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6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Munkarakeszul\Kész\"/>
    </mc:Choice>
  </mc:AlternateContent>
  <bookViews>
    <workbookView xWindow="0" yWindow="0" windowWidth="20490" windowHeight="7020" activeTab="3"/>
  </bookViews>
  <sheets>
    <sheet name="Pénzügyi" sheetId="3" r:id="rId1"/>
    <sheet name="Földrajzi" sheetId="1" r:id="rId2"/>
    <sheet name="Terület" sheetId="2" r:id="rId3"/>
    <sheet name="Elemzés" sheetId="8" r:id="rId4"/>
    <sheet name="Kimutatás" sheetId="11" r:id="rId5"/>
    <sheet name="WhyTable" sheetId="5" state="hidden" r:id="rId6"/>
    <sheet name="DataCombined" sheetId="7" state="hidden" r:id="rId7"/>
  </sheets>
  <definedNames>
    <definedName name="_xlnm._FilterDatabase" localSheetId="0" hidden="1">Pénzügyi!$A$1:$E$4401</definedName>
    <definedName name="_xlcn.WorksheetConnection_PowerQueryPivitBI.xlsxfoldrajz" hidden="1">foldrajz[]</definedName>
    <definedName name="_xlcn.WorksheetConnection_PowerQueryPivitBI.xlsxpenzugy" hidden="1">penzugy[]</definedName>
    <definedName name="_xlcn.WorksheetConnection_PowerQueryPivitBI.xlsxterulet" hidden="1">terulet[]</definedName>
    <definedName name="Idősor_Date">#N/A</definedName>
    <definedName name="Idősor_Date1">#N/A</definedName>
    <definedName name="Szeletelő_Régió">#N/A</definedName>
    <definedName name="Szeletelő_Régió1">#N/A</definedName>
    <definedName name="Szeletelő_Terület">#N/A</definedName>
    <definedName name="Szeletelő_Terület1">#N/A</definedName>
  </definedNames>
  <calcPr calcId="162913"/>
  <pivotCaches>
    <pivotCache cacheId="0" r:id="rId8"/>
  </pivotCaches>
  <fileRecoveryPr repairLoad="1"/>
  <extLst>
    <ext xmlns:x14="http://schemas.microsoft.com/office/spreadsheetml/2009/9/main" uri="{876F7934-8845-4945-9796-88D515C7AA90}">
      <x14:pivotCaches>
        <pivotCache cacheId="1" r:id="rId9"/>
        <pivotCache cacheId="2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6" r:id="rId15"/>
        <pivotCache cacheId="29" r:id="rId16"/>
      </x15:pivotCaches>
    </ext>
    <ext xmlns:x15="http://schemas.microsoft.com/office/spreadsheetml/2010/11/main" uri="{983426D0-5260-488c-9760-48F4B6AC55F4}">
      <x15:pivotTableReferences>
        <x15:pivotTableReference r:id="rId17"/>
        <x15:pivotTableReference r:id="rId18"/>
      </x15:pivotTableReferences>
    </ext>
    <ext xmlns:x15="http://schemas.microsoft.com/office/spreadsheetml/2010/11/main" uri="{A2CB5862-8E78-49c6-8D9D-AF26E26ADB89}">
      <x15:timelineCachePivotCaches>
        <pivotCache cacheId="5" r:id="rId19"/>
      </x15:timelineCachePivotCaches>
    </ext>
    <ext xmlns:x15="http://schemas.microsoft.com/office/spreadsheetml/2010/11/main" uri="{D0CA8CA8-9F24-4464-BF8E-62219DCF47F9}">
      <x15:timelineCacheRefs>
        <x15:timelineCacheRef r:id="rId20"/>
        <x15:timelineCacheRef r:id="rId21"/>
      </x15:timelineCacheRefs>
    </ext>
    <ext xmlns:x15="http://schemas.microsoft.com/office/spreadsheetml/2010/11/main" uri="{FCE2AD5D-F65C-4FA6-A056-5C36A1767C68}">
      <x15:dataModel>
        <x15:modelTables>
          <x15:modelTable id="terulet" name="terulet" connection="WorksheetConnection_PowerQuery,Pivit,BI.xlsx!terulet"/>
          <x15:modelTable id="penzugy" name="penzugy" connection="WorksheetConnection_PowerQuery,Pivit,BI.xlsx!penzugy"/>
          <x15:modelTable id="foldrajz" name="foldrajz" connection="WorksheetConnection_PowerQuery,Pivit,BI.xlsx!foldrajz"/>
          <x15:modelTable id="Naptár" name="Naptár" connection="Kapcsolat"/>
        </x15:modelTables>
        <x15:modelRelationships>
          <x15:modelRelationship fromTable="penzugy" fromColumn="FöldrajziKulcs(Ország)" toTable="foldrajz" toColumn="OrszágKulcs"/>
          <x15:modelRelationship fromTable="penzugy" fromColumn="TerületiKulcs" toTable="terulet" toColumn="TerületiKulcs"/>
          <x15:modelRelationship fromTable="penzugy" fromColumn="Dátum" toTable="Naptá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L1649" i="7"/>
  <c r="L1650" i="7"/>
  <c r="L1651" i="7"/>
  <c r="L1652" i="7"/>
  <c r="L1653" i="7"/>
  <c r="L1654" i="7"/>
  <c r="L1655" i="7"/>
  <c r="L1656" i="7"/>
  <c r="L1657" i="7"/>
  <c r="L1658" i="7"/>
  <c r="L1659" i="7"/>
  <c r="L1660" i="7"/>
  <c r="L1661" i="7"/>
  <c r="L1662" i="7"/>
  <c r="L1663" i="7"/>
  <c r="L1664" i="7"/>
  <c r="L1665" i="7"/>
  <c r="L1666" i="7"/>
  <c r="L1667" i="7"/>
  <c r="L1668" i="7"/>
  <c r="L1669" i="7"/>
  <c r="L1670" i="7"/>
  <c r="L1671" i="7"/>
  <c r="L1672" i="7"/>
  <c r="L1673" i="7"/>
  <c r="L1674" i="7"/>
  <c r="L1675" i="7"/>
  <c r="L1676" i="7"/>
  <c r="L1677" i="7"/>
  <c r="L1678" i="7"/>
  <c r="L1679" i="7"/>
  <c r="L1680" i="7"/>
  <c r="L1681" i="7"/>
  <c r="L1682" i="7"/>
  <c r="L1683" i="7"/>
  <c r="L1684" i="7"/>
  <c r="L1685" i="7"/>
  <c r="L1686" i="7"/>
  <c r="L1687" i="7"/>
  <c r="L1688" i="7"/>
  <c r="L1689" i="7"/>
  <c r="L1690" i="7"/>
  <c r="L1691" i="7"/>
  <c r="L1692" i="7"/>
  <c r="L1693" i="7"/>
  <c r="L1694" i="7"/>
  <c r="L1695" i="7"/>
  <c r="L1696" i="7"/>
  <c r="L1697" i="7"/>
  <c r="L1698" i="7"/>
  <c r="L1699" i="7"/>
  <c r="L1700" i="7"/>
  <c r="L1701" i="7"/>
  <c r="L1702" i="7"/>
  <c r="L1703" i="7"/>
  <c r="L1704" i="7"/>
  <c r="L1705" i="7"/>
  <c r="L1706" i="7"/>
  <c r="L1707" i="7"/>
  <c r="L1708" i="7"/>
  <c r="L1709" i="7"/>
  <c r="L1710" i="7"/>
  <c r="L1711" i="7"/>
  <c r="L1712" i="7"/>
  <c r="L1713" i="7"/>
  <c r="L1714" i="7"/>
  <c r="L1715" i="7"/>
  <c r="L1716" i="7"/>
  <c r="L1717" i="7"/>
  <c r="L1718" i="7"/>
  <c r="L1719" i="7"/>
  <c r="L1720" i="7"/>
  <c r="L1721" i="7"/>
  <c r="L1722" i="7"/>
  <c r="L1723" i="7"/>
  <c r="L1724" i="7"/>
  <c r="L1725" i="7"/>
  <c r="L1726" i="7"/>
  <c r="L1727" i="7"/>
  <c r="L1728" i="7"/>
  <c r="L1729" i="7"/>
  <c r="L1730" i="7"/>
  <c r="L1731" i="7"/>
  <c r="L1732" i="7"/>
  <c r="L1733" i="7"/>
  <c r="L1734" i="7"/>
  <c r="L1735" i="7"/>
  <c r="L1736" i="7"/>
  <c r="L1737" i="7"/>
  <c r="L1738" i="7"/>
  <c r="L1739" i="7"/>
  <c r="L1740" i="7"/>
  <c r="L1741" i="7"/>
  <c r="L1742" i="7"/>
  <c r="L1743" i="7"/>
  <c r="L1744" i="7"/>
  <c r="L1745" i="7"/>
  <c r="L1746" i="7"/>
  <c r="L1747" i="7"/>
  <c r="L1748" i="7"/>
  <c r="L1749" i="7"/>
  <c r="L1750" i="7"/>
  <c r="L1751" i="7"/>
  <c r="L1752" i="7"/>
  <c r="L1753" i="7"/>
  <c r="L1754" i="7"/>
  <c r="L1755" i="7"/>
  <c r="L1756" i="7"/>
  <c r="L1757" i="7"/>
  <c r="L1758" i="7"/>
  <c r="L1759" i="7"/>
  <c r="L1760" i="7"/>
  <c r="L1761" i="7"/>
  <c r="L1762" i="7"/>
  <c r="L1763" i="7"/>
  <c r="L1764" i="7"/>
  <c r="L1765" i="7"/>
  <c r="L1766" i="7"/>
  <c r="L1767" i="7"/>
  <c r="L1768" i="7"/>
  <c r="L1769" i="7"/>
  <c r="L1770" i="7"/>
  <c r="L1771" i="7"/>
  <c r="L1772" i="7"/>
  <c r="L1773" i="7"/>
  <c r="L1774" i="7"/>
  <c r="L1775" i="7"/>
  <c r="L1776" i="7"/>
  <c r="L1777" i="7"/>
  <c r="L1778" i="7"/>
  <c r="L1779" i="7"/>
  <c r="L1780" i="7"/>
  <c r="L1781" i="7"/>
  <c r="L1782" i="7"/>
  <c r="L1783" i="7"/>
  <c r="L1784" i="7"/>
  <c r="L1785" i="7"/>
  <c r="L1786" i="7"/>
  <c r="L1787" i="7"/>
  <c r="L1788" i="7"/>
  <c r="L1789" i="7"/>
  <c r="L1790" i="7"/>
  <c r="L1791" i="7"/>
  <c r="L1792" i="7"/>
  <c r="L1793" i="7"/>
  <c r="L1794" i="7"/>
  <c r="L1795" i="7"/>
  <c r="L1796" i="7"/>
  <c r="L1797" i="7"/>
  <c r="L1798" i="7"/>
  <c r="L1799" i="7"/>
  <c r="L1800" i="7"/>
  <c r="L1801" i="7"/>
  <c r="L1802" i="7"/>
  <c r="L1803" i="7"/>
  <c r="L1804" i="7"/>
  <c r="L1805" i="7"/>
  <c r="L1806" i="7"/>
  <c r="L1807" i="7"/>
  <c r="L1808" i="7"/>
  <c r="L1809" i="7"/>
  <c r="L1810" i="7"/>
  <c r="L1811" i="7"/>
  <c r="L1812" i="7"/>
  <c r="L1813" i="7"/>
  <c r="L1814" i="7"/>
  <c r="L1815" i="7"/>
  <c r="L1816" i="7"/>
  <c r="L1817" i="7"/>
  <c r="L1818" i="7"/>
  <c r="L1819" i="7"/>
  <c r="L1820" i="7"/>
  <c r="L1821" i="7"/>
  <c r="L1822" i="7"/>
  <c r="L1823" i="7"/>
  <c r="L1824" i="7"/>
  <c r="L1825" i="7"/>
  <c r="L1826" i="7"/>
  <c r="L1827" i="7"/>
  <c r="L1828" i="7"/>
  <c r="L1829" i="7"/>
  <c r="L1830" i="7"/>
  <c r="L1831" i="7"/>
  <c r="L1832" i="7"/>
  <c r="L1833" i="7"/>
  <c r="L1834" i="7"/>
  <c r="L1835" i="7"/>
  <c r="L1836" i="7"/>
  <c r="L1837" i="7"/>
  <c r="L1838" i="7"/>
  <c r="L1839" i="7"/>
  <c r="L1840" i="7"/>
  <c r="L1841" i="7"/>
  <c r="L1842" i="7"/>
  <c r="L1843" i="7"/>
  <c r="L1844" i="7"/>
  <c r="L1845" i="7"/>
  <c r="L1846" i="7"/>
  <c r="L1847" i="7"/>
  <c r="L1848" i="7"/>
  <c r="L1849" i="7"/>
  <c r="L1850" i="7"/>
  <c r="L1851" i="7"/>
  <c r="L1852" i="7"/>
  <c r="L1853" i="7"/>
  <c r="L1854" i="7"/>
  <c r="L1855" i="7"/>
  <c r="L1856" i="7"/>
  <c r="L1857" i="7"/>
  <c r="L1858" i="7"/>
  <c r="L1859" i="7"/>
  <c r="L1860" i="7"/>
  <c r="L1861" i="7"/>
  <c r="L1862" i="7"/>
  <c r="L1863" i="7"/>
  <c r="L1864" i="7"/>
  <c r="L1865" i="7"/>
  <c r="L1866" i="7"/>
  <c r="L1867" i="7"/>
  <c r="L1868" i="7"/>
  <c r="L1869" i="7"/>
  <c r="L1870" i="7"/>
  <c r="L1871" i="7"/>
  <c r="L1872" i="7"/>
  <c r="L1873" i="7"/>
  <c r="L1874" i="7"/>
  <c r="L1875" i="7"/>
  <c r="L1876" i="7"/>
  <c r="L1877" i="7"/>
  <c r="L1878" i="7"/>
  <c r="L1879" i="7"/>
  <c r="L1880" i="7"/>
  <c r="L1881" i="7"/>
  <c r="L1882" i="7"/>
  <c r="L1883" i="7"/>
  <c r="L1884" i="7"/>
  <c r="L1885" i="7"/>
  <c r="L1886" i="7"/>
  <c r="L1887" i="7"/>
  <c r="L1888" i="7"/>
  <c r="L1889" i="7"/>
  <c r="L1890" i="7"/>
  <c r="L1891" i="7"/>
  <c r="L1892" i="7"/>
  <c r="L1893" i="7"/>
  <c r="L1894" i="7"/>
  <c r="L1895" i="7"/>
  <c r="L1896" i="7"/>
  <c r="L1897" i="7"/>
  <c r="L1898" i="7"/>
  <c r="L1899" i="7"/>
  <c r="L1900" i="7"/>
  <c r="L1901" i="7"/>
  <c r="L1902" i="7"/>
  <c r="L1903" i="7"/>
  <c r="L1904" i="7"/>
  <c r="L1905" i="7"/>
  <c r="L1906" i="7"/>
  <c r="L1907" i="7"/>
  <c r="L1908" i="7"/>
  <c r="L1909" i="7"/>
  <c r="L1910" i="7"/>
  <c r="L1911" i="7"/>
  <c r="L1912" i="7"/>
  <c r="L1913" i="7"/>
  <c r="L1914" i="7"/>
  <c r="L1915" i="7"/>
  <c r="L1916" i="7"/>
  <c r="L1917" i="7"/>
  <c r="L1918" i="7"/>
  <c r="L1919" i="7"/>
  <c r="L1920" i="7"/>
  <c r="L1921" i="7"/>
  <c r="L1922" i="7"/>
  <c r="L1923" i="7"/>
  <c r="L1924" i="7"/>
  <c r="L1925" i="7"/>
  <c r="L1926" i="7"/>
  <c r="L1927" i="7"/>
  <c r="L1928" i="7"/>
  <c r="L1929" i="7"/>
  <c r="L1930" i="7"/>
  <c r="L1931" i="7"/>
  <c r="L1932" i="7"/>
  <c r="L1933" i="7"/>
  <c r="L1934" i="7"/>
  <c r="L1935" i="7"/>
  <c r="L1936" i="7"/>
  <c r="L1937" i="7"/>
  <c r="L1938" i="7"/>
  <c r="L1939" i="7"/>
  <c r="L1940" i="7"/>
  <c r="L1941" i="7"/>
  <c r="L1942" i="7"/>
  <c r="L1943" i="7"/>
  <c r="L1944" i="7"/>
  <c r="L1945" i="7"/>
  <c r="L1946" i="7"/>
  <c r="L1947" i="7"/>
  <c r="L1948" i="7"/>
  <c r="L1949" i="7"/>
  <c r="L1950" i="7"/>
  <c r="L1951" i="7"/>
  <c r="L1952" i="7"/>
  <c r="L1953" i="7"/>
  <c r="L1954" i="7"/>
  <c r="L1955" i="7"/>
  <c r="L1956" i="7"/>
  <c r="L1957" i="7"/>
  <c r="L1958" i="7"/>
  <c r="L1959" i="7"/>
  <c r="L1960" i="7"/>
  <c r="L1961" i="7"/>
  <c r="L1962" i="7"/>
  <c r="L1963" i="7"/>
  <c r="L1964" i="7"/>
  <c r="L1965" i="7"/>
  <c r="L1966" i="7"/>
  <c r="L1967" i="7"/>
  <c r="L1968" i="7"/>
  <c r="L1969" i="7"/>
  <c r="L1970" i="7"/>
  <c r="L1971" i="7"/>
  <c r="L1972" i="7"/>
  <c r="L1973" i="7"/>
  <c r="L1974" i="7"/>
  <c r="L1975" i="7"/>
  <c r="L1976" i="7"/>
  <c r="L1977" i="7"/>
  <c r="L1978" i="7"/>
  <c r="L1979" i="7"/>
  <c r="L1980" i="7"/>
  <c r="L1981" i="7"/>
  <c r="L1982" i="7"/>
  <c r="L1983" i="7"/>
  <c r="L1984" i="7"/>
  <c r="L1985" i="7"/>
  <c r="L1986" i="7"/>
  <c r="L1987" i="7"/>
  <c r="L1988" i="7"/>
  <c r="L1989" i="7"/>
  <c r="L1990" i="7"/>
  <c r="L1991" i="7"/>
  <c r="L1992" i="7"/>
  <c r="L1993" i="7"/>
  <c r="L1994" i="7"/>
  <c r="L1995" i="7"/>
  <c r="L1996" i="7"/>
  <c r="L1997" i="7"/>
  <c r="L1998" i="7"/>
  <c r="L1999" i="7"/>
  <c r="L2000" i="7"/>
  <c r="L2001" i="7"/>
  <c r="L2002" i="7"/>
  <c r="L2003" i="7"/>
  <c r="L2004" i="7"/>
  <c r="L2005" i="7"/>
  <c r="L2006" i="7"/>
  <c r="L2007" i="7"/>
  <c r="L2008" i="7"/>
  <c r="L2009" i="7"/>
  <c r="L2010" i="7"/>
  <c r="L2011" i="7"/>
  <c r="L2012" i="7"/>
  <c r="L2013" i="7"/>
  <c r="L2014" i="7"/>
  <c r="L2015" i="7"/>
  <c r="L2016" i="7"/>
  <c r="L2017" i="7"/>
  <c r="L2018" i="7"/>
  <c r="L2019" i="7"/>
  <c r="L2020" i="7"/>
  <c r="L2021" i="7"/>
  <c r="L2022" i="7"/>
  <c r="L2023" i="7"/>
  <c r="L2024" i="7"/>
  <c r="L2025" i="7"/>
  <c r="L2026" i="7"/>
  <c r="L2027" i="7"/>
  <c r="L2028" i="7"/>
  <c r="L2029" i="7"/>
  <c r="L2030" i="7"/>
  <c r="L2031" i="7"/>
  <c r="L2032" i="7"/>
  <c r="L2033" i="7"/>
  <c r="L2034" i="7"/>
  <c r="L2035" i="7"/>
  <c r="L2036" i="7"/>
  <c r="L2037" i="7"/>
  <c r="L2038" i="7"/>
  <c r="L2039" i="7"/>
  <c r="L2040" i="7"/>
  <c r="L2041" i="7"/>
  <c r="L2042" i="7"/>
  <c r="L2043" i="7"/>
  <c r="L2044" i="7"/>
  <c r="L2045" i="7"/>
  <c r="L2046" i="7"/>
  <c r="L2047" i="7"/>
  <c r="L2048" i="7"/>
  <c r="L2049" i="7"/>
  <c r="L2050" i="7"/>
  <c r="L2051" i="7"/>
  <c r="L2052" i="7"/>
  <c r="L2053" i="7"/>
  <c r="L2054" i="7"/>
  <c r="L2055" i="7"/>
  <c r="L2056" i="7"/>
  <c r="L2057" i="7"/>
  <c r="L2058" i="7"/>
  <c r="L2059" i="7"/>
  <c r="L2060" i="7"/>
  <c r="L2061" i="7"/>
  <c r="L2062" i="7"/>
  <c r="L2063" i="7"/>
  <c r="L2064" i="7"/>
  <c r="L2065" i="7"/>
  <c r="L2066" i="7"/>
  <c r="L2067" i="7"/>
  <c r="L2068" i="7"/>
  <c r="L2069" i="7"/>
  <c r="L2070" i="7"/>
  <c r="L2071" i="7"/>
  <c r="L2072" i="7"/>
  <c r="L2073" i="7"/>
  <c r="L2074" i="7"/>
  <c r="L2075" i="7"/>
  <c r="L2076" i="7"/>
  <c r="L2077" i="7"/>
  <c r="L2078" i="7"/>
  <c r="L2079" i="7"/>
  <c r="L2080" i="7"/>
  <c r="L2081" i="7"/>
  <c r="L2082" i="7"/>
  <c r="L2083" i="7"/>
  <c r="L2084" i="7"/>
  <c r="L2085" i="7"/>
  <c r="L2086" i="7"/>
  <c r="L2087" i="7"/>
  <c r="L2088" i="7"/>
  <c r="L2089" i="7"/>
  <c r="L2090" i="7"/>
  <c r="L2091" i="7"/>
  <c r="L2092" i="7"/>
  <c r="L2093" i="7"/>
  <c r="L2094" i="7"/>
  <c r="L2095" i="7"/>
  <c r="L2096" i="7"/>
  <c r="L2097" i="7"/>
  <c r="L2098" i="7"/>
  <c r="L2099" i="7"/>
  <c r="L2100" i="7"/>
  <c r="L2101" i="7"/>
  <c r="L2102" i="7"/>
  <c r="L2103" i="7"/>
  <c r="L2104" i="7"/>
  <c r="L2105" i="7"/>
  <c r="L2106" i="7"/>
  <c r="L2107" i="7"/>
  <c r="L2108" i="7"/>
  <c r="L2109" i="7"/>
  <c r="L2110" i="7"/>
  <c r="L2111" i="7"/>
  <c r="L2112" i="7"/>
  <c r="L2113" i="7"/>
  <c r="L2114" i="7"/>
  <c r="L2115" i="7"/>
  <c r="L2116" i="7"/>
  <c r="L2117" i="7"/>
  <c r="L2118" i="7"/>
  <c r="L2119" i="7"/>
  <c r="L2120" i="7"/>
  <c r="L2121" i="7"/>
  <c r="L2122" i="7"/>
  <c r="L2123" i="7"/>
  <c r="L2124" i="7"/>
  <c r="L2125" i="7"/>
  <c r="L2126" i="7"/>
  <c r="L2127" i="7"/>
  <c r="L2128" i="7"/>
  <c r="L2129" i="7"/>
  <c r="L2130" i="7"/>
  <c r="L2131" i="7"/>
  <c r="L2132" i="7"/>
  <c r="L2133" i="7"/>
  <c r="L2134" i="7"/>
  <c r="L2135" i="7"/>
  <c r="L2136" i="7"/>
  <c r="L2137" i="7"/>
  <c r="L2138" i="7"/>
  <c r="L2139" i="7"/>
  <c r="L2140" i="7"/>
  <c r="L2141" i="7"/>
  <c r="L2142" i="7"/>
  <c r="L2143" i="7"/>
  <c r="L2144" i="7"/>
  <c r="L2145" i="7"/>
  <c r="L2146" i="7"/>
  <c r="L2147" i="7"/>
  <c r="L2148" i="7"/>
  <c r="L2149" i="7"/>
  <c r="L2150" i="7"/>
  <c r="L2151" i="7"/>
  <c r="L2152" i="7"/>
  <c r="L2153" i="7"/>
  <c r="L2154" i="7"/>
  <c r="L2155" i="7"/>
  <c r="L2156" i="7"/>
  <c r="L2157" i="7"/>
  <c r="L2158" i="7"/>
  <c r="L2159" i="7"/>
  <c r="L2160" i="7"/>
  <c r="L2161" i="7"/>
  <c r="L2162" i="7"/>
  <c r="L2163" i="7"/>
  <c r="L2164" i="7"/>
  <c r="L2165" i="7"/>
  <c r="L2166" i="7"/>
  <c r="L2167" i="7"/>
  <c r="L2168" i="7"/>
  <c r="L2169" i="7"/>
  <c r="L2170" i="7"/>
  <c r="L2171" i="7"/>
  <c r="L2172" i="7"/>
  <c r="L2173" i="7"/>
  <c r="L2174" i="7"/>
  <c r="L2175" i="7"/>
  <c r="L2176" i="7"/>
  <c r="L2177" i="7"/>
  <c r="L2178" i="7"/>
  <c r="L2179" i="7"/>
  <c r="L2180" i="7"/>
  <c r="L2181" i="7"/>
  <c r="L2182" i="7"/>
  <c r="L2183" i="7"/>
  <c r="L2184" i="7"/>
  <c r="L2185" i="7"/>
  <c r="L2186" i="7"/>
  <c r="L2187" i="7"/>
  <c r="L2188" i="7"/>
  <c r="L2189" i="7"/>
  <c r="L2190" i="7"/>
  <c r="L2191" i="7"/>
  <c r="L2192" i="7"/>
  <c r="L2193" i="7"/>
  <c r="L2194" i="7"/>
  <c r="L2195" i="7"/>
  <c r="L2196" i="7"/>
  <c r="L2197" i="7"/>
  <c r="L2198" i="7"/>
  <c r="L2199" i="7"/>
  <c r="L2200" i="7"/>
  <c r="L2201" i="7"/>
  <c r="L2202" i="7"/>
  <c r="L2203" i="7"/>
  <c r="L2204" i="7"/>
  <c r="L2205" i="7"/>
  <c r="L2206" i="7"/>
  <c r="L2207" i="7"/>
  <c r="L2208" i="7"/>
  <c r="L2209" i="7"/>
  <c r="L2210" i="7"/>
  <c r="L2211" i="7"/>
  <c r="L2212" i="7"/>
  <c r="L2213" i="7"/>
  <c r="L2214" i="7"/>
  <c r="L2215" i="7"/>
  <c r="L2216" i="7"/>
  <c r="L2217" i="7"/>
  <c r="L2218" i="7"/>
  <c r="L2219" i="7"/>
  <c r="L2220" i="7"/>
  <c r="L2221" i="7"/>
  <c r="L2222" i="7"/>
  <c r="L2223" i="7"/>
  <c r="L2224" i="7"/>
  <c r="L2225" i="7"/>
  <c r="L2226" i="7"/>
  <c r="L2227" i="7"/>
  <c r="L2228" i="7"/>
  <c r="L2229" i="7"/>
  <c r="L2230" i="7"/>
  <c r="L2231" i="7"/>
  <c r="L2232" i="7"/>
  <c r="L2233" i="7"/>
  <c r="L2234" i="7"/>
  <c r="L2235" i="7"/>
  <c r="L2236" i="7"/>
  <c r="L2237" i="7"/>
  <c r="L2238" i="7"/>
  <c r="L2239" i="7"/>
  <c r="L2240" i="7"/>
  <c r="L2241" i="7"/>
  <c r="L2242" i="7"/>
  <c r="L2243" i="7"/>
  <c r="L2244" i="7"/>
  <c r="L2245" i="7"/>
  <c r="L2246" i="7"/>
  <c r="L2247" i="7"/>
  <c r="L2248" i="7"/>
  <c r="L2249" i="7"/>
  <c r="L2250" i="7"/>
  <c r="L2251" i="7"/>
  <c r="L2252" i="7"/>
  <c r="L2253" i="7"/>
  <c r="L2254" i="7"/>
  <c r="L2255" i="7"/>
  <c r="L2256" i="7"/>
  <c r="L2257" i="7"/>
  <c r="L2258" i="7"/>
  <c r="L2259" i="7"/>
  <c r="L2260" i="7"/>
  <c r="L2261" i="7"/>
  <c r="L2262" i="7"/>
  <c r="L2263" i="7"/>
  <c r="L2264" i="7"/>
  <c r="L2265" i="7"/>
  <c r="L2266" i="7"/>
  <c r="L2267" i="7"/>
  <c r="L2268" i="7"/>
  <c r="L2269" i="7"/>
  <c r="L2270" i="7"/>
  <c r="L2271" i="7"/>
  <c r="L2272" i="7"/>
  <c r="L2273" i="7"/>
  <c r="L2274" i="7"/>
  <c r="L2275" i="7"/>
  <c r="L2276" i="7"/>
  <c r="L2277" i="7"/>
  <c r="L2278" i="7"/>
  <c r="L2279" i="7"/>
  <c r="L2280" i="7"/>
  <c r="L2281" i="7"/>
  <c r="L2282" i="7"/>
  <c r="L2283" i="7"/>
  <c r="L2284" i="7"/>
  <c r="L2285" i="7"/>
  <c r="L2286" i="7"/>
  <c r="L2287" i="7"/>
  <c r="L2288" i="7"/>
  <c r="L2289" i="7"/>
  <c r="L2290" i="7"/>
  <c r="L2291" i="7"/>
  <c r="L2292" i="7"/>
  <c r="L2293" i="7"/>
  <c r="L2294" i="7"/>
  <c r="L2295" i="7"/>
  <c r="L2296" i="7"/>
  <c r="L2297" i="7"/>
  <c r="L2298" i="7"/>
  <c r="L2299" i="7"/>
  <c r="L2300" i="7"/>
  <c r="L2301" i="7"/>
  <c r="L2302" i="7"/>
  <c r="L2303" i="7"/>
  <c r="L2304" i="7"/>
  <c r="L2305" i="7"/>
  <c r="L2306" i="7"/>
  <c r="L2307" i="7"/>
  <c r="L2308" i="7"/>
  <c r="L2309" i="7"/>
  <c r="L2310" i="7"/>
  <c r="L2311" i="7"/>
  <c r="L2312" i="7"/>
  <c r="L2313" i="7"/>
  <c r="L2314" i="7"/>
  <c r="L2315" i="7"/>
  <c r="L2316" i="7"/>
  <c r="L2317" i="7"/>
  <c r="L2318" i="7"/>
  <c r="L2319" i="7"/>
  <c r="L2320" i="7"/>
  <c r="L2321" i="7"/>
  <c r="L2322" i="7"/>
  <c r="L2323" i="7"/>
  <c r="L2324" i="7"/>
  <c r="L2325" i="7"/>
  <c r="L2326" i="7"/>
  <c r="L2327" i="7"/>
  <c r="L2328" i="7"/>
  <c r="L2329" i="7"/>
  <c r="L2330" i="7"/>
  <c r="L2331" i="7"/>
  <c r="L2332" i="7"/>
  <c r="L2333" i="7"/>
  <c r="L2334" i="7"/>
  <c r="L2335" i="7"/>
  <c r="L2336" i="7"/>
  <c r="L2337" i="7"/>
  <c r="L2338" i="7"/>
  <c r="L2339" i="7"/>
  <c r="L2340" i="7"/>
  <c r="L2341" i="7"/>
  <c r="L2342" i="7"/>
  <c r="L2343" i="7"/>
  <c r="L2344" i="7"/>
  <c r="L2345" i="7"/>
  <c r="L2346" i="7"/>
  <c r="L2347" i="7"/>
  <c r="L2348" i="7"/>
  <c r="L2349" i="7"/>
  <c r="L2350" i="7"/>
  <c r="L2351" i="7"/>
  <c r="L2352" i="7"/>
  <c r="L2353" i="7"/>
  <c r="L2354" i="7"/>
  <c r="L2355" i="7"/>
  <c r="L2356" i="7"/>
  <c r="L2357" i="7"/>
  <c r="L2358" i="7"/>
  <c r="L2359" i="7"/>
  <c r="L2360" i="7"/>
  <c r="L2361" i="7"/>
  <c r="L2362" i="7"/>
  <c r="L2363" i="7"/>
  <c r="L2364" i="7"/>
  <c r="L2365" i="7"/>
  <c r="L2366" i="7"/>
  <c r="L2367" i="7"/>
  <c r="L2368" i="7"/>
  <c r="L2369" i="7"/>
  <c r="L2370" i="7"/>
  <c r="L2371" i="7"/>
  <c r="L2372" i="7"/>
  <c r="L2373" i="7"/>
  <c r="L2374" i="7"/>
  <c r="L2375" i="7"/>
  <c r="L2376" i="7"/>
  <c r="L2377" i="7"/>
  <c r="L2378" i="7"/>
  <c r="L2379" i="7"/>
  <c r="L2380" i="7"/>
  <c r="L2381" i="7"/>
  <c r="L2382" i="7"/>
  <c r="L2383" i="7"/>
  <c r="L2384" i="7"/>
  <c r="L2385" i="7"/>
  <c r="L2386" i="7"/>
  <c r="L2387" i="7"/>
  <c r="L2388" i="7"/>
  <c r="L2389" i="7"/>
  <c r="L2390" i="7"/>
  <c r="L2391" i="7"/>
  <c r="L2392" i="7"/>
  <c r="L2393" i="7"/>
  <c r="L2394" i="7"/>
  <c r="L2395" i="7"/>
  <c r="L2396" i="7"/>
  <c r="L2397" i="7"/>
  <c r="L2398" i="7"/>
  <c r="L2399" i="7"/>
  <c r="L2400" i="7"/>
  <c r="L2401" i="7"/>
  <c r="L2402" i="7"/>
  <c r="L2403" i="7"/>
  <c r="L2404" i="7"/>
  <c r="L2405" i="7"/>
  <c r="L2406" i="7"/>
  <c r="L2407" i="7"/>
  <c r="L2408" i="7"/>
  <c r="L2409" i="7"/>
  <c r="L2410" i="7"/>
  <c r="L2411" i="7"/>
  <c r="L2412" i="7"/>
  <c r="L2413" i="7"/>
  <c r="L2414" i="7"/>
  <c r="L2415" i="7"/>
  <c r="L2416" i="7"/>
  <c r="L2417" i="7"/>
  <c r="L2418" i="7"/>
  <c r="L2419" i="7"/>
  <c r="L2420" i="7"/>
  <c r="L2421" i="7"/>
  <c r="L2422" i="7"/>
  <c r="L2423" i="7"/>
  <c r="L2424" i="7"/>
  <c r="L2425" i="7"/>
  <c r="L2426" i="7"/>
  <c r="L2427" i="7"/>
  <c r="L2428" i="7"/>
  <c r="L2429" i="7"/>
  <c r="L2430" i="7"/>
  <c r="L2431" i="7"/>
  <c r="L2432" i="7"/>
  <c r="L2433" i="7"/>
  <c r="L2434" i="7"/>
  <c r="L2435" i="7"/>
  <c r="L2436" i="7"/>
  <c r="L2437" i="7"/>
  <c r="L2438" i="7"/>
  <c r="L2439" i="7"/>
  <c r="L2440" i="7"/>
  <c r="L2441" i="7"/>
  <c r="L2442" i="7"/>
  <c r="L2443" i="7"/>
  <c r="L2444" i="7"/>
  <c r="L2445" i="7"/>
  <c r="L2446" i="7"/>
  <c r="L2447" i="7"/>
  <c r="L2448" i="7"/>
  <c r="L2449" i="7"/>
  <c r="L2450" i="7"/>
  <c r="L2451" i="7"/>
  <c r="L2452" i="7"/>
  <c r="L2453" i="7"/>
  <c r="L2454" i="7"/>
  <c r="L2455" i="7"/>
  <c r="L2456" i="7"/>
  <c r="L2457" i="7"/>
  <c r="L2458" i="7"/>
  <c r="L2459" i="7"/>
  <c r="L2460" i="7"/>
  <c r="L2461" i="7"/>
  <c r="L2462" i="7"/>
  <c r="L2463" i="7"/>
  <c r="L2464" i="7"/>
  <c r="L2465" i="7"/>
  <c r="L2466" i="7"/>
  <c r="L2467" i="7"/>
  <c r="L2468" i="7"/>
  <c r="L2469" i="7"/>
  <c r="L2470" i="7"/>
  <c r="L2471" i="7"/>
  <c r="L2472" i="7"/>
  <c r="L2473" i="7"/>
  <c r="L2474" i="7"/>
  <c r="L2475" i="7"/>
  <c r="L2476" i="7"/>
  <c r="L2477" i="7"/>
  <c r="L2478" i="7"/>
  <c r="L2479" i="7"/>
  <c r="L2480" i="7"/>
  <c r="L2481" i="7"/>
  <c r="L2482" i="7"/>
  <c r="L2483" i="7"/>
  <c r="L2484" i="7"/>
  <c r="L2485" i="7"/>
  <c r="L2486" i="7"/>
  <c r="L2487" i="7"/>
  <c r="L2488" i="7"/>
  <c r="L2489" i="7"/>
  <c r="L2490" i="7"/>
  <c r="L2491" i="7"/>
  <c r="L2492" i="7"/>
  <c r="L2493" i="7"/>
  <c r="L2494" i="7"/>
  <c r="L2495" i="7"/>
  <c r="L2496" i="7"/>
  <c r="L2497" i="7"/>
  <c r="L2498" i="7"/>
  <c r="L2499" i="7"/>
  <c r="L2500" i="7"/>
  <c r="L2501" i="7"/>
  <c r="L2502" i="7"/>
  <c r="L2503" i="7"/>
  <c r="L2504" i="7"/>
  <c r="L2505" i="7"/>
  <c r="L2506" i="7"/>
  <c r="L2507" i="7"/>
  <c r="L2508" i="7"/>
  <c r="L2509" i="7"/>
  <c r="L2510" i="7"/>
  <c r="L2511" i="7"/>
  <c r="L2512" i="7"/>
  <c r="L2513" i="7"/>
  <c r="L2514" i="7"/>
  <c r="L2515" i="7"/>
  <c r="L2516" i="7"/>
  <c r="L2517" i="7"/>
  <c r="L2518" i="7"/>
  <c r="L2519" i="7"/>
  <c r="L2520" i="7"/>
  <c r="L2521" i="7"/>
  <c r="L2522" i="7"/>
  <c r="L2523" i="7"/>
  <c r="L2524" i="7"/>
  <c r="L2525" i="7"/>
  <c r="L2526" i="7"/>
  <c r="L2527" i="7"/>
  <c r="L2528" i="7"/>
  <c r="L2529" i="7"/>
  <c r="L2530" i="7"/>
  <c r="L2531" i="7"/>
  <c r="L2532" i="7"/>
  <c r="L2533" i="7"/>
  <c r="L2534" i="7"/>
  <c r="L2535" i="7"/>
  <c r="L2536" i="7"/>
  <c r="L2537" i="7"/>
  <c r="L2538" i="7"/>
  <c r="L2539" i="7"/>
  <c r="L2540" i="7"/>
  <c r="L2541" i="7"/>
  <c r="L2542" i="7"/>
  <c r="L2543" i="7"/>
  <c r="L2544" i="7"/>
  <c r="L2545" i="7"/>
  <c r="L2546" i="7"/>
  <c r="L2547" i="7"/>
  <c r="L2548" i="7"/>
  <c r="L2549" i="7"/>
  <c r="L2550" i="7"/>
  <c r="L2551" i="7"/>
  <c r="L2552" i="7"/>
  <c r="L2553" i="7"/>
  <c r="L2554" i="7"/>
  <c r="L2555" i="7"/>
  <c r="L2556" i="7"/>
  <c r="L2557" i="7"/>
  <c r="L2558" i="7"/>
  <c r="L2559" i="7"/>
  <c r="L2560" i="7"/>
  <c r="L2561" i="7"/>
  <c r="L2562" i="7"/>
  <c r="L2563" i="7"/>
  <c r="L2564" i="7"/>
  <c r="L2565" i="7"/>
  <c r="L2566" i="7"/>
  <c r="L2567" i="7"/>
  <c r="L2568" i="7"/>
  <c r="L2569" i="7"/>
  <c r="L2570" i="7"/>
  <c r="L2571" i="7"/>
  <c r="L2572" i="7"/>
  <c r="L2573" i="7"/>
  <c r="L2574" i="7"/>
  <c r="L2575" i="7"/>
  <c r="L2576" i="7"/>
  <c r="L2577" i="7"/>
  <c r="L2578" i="7"/>
  <c r="L2579" i="7"/>
  <c r="L2580" i="7"/>
  <c r="L2581" i="7"/>
  <c r="L2582" i="7"/>
  <c r="L2583" i="7"/>
  <c r="L2584" i="7"/>
  <c r="L2585" i="7"/>
  <c r="L2586" i="7"/>
  <c r="L2587" i="7"/>
  <c r="L2588" i="7"/>
  <c r="L2589" i="7"/>
  <c r="L2590" i="7"/>
  <c r="L2591" i="7"/>
  <c r="L2592" i="7"/>
  <c r="L2593" i="7"/>
  <c r="L2594" i="7"/>
  <c r="L2595" i="7"/>
  <c r="L2596" i="7"/>
  <c r="L2597" i="7"/>
  <c r="L2598" i="7"/>
  <c r="L2599" i="7"/>
  <c r="L2600" i="7"/>
  <c r="L2601" i="7"/>
  <c r="L2602" i="7"/>
  <c r="L2603" i="7"/>
  <c r="L2604" i="7"/>
  <c r="L2605" i="7"/>
  <c r="L2606" i="7"/>
  <c r="L2607" i="7"/>
  <c r="L2608" i="7"/>
  <c r="L2609" i="7"/>
  <c r="L2610" i="7"/>
  <c r="L2611" i="7"/>
  <c r="L2612" i="7"/>
  <c r="L2613" i="7"/>
  <c r="L2614" i="7"/>
  <c r="L2615" i="7"/>
  <c r="L2616" i="7"/>
  <c r="L2617" i="7"/>
  <c r="L2618" i="7"/>
  <c r="L2619" i="7"/>
  <c r="L2620" i="7"/>
  <c r="L2621" i="7"/>
  <c r="L2622" i="7"/>
  <c r="L2623" i="7"/>
  <c r="L2624" i="7"/>
  <c r="L2625" i="7"/>
  <c r="L2626" i="7"/>
  <c r="L2627" i="7"/>
  <c r="L2628" i="7"/>
  <c r="L2629" i="7"/>
  <c r="L2630" i="7"/>
  <c r="L2631" i="7"/>
  <c r="L2632" i="7"/>
  <c r="L2633" i="7"/>
  <c r="L2634" i="7"/>
  <c r="L2635" i="7"/>
  <c r="L2636" i="7"/>
  <c r="L2637" i="7"/>
  <c r="L2638" i="7"/>
  <c r="L2639" i="7"/>
  <c r="L2640" i="7"/>
  <c r="L2641" i="7"/>
  <c r="L2642" i="7"/>
  <c r="L2643" i="7"/>
  <c r="L2644" i="7"/>
  <c r="L2645" i="7"/>
  <c r="L2646" i="7"/>
  <c r="L2647" i="7"/>
  <c r="L2648" i="7"/>
  <c r="L2649" i="7"/>
  <c r="L2650" i="7"/>
  <c r="L2651" i="7"/>
  <c r="L2652" i="7"/>
  <c r="L2653" i="7"/>
  <c r="L2654" i="7"/>
  <c r="L2655" i="7"/>
  <c r="L2656" i="7"/>
  <c r="L2657" i="7"/>
  <c r="L2658" i="7"/>
  <c r="L2659" i="7"/>
  <c r="L2660" i="7"/>
  <c r="L2661" i="7"/>
  <c r="L2662" i="7"/>
  <c r="L2663" i="7"/>
  <c r="L2664" i="7"/>
  <c r="L2665" i="7"/>
  <c r="L2666" i="7"/>
  <c r="L2667" i="7"/>
  <c r="L2668" i="7"/>
  <c r="L2669" i="7"/>
  <c r="L2670" i="7"/>
  <c r="L2671" i="7"/>
  <c r="L2672" i="7"/>
  <c r="L2673" i="7"/>
  <c r="L2674" i="7"/>
  <c r="L2675" i="7"/>
  <c r="L2676" i="7"/>
  <c r="L2677" i="7"/>
  <c r="L2678" i="7"/>
  <c r="L2679" i="7"/>
  <c r="L2680" i="7"/>
  <c r="L2681" i="7"/>
  <c r="L2682" i="7"/>
  <c r="L2683" i="7"/>
  <c r="L2684" i="7"/>
  <c r="L2685" i="7"/>
  <c r="L2686" i="7"/>
  <c r="L2687" i="7"/>
  <c r="L2688" i="7"/>
  <c r="L2689" i="7"/>
  <c r="L2690" i="7"/>
  <c r="L2691" i="7"/>
  <c r="L2692" i="7"/>
  <c r="L2693" i="7"/>
  <c r="L2694" i="7"/>
  <c r="L2695" i="7"/>
  <c r="L2696" i="7"/>
  <c r="L2697" i="7"/>
  <c r="L2698" i="7"/>
  <c r="L2699" i="7"/>
  <c r="L2700" i="7"/>
  <c r="L2701" i="7"/>
  <c r="L2702" i="7"/>
  <c r="L2703" i="7"/>
  <c r="L2704" i="7"/>
  <c r="L2705" i="7"/>
  <c r="L2706" i="7"/>
  <c r="L2707" i="7"/>
  <c r="L2708" i="7"/>
  <c r="L2709" i="7"/>
  <c r="L2710" i="7"/>
  <c r="L2711" i="7"/>
  <c r="L2712" i="7"/>
  <c r="L2713" i="7"/>
  <c r="L2714" i="7"/>
  <c r="L2715" i="7"/>
  <c r="L2716" i="7"/>
  <c r="L2717" i="7"/>
  <c r="L2718" i="7"/>
  <c r="L2719" i="7"/>
  <c r="L2720" i="7"/>
  <c r="L2721" i="7"/>
  <c r="L2722" i="7"/>
  <c r="L2723" i="7"/>
  <c r="L2724" i="7"/>
  <c r="L2725" i="7"/>
  <c r="L2726" i="7"/>
  <c r="L2727" i="7"/>
  <c r="L2728" i="7"/>
  <c r="L2729" i="7"/>
  <c r="L2730" i="7"/>
  <c r="L2731" i="7"/>
  <c r="L2732" i="7"/>
  <c r="L2733" i="7"/>
  <c r="L2734" i="7"/>
  <c r="L2735" i="7"/>
  <c r="L2736" i="7"/>
  <c r="L2737" i="7"/>
  <c r="L2738" i="7"/>
  <c r="L2739" i="7"/>
  <c r="L2740" i="7"/>
  <c r="L2741" i="7"/>
  <c r="L2742" i="7"/>
  <c r="L2743" i="7"/>
  <c r="L2744" i="7"/>
  <c r="L2745" i="7"/>
  <c r="L2746" i="7"/>
  <c r="L2747" i="7"/>
  <c r="L2748" i="7"/>
  <c r="L2749" i="7"/>
  <c r="L2750" i="7"/>
  <c r="L2751" i="7"/>
  <c r="L2752" i="7"/>
  <c r="L2753" i="7"/>
  <c r="L2754" i="7"/>
  <c r="L2755" i="7"/>
  <c r="L2756" i="7"/>
  <c r="L2757" i="7"/>
  <c r="L2758" i="7"/>
  <c r="L2759" i="7"/>
  <c r="L2760" i="7"/>
  <c r="L2761" i="7"/>
  <c r="L2762" i="7"/>
  <c r="L2763" i="7"/>
  <c r="L2764" i="7"/>
  <c r="L2765" i="7"/>
  <c r="L2766" i="7"/>
  <c r="L2767" i="7"/>
  <c r="L2768" i="7"/>
  <c r="L2769" i="7"/>
  <c r="L2770" i="7"/>
  <c r="L2771" i="7"/>
  <c r="L2772" i="7"/>
  <c r="L2773" i="7"/>
  <c r="L2774" i="7"/>
  <c r="L2775" i="7"/>
  <c r="L2776" i="7"/>
  <c r="L2777" i="7"/>
  <c r="L2778" i="7"/>
  <c r="L2779" i="7"/>
  <c r="L2780" i="7"/>
  <c r="L2781" i="7"/>
  <c r="L2782" i="7"/>
  <c r="L2783" i="7"/>
  <c r="L2784" i="7"/>
  <c r="L2785" i="7"/>
  <c r="L2786" i="7"/>
  <c r="L2787" i="7"/>
  <c r="L2788" i="7"/>
  <c r="L2789" i="7"/>
  <c r="L2790" i="7"/>
  <c r="L2791" i="7"/>
  <c r="L2792" i="7"/>
  <c r="L2793" i="7"/>
  <c r="L2794" i="7"/>
  <c r="L2795" i="7"/>
  <c r="L2796" i="7"/>
  <c r="L2797" i="7"/>
  <c r="L2798" i="7"/>
  <c r="L2799" i="7"/>
  <c r="L2800" i="7"/>
  <c r="L2801" i="7"/>
  <c r="L2802" i="7"/>
  <c r="L2803" i="7"/>
  <c r="L2804" i="7"/>
  <c r="L2805" i="7"/>
  <c r="L2806" i="7"/>
  <c r="L2807" i="7"/>
  <c r="L2808" i="7"/>
  <c r="L2809" i="7"/>
  <c r="L2810" i="7"/>
  <c r="L2811" i="7"/>
  <c r="L2812" i="7"/>
  <c r="L2813" i="7"/>
  <c r="L2814" i="7"/>
  <c r="L2815" i="7"/>
  <c r="L2816" i="7"/>
  <c r="L2817" i="7"/>
  <c r="L2818" i="7"/>
  <c r="L2819" i="7"/>
  <c r="L2820" i="7"/>
  <c r="L2821" i="7"/>
  <c r="L2822" i="7"/>
  <c r="L2823" i="7"/>
  <c r="L2824" i="7"/>
  <c r="L2825" i="7"/>
  <c r="L2826" i="7"/>
  <c r="L2827" i="7"/>
  <c r="L2828" i="7"/>
  <c r="L2829" i="7"/>
  <c r="L2830" i="7"/>
  <c r="L2831" i="7"/>
  <c r="L2832" i="7"/>
  <c r="L2833" i="7"/>
  <c r="L2834" i="7"/>
  <c r="L2835" i="7"/>
  <c r="L2836" i="7"/>
  <c r="L2837" i="7"/>
  <c r="L2838" i="7"/>
  <c r="L2839" i="7"/>
  <c r="L2840" i="7"/>
  <c r="L2841" i="7"/>
  <c r="L2842" i="7"/>
  <c r="L2843" i="7"/>
  <c r="L2844" i="7"/>
  <c r="L2845" i="7"/>
  <c r="L2846" i="7"/>
  <c r="L2847" i="7"/>
  <c r="L2848" i="7"/>
  <c r="L2849" i="7"/>
  <c r="L2850" i="7"/>
  <c r="L2851" i="7"/>
  <c r="L2852" i="7"/>
  <c r="L2853" i="7"/>
  <c r="L2854" i="7"/>
  <c r="L2855" i="7"/>
  <c r="L2856" i="7"/>
  <c r="L2857" i="7"/>
  <c r="L2858" i="7"/>
  <c r="L2859" i="7"/>
  <c r="L2860" i="7"/>
  <c r="L2861" i="7"/>
  <c r="L2862" i="7"/>
  <c r="L2863" i="7"/>
  <c r="L2864" i="7"/>
  <c r="L2865" i="7"/>
  <c r="L2866" i="7"/>
  <c r="L2867" i="7"/>
  <c r="L2868" i="7"/>
  <c r="L2869" i="7"/>
  <c r="L2870" i="7"/>
  <c r="L2871" i="7"/>
  <c r="L2872" i="7"/>
  <c r="L2873" i="7"/>
  <c r="L2874" i="7"/>
  <c r="L2875" i="7"/>
  <c r="L2876" i="7"/>
  <c r="L2877" i="7"/>
  <c r="L2878" i="7"/>
  <c r="L2879" i="7"/>
  <c r="L2880" i="7"/>
  <c r="L2881" i="7"/>
  <c r="L2882" i="7"/>
  <c r="L2883" i="7"/>
  <c r="L2884" i="7"/>
  <c r="L2885" i="7"/>
  <c r="L2886" i="7"/>
  <c r="L2887" i="7"/>
  <c r="L2888" i="7"/>
  <c r="L2889" i="7"/>
  <c r="L2890" i="7"/>
  <c r="L2891" i="7"/>
  <c r="L2892" i="7"/>
  <c r="L2893" i="7"/>
  <c r="L2894" i="7"/>
  <c r="L2895" i="7"/>
  <c r="L2896" i="7"/>
  <c r="L2897" i="7"/>
  <c r="L2898" i="7"/>
  <c r="L2899" i="7"/>
  <c r="L2900" i="7"/>
  <c r="L2901" i="7"/>
  <c r="L2902" i="7"/>
  <c r="L2903" i="7"/>
  <c r="L2904" i="7"/>
  <c r="L2905" i="7"/>
  <c r="L2906" i="7"/>
  <c r="L2907" i="7"/>
  <c r="L2908" i="7"/>
  <c r="L2909" i="7"/>
  <c r="L2910" i="7"/>
  <c r="L2911" i="7"/>
  <c r="L2912" i="7"/>
  <c r="L2913" i="7"/>
  <c r="L2914" i="7"/>
  <c r="L2915" i="7"/>
  <c r="L2916" i="7"/>
  <c r="L2917" i="7"/>
  <c r="L2918" i="7"/>
  <c r="L2919" i="7"/>
  <c r="L2920" i="7"/>
  <c r="L2921" i="7"/>
  <c r="L2922" i="7"/>
  <c r="L2923" i="7"/>
  <c r="L2924" i="7"/>
  <c r="L2925" i="7"/>
  <c r="L2926" i="7"/>
  <c r="L2927" i="7"/>
  <c r="L2928" i="7"/>
  <c r="L2929" i="7"/>
  <c r="L2930" i="7"/>
  <c r="L2931" i="7"/>
  <c r="L2932" i="7"/>
  <c r="L2933" i="7"/>
  <c r="L2934" i="7"/>
  <c r="L2935" i="7"/>
  <c r="L2936" i="7"/>
  <c r="L2937" i="7"/>
  <c r="L2938" i="7"/>
  <c r="L2939" i="7"/>
  <c r="L2940" i="7"/>
  <c r="L2941" i="7"/>
  <c r="L2942" i="7"/>
  <c r="L2943" i="7"/>
  <c r="L2944" i="7"/>
  <c r="L2945" i="7"/>
  <c r="L2946" i="7"/>
  <c r="L2947" i="7"/>
  <c r="L2948" i="7"/>
  <c r="L2949" i="7"/>
  <c r="L2950" i="7"/>
  <c r="L2951" i="7"/>
  <c r="L2952" i="7"/>
  <c r="L2953" i="7"/>
  <c r="L2954" i="7"/>
  <c r="L2955" i="7"/>
  <c r="L2956" i="7"/>
  <c r="L2957" i="7"/>
  <c r="L2958" i="7"/>
  <c r="L2959" i="7"/>
  <c r="L2960" i="7"/>
  <c r="L2961" i="7"/>
  <c r="L2962" i="7"/>
  <c r="L2963" i="7"/>
  <c r="L2964" i="7"/>
  <c r="L2965" i="7"/>
  <c r="L2966" i="7"/>
  <c r="L2967" i="7"/>
  <c r="L2968" i="7"/>
  <c r="L2969" i="7"/>
  <c r="L2970" i="7"/>
  <c r="L2971" i="7"/>
  <c r="L2972" i="7"/>
  <c r="L2973" i="7"/>
  <c r="L2974" i="7"/>
  <c r="L2975" i="7"/>
  <c r="L2976" i="7"/>
  <c r="L2977" i="7"/>
  <c r="L2978" i="7"/>
  <c r="L2979" i="7"/>
  <c r="L2980" i="7"/>
  <c r="L2981" i="7"/>
  <c r="L2982" i="7"/>
  <c r="L2983" i="7"/>
  <c r="L2984" i="7"/>
  <c r="L2985" i="7"/>
  <c r="L2986" i="7"/>
  <c r="L2987" i="7"/>
  <c r="L2988" i="7"/>
  <c r="L2989" i="7"/>
  <c r="L2990" i="7"/>
  <c r="L2991" i="7"/>
  <c r="L2992" i="7"/>
  <c r="L2993" i="7"/>
  <c r="L2994" i="7"/>
  <c r="L2995" i="7"/>
  <c r="L2996" i="7"/>
  <c r="L2997" i="7"/>
  <c r="L2998" i="7"/>
  <c r="L2999" i="7"/>
  <c r="L3000" i="7"/>
  <c r="L3001" i="7"/>
  <c r="L3002" i="7"/>
  <c r="L3003" i="7"/>
  <c r="L3004" i="7"/>
  <c r="L3005" i="7"/>
  <c r="L3006" i="7"/>
  <c r="L3007" i="7"/>
  <c r="L3008" i="7"/>
  <c r="L3009" i="7"/>
  <c r="L3010" i="7"/>
  <c r="L3011" i="7"/>
  <c r="L3012" i="7"/>
  <c r="L3013" i="7"/>
  <c r="L3014" i="7"/>
  <c r="L3015" i="7"/>
  <c r="L3016" i="7"/>
  <c r="L3017" i="7"/>
  <c r="L3018" i="7"/>
  <c r="L3019" i="7"/>
  <c r="L3020" i="7"/>
  <c r="L3021" i="7"/>
  <c r="L3022" i="7"/>
  <c r="L3023" i="7"/>
  <c r="L3024" i="7"/>
  <c r="L3025" i="7"/>
  <c r="L3026" i="7"/>
  <c r="L3027" i="7"/>
  <c r="L3028" i="7"/>
  <c r="L3029" i="7"/>
  <c r="L3030" i="7"/>
  <c r="L3031" i="7"/>
  <c r="L3032" i="7"/>
  <c r="L3033" i="7"/>
  <c r="L3034" i="7"/>
  <c r="L3035" i="7"/>
  <c r="L3036" i="7"/>
  <c r="L3037" i="7"/>
  <c r="L3038" i="7"/>
  <c r="L3039" i="7"/>
  <c r="L3040" i="7"/>
  <c r="L3041" i="7"/>
  <c r="L3042" i="7"/>
  <c r="L3043" i="7"/>
  <c r="L3044" i="7"/>
  <c r="L3045" i="7"/>
  <c r="L3046" i="7"/>
  <c r="L3047" i="7"/>
  <c r="L3048" i="7"/>
  <c r="L3049" i="7"/>
  <c r="L3050" i="7"/>
  <c r="L3051" i="7"/>
  <c r="L3052" i="7"/>
  <c r="L3053" i="7"/>
  <c r="L3054" i="7"/>
  <c r="L3055" i="7"/>
  <c r="L3056" i="7"/>
  <c r="L3057" i="7"/>
  <c r="L3058" i="7"/>
  <c r="L3059" i="7"/>
  <c r="L3060" i="7"/>
  <c r="L3061" i="7"/>
  <c r="L3062" i="7"/>
  <c r="L3063" i="7"/>
  <c r="L3064" i="7"/>
  <c r="L3065" i="7"/>
  <c r="L3066" i="7"/>
  <c r="L3067" i="7"/>
  <c r="L3068" i="7"/>
  <c r="L3069" i="7"/>
  <c r="L3070" i="7"/>
  <c r="L3071" i="7"/>
  <c r="L3072" i="7"/>
  <c r="L3073" i="7"/>
  <c r="L3074" i="7"/>
  <c r="L3075" i="7"/>
  <c r="L3076" i="7"/>
  <c r="L3077" i="7"/>
  <c r="L3078" i="7"/>
  <c r="L3079" i="7"/>
  <c r="L3080" i="7"/>
  <c r="L3081" i="7"/>
  <c r="L3082" i="7"/>
  <c r="L3083" i="7"/>
  <c r="L3084" i="7"/>
  <c r="L3085" i="7"/>
  <c r="L3086" i="7"/>
  <c r="L3087" i="7"/>
  <c r="L3088" i="7"/>
  <c r="L3089" i="7"/>
  <c r="L3090" i="7"/>
  <c r="L3091" i="7"/>
  <c r="L3092" i="7"/>
  <c r="L3093" i="7"/>
  <c r="L3094" i="7"/>
  <c r="L3095" i="7"/>
  <c r="L3096" i="7"/>
  <c r="L3097" i="7"/>
  <c r="L3098" i="7"/>
  <c r="L3099" i="7"/>
  <c r="L3100" i="7"/>
  <c r="L3101" i="7"/>
  <c r="L3102" i="7"/>
  <c r="L3103" i="7"/>
  <c r="L3104" i="7"/>
  <c r="L3105" i="7"/>
  <c r="L3106" i="7"/>
  <c r="L3107" i="7"/>
  <c r="L3108" i="7"/>
  <c r="L3109" i="7"/>
  <c r="L3110" i="7"/>
  <c r="L3111" i="7"/>
  <c r="L3112" i="7"/>
  <c r="L3113" i="7"/>
  <c r="L3114" i="7"/>
  <c r="L3115" i="7"/>
  <c r="L3116" i="7"/>
  <c r="L3117" i="7"/>
  <c r="L3118" i="7"/>
  <c r="L3119" i="7"/>
  <c r="L3120" i="7"/>
  <c r="L3121" i="7"/>
  <c r="L3122" i="7"/>
  <c r="L3123" i="7"/>
  <c r="L3124" i="7"/>
  <c r="L3125" i="7"/>
  <c r="L3126" i="7"/>
  <c r="L3127" i="7"/>
  <c r="L3128" i="7"/>
  <c r="L3129" i="7"/>
  <c r="L3130" i="7"/>
  <c r="L3131" i="7"/>
  <c r="L3132" i="7"/>
  <c r="L3133" i="7"/>
  <c r="L3134" i="7"/>
  <c r="L3135" i="7"/>
  <c r="L3136" i="7"/>
  <c r="L3137" i="7"/>
  <c r="L3138" i="7"/>
  <c r="L3139" i="7"/>
  <c r="L3140" i="7"/>
  <c r="L3141" i="7"/>
  <c r="L3142" i="7"/>
  <c r="L3143" i="7"/>
  <c r="L3144" i="7"/>
  <c r="L3145" i="7"/>
  <c r="L3146" i="7"/>
  <c r="L3147" i="7"/>
  <c r="L3148" i="7"/>
  <c r="L3149" i="7"/>
  <c r="L3150" i="7"/>
  <c r="L3151" i="7"/>
  <c r="L3152" i="7"/>
  <c r="L3153" i="7"/>
  <c r="L3154" i="7"/>
  <c r="L3155" i="7"/>
  <c r="L3156" i="7"/>
  <c r="L3157" i="7"/>
  <c r="L3158" i="7"/>
  <c r="L3159" i="7"/>
  <c r="L3160" i="7"/>
  <c r="L3161" i="7"/>
  <c r="L3162" i="7"/>
  <c r="L3163" i="7"/>
  <c r="L3164" i="7"/>
  <c r="L3165" i="7"/>
  <c r="L3166" i="7"/>
  <c r="L3167" i="7"/>
  <c r="L3168" i="7"/>
  <c r="L3169" i="7"/>
  <c r="L3170" i="7"/>
  <c r="L3171" i="7"/>
  <c r="L3172" i="7"/>
  <c r="L3173" i="7"/>
  <c r="L3174" i="7"/>
  <c r="L3175" i="7"/>
  <c r="L3176" i="7"/>
  <c r="L3177" i="7"/>
  <c r="L3178" i="7"/>
  <c r="L3179" i="7"/>
  <c r="L3180" i="7"/>
  <c r="L3181" i="7"/>
  <c r="L3182" i="7"/>
  <c r="L3183" i="7"/>
  <c r="L3184" i="7"/>
  <c r="L3185" i="7"/>
  <c r="L3186" i="7"/>
  <c r="L3187" i="7"/>
  <c r="L3188" i="7"/>
  <c r="L3189" i="7"/>
  <c r="L3190" i="7"/>
  <c r="L3191" i="7"/>
  <c r="L3192" i="7"/>
  <c r="L3193" i="7"/>
  <c r="L3194" i="7"/>
  <c r="L3195" i="7"/>
  <c r="L3196" i="7"/>
  <c r="L3197" i="7"/>
  <c r="L3198" i="7"/>
  <c r="L3199" i="7"/>
  <c r="L3200" i="7"/>
  <c r="L3201" i="7"/>
  <c r="L3202" i="7"/>
  <c r="L3203" i="7"/>
  <c r="L3204" i="7"/>
  <c r="L3205" i="7"/>
  <c r="L3206" i="7"/>
  <c r="L3207" i="7"/>
  <c r="L3208" i="7"/>
  <c r="L3209" i="7"/>
  <c r="L3210" i="7"/>
  <c r="L3211" i="7"/>
  <c r="L3212" i="7"/>
  <c r="L3213" i="7"/>
  <c r="L3214" i="7"/>
  <c r="L3215" i="7"/>
  <c r="L3216" i="7"/>
  <c r="L3217" i="7"/>
  <c r="L3218" i="7"/>
  <c r="L3219" i="7"/>
  <c r="L3220" i="7"/>
  <c r="L3221" i="7"/>
  <c r="L3222" i="7"/>
  <c r="L3223" i="7"/>
  <c r="L3224" i="7"/>
  <c r="L3225" i="7"/>
  <c r="L3226" i="7"/>
  <c r="L3227" i="7"/>
  <c r="L3228" i="7"/>
  <c r="L3229" i="7"/>
  <c r="L3230" i="7"/>
  <c r="L3231" i="7"/>
  <c r="L3232" i="7"/>
  <c r="L3233" i="7"/>
  <c r="L3234" i="7"/>
  <c r="L3235" i="7"/>
  <c r="L3236" i="7"/>
  <c r="L3237" i="7"/>
  <c r="L3238" i="7"/>
  <c r="L3239" i="7"/>
  <c r="L3240" i="7"/>
  <c r="L3241" i="7"/>
  <c r="L3242" i="7"/>
  <c r="L3243" i="7"/>
  <c r="L3244" i="7"/>
  <c r="L3245" i="7"/>
  <c r="L3246" i="7"/>
  <c r="L3247" i="7"/>
  <c r="L3248" i="7"/>
  <c r="L3249" i="7"/>
  <c r="L3250" i="7"/>
  <c r="L3251" i="7"/>
  <c r="L3252" i="7"/>
  <c r="L3253" i="7"/>
  <c r="L3254" i="7"/>
  <c r="L3255" i="7"/>
  <c r="L3256" i="7"/>
  <c r="L3257" i="7"/>
  <c r="L3258" i="7"/>
  <c r="L3259" i="7"/>
  <c r="L3260" i="7"/>
  <c r="L3261" i="7"/>
  <c r="L3262" i="7"/>
  <c r="L3263" i="7"/>
  <c r="L3264" i="7"/>
  <c r="L3265" i="7"/>
  <c r="L3266" i="7"/>
  <c r="L3267" i="7"/>
  <c r="L3268" i="7"/>
  <c r="L3269" i="7"/>
  <c r="L3270" i="7"/>
  <c r="L3271" i="7"/>
  <c r="L3272" i="7"/>
  <c r="L3273" i="7"/>
  <c r="L3274" i="7"/>
  <c r="L3275" i="7"/>
  <c r="L3276" i="7"/>
  <c r="L3277" i="7"/>
  <c r="L3278" i="7"/>
  <c r="L3279" i="7"/>
  <c r="L3280" i="7"/>
  <c r="L3281" i="7"/>
  <c r="L3282" i="7"/>
  <c r="L3283" i="7"/>
  <c r="L3284" i="7"/>
  <c r="L3285" i="7"/>
  <c r="L3286" i="7"/>
  <c r="L3287" i="7"/>
  <c r="L3288" i="7"/>
  <c r="L3289" i="7"/>
  <c r="L3290" i="7"/>
  <c r="L3291" i="7"/>
  <c r="L3292" i="7"/>
  <c r="L3293" i="7"/>
  <c r="L3294" i="7"/>
  <c r="L3295" i="7"/>
  <c r="L3296" i="7"/>
  <c r="L3297" i="7"/>
  <c r="L3298" i="7"/>
  <c r="L3299" i="7"/>
  <c r="L3300" i="7"/>
  <c r="L3301" i="7"/>
  <c r="L3302" i="7"/>
  <c r="L3303" i="7"/>
  <c r="L3304" i="7"/>
  <c r="L3305" i="7"/>
  <c r="L3306" i="7"/>
  <c r="L3307" i="7"/>
  <c r="L3308" i="7"/>
  <c r="L3309" i="7"/>
  <c r="L3310" i="7"/>
  <c r="L3311" i="7"/>
  <c r="L3312" i="7"/>
  <c r="L3313" i="7"/>
  <c r="L3314" i="7"/>
  <c r="L3315" i="7"/>
  <c r="L3316" i="7"/>
  <c r="L3317" i="7"/>
  <c r="L3318" i="7"/>
  <c r="L3319" i="7"/>
  <c r="L3320" i="7"/>
  <c r="L3321" i="7"/>
  <c r="L3322" i="7"/>
  <c r="L3323" i="7"/>
  <c r="L3324" i="7"/>
  <c r="L3325" i="7"/>
  <c r="L3326" i="7"/>
  <c r="L3327" i="7"/>
  <c r="L3328" i="7"/>
  <c r="L3329" i="7"/>
  <c r="L3330" i="7"/>
  <c r="L3331" i="7"/>
  <c r="L3332" i="7"/>
  <c r="L3333" i="7"/>
  <c r="L3334" i="7"/>
  <c r="L3335" i="7"/>
  <c r="L3336" i="7"/>
  <c r="L3337" i="7"/>
  <c r="L3338" i="7"/>
  <c r="L3339" i="7"/>
  <c r="L3340" i="7"/>
  <c r="L3341" i="7"/>
  <c r="L3342" i="7"/>
  <c r="L3343" i="7"/>
  <c r="L3344" i="7"/>
  <c r="L3345" i="7"/>
  <c r="L3346" i="7"/>
  <c r="L3347" i="7"/>
  <c r="L3348" i="7"/>
  <c r="L3349" i="7"/>
  <c r="L3350" i="7"/>
  <c r="L3351" i="7"/>
  <c r="L3352" i="7"/>
  <c r="L3353" i="7"/>
  <c r="L3354" i="7"/>
  <c r="L3355" i="7"/>
  <c r="L3356" i="7"/>
  <c r="L3357" i="7"/>
  <c r="L3358" i="7"/>
  <c r="L3359" i="7"/>
  <c r="L3360" i="7"/>
  <c r="L3361" i="7"/>
  <c r="L3362" i="7"/>
  <c r="L3363" i="7"/>
  <c r="L3364" i="7"/>
  <c r="L3365" i="7"/>
  <c r="L3366" i="7"/>
  <c r="L3367" i="7"/>
  <c r="L3368" i="7"/>
  <c r="L3369" i="7"/>
  <c r="L3370" i="7"/>
  <c r="L3371" i="7"/>
  <c r="L3372" i="7"/>
  <c r="L3373" i="7"/>
  <c r="L3374" i="7"/>
  <c r="L3375" i="7"/>
  <c r="L3376" i="7"/>
  <c r="L3377" i="7"/>
  <c r="L3378" i="7"/>
  <c r="L3379" i="7"/>
  <c r="L3380" i="7"/>
  <c r="L3381" i="7"/>
  <c r="L3382" i="7"/>
  <c r="L3383" i="7"/>
  <c r="L3384" i="7"/>
  <c r="L3385" i="7"/>
  <c r="L3386" i="7"/>
  <c r="L3387" i="7"/>
  <c r="L3388" i="7"/>
  <c r="L3389" i="7"/>
  <c r="L3390" i="7"/>
  <c r="L3391" i="7"/>
  <c r="L3392" i="7"/>
  <c r="L3393" i="7"/>
  <c r="L3394" i="7"/>
  <c r="L3395" i="7"/>
  <c r="L3396" i="7"/>
  <c r="L3397" i="7"/>
  <c r="L3398" i="7"/>
  <c r="L3399" i="7"/>
  <c r="L3400" i="7"/>
  <c r="L3401" i="7"/>
  <c r="L3402" i="7"/>
  <c r="L3403" i="7"/>
  <c r="L3404" i="7"/>
  <c r="L3405" i="7"/>
  <c r="L3406" i="7"/>
  <c r="L3407" i="7"/>
  <c r="L3408" i="7"/>
  <c r="L3409" i="7"/>
  <c r="L3410" i="7"/>
  <c r="L3411" i="7"/>
  <c r="L3412" i="7"/>
  <c r="L3413" i="7"/>
  <c r="L3414" i="7"/>
  <c r="L3415" i="7"/>
  <c r="L3416" i="7"/>
  <c r="L3417" i="7"/>
  <c r="L3418" i="7"/>
  <c r="L3419" i="7"/>
  <c r="L3420" i="7"/>
  <c r="L3421" i="7"/>
  <c r="L3422" i="7"/>
  <c r="L3423" i="7"/>
  <c r="L3424" i="7"/>
  <c r="L3425" i="7"/>
  <c r="L3426" i="7"/>
  <c r="L3427" i="7"/>
  <c r="L3428" i="7"/>
  <c r="L3429" i="7"/>
  <c r="L3430" i="7"/>
  <c r="L3431" i="7"/>
  <c r="L3432" i="7"/>
  <c r="L3433" i="7"/>
  <c r="L3434" i="7"/>
  <c r="L3435" i="7"/>
  <c r="L3436" i="7"/>
  <c r="L3437" i="7"/>
  <c r="L3438" i="7"/>
  <c r="L3439" i="7"/>
  <c r="L3440" i="7"/>
  <c r="L3441" i="7"/>
  <c r="L3442" i="7"/>
  <c r="L3443" i="7"/>
  <c r="L3444" i="7"/>
  <c r="L3445" i="7"/>
  <c r="L3446" i="7"/>
  <c r="L3447" i="7"/>
  <c r="L3448" i="7"/>
  <c r="L3449" i="7"/>
  <c r="L3450" i="7"/>
  <c r="L3451" i="7"/>
  <c r="L3452" i="7"/>
  <c r="L3453" i="7"/>
  <c r="L3454" i="7"/>
  <c r="L3455" i="7"/>
  <c r="L3456" i="7"/>
  <c r="L3457" i="7"/>
  <c r="L3458" i="7"/>
  <c r="L3459" i="7"/>
  <c r="L3460" i="7"/>
  <c r="L3461" i="7"/>
  <c r="L3462" i="7"/>
  <c r="L3463" i="7"/>
  <c r="L3464" i="7"/>
  <c r="L3465" i="7"/>
  <c r="L3466" i="7"/>
  <c r="L3467" i="7"/>
  <c r="L3468" i="7"/>
  <c r="L3469" i="7"/>
  <c r="L3470" i="7"/>
  <c r="L3471" i="7"/>
  <c r="L3472" i="7"/>
  <c r="L3473" i="7"/>
  <c r="L3474" i="7"/>
  <c r="L3475" i="7"/>
  <c r="L3476" i="7"/>
  <c r="L3477" i="7"/>
  <c r="L3478" i="7"/>
  <c r="L3479" i="7"/>
  <c r="L3480" i="7"/>
  <c r="L3481" i="7"/>
  <c r="L3482" i="7"/>
  <c r="L3483" i="7"/>
  <c r="L3484" i="7"/>
  <c r="L3485" i="7"/>
  <c r="L3486" i="7"/>
  <c r="L3487" i="7"/>
  <c r="L3488" i="7"/>
  <c r="L3489" i="7"/>
  <c r="L3490" i="7"/>
  <c r="L3491" i="7"/>
  <c r="L3492" i="7"/>
  <c r="L3493" i="7"/>
  <c r="L3494" i="7"/>
  <c r="L3495" i="7"/>
  <c r="L3496" i="7"/>
  <c r="L3497" i="7"/>
  <c r="L3498" i="7"/>
  <c r="L3499" i="7"/>
  <c r="L3500" i="7"/>
  <c r="L3501" i="7"/>
  <c r="L3502" i="7"/>
  <c r="L3503" i="7"/>
  <c r="L3504" i="7"/>
  <c r="L3505" i="7"/>
  <c r="L3506" i="7"/>
  <c r="L3507" i="7"/>
  <c r="L3508" i="7"/>
  <c r="L3509" i="7"/>
  <c r="L3510" i="7"/>
  <c r="L3511" i="7"/>
  <c r="L3512" i="7"/>
  <c r="L3513" i="7"/>
  <c r="L3514" i="7"/>
  <c r="L3515" i="7"/>
  <c r="L3516" i="7"/>
  <c r="L3517" i="7"/>
  <c r="L3518" i="7"/>
  <c r="L3519" i="7"/>
  <c r="L3520" i="7"/>
  <c r="L3521" i="7"/>
  <c r="L3522" i="7"/>
  <c r="L3523" i="7"/>
  <c r="L3524" i="7"/>
  <c r="L3525" i="7"/>
  <c r="L3526" i="7"/>
  <c r="L3527" i="7"/>
  <c r="L3528" i="7"/>
  <c r="L3529" i="7"/>
  <c r="L3530" i="7"/>
  <c r="L3531" i="7"/>
  <c r="L3532" i="7"/>
  <c r="L3533" i="7"/>
  <c r="L3534" i="7"/>
  <c r="L3535" i="7"/>
  <c r="L3536" i="7"/>
  <c r="L3537" i="7"/>
  <c r="L3538" i="7"/>
  <c r="L3539" i="7"/>
  <c r="L3540" i="7"/>
  <c r="L3541" i="7"/>
  <c r="L3542" i="7"/>
  <c r="L3543" i="7"/>
  <c r="L3544" i="7"/>
  <c r="L3545" i="7"/>
  <c r="L3546" i="7"/>
  <c r="L3547" i="7"/>
  <c r="L3548" i="7"/>
  <c r="L3549" i="7"/>
  <c r="L3550" i="7"/>
  <c r="L3551" i="7"/>
  <c r="L3552" i="7"/>
  <c r="L3553" i="7"/>
  <c r="L3554" i="7"/>
  <c r="L3555" i="7"/>
  <c r="L3556" i="7"/>
  <c r="L3557" i="7"/>
  <c r="L3558" i="7"/>
  <c r="L3559" i="7"/>
  <c r="L3560" i="7"/>
  <c r="L3561" i="7"/>
  <c r="L3562" i="7"/>
  <c r="L3563" i="7"/>
  <c r="L3564" i="7"/>
  <c r="L3565" i="7"/>
  <c r="L3566" i="7"/>
  <c r="L3567" i="7"/>
  <c r="L3568" i="7"/>
  <c r="L3569" i="7"/>
  <c r="L3570" i="7"/>
  <c r="L3571" i="7"/>
  <c r="L3572" i="7"/>
  <c r="L3573" i="7"/>
  <c r="L3574" i="7"/>
  <c r="L3575" i="7"/>
  <c r="L3576" i="7"/>
  <c r="L3577" i="7"/>
  <c r="L3578" i="7"/>
  <c r="L3579" i="7"/>
  <c r="L3580" i="7"/>
  <c r="L3581" i="7"/>
  <c r="L3582" i="7"/>
  <c r="L3583" i="7"/>
  <c r="L3584" i="7"/>
  <c r="L3585" i="7"/>
  <c r="L3586" i="7"/>
  <c r="L3587" i="7"/>
  <c r="L3588" i="7"/>
  <c r="L3589" i="7"/>
  <c r="L3590" i="7"/>
  <c r="L3591" i="7"/>
  <c r="L3592" i="7"/>
  <c r="L3593" i="7"/>
  <c r="L3594" i="7"/>
  <c r="L3595" i="7"/>
  <c r="L3596" i="7"/>
  <c r="L3597" i="7"/>
  <c r="L3598" i="7"/>
  <c r="L3599" i="7"/>
  <c r="L3600" i="7"/>
  <c r="L3601" i="7"/>
  <c r="L3602" i="7"/>
  <c r="L3603" i="7"/>
  <c r="L3604" i="7"/>
  <c r="L3605" i="7"/>
  <c r="L3606" i="7"/>
  <c r="L3607" i="7"/>
  <c r="L3608" i="7"/>
  <c r="L3609" i="7"/>
  <c r="L3610" i="7"/>
  <c r="L3611" i="7"/>
  <c r="L3612" i="7"/>
  <c r="L3613" i="7"/>
  <c r="L3614" i="7"/>
  <c r="L3615" i="7"/>
  <c r="L3616" i="7"/>
  <c r="L3617" i="7"/>
  <c r="L3618" i="7"/>
  <c r="L3619" i="7"/>
  <c r="L3620" i="7"/>
  <c r="L3621" i="7"/>
  <c r="L3622" i="7"/>
  <c r="L3623" i="7"/>
  <c r="L3624" i="7"/>
  <c r="L3625" i="7"/>
  <c r="L3626" i="7"/>
  <c r="L3627" i="7"/>
  <c r="L3628" i="7"/>
  <c r="L3629" i="7"/>
  <c r="L3630" i="7"/>
  <c r="L3631" i="7"/>
  <c r="L3632" i="7"/>
  <c r="L3633" i="7"/>
  <c r="L3634" i="7"/>
  <c r="L3635" i="7"/>
  <c r="L3636" i="7"/>
  <c r="L3637" i="7"/>
  <c r="L3638" i="7"/>
  <c r="L3639" i="7"/>
  <c r="L3640" i="7"/>
  <c r="L3641" i="7"/>
  <c r="L3642" i="7"/>
  <c r="L3643" i="7"/>
  <c r="L3644" i="7"/>
  <c r="L3645" i="7"/>
  <c r="L3646" i="7"/>
  <c r="L3647" i="7"/>
  <c r="L3648" i="7"/>
  <c r="L3649" i="7"/>
  <c r="L3650" i="7"/>
  <c r="L3651" i="7"/>
  <c r="L3652" i="7"/>
  <c r="L3653" i="7"/>
  <c r="L3654" i="7"/>
  <c r="L3655" i="7"/>
  <c r="L3656" i="7"/>
  <c r="L3657" i="7"/>
  <c r="L3658" i="7"/>
  <c r="L3659" i="7"/>
  <c r="L3660" i="7"/>
  <c r="L3661" i="7"/>
  <c r="L3662" i="7"/>
  <c r="L3663" i="7"/>
  <c r="L3664" i="7"/>
  <c r="L3665" i="7"/>
  <c r="L3666" i="7"/>
  <c r="L3667" i="7"/>
  <c r="L3668" i="7"/>
  <c r="L3669" i="7"/>
  <c r="L3670" i="7"/>
  <c r="L3671" i="7"/>
  <c r="L3672" i="7"/>
  <c r="L3673" i="7"/>
  <c r="L3674" i="7"/>
  <c r="L3675" i="7"/>
  <c r="L3676" i="7"/>
  <c r="L3677" i="7"/>
  <c r="L3678" i="7"/>
  <c r="L3679" i="7"/>
  <c r="L3680" i="7"/>
  <c r="L3681" i="7"/>
  <c r="L3682" i="7"/>
  <c r="L3683" i="7"/>
  <c r="L3684" i="7"/>
  <c r="L3685" i="7"/>
  <c r="L3686" i="7"/>
  <c r="L3687" i="7"/>
  <c r="L3688" i="7"/>
  <c r="L3689" i="7"/>
  <c r="L3690" i="7"/>
  <c r="L3691" i="7"/>
  <c r="L3692" i="7"/>
  <c r="L3693" i="7"/>
  <c r="L3694" i="7"/>
  <c r="L3695" i="7"/>
  <c r="L3696" i="7"/>
  <c r="L3697" i="7"/>
  <c r="L3698" i="7"/>
  <c r="L3699" i="7"/>
  <c r="L3700" i="7"/>
  <c r="L3701" i="7"/>
  <c r="L3702" i="7"/>
  <c r="L3703" i="7"/>
  <c r="L3704" i="7"/>
  <c r="L3705" i="7"/>
  <c r="L3706" i="7"/>
  <c r="L3707" i="7"/>
  <c r="L3708" i="7"/>
  <c r="L3709" i="7"/>
  <c r="L3710" i="7"/>
  <c r="L3711" i="7"/>
  <c r="L3712" i="7"/>
  <c r="L3713" i="7"/>
  <c r="L3714" i="7"/>
  <c r="L3715" i="7"/>
  <c r="L3716" i="7"/>
  <c r="L3717" i="7"/>
  <c r="L3718" i="7"/>
  <c r="L3719" i="7"/>
  <c r="L3720" i="7"/>
  <c r="L3721" i="7"/>
  <c r="L3722" i="7"/>
  <c r="L3723" i="7"/>
  <c r="L3724" i="7"/>
  <c r="L3725" i="7"/>
  <c r="L3726" i="7"/>
  <c r="L3727" i="7"/>
  <c r="L3728" i="7"/>
  <c r="L3729" i="7"/>
  <c r="L3730" i="7"/>
  <c r="L3731" i="7"/>
  <c r="L3732" i="7"/>
  <c r="L3733" i="7"/>
  <c r="L3734" i="7"/>
  <c r="L3735" i="7"/>
  <c r="L3736" i="7"/>
  <c r="L3737" i="7"/>
  <c r="L3738" i="7"/>
  <c r="L3739" i="7"/>
  <c r="L3740" i="7"/>
  <c r="L3741" i="7"/>
  <c r="L3742" i="7"/>
  <c r="L3743" i="7"/>
  <c r="L3744" i="7"/>
  <c r="L3745" i="7"/>
  <c r="L3746" i="7"/>
  <c r="L3747" i="7"/>
  <c r="L3748" i="7"/>
  <c r="L3749" i="7"/>
  <c r="L3750" i="7"/>
  <c r="L3751" i="7"/>
  <c r="L3752" i="7"/>
  <c r="L3753" i="7"/>
  <c r="L3754" i="7"/>
  <c r="L3755" i="7"/>
  <c r="L3756" i="7"/>
  <c r="L3757" i="7"/>
  <c r="L3758" i="7"/>
  <c r="L3759" i="7"/>
  <c r="L3760" i="7"/>
  <c r="L3761" i="7"/>
  <c r="L3762" i="7"/>
  <c r="L3763" i="7"/>
  <c r="L3764" i="7"/>
  <c r="L3765" i="7"/>
  <c r="L3766" i="7"/>
  <c r="L3767" i="7"/>
  <c r="L3768" i="7"/>
  <c r="L3769" i="7"/>
  <c r="L3770" i="7"/>
  <c r="L3771" i="7"/>
  <c r="L3772" i="7"/>
  <c r="L3773" i="7"/>
  <c r="L3774" i="7"/>
  <c r="L3775" i="7"/>
  <c r="L3776" i="7"/>
  <c r="L3777" i="7"/>
  <c r="L3778" i="7"/>
  <c r="L3779" i="7"/>
  <c r="L3780" i="7"/>
  <c r="L3781" i="7"/>
  <c r="L3782" i="7"/>
  <c r="L3783" i="7"/>
  <c r="L3784" i="7"/>
  <c r="L3785" i="7"/>
  <c r="L3786" i="7"/>
  <c r="L3787" i="7"/>
  <c r="L3788" i="7"/>
  <c r="L3789" i="7"/>
  <c r="L3790" i="7"/>
  <c r="L3791" i="7"/>
  <c r="L3792" i="7"/>
  <c r="L3793" i="7"/>
  <c r="L3794" i="7"/>
  <c r="L3795" i="7"/>
  <c r="L3796" i="7"/>
  <c r="L3797" i="7"/>
  <c r="L3798" i="7"/>
  <c r="L3799" i="7"/>
  <c r="L3800" i="7"/>
  <c r="L3801" i="7"/>
  <c r="L3802" i="7"/>
  <c r="L3803" i="7"/>
  <c r="L3804" i="7"/>
  <c r="L3805" i="7"/>
  <c r="L3806" i="7"/>
  <c r="L3807" i="7"/>
  <c r="L3808" i="7"/>
  <c r="L3809" i="7"/>
  <c r="L3810" i="7"/>
  <c r="L3811" i="7"/>
  <c r="L3812" i="7"/>
  <c r="L3813" i="7"/>
  <c r="L3814" i="7"/>
  <c r="L3815" i="7"/>
  <c r="L3816" i="7"/>
  <c r="L3817" i="7"/>
  <c r="L3818" i="7"/>
  <c r="L3819" i="7"/>
  <c r="L3820" i="7"/>
  <c r="L3821" i="7"/>
  <c r="L3822" i="7"/>
  <c r="L3823" i="7"/>
  <c r="L3824" i="7"/>
  <c r="L3825" i="7"/>
  <c r="L3826" i="7"/>
  <c r="L3827" i="7"/>
  <c r="L3828" i="7"/>
  <c r="L3829" i="7"/>
  <c r="L3830" i="7"/>
  <c r="L3831" i="7"/>
  <c r="L3832" i="7"/>
  <c r="L3833" i="7"/>
  <c r="L3834" i="7"/>
  <c r="L3835" i="7"/>
  <c r="L3836" i="7"/>
  <c r="L3837" i="7"/>
  <c r="L3838" i="7"/>
  <c r="L3839" i="7"/>
  <c r="L3840" i="7"/>
  <c r="L3841" i="7"/>
  <c r="L3842" i="7"/>
  <c r="L3843" i="7"/>
  <c r="L3844" i="7"/>
  <c r="L3845" i="7"/>
  <c r="L3846" i="7"/>
  <c r="L3847" i="7"/>
  <c r="L3848" i="7"/>
  <c r="L3849" i="7"/>
  <c r="L3850" i="7"/>
  <c r="L3851" i="7"/>
  <c r="L3852" i="7"/>
  <c r="L3853" i="7"/>
  <c r="L3854" i="7"/>
  <c r="L3855" i="7"/>
  <c r="L3856" i="7"/>
  <c r="L3857" i="7"/>
  <c r="L3858" i="7"/>
  <c r="L3859" i="7"/>
  <c r="L3860" i="7"/>
  <c r="L3861" i="7"/>
  <c r="L3862" i="7"/>
  <c r="L3863" i="7"/>
  <c r="L3864" i="7"/>
  <c r="L3865" i="7"/>
  <c r="L3866" i="7"/>
  <c r="L3867" i="7"/>
  <c r="L3868" i="7"/>
  <c r="L3869" i="7"/>
  <c r="L3870" i="7"/>
  <c r="L3871" i="7"/>
  <c r="L3872" i="7"/>
  <c r="L3873" i="7"/>
  <c r="L3874" i="7"/>
  <c r="L3875" i="7"/>
  <c r="L3876" i="7"/>
  <c r="L3877" i="7"/>
  <c r="L3878" i="7"/>
  <c r="L3879" i="7"/>
  <c r="L3880" i="7"/>
  <c r="L3881" i="7"/>
  <c r="L3882" i="7"/>
  <c r="L3883" i="7"/>
  <c r="L3884" i="7"/>
  <c r="L3885" i="7"/>
  <c r="L3886" i="7"/>
  <c r="L3887" i="7"/>
  <c r="L3888" i="7"/>
  <c r="L3889" i="7"/>
  <c r="L3890" i="7"/>
  <c r="L3891" i="7"/>
  <c r="L3892" i="7"/>
  <c r="L3893" i="7"/>
  <c r="L3894" i="7"/>
  <c r="L3895" i="7"/>
  <c r="L3896" i="7"/>
  <c r="L3897" i="7"/>
  <c r="L3898" i="7"/>
  <c r="L3899" i="7"/>
  <c r="L3900" i="7"/>
  <c r="L3901" i="7"/>
  <c r="L3902" i="7"/>
  <c r="L3903" i="7"/>
  <c r="L3904" i="7"/>
  <c r="L3905" i="7"/>
  <c r="L3906" i="7"/>
  <c r="L3907" i="7"/>
  <c r="L3908" i="7"/>
  <c r="L3909" i="7"/>
  <c r="L3910" i="7"/>
  <c r="L3911" i="7"/>
  <c r="L3912" i="7"/>
  <c r="L3913" i="7"/>
  <c r="L3914" i="7"/>
  <c r="L3915" i="7"/>
  <c r="L3916" i="7"/>
  <c r="L3917" i="7"/>
  <c r="L3918" i="7"/>
  <c r="L3919" i="7"/>
  <c r="L3920" i="7"/>
  <c r="L3921" i="7"/>
  <c r="L3922" i="7"/>
  <c r="L3923" i="7"/>
  <c r="L3924" i="7"/>
  <c r="L3925" i="7"/>
  <c r="L3926" i="7"/>
  <c r="L3927" i="7"/>
  <c r="L3928" i="7"/>
  <c r="L3929" i="7"/>
  <c r="L3930" i="7"/>
  <c r="L3931" i="7"/>
  <c r="L3932" i="7"/>
  <c r="L3933" i="7"/>
  <c r="L3934" i="7"/>
  <c r="L3935" i="7"/>
  <c r="L3936" i="7"/>
  <c r="L3937" i="7"/>
  <c r="L3938" i="7"/>
  <c r="L3939" i="7"/>
  <c r="L3940" i="7"/>
  <c r="L3941" i="7"/>
  <c r="L3942" i="7"/>
  <c r="L3943" i="7"/>
  <c r="L3944" i="7"/>
  <c r="L3945" i="7"/>
  <c r="L3946" i="7"/>
  <c r="L3947" i="7"/>
  <c r="L3948" i="7"/>
  <c r="L3949" i="7"/>
  <c r="L3950" i="7"/>
  <c r="L3951" i="7"/>
  <c r="L3952" i="7"/>
  <c r="L3953" i="7"/>
  <c r="L3954" i="7"/>
  <c r="L3955" i="7"/>
  <c r="L3956" i="7"/>
  <c r="L3957" i="7"/>
  <c r="L3958" i="7"/>
  <c r="L3959" i="7"/>
  <c r="L3960" i="7"/>
  <c r="L3961" i="7"/>
  <c r="L3962" i="7"/>
  <c r="L3963" i="7"/>
  <c r="L3964" i="7"/>
  <c r="L3965" i="7"/>
  <c r="L3966" i="7"/>
  <c r="L3967" i="7"/>
  <c r="L3968" i="7"/>
  <c r="L3969" i="7"/>
  <c r="L3970" i="7"/>
  <c r="L3971" i="7"/>
  <c r="L3972" i="7"/>
  <c r="L3973" i="7"/>
  <c r="L3974" i="7"/>
  <c r="L3975" i="7"/>
  <c r="L3976" i="7"/>
  <c r="L3977" i="7"/>
  <c r="L3978" i="7"/>
  <c r="L3979" i="7"/>
  <c r="L3980" i="7"/>
  <c r="L3981" i="7"/>
  <c r="L3982" i="7"/>
  <c r="L3983" i="7"/>
  <c r="L3984" i="7"/>
  <c r="L3985" i="7"/>
  <c r="L3986" i="7"/>
  <c r="L3987" i="7"/>
  <c r="L3988" i="7"/>
  <c r="L3989" i="7"/>
  <c r="L3990" i="7"/>
  <c r="L3991" i="7"/>
  <c r="L3992" i="7"/>
  <c r="L3993" i="7"/>
  <c r="L3994" i="7"/>
  <c r="L3995" i="7"/>
  <c r="L3996" i="7"/>
  <c r="L3997" i="7"/>
  <c r="L3998" i="7"/>
  <c r="L3999" i="7"/>
  <c r="L4000" i="7"/>
  <c r="L4001" i="7"/>
  <c r="L4002" i="7"/>
  <c r="L4003" i="7"/>
  <c r="L4004" i="7"/>
  <c r="L4005" i="7"/>
  <c r="L4006" i="7"/>
  <c r="L4007" i="7"/>
  <c r="L4008" i="7"/>
  <c r="L4009" i="7"/>
  <c r="L4010" i="7"/>
  <c r="L4011" i="7"/>
  <c r="L4012" i="7"/>
  <c r="L4013" i="7"/>
  <c r="L4014" i="7"/>
  <c r="L4015" i="7"/>
  <c r="L4016" i="7"/>
  <c r="L4017" i="7"/>
  <c r="L4018" i="7"/>
  <c r="L4019" i="7"/>
  <c r="L4020" i="7"/>
  <c r="L4021" i="7"/>
  <c r="L4022" i="7"/>
  <c r="L4023" i="7"/>
  <c r="L4024" i="7"/>
  <c r="L4025" i="7"/>
  <c r="L4026" i="7"/>
  <c r="L4027" i="7"/>
  <c r="L4028" i="7"/>
  <c r="L4029" i="7"/>
  <c r="L4030" i="7"/>
  <c r="L4031" i="7"/>
  <c r="L4032" i="7"/>
  <c r="L4033" i="7"/>
  <c r="L4034" i="7"/>
  <c r="L4035" i="7"/>
  <c r="L4036" i="7"/>
  <c r="L4037" i="7"/>
  <c r="L4038" i="7"/>
  <c r="L4039" i="7"/>
  <c r="L4040" i="7"/>
  <c r="L4041" i="7"/>
  <c r="L4042" i="7"/>
  <c r="L4043" i="7"/>
  <c r="L4044" i="7"/>
  <c r="L4045" i="7"/>
  <c r="L4046" i="7"/>
  <c r="L4047" i="7"/>
  <c r="L4048" i="7"/>
  <c r="L4049" i="7"/>
  <c r="L4050" i="7"/>
  <c r="L4051" i="7"/>
  <c r="L4052" i="7"/>
  <c r="L4053" i="7"/>
  <c r="L4054" i="7"/>
  <c r="L4055" i="7"/>
  <c r="L4056" i="7"/>
  <c r="L4057" i="7"/>
  <c r="L4058" i="7"/>
  <c r="L4059" i="7"/>
  <c r="L4060" i="7"/>
  <c r="L4061" i="7"/>
  <c r="L4062" i="7"/>
  <c r="L4063" i="7"/>
  <c r="L4064" i="7"/>
  <c r="L4065" i="7"/>
  <c r="L4066" i="7"/>
  <c r="L4067" i="7"/>
  <c r="L4068" i="7"/>
  <c r="L4069" i="7"/>
  <c r="L4070" i="7"/>
  <c r="L4071" i="7"/>
  <c r="L4072" i="7"/>
  <c r="L4073" i="7"/>
  <c r="L4074" i="7"/>
  <c r="L4075" i="7"/>
  <c r="L4076" i="7"/>
  <c r="L4077" i="7"/>
  <c r="L4078" i="7"/>
  <c r="L4079" i="7"/>
  <c r="L4080" i="7"/>
  <c r="L4081" i="7"/>
  <c r="L4082" i="7"/>
  <c r="L4083" i="7"/>
  <c r="L4084" i="7"/>
  <c r="L4085" i="7"/>
  <c r="L4086" i="7"/>
  <c r="L4087" i="7"/>
  <c r="L4088" i="7"/>
  <c r="L4089" i="7"/>
  <c r="L4090" i="7"/>
  <c r="L4091" i="7"/>
  <c r="L4092" i="7"/>
  <c r="L4093" i="7"/>
  <c r="L4094" i="7"/>
  <c r="L4095" i="7"/>
  <c r="L4096" i="7"/>
  <c r="L4097" i="7"/>
  <c r="L4098" i="7"/>
  <c r="L4099" i="7"/>
  <c r="L4100" i="7"/>
  <c r="L4101" i="7"/>
  <c r="L4102" i="7"/>
  <c r="L4103" i="7"/>
  <c r="L4104" i="7"/>
  <c r="L4105" i="7"/>
  <c r="L4106" i="7"/>
  <c r="L4107" i="7"/>
  <c r="L4108" i="7"/>
  <c r="L4109" i="7"/>
  <c r="L4110" i="7"/>
  <c r="L4111" i="7"/>
  <c r="L4112" i="7"/>
  <c r="L4113" i="7"/>
  <c r="L4114" i="7"/>
  <c r="L4115" i="7"/>
  <c r="L4116" i="7"/>
  <c r="L4117" i="7"/>
  <c r="L4118" i="7"/>
  <c r="L4119" i="7"/>
  <c r="L4120" i="7"/>
  <c r="L4121" i="7"/>
  <c r="L4122" i="7"/>
  <c r="L4123" i="7"/>
  <c r="L4124" i="7"/>
  <c r="L4125" i="7"/>
  <c r="L4126" i="7"/>
  <c r="L4127" i="7"/>
  <c r="L4128" i="7"/>
  <c r="L4129" i="7"/>
  <c r="L4130" i="7"/>
  <c r="L4131" i="7"/>
  <c r="L4132" i="7"/>
  <c r="L4133" i="7"/>
  <c r="L4134" i="7"/>
  <c r="L4135" i="7"/>
  <c r="L4136" i="7"/>
  <c r="L4137" i="7"/>
  <c r="L4138" i="7"/>
  <c r="L4139" i="7"/>
  <c r="L4140" i="7"/>
  <c r="L4141" i="7"/>
  <c r="L4142" i="7"/>
  <c r="L4143" i="7"/>
  <c r="L4144" i="7"/>
  <c r="L4145" i="7"/>
  <c r="L4146" i="7"/>
  <c r="L4147" i="7"/>
  <c r="L4148" i="7"/>
  <c r="L4149" i="7"/>
  <c r="L4150" i="7"/>
  <c r="L4151" i="7"/>
  <c r="L4152" i="7"/>
  <c r="L4153" i="7"/>
  <c r="L4154" i="7"/>
  <c r="L4155" i="7"/>
  <c r="L4156" i="7"/>
  <c r="L4157" i="7"/>
  <c r="L4158" i="7"/>
  <c r="L4159" i="7"/>
  <c r="L4160" i="7"/>
  <c r="L4161" i="7"/>
  <c r="L4162" i="7"/>
  <c r="L4163" i="7"/>
  <c r="L4164" i="7"/>
  <c r="L4165" i="7"/>
  <c r="L4166" i="7"/>
  <c r="L4167" i="7"/>
  <c r="L4168" i="7"/>
  <c r="L4169" i="7"/>
  <c r="L4170" i="7"/>
  <c r="L4171" i="7"/>
  <c r="L4172" i="7"/>
  <c r="L4173" i="7"/>
  <c r="L4174" i="7"/>
  <c r="L4175" i="7"/>
  <c r="L4176" i="7"/>
  <c r="L4177" i="7"/>
  <c r="L4178" i="7"/>
  <c r="L4179" i="7"/>
  <c r="L4180" i="7"/>
  <c r="L4181" i="7"/>
  <c r="L4182" i="7"/>
  <c r="L4183" i="7"/>
  <c r="L4184" i="7"/>
  <c r="L4185" i="7"/>
  <c r="L4186" i="7"/>
  <c r="L4187" i="7"/>
  <c r="L4188" i="7"/>
  <c r="L4189" i="7"/>
  <c r="L4190" i="7"/>
  <c r="L4191" i="7"/>
  <c r="L4192" i="7"/>
  <c r="L4193" i="7"/>
  <c r="L4194" i="7"/>
  <c r="L4195" i="7"/>
  <c r="L4196" i="7"/>
  <c r="L4197" i="7"/>
  <c r="L4198" i="7"/>
  <c r="L4199" i="7"/>
  <c r="L4200" i="7"/>
  <c r="L4201" i="7"/>
  <c r="L4202" i="7"/>
  <c r="L4203" i="7"/>
  <c r="L4204" i="7"/>
  <c r="L4205" i="7"/>
  <c r="L4206" i="7"/>
  <c r="L4207" i="7"/>
  <c r="L4208" i="7"/>
  <c r="L4209" i="7"/>
  <c r="L4210" i="7"/>
  <c r="L4211" i="7"/>
  <c r="L4212" i="7"/>
  <c r="L4213" i="7"/>
  <c r="L4214" i="7"/>
  <c r="L4215" i="7"/>
  <c r="L4216" i="7"/>
  <c r="L4217" i="7"/>
  <c r="L4218" i="7"/>
  <c r="L4219" i="7"/>
  <c r="L4220" i="7"/>
  <c r="L4221" i="7"/>
  <c r="L4222" i="7"/>
  <c r="L4223" i="7"/>
  <c r="L4224" i="7"/>
  <c r="L4225" i="7"/>
  <c r="L4226" i="7"/>
  <c r="L4227" i="7"/>
  <c r="L4228" i="7"/>
  <c r="L4229" i="7"/>
  <c r="L4230" i="7"/>
  <c r="L4231" i="7"/>
  <c r="L4232" i="7"/>
  <c r="L4233" i="7"/>
  <c r="L4234" i="7"/>
  <c r="L4235" i="7"/>
  <c r="L4236" i="7"/>
  <c r="L4237" i="7"/>
  <c r="L4238" i="7"/>
  <c r="L4239" i="7"/>
  <c r="L4240" i="7"/>
  <c r="L4241" i="7"/>
  <c r="L4242" i="7"/>
  <c r="L4243" i="7"/>
  <c r="L4244" i="7"/>
  <c r="L4245" i="7"/>
  <c r="L4246" i="7"/>
  <c r="L4247" i="7"/>
  <c r="L4248" i="7"/>
  <c r="L4249" i="7"/>
  <c r="L4250" i="7"/>
  <c r="L4251" i="7"/>
  <c r="L4252" i="7"/>
  <c r="L4253" i="7"/>
  <c r="L4254" i="7"/>
  <c r="L4255" i="7"/>
  <c r="L4256" i="7"/>
  <c r="L4257" i="7"/>
  <c r="L4258" i="7"/>
  <c r="L4259" i="7"/>
  <c r="L4260" i="7"/>
  <c r="L4261" i="7"/>
  <c r="L4262" i="7"/>
  <c r="L4263" i="7"/>
  <c r="L4264" i="7"/>
  <c r="L4265" i="7"/>
  <c r="L4266" i="7"/>
  <c r="L4267" i="7"/>
  <c r="L4268" i="7"/>
  <c r="L4269" i="7"/>
  <c r="L4270" i="7"/>
  <c r="L4271" i="7"/>
  <c r="L4272" i="7"/>
  <c r="L4273" i="7"/>
  <c r="L4274" i="7"/>
  <c r="L4275" i="7"/>
  <c r="L4276" i="7"/>
  <c r="L4277" i="7"/>
  <c r="L4278" i="7"/>
  <c r="L4279" i="7"/>
  <c r="L4280" i="7"/>
  <c r="L4281" i="7"/>
  <c r="L4282" i="7"/>
  <c r="L4283" i="7"/>
  <c r="L4284" i="7"/>
  <c r="L4285" i="7"/>
  <c r="L4286" i="7"/>
  <c r="L4287" i="7"/>
  <c r="L4288" i="7"/>
  <c r="L4289" i="7"/>
  <c r="L4290" i="7"/>
  <c r="L4291" i="7"/>
  <c r="L4292" i="7"/>
  <c r="L4293" i="7"/>
  <c r="L4294" i="7"/>
  <c r="L4295" i="7"/>
  <c r="L4296" i="7"/>
  <c r="L4297" i="7"/>
  <c r="L4298" i="7"/>
  <c r="L4299" i="7"/>
  <c r="L4300" i="7"/>
  <c r="L4301" i="7"/>
  <c r="L4302" i="7"/>
  <c r="L4303" i="7"/>
  <c r="L4304" i="7"/>
  <c r="L4305" i="7"/>
  <c r="L4306" i="7"/>
  <c r="L4307" i="7"/>
  <c r="L4308" i="7"/>
  <c r="L4309" i="7"/>
  <c r="L4310" i="7"/>
  <c r="L4311" i="7"/>
  <c r="L4312" i="7"/>
  <c r="L4313" i="7"/>
  <c r="L4314" i="7"/>
  <c r="L4315" i="7"/>
  <c r="L4316" i="7"/>
  <c r="L4317" i="7"/>
  <c r="L4318" i="7"/>
  <c r="L4319" i="7"/>
  <c r="L4320" i="7"/>
  <c r="L4321" i="7"/>
  <c r="L4322" i="7"/>
  <c r="L4323" i="7"/>
  <c r="L4324" i="7"/>
  <c r="L4325" i="7"/>
  <c r="L4326" i="7"/>
  <c r="L4327" i="7"/>
  <c r="L4328" i="7"/>
  <c r="L4329" i="7"/>
  <c r="L4330" i="7"/>
  <c r="L4331" i="7"/>
  <c r="L4332" i="7"/>
  <c r="L4333" i="7"/>
  <c r="L4334" i="7"/>
  <c r="L4335" i="7"/>
  <c r="L4336" i="7"/>
  <c r="L4337" i="7"/>
  <c r="L4338" i="7"/>
  <c r="L4339" i="7"/>
  <c r="L4340" i="7"/>
  <c r="L4341" i="7"/>
  <c r="L4342" i="7"/>
  <c r="L4343" i="7"/>
  <c r="L4344" i="7"/>
  <c r="L4345" i="7"/>
  <c r="L4346" i="7"/>
  <c r="L4347" i="7"/>
  <c r="L4348" i="7"/>
  <c r="L4349" i="7"/>
  <c r="L4350" i="7"/>
  <c r="L4351" i="7"/>
  <c r="L4352" i="7"/>
  <c r="L4353" i="7"/>
  <c r="L4354" i="7"/>
  <c r="L4355" i="7"/>
  <c r="L4356" i="7"/>
  <c r="L4357" i="7"/>
  <c r="L4358" i="7"/>
  <c r="L4359" i="7"/>
  <c r="L4360" i="7"/>
  <c r="L4361" i="7"/>
  <c r="L4362" i="7"/>
  <c r="L4363" i="7"/>
  <c r="L4364" i="7"/>
  <c r="L4365" i="7"/>
  <c r="L4366" i="7"/>
  <c r="L4367" i="7"/>
  <c r="L4368" i="7"/>
  <c r="L4369" i="7"/>
  <c r="L4370" i="7"/>
  <c r="L4371" i="7"/>
  <c r="L4372" i="7"/>
  <c r="L4373" i="7"/>
  <c r="L4374" i="7"/>
  <c r="L4375" i="7"/>
  <c r="L4376" i="7"/>
  <c r="L4377" i="7"/>
  <c r="L4378" i="7"/>
  <c r="L4379" i="7"/>
  <c r="L4380" i="7"/>
  <c r="L4381" i="7"/>
  <c r="L4382" i="7"/>
  <c r="L4383" i="7"/>
  <c r="L4384" i="7"/>
  <c r="L4385" i="7"/>
  <c r="L4386" i="7"/>
  <c r="L4387" i="7"/>
  <c r="L4388" i="7"/>
  <c r="L4389" i="7"/>
  <c r="L4390" i="7"/>
  <c r="L4391" i="7"/>
  <c r="L4392" i="7"/>
  <c r="L4393" i="7"/>
  <c r="L4394" i="7"/>
  <c r="L4395" i="7"/>
  <c r="L4396" i="7"/>
  <c r="L4397" i="7"/>
  <c r="L4398" i="7"/>
  <c r="L4399" i="7"/>
  <c r="L4400" i="7"/>
  <c r="L4401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1546" i="7"/>
  <c r="K1547" i="7"/>
  <c r="K1548" i="7"/>
  <c r="K1549" i="7"/>
  <c r="K1550" i="7"/>
  <c r="K1551" i="7"/>
  <c r="K1552" i="7"/>
  <c r="K1553" i="7"/>
  <c r="K1554" i="7"/>
  <c r="K1555" i="7"/>
  <c r="K1556" i="7"/>
  <c r="K1557" i="7"/>
  <c r="K1558" i="7"/>
  <c r="K1559" i="7"/>
  <c r="K1560" i="7"/>
  <c r="K1561" i="7"/>
  <c r="K1562" i="7"/>
  <c r="K1563" i="7"/>
  <c r="K1564" i="7"/>
  <c r="K1565" i="7"/>
  <c r="K1566" i="7"/>
  <c r="K1567" i="7"/>
  <c r="K1568" i="7"/>
  <c r="K1569" i="7"/>
  <c r="K1570" i="7"/>
  <c r="K1571" i="7"/>
  <c r="K1572" i="7"/>
  <c r="K1573" i="7"/>
  <c r="K1574" i="7"/>
  <c r="K1575" i="7"/>
  <c r="K1576" i="7"/>
  <c r="K1577" i="7"/>
  <c r="K1578" i="7"/>
  <c r="K1579" i="7"/>
  <c r="K1580" i="7"/>
  <c r="K1581" i="7"/>
  <c r="K1582" i="7"/>
  <c r="K1583" i="7"/>
  <c r="K1584" i="7"/>
  <c r="K1585" i="7"/>
  <c r="K1586" i="7"/>
  <c r="K1587" i="7"/>
  <c r="K1588" i="7"/>
  <c r="K1589" i="7"/>
  <c r="K1590" i="7"/>
  <c r="K1591" i="7"/>
  <c r="K1592" i="7"/>
  <c r="K1593" i="7"/>
  <c r="K1594" i="7"/>
  <c r="K1595" i="7"/>
  <c r="K1596" i="7"/>
  <c r="K1597" i="7"/>
  <c r="K1598" i="7"/>
  <c r="K1599" i="7"/>
  <c r="K1600" i="7"/>
  <c r="K1601" i="7"/>
  <c r="K1602" i="7"/>
  <c r="K1603" i="7"/>
  <c r="K1604" i="7"/>
  <c r="K1605" i="7"/>
  <c r="K1606" i="7"/>
  <c r="K1607" i="7"/>
  <c r="K1608" i="7"/>
  <c r="K1609" i="7"/>
  <c r="K1610" i="7"/>
  <c r="K1611" i="7"/>
  <c r="K1612" i="7"/>
  <c r="K1613" i="7"/>
  <c r="K1614" i="7"/>
  <c r="K1615" i="7"/>
  <c r="K1616" i="7"/>
  <c r="K1617" i="7"/>
  <c r="K1618" i="7"/>
  <c r="K1619" i="7"/>
  <c r="K1620" i="7"/>
  <c r="K1621" i="7"/>
  <c r="K1622" i="7"/>
  <c r="K1623" i="7"/>
  <c r="K1624" i="7"/>
  <c r="K1625" i="7"/>
  <c r="K1626" i="7"/>
  <c r="K1627" i="7"/>
  <c r="K1628" i="7"/>
  <c r="K1629" i="7"/>
  <c r="K1630" i="7"/>
  <c r="K1631" i="7"/>
  <c r="K1632" i="7"/>
  <c r="K1633" i="7"/>
  <c r="K1634" i="7"/>
  <c r="K1635" i="7"/>
  <c r="K1636" i="7"/>
  <c r="K1637" i="7"/>
  <c r="K1638" i="7"/>
  <c r="K1639" i="7"/>
  <c r="K1640" i="7"/>
  <c r="K1641" i="7"/>
  <c r="K1642" i="7"/>
  <c r="K1643" i="7"/>
  <c r="K1644" i="7"/>
  <c r="K1645" i="7"/>
  <c r="K1646" i="7"/>
  <c r="K1647" i="7"/>
  <c r="K1648" i="7"/>
  <c r="K1649" i="7"/>
  <c r="K1650" i="7"/>
  <c r="K1651" i="7"/>
  <c r="K1652" i="7"/>
  <c r="K1653" i="7"/>
  <c r="K1654" i="7"/>
  <c r="K1655" i="7"/>
  <c r="K1656" i="7"/>
  <c r="K1657" i="7"/>
  <c r="K1658" i="7"/>
  <c r="K1659" i="7"/>
  <c r="K1660" i="7"/>
  <c r="K1661" i="7"/>
  <c r="K1662" i="7"/>
  <c r="K1663" i="7"/>
  <c r="K1664" i="7"/>
  <c r="K1665" i="7"/>
  <c r="K1666" i="7"/>
  <c r="K1667" i="7"/>
  <c r="K1668" i="7"/>
  <c r="K1669" i="7"/>
  <c r="K1670" i="7"/>
  <c r="K1671" i="7"/>
  <c r="K1672" i="7"/>
  <c r="K1673" i="7"/>
  <c r="K1674" i="7"/>
  <c r="K1675" i="7"/>
  <c r="K1676" i="7"/>
  <c r="K1677" i="7"/>
  <c r="K1678" i="7"/>
  <c r="K1679" i="7"/>
  <c r="K1680" i="7"/>
  <c r="K1681" i="7"/>
  <c r="K1682" i="7"/>
  <c r="K1683" i="7"/>
  <c r="K1684" i="7"/>
  <c r="K1685" i="7"/>
  <c r="K1686" i="7"/>
  <c r="K1687" i="7"/>
  <c r="K1688" i="7"/>
  <c r="K1689" i="7"/>
  <c r="K1690" i="7"/>
  <c r="K1691" i="7"/>
  <c r="K1692" i="7"/>
  <c r="K1693" i="7"/>
  <c r="K1694" i="7"/>
  <c r="K1695" i="7"/>
  <c r="K1696" i="7"/>
  <c r="K1697" i="7"/>
  <c r="K1698" i="7"/>
  <c r="K1699" i="7"/>
  <c r="K1700" i="7"/>
  <c r="K1701" i="7"/>
  <c r="K1702" i="7"/>
  <c r="K1703" i="7"/>
  <c r="K1704" i="7"/>
  <c r="K1705" i="7"/>
  <c r="K1706" i="7"/>
  <c r="K1707" i="7"/>
  <c r="K1708" i="7"/>
  <c r="K1709" i="7"/>
  <c r="K1710" i="7"/>
  <c r="K1711" i="7"/>
  <c r="K1712" i="7"/>
  <c r="K1713" i="7"/>
  <c r="K1714" i="7"/>
  <c r="K1715" i="7"/>
  <c r="K1716" i="7"/>
  <c r="K1717" i="7"/>
  <c r="K1718" i="7"/>
  <c r="K1719" i="7"/>
  <c r="K1720" i="7"/>
  <c r="K1721" i="7"/>
  <c r="K1722" i="7"/>
  <c r="K1723" i="7"/>
  <c r="K1724" i="7"/>
  <c r="K1725" i="7"/>
  <c r="K1726" i="7"/>
  <c r="K1727" i="7"/>
  <c r="K1728" i="7"/>
  <c r="K1729" i="7"/>
  <c r="K1730" i="7"/>
  <c r="K1731" i="7"/>
  <c r="K1732" i="7"/>
  <c r="K1733" i="7"/>
  <c r="K1734" i="7"/>
  <c r="K1735" i="7"/>
  <c r="K1736" i="7"/>
  <c r="K1737" i="7"/>
  <c r="K1738" i="7"/>
  <c r="K1739" i="7"/>
  <c r="K1740" i="7"/>
  <c r="K1741" i="7"/>
  <c r="K1742" i="7"/>
  <c r="K1743" i="7"/>
  <c r="K1744" i="7"/>
  <c r="K1745" i="7"/>
  <c r="K1746" i="7"/>
  <c r="K1747" i="7"/>
  <c r="K1748" i="7"/>
  <c r="K1749" i="7"/>
  <c r="K1750" i="7"/>
  <c r="K1751" i="7"/>
  <c r="K1752" i="7"/>
  <c r="K1753" i="7"/>
  <c r="K1754" i="7"/>
  <c r="K1755" i="7"/>
  <c r="K1756" i="7"/>
  <c r="K1757" i="7"/>
  <c r="K1758" i="7"/>
  <c r="K1759" i="7"/>
  <c r="K1760" i="7"/>
  <c r="K1761" i="7"/>
  <c r="K1762" i="7"/>
  <c r="K1763" i="7"/>
  <c r="K1764" i="7"/>
  <c r="K1765" i="7"/>
  <c r="K1766" i="7"/>
  <c r="K1767" i="7"/>
  <c r="K1768" i="7"/>
  <c r="K1769" i="7"/>
  <c r="K1770" i="7"/>
  <c r="K1771" i="7"/>
  <c r="K1772" i="7"/>
  <c r="K1773" i="7"/>
  <c r="K1774" i="7"/>
  <c r="K1775" i="7"/>
  <c r="K1776" i="7"/>
  <c r="K1777" i="7"/>
  <c r="K1778" i="7"/>
  <c r="K1779" i="7"/>
  <c r="K1780" i="7"/>
  <c r="K1781" i="7"/>
  <c r="K1782" i="7"/>
  <c r="K1783" i="7"/>
  <c r="K1784" i="7"/>
  <c r="K1785" i="7"/>
  <c r="K1786" i="7"/>
  <c r="K1787" i="7"/>
  <c r="K1788" i="7"/>
  <c r="K1789" i="7"/>
  <c r="K1790" i="7"/>
  <c r="K1791" i="7"/>
  <c r="K1792" i="7"/>
  <c r="K1793" i="7"/>
  <c r="K1794" i="7"/>
  <c r="K1795" i="7"/>
  <c r="K1796" i="7"/>
  <c r="K1797" i="7"/>
  <c r="K1798" i="7"/>
  <c r="K1799" i="7"/>
  <c r="K1800" i="7"/>
  <c r="K1801" i="7"/>
  <c r="K1802" i="7"/>
  <c r="K1803" i="7"/>
  <c r="K1804" i="7"/>
  <c r="K1805" i="7"/>
  <c r="K1806" i="7"/>
  <c r="K1807" i="7"/>
  <c r="K1808" i="7"/>
  <c r="K1809" i="7"/>
  <c r="K1810" i="7"/>
  <c r="K1811" i="7"/>
  <c r="K1812" i="7"/>
  <c r="K1813" i="7"/>
  <c r="K1814" i="7"/>
  <c r="K1815" i="7"/>
  <c r="K1816" i="7"/>
  <c r="K1817" i="7"/>
  <c r="K1818" i="7"/>
  <c r="K1819" i="7"/>
  <c r="K1820" i="7"/>
  <c r="K1821" i="7"/>
  <c r="K1822" i="7"/>
  <c r="K1823" i="7"/>
  <c r="K1824" i="7"/>
  <c r="K1825" i="7"/>
  <c r="K1826" i="7"/>
  <c r="K1827" i="7"/>
  <c r="K1828" i="7"/>
  <c r="K1829" i="7"/>
  <c r="K1830" i="7"/>
  <c r="K1831" i="7"/>
  <c r="K1832" i="7"/>
  <c r="K1833" i="7"/>
  <c r="K1834" i="7"/>
  <c r="K1835" i="7"/>
  <c r="K1836" i="7"/>
  <c r="K1837" i="7"/>
  <c r="K1838" i="7"/>
  <c r="K1839" i="7"/>
  <c r="K1840" i="7"/>
  <c r="K1841" i="7"/>
  <c r="K1842" i="7"/>
  <c r="K1843" i="7"/>
  <c r="K1844" i="7"/>
  <c r="K1845" i="7"/>
  <c r="K1846" i="7"/>
  <c r="K1847" i="7"/>
  <c r="K1848" i="7"/>
  <c r="K1849" i="7"/>
  <c r="K1850" i="7"/>
  <c r="K1851" i="7"/>
  <c r="K1852" i="7"/>
  <c r="K1853" i="7"/>
  <c r="K1854" i="7"/>
  <c r="K1855" i="7"/>
  <c r="K1856" i="7"/>
  <c r="K1857" i="7"/>
  <c r="K1858" i="7"/>
  <c r="K1859" i="7"/>
  <c r="K1860" i="7"/>
  <c r="K1861" i="7"/>
  <c r="K1862" i="7"/>
  <c r="K1863" i="7"/>
  <c r="K1864" i="7"/>
  <c r="K1865" i="7"/>
  <c r="K1866" i="7"/>
  <c r="K1867" i="7"/>
  <c r="K1868" i="7"/>
  <c r="K1869" i="7"/>
  <c r="K1870" i="7"/>
  <c r="K1871" i="7"/>
  <c r="K1872" i="7"/>
  <c r="K1873" i="7"/>
  <c r="K1874" i="7"/>
  <c r="K1875" i="7"/>
  <c r="K1876" i="7"/>
  <c r="K1877" i="7"/>
  <c r="K1878" i="7"/>
  <c r="K1879" i="7"/>
  <c r="K1880" i="7"/>
  <c r="K1881" i="7"/>
  <c r="K1882" i="7"/>
  <c r="K1883" i="7"/>
  <c r="K1884" i="7"/>
  <c r="K1885" i="7"/>
  <c r="K1886" i="7"/>
  <c r="K1887" i="7"/>
  <c r="K1888" i="7"/>
  <c r="K1889" i="7"/>
  <c r="K1890" i="7"/>
  <c r="K1891" i="7"/>
  <c r="K1892" i="7"/>
  <c r="K1893" i="7"/>
  <c r="K1894" i="7"/>
  <c r="K1895" i="7"/>
  <c r="K1896" i="7"/>
  <c r="K1897" i="7"/>
  <c r="K1898" i="7"/>
  <c r="K1899" i="7"/>
  <c r="K1900" i="7"/>
  <c r="K1901" i="7"/>
  <c r="K1902" i="7"/>
  <c r="K1903" i="7"/>
  <c r="K1904" i="7"/>
  <c r="K1905" i="7"/>
  <c r="K1906" i="7"/>
  <c r="K1907" i="7"/>
  <c r="K1908" i="7"/>
  <c r="K1909" i="7"/>
  <c r="K1910" i="7"/>
  <c r="K1911" i="7"/>
  <c r="K1912" i="7"/>
  <c r="K1913" i="7"/>
  <c r="K1914" i="7"/>
  <c r="K1915" i="7"/>
  <c r="K1916" i="7"/>
  <c r="K1917" i="7"/>
  <c r="K1918" i="7"/>
  <c r="K1919" i="7"/>
  <c r="K1920" i="7"/>
  <c r="K1921" i="7"/>
  <c r="K1922" i="7"/>
  <c r="K1923" i="7"/>
  <c r="K1924" i="7"/>
  <c r="K1925" i="7"/>
  <c r="K1926" i="7"/>
  <c r="K1927" i="7"/>
  <c r="K1928" i="7"/>
  <c r="K1929" i="7"/>
  <c r="K1930" i="7"/>
  <c r="K1931" i="7"/>
  <c r="K1932" i="7"/>
  <c r="K1933" i="7"/>
  <c r="K1934" i="7"/>
  <c r="K1935" i="7"/>
  <c r="K1936" i="7"/>
  <c r="K1937" i="7"/>
  <c r="K1938" i="7"/>
  <c r="K1939" i="7"/>
  <c r="K1940" i="7"/>
  <c r="K1941" i="7"/>
  <c r="K1942" i="7"/>
  <c r="K1943" i="7"/>
  <c r="K1944" i="7"/>
  <c r="K1945" i="7"/>
  <c r="K1946" i="7"/>
  <c r="K1947" i="7"/>
  <c r="K1948" i="7"/>
  <c r="K1949" i="7"/>
  <c r="K1950" i="7"/>
  <c r="K1951" i="7"/>
  <c r="K1952" i="7"/>
  <c r="K1953" i="7"/>
  <c r="K1954" i="7"/>
  <c r="K1955" i="7"/>
  <c r="K1956" i="7"/>
  <c r="K1957" i="7"/>
  <c r="K1958" i="7"/>
  <c r="K1959" i="7"/>
  <c r="K1960" i="7"/>
  <c r="K1961" i="7"/>
  <c r="K1962" i="7"/>
  <c r="K1963" i="7"/>
  <c r="K1964" i="7"/>
  <c r="K1965" i="7"/>
  <c r="K1966" i="7"/>
  <c r="K1967" i="7"/>
  <c r="K1968" i="7"/>
  <c r="K1969" i="7"/>
  <c r="K1970" i="7"/>
  <c r="K1971" i="7"/>
  <c r="K1972" i="7"/>
  <c r="K1973" i="7"/>
  <c r="K1974" i="7"/>
  <c r="K1975" i="7"/>
  <c r="K1976" i="7"/>
  <c r="K1977" i="7"/>
  <c r="K1978" i="7"/>
  <c r="K1979" i="7"/>
  <c r="K1980" i="7"/>
  <c r="K1981" i="7"/>
  <c r="K1982" i="7"/>
  <c r="K1983" i="7"/>
  <c r="K1984" i="7"/>
  <c r="K1985" i="7"/>
  <c r="K1986" i="7"/>
  <c r="K1987" i="7"/>
  <c r="K1988" i="7"/>
  <c r="K1989" i="7"/>
  <c r="K1990" i="7"/>
  <c r="K1991" i="7"/>
  <c r="K1992" i="7"/>
  <c r="K1993" i="7"/>
  <c r="K1994" i="7"/>
  <c r="K1995" i="7"/>
  <c r="K1996" i="7"/>
  <c r="K1997" i="7"/>
  <c r="K1998" i="7"/>
  <c r="K1999" i="7"/>
  <c r="K2000" i="7"/>
  <c r="K2001" i="7"/>
  <c r="K2002" i="7"/>
  <c r="K2003" i="7"/>
  <c r="K2004" i="7"/>
  <c r="K2005" i="7"/>
  <c r="K2006" i="7"/>
  <c r="K2007" i="7"/>
  <c r="K2008" i="7"/>
  <c r="K2009" i="7"/>
  <c r="K2010" i="7"/>
  <c r="K2011" i="7"/>
  <c r="K2012" i="7"/>
  <c r="K2013" i="7"/>
  <c r="K2014" i="7"/>
  <c r="K2015" i="7"/>
  <c r="K2016" i="7"/>
  <c r="K2017" i="7"/>
  <c r="K2018" i="7"/>
  <c r="K2019" i="7"/>
  <c r="K2020" i="7"/>
  <c r="K2021" i="7"/>
  <c r="K2022" i="7"/>
  <c r="K2023" i="7"/>
  <c r="K2024" i="7"/>
  <c r="K2025" i="7"/>
  <c r="K2026" i="7"/>
  <c r="K2027" i="7"/>
  <c r="K2028" i="7"/>
  <c r="K2029" i="7"/>
  <c r="K2030" i="7"/>
  <c r="K2031" i="7"/>
  <c r="K2032" i="7"/>
  <c r="K2033" i="7"/>
  <c r="K2034" i="7"/>
  <c r="K2035" i="7"/>
  <c r="K2036" i="7"/>
  <c r="K2037" i="7"/>
  <c r="K2038" i="7"/>
  <c r="K2039" i="7"/>
  <c r="K2040" i="7"/>
  <c r="K2041" i="7"/>
  <c r="K2042" i="7"/>
  <c r="K2043" i="7"/>
  <c r="K2044" i="7"/>
  <c r="K2045" i="7"/>
  <c r="K2046" i="7"/>
  <c r="K2047" i="7"/>
  <c r="K2048" i="7"/>
  <c r="K2049" i="7"/>
  <c r="K2050" i="7"/>
  <c r="K2051" i="7"/>
  <c r="K2052" i="7"/>
  <c r="K2053" i="7"/>
  <c r="K2054" i="7"/>
  <c r="K2055" i="7"/>
  <c r="K2056" i="7"/>
  <c r="K2057" i="7"/>
  <c r="K2058" i="7"/>
  <c r="K2059" i="7"/>
  <c r="K2060" i="7"/>
  <c r="K2061" i="7"/>
  <c r="K2062" i="7"/>
  <c r="K2063" i="7"/>
  <c r="K2064" i="7"/>
  <c r="K2065" i="7"/>
  <c r="K2066" i="7"/>
  <c r="K2067" i="7"/>
  <c r="K2068" i="7"/>
  <c r="K2069" i="7"/>
  <c r="K2070" i="7"/>
  <c r="K2071" i="7"/>
  <c r="K2072" i="7"/>
  <c r="K2073" i="7"/>
  <c r="K2074" i="7"/>
  <c r="K2075" i="7"/>
  <c r="K2076" i="7"/>
  <c r="K2077" i="7"/>
  <c r="K2078" i="7"/>
  <c r="K2079" i="7"/>
  <c r="K2080" i="7"/>
  <c r="K2081" i="7"/>
  <c r="K2082" i="7"/>
  <c r="K2083" i="7"/>
  <c r="K2084" i="7"/>
  <c r="K2085" i="7"/>
  <c r="K2086" i="7"/>
  <c r="K2087" i="7"/>
  <c r="K2088" i="7"/>
  <c r="K2089" i="7"/>
  <c r="K2090" i="7"/>
  <c r="K2091" i="7"/>
  <c r="K2092" i="7"/>
  <c r="K2093" i="7"/>
  <c r="K2094" i="7"/>
  <c r="K2095" i="7"/>
  <c r="K2096" i="7"/>
  <c r="K2097" i="7"/>
  <c r="K2098" i="7"/>
  <c r="K2099" i="7"/>
  <c r="K2100" i="7"/>
  <c r="K2101" i="7"/>
  <c r="K2102" i="7"/>
  <c r="K2103" i="7"/>
  <c r="K2104" i="7"/>
  <c r="K2105" i="7"/>
  <c r="K2106" i="7"/>
  <c r="K2107" i="7"/>
  <c r="K2108" i="7"/>
  <c r="K2109" i="7"/>
  <c r="K2110" i="7"/>
  <c r="K2111" i="7"/>
  <c r="K2112" i="7"/>
  <c r="K2113" i="7"/>
  <c r="K2114" i="7"/>
  <c r="K2115" i="7"/>
  <c r="K2116" i="7"/>
  <c r="K2117" i="7"/>
  <c r="K2118" i="7"/>
  <c r="K2119" i="7"/>
  <c r="K2120" i="7"/>
  <c r="K2121" i="7"/>
  <c r="K2122" i="7"/>
  <c r="K2123" i="7"/>
  <c r="K2124" i="7"/>
  <c r="K2125" i="7"/>
  <c r="K2126" i="7"/>
  <c r="K2127" i="7"/>
  <c r="K2128" i="7"/>
  <c r="K2129" i="7"/>
  <c r="K2130" i="7"/>
  <c r="K2131" i="7"/>
  <c r="K2132" i="7"/>
  <c r="K2133" i="7"/>
  <c r="K2134" i="7"/>
  <c r="K2135" i="7"/>
  <c r="K2136" i="7"/>
  <c r="K2137" i="7"/>
  <c r="K2138" i="7"/>
  <c r="K2139" i="7"/>
  <c r="K2140" i="7"/>
  <c r="K2141" i="7"/>
  <c r="K2142" i="7"/>
  <c r="K2143" i="7"/>
  <c r="K2144" i="7"/>
  <c r="K2145" i="7"/>
  <c r="K2146" i="7"/>
  <c r="K2147" i="7"/>
  <c r="K2148" i="7"/>
  <c r="K2149" i="7"/>
  <c r="K2150" i="7"/>
  <c r="K2151" i="7"/>
  <c r="K2152" i="7"/>
  <c r="K2153" i="7"/>
  <c r="K2154" i="7"/>
  <c r="K2155" i="7"/>
  <c r="K2156" i="7"/>
  <c r="K2157" i="7"/>
  <c r="K2158" i="7"/>
  <c r="K2159" i="7"/>
  <c r="K2160" i="7"/>
  <c r="K2161" i="7"/>
  <c r="K2162" i="7"/>
  <c r="K2163" i="7"/>
  <c r="K2164" i="7"/>
  <c r="K2165" i="7"/>
  <c r="K2166" i="7"/>
  <c r="K2167" i="7"/>
  <c r="K2168" i="7"/>
  <c r="K2169" i="7"/>
  <c r="K2170" i="7"/>
  <c r="K2171" i="7"/>
  <c r="K2172" i="7"/>
  <c r="K2173" i="7"/>
  <c r="K2174" i="7"/>
  <c r="K2175" i="7"/>
  <c r="K2176" i="7"/>
  <c r="K2177" i="7"/>
  <c r="K2178" i="7"/>
  <c r="K2179" i="7"/>
  <c r="K2180" i="7"/>
  <c r="K2181" i="7"/>
  <c r="K2182" i="7"/>
  <c r="K2183" i="7"/>
  <c r="K2184" i="7"/>
  <c r="K2185" i="7"/>
  <c r="K2186" i="7"/>
  <c r="K2187" i="7"/>
  <c r="K2188" i="7"/>
  <c r="K2189" i="7"/>
  <c r="K2190" i="7"/>
  <c r="K2191" i="7"/>
  <c r="K2192" i="7"/>
  <c r="K2193" i="7"/>
  <c r="K2194" i="7"/>
  <c r="K2195" i="7"/>
  <c r="K2196" i="7"/>
  <c r="K2197" i="7"/>
  <c r="K2198" i="7"/>
  <c r="K2199" i="7"/>
  <c r="K2200" i="7"/>
  <c r="K2201" i="7"/>
  <c r="K2202" i="7"/>
  <c r="K2203" i="7"/>
  <c r="K2204" i="7"/>
  <c r="K2205" i="7"/>
  <c r="K2206" i="7"/>
  <c r="K2207" i="7"/>
  <c r="K2208" i="7"/>
  <c r="K2209" i="7"/>
  <c r="K2210" i="7"/>
  <c r="K2211" i="7"/>
  <c r="K2212" i="7"/>
  <c r="K2213" i="7"/>
  <c r="K2214" i="7"/>
  <c r="K2215" i="7"/>
  <c r="K2216" i="7"/>
  <c r="K2217" i="7"/>
  <c r="K2218" i="7"/>
  <c r="K2219" i="7"/>
  <c r="K2220" i="7"/>
  <c r="K2221" i="7"/>
  <c r="K2222" i="7"/>
  <c r="K2223" i="7"/>
  <c r="K2224" i="7"/>
  <c r="K2225" i="7"/>
  <c r="K2226" i="7"/>
  <c r="K2227" i="7"/>
  <c r="K2228" i="7"/>
  <c r="K2229" i="7"/>
  <c r="K2230" i="7"/>
  <c r="K2231" i="7"/>
  <c r="K2232" i="7"/>
  <c r="K2233" i="7"/>
  <c r="K2234" i="7"/>
  <c r="K2235" i="7"/>
  <c r="K2236" i="7"/>
  <c r="K2237" i="7"/>
  <c r="K2238" i="7"/>
  <c r="K2239" i="7"/>
  <c r="K2240" i="7"/>
  <c r="K2241" i="7"/>
  <c r="K2242" i="7"/>
  <c r="K2243" i="7"/>
  <c r="K2244" i="7"/>
  <c r="K2245" i="7"/>
  <c r="K2246" i="7"/>
  <c r="K2247" i="7"/>
  <c r="K2248" i="7"/>
  <c r="K2249" i="7"/>
  <c r="K2250" i="7"/>
  <c r="K2251" i="7"/>
  <c r="K2252" i="7"/>
  <c r="K2253" i="7"/>
  <c r="K2254" i="7"/>
  <c r="K2255" i="7"/>
  <c r="K2256" i="7"/>
  <c r="K2257" i="7"/>
  <c r="K2258" i="7"/>
  <c r="K2259" i="7"/>
  <c r="K2260" i="7"/>
  <c r="K2261" i="7"/>
  <c r="K2262" i="7"/>
  <c r="K2263" i="7"/>
  <c r="K2264" i="7"/>
  <c r="K2265" i="7"/>
  <c r="K2266" i="7"/>
  <c r="K2267" i="7"/>
  <c r="K2268" i="7"/>
  <c r="K2269" i="7"/>
  <c r="K2270" i="7"/>
  <c r="K2271" i="7"/>
  <c r="K2272" i="7"/>
  <c r="K2273" i="7"/>
  <c r="K2274" i="7"/>
  <c r="K2275" i="7"/>
  <c r="K2276" i="7"/>
  <c r="K2277" i="7"/>
  <c r="K2278" i="7"/>
  <c r="K2279" i="7"/>
  <c r="K2280" i="7"/>
  <c r="K2281" i="7"/>
  <c r="K2282" i="7"/>
  <c r="K2283" i="7"/>
  <c r="K2284" i="7"/>
  <c r="K2285" i="7"/>
  <c r="K2286" i="7"/>
  <c r="K2287" i="7"/>
  <c r="K2288" i="7"/>
  <c r="K2289" i="7"/>
  <c r="K2290" i="7"/>
  <c r="K2291" i="7"/>
  <c r="K2292" i="7"/>
  <c r="K2293" i="7"/>
  <c r="K2294" i="7"/>
  <c r="K2295" i="7"/>
  <c r="K2296" i="7"/>
  <c r="K2297" i="7"/>
  <c r="K2298" i="7"/>
  <c r="K2299" i="7"/>
  <c r="K2300" i="7"/>
  <c r="K2301" i="7"/>
  <c r="K2302" i="7"/>
  <c r="K2303" i="7"/>
  <c r="K2304" i="7"/>
  <c r="K2305" i="7"/>
  <c r="K2306" i="7"/>
  <c r="K2307" i="7"/>
  <c r="K2308" i="7"/>
  <c r="K2309" i="7"/>
  <c r="K2310" i="7"/>
  <c r="K2311" i="7"/>
  <c r="K2312" i="7"/>
  <c r="K2313" i="7"/>
  <c r="K2314" i="7"/>
  <c r="K2315" i="7"/>
  <c r="K2316" i="7"/>
  <c r="K2317" i="7"/>
  <c r="K2318" i="7"/>
  <c r="K2319" i="7"/>
  <c r="K2320" i="7"/>
  <c r="K2321" i="7"/>
  <c r="K2322" i="7"/>
  <c r="K2323" i="7"/>
  <c r="K2324" i="7"/>
  <c r="K2325" i="7"/>
  <c r="K2326" i="7"/>
  <c r="K2327" i="7"/>
  <c r="K2328" i="7"/>
  <c r="K2329" i="7"/>
  <c r="K2330" i="7"/>
  <c r="K2331" i="7"/>
  <c r="K2332" i="7"/>
  <c r="K2333" i="7"/>
  <c r="K2334" i="7"/>
  <c r="K2335" i="7"/>
  <c r="K2336" i="7"/>
  <c r="K2337" i="7"/>
  <c r="K2338" i="7"/>
  <c r="K2339" i="7"/>
  <c r="K2340" i="7"/>
  <c r="K2341" i="7"/>
  <c r="K2342" i="7"/>
  <c r="K2343" i="7"/>
  <c r="K2344" i="7"/>
  <c r="K2345" i="7"/>
  <c r="K2346" i="7"/>
  <c r="K2347" i="7"/>
  <c r="K2348" i="7"/>
  <c r="K2349" i="7"/>
  <c r="K2350" i="7"/>
  <c r="K2351" i="7"/>
  <c r="K2352" i="7"/>
  <c r="K2353" i="7"/>
  <c r="K2354" i="7"/>
  <c r="K2355" i="7"/>
  <c r="K2356" i="7"/>
  <c r="K2357" i="7"/>
  <c r="K2358" i="7"/>
  <c r="K2359" i="7"/>
  <c r="K2360" i="7"/>
  <c r="K2361" i="7"/>
  <c r="K2362" i="7"/>
  <c r="K2363" i="7"/>
  <c r="K2364" i="7"/>
  <c r="K2365" i="7"/>
  <c r="K2366" i="7"/>
  <c r="K2367" i="7"/>
  <c r="K2368" i="7"/>
  <c r="K2369" i="7"/>
  <c r="K2370" i="7"/>
  <c r="K2371" i="7"/>
  <c r="K2372" i="7"/>
  <c r="K2373" i="7"/>
  <c r="K2374" i="7"/>
  <c r="K2375" i="7"/>
  <c r="K2376" i="7"/>
  <c r="K2377" i="7"/>
  <c r="K2378" i="7"/>
  <c r="K2379" i="7"/>
  <c r="K2380" i="7"/>
  <c r="K2381" i="7"/>
  <c r="K2382" i="7"/>
  <c r="K2383" i="7"/>
  <c r="K2384" i="7"/>
  <c r="K2385" i="7"/>
  <c r="K2386" i="7"/>
  <c r="K2387" i="7"/>
  <c r="K2388" i="7"/>
  <c r="K2389" i="7"/>
  <c r="K2390" i="7"/>
  <c r="K2391" i="7"/>
  <c r="K2392" i="7"/>
  <c r="K2393" i="7"/>
  <c r="K2394" i="7"/>
  <c r="K2395" i="7"/>
  <c r="K2396" i="7"/>
  <c r="K2397" i="7"/>
  <c r="K2398" i="7"/>
  <c r="K2399" i="7"/>
  <c r="K2400" i="7"/>
  <c r="K2401" i="7"/>
  <c r="K2402" i="7"/>
  <c r="K2403" i="7"/>
  <c r="K2404" i="7"/>
  <c r="K2405" i="7"/>
  <c r="K2406" i="7"/>
  <c r="K2407" i="7"/>
  <c r="K2408" i="7"/>
  <c r="K2409" i="7"/>
  <c r="K2410" i="7"/>
  <c r="K2411" i="7"/>
  <c r="K2412" i="7"/>
  <c r="K2413" i="7"/>
  <c r="K2414" i="7"/>
  <c r="K2415" i="7"/>
  <c r="K2416" i="7"/>
  <c r="K2417" i="7"/>
  <c r="K2418" i="7"/>
  <c r="K2419" i="7"/>
  <c r="K2420" i="7"/>
  <c r="K2421" i="7"/>
  <c r="K2422" i="7"/>
  <c r="K2423" i="7"/>
  <c r="K2424" i="7"/>
  <c r="K2425" i="7"/>
  <c r="K2426" i="7"/>
  <c r="K2427" i="7"/>
  <c r="K2428" i="7"/>
  <c r="K2429" i="7"/>
  <c r="K2430" i="7"/>
  <c r="K2431" i="7"/>
  <c r="K2432" i="7"/>
  <c r="K2433" i="7"/>
  <c r="K2434" i="7"/>
  <c r="K2435" i="7"/>
  <c r="K2436" i="7"/>
  <c r="K2437" i="7"/>
  <c r="K2438" i="7"/>
  <c r="K2439" i="7"/>
  <c r="K2440" i="7"/>
  <c r="K2441" i="7"/>
  <c r="K2442" i="7"/>
  <c r="K2443" i="7"/>
  <c r="K2444" i="7"/>
  <c r="K2445" i="7"/>
  <c r="K2446" i="7"/>
  <c r="K2447" i="7"/>
  <c r="K2448" i="7"/>
  <c r="K2449" i="7"/>
  <c r="K2450" i="7"/>
  <c r="K2451" i="7"/>
  <c r="K2452" i="7"/>
  <c r="K2453" i="7"/>
  <c r="K2454" i="7"/>
  <c r="K2455" i="7"/>
  <c r="K2456" i="7"/>
  <c r="K2457" i="7"/>
  <c r="K2458" i="7"/>
  <c r="K2459" i="7"/>
  <c r="K2460" i="7"/>
  <c r="K2461" i="7"/>
  <c r="K2462" i="7"/>
  <c r="K2463" i="7"/>
  <c r="K2464" i="7"/>
  <c r="K2465" i="7"/>
  <c r="K2466" i="7"/>
  <c r="K2467" i="7"/>
  <c r="K2468" i="7"/>
  <c r="K2469" i="7"/>
  <c r="K2470" i="7"/>
  <c r="K2471" i="7"/>
  <c r="K2472" i="7"/>
  <c r="K2473" i="7"/>
  <c r="K2474" i="7"/>
  <c r="K2475" i="7"/>
  <c r="K2476" i="7"/>
  <c r="K2477" i="7"/>
  <c r="K2478" i="7"/>
  <c r="K2479" i="7"/>
  <c r="K2480" i="7"/>
  <c r="K2481" i="7"/>
  <c r="K2482" i="7"/>
  <c r="K2483" i="7"/>
  <c r="K2484" i="7"/>
  <c r="K2485" i="7"/>
  <c r="K2486" i="7"/>
  <c r="K2487" i="7"/>
  <c r="K2488" i="7"/>
  <c r="K2489" i="7"/>
  <c r="K2490" i="7"/>
  <c r="K2491" i="7"/>
  <c r="K2492" i="7"/>
  <c r="K2493" i="7"/>
  <c r="K2494" i="7"/>
  <c r="K2495" i="7"/>
  <c r="K2496" i="7"/>
  <c r="K2497" i="7"/>
  <c r="K2498" i="7"/>
  <c r="K2499" i="7"/>
  <c r="K2500" i="7"/>
  <c r="K2501" i="7"/>
  <c r="K2502" i="7"/>
  <c r="K2503" i="7"/>
  <c r="K2504" i="7"/>
  <c r="K2505" i="7"/>
  <c r="K2506" i="7"/>
  <c r="K2507" i="7"/>
  <c r="K2508" i="7"/>
  <c r="K2509" i="7"/>
  <c r="K2510" i="7"/>
  <c r="K2511" i="7"/>
  <c r="K2512" i="7"/>
  <c r="K2513" i="7"/>
  <c r="K2514" i="7"/>
  <c r="K2515" i="7"/>
  <c r="K2516" i="7"/>
  <c r="K2517" i="7"/>
  <c r="K2518" i="7"/>
  <c r="K2519" i="7"/>
  <c r="K2520" i="7"/>
  <c r="K2521" i="7"/>
  <c r="K2522" i="7"/>
  <c r="K2523" i="7"/>
  <c r="K2524" i="7"/>
  <c r="K2525" i="7"/>
  <c r="K2526" i="7"/>
  <c r="K2527" i="7"/>
  <c r="K2528" i="7"/>
  <c r="K2529" i="7"/>
  <c r="K2530" i="7"/>
  <c r="K2531" i="7"/>
  <c r="K2532" i="7"/>
  <c r="K2533" i="7"/>
  <c r="K2534" i="7"/>
  <c r="K2535" i="7"/>
  <c r="K2536" i="7"/>
  <c r="K2537" i="7"/>
  <c r="K2538" i="7"/>
  <c r="K2539" i="7"/>
  <c r="K2540" i="7"/>
  <c r="K2541" i="7"/>
  <c r="K2542" i="7"/>
  <c r="K2543" i="7"/>
  <c r="K2544" i="7"/>
  <c r="K2545" i="7"/>
  <c r="K2546" i="7"/>
  <c r="K2547" i="7"/>
  <c r="K2548" i="7"/>
  <c r="K2549" i="7"/>
  <c r="K2550" i="7"/>
  <c r="K2551" i="7"/>
  <c r="K2552" i="7"/>
  <c r="K2553" i="7"/>
  <c r="K2554" i="7"/>
  <c r="K2555" i="7"/>
  <c r="K2556" i="7"/>
  <c r="K2557" i="7"/>
  <c r="K2558" i="7"/>
  <c r="K2559" i="7"/>
  <c r="K2560" i="7"/>
  <c r="K2561" i="7"/>
  <c r="K2562" i="7"/>
  <c r="K2563" i="7"/>
  <c r="K2564" i="7"/>
  <c r="K2565" i="7"/>
  <c r="K2566" i="7"/>
  <c r="K2567" i="7"/>
  <c r="K2568" i="7"/>
  <c r="K2569" i="7"/>
  <c r="K2570" i="7"/>
  <c r="K2571" i="7"/>
  <c r="K2572" i="7"/>
  <c r="K2573" i="7"/>
  <c r="K2574" i="7"/>
  <c r="K2575" i="7"/>
  <c r="K2576" i="7"/>
  <c r="K2577" i="7"/>
  <c r="K2578" i="7"/>
  <c r="K2579" i="7"/>
  <c r="K2580" i="7"/>
  <c r="K2581" i="7"/>
  <c r="K2582" i="7"/>
  <c r="K2583" i="7"/>
  <c r="K2584" i="7"/>
  <c r="K2585" i="7"/>
  <c r="K2586" i="7"/>
  <c r="K2587" i="7"/>
  <c r="K2588" i="7"/>
  <c r="K2589" i="7"/>
  <c r="K2590" i="7"/>
  <c r="K2591" i="7"/>
  <c r="K2592" i="7"/>
  <c r="K2593" i="7"/>
  <c r="K2594" i="7"/>
  <c r="K2595" i="7"/>
  <c r="K2596" i="7"/>
  <c r="K2597" i="7"/>
  <c r="K2598" i="7"/>
  <c r="K2599" i="7"/>
  <c r="K2600" i="7"/>
  <c r="K2601" i="7"/>
  <c r="K2602" i="7"/>
  <c r="K2603" i="7"/>
  <c r="K2604" i="7"/>
  <c r="K2605" i="7"/>
  <c r="K2606" i="7"/>
  <c r="K2607" i="7"/>
  <c r="K2608" i="7"/>
  <c r="K2609" i="7"/>
  <c r="K2610" i="7"/>
  <c r="K2611" i="7"/>
  <c r="K2612" i="7"/>
  <c r="K2613" i="7"/>
  <c r="K2614" i="7"/>
  <c r="K2615" i="7"/>
  <c r="K2616" i="7"/>
  <c r="K2617" i="7"/>
  <c r="K2618" i="7"/>
  <c r="K2619" i="7"/>
  <c r="K2620" i="7"/>
  <c r="K2621" i="7"/>
  <c r="K2622" i="7"/>
  <c r="K2623" i="7"/>
  <c r="K2624" i="7"/>
  <c r="K2625" i="7"/>
  <c r="K2626" i="7"/>
  <c r="K2627" i="7"/>
  <c r="K2628" i="7"/>
  <c r="K2629" i="7"/>
  <c r="K2630" i="7"/>
  <c r="K2631" i="7"/>
  <c r="K2632" i="7"/>
  <c r="K2633" i="7"/>
  <c r="K2634" i="7"/>
  <c r="K2635" i="7"/>
  <c r="K2636" i="7"/>
  <c r="K2637" i="7"/>
  <c r="K2638" i="7"/>
  <c r="K2639" i="7"/>
  <c r="K2640" i="7"/>
  <c r="K2641" i="7"/>
  <c r="K2642" i="7"/>
  <c r="K2643" i="7"/>
  <c r="K2644" i="7"/>
  <c r="K2645" i="7"/>
  <c r="K2646" i="7"/>
  <c r="K2647" i="7"/>
  <c r="K2648" i="7"/>
  <c r="K2649" i="7"/>
  <c r="K2650" i="7"/>
  <c r="K2651" i="7"/>
  <c r="K2652" i="7"/>
  <c r="K2653" i="7"/>
  <c r="K2654" i="7"/>
  <c r="K2655" i="7"/>
  <c r="K2656" i="7"/>
  <c r="K2657" i="7"/>
  <c r="K2658" i="7"/>
  <c r="K2659" i="7"/>
  <c r="K2660" i="7"/>
  <c r="K2661" i="7"/>
  <c r="K2662" i="7"/>
  <c r="K2663" i="7"/>
  <c r="K2664" i="7"/>
  <c r="K2665" i="7"/>
  <c r="K2666" i="7"/>
  <c r="K2667" i="7"/>
  <c r="K2668" i="7"/>
  <c r="K2669" i="7"/>
  <c r="K2670" i="7"/>
  <c r="K2671" i="7"/>
  <c r="K2672" i="7"/>
  <c r="K2673" i="7"/>
  <c r="K2674" i="7"/>
  <c r="K2675" i="7"/>
  <c r="K2676" i="7"/>
  <c r="K2677" i="7"/>
  <c r="K2678" i="7"/>
  <c r="K2679" i="7"/>
  <c r="K2680" i="7"/>
  <c r="K2681" i="7"/>
  <c r="K2682" i="7"/>
  <c r="K2683" i="7"/>
  <c r="K2684" i="7"/>
  <c r="K2685" i="7"/>
  <c r="K2686" i="7"/>
  <c r="K2687" i="7"/>
  <c r="K2688" i="7"/>
  <c r="K2689" i="7"/>
  <c r="K2690" i="7"/>
  <c r="K2691" i="7"/>
  <c r="K2692" i="7"/>
  <c r="K2693" i="7"/>
  <c r="K2694" i="7"/>
  <c r="K2695" i="7"/>
  <c r="K2696" i="7"/>
  <c r="K2697" i="7"/>
  <c r="K2698" i="7"/>
  <c r="K2699" i="7"/>
  <c r="K2700" i="7"/>
  <c r="K2701" i="7"/>
  <c r="K2702" i="7"/>
  <c r="K2703" i="7"/>
  <c r="K2704" i="7"/>
  <c r="K2705" i="7"/>
  <c r="K2706" i="7"/>
  <c r="K2707" i="7"/>
  <c r="K2708" i="7"/>
  <c r="K2709" i="7"/>
  <c r="K2710" i="7"/>
  <c r="K2711" i="7"/>
  <c r="K2712" i="7"/>
  <c r="K2713" i="7"/>
  <c r="K2714" i="7"/>
  <c r="K2715" i="7"/>
  <c r="K2716" i="7"/>
  <c r="K2717" i="7"/>
  <c r="K2718" i="7"/>
  <c r="K2719" i="7"/>
  <c r="K2720" i="7"/>
  <c r="K2721" i="7"/>
  <c r="K2722" i="7"/>
  <c r="K2723" i="7"/>
  <c r="K2724" i="7"/>
  <c r="K2725" i="7"/>
  <c r="K2726" i="7"/>
  <c r="K2727" i="7"/>
  <c r="K2728" i="7"/>
  <c r="K2729" i="7"/>
  <c r="K2730" i="7"/>
  <c r="K2731" i="7"/>
  <c r="K2732" i="7"/>
  <c r="K2733" i="7"/>
  <c r="K2734" i="7"/>
  <c r="K2735" i="7"/>
  <c r="K2736" i="7"/>
  <c r="K2737" i="7"/>
  <c r="K2738" i="7"/>
  <c r="K2739" i="7"/>
  <c r="K2740" i="7"/>
  <c r="K2741" i="7"/>
  <c r="K2742" i="7"/>
  <c r="K2743" i="7"/>
  <c r="K2744" i="7"/>
  <c r="K2745" i="7"/>
  <c r="K2746" i="7"/>
  <c r="K2747" i="7"/>
  <c r="K2748" i="7"/>
  <c r="K2749" i="7"/>
  <c r="K2750" i="7"/>
  <c r="K2751" i="7"/>
  <c r="K2752" i="7"/>
  <c r="K2753" i="7"/>
  <c r="K2754" i="7"/>
  <c r="K2755" i="7"/>
  <c r="K2756" i="7"/>
  <c r="K2757" i="7"/>
  <c r="K2758" i="7"/>
  <c r="K2759" i="7"/>
  <c r="K2760" i="7"/>
  <c r="K2761" i="7"/>
  <c r="K2762" i="7"/>
  <c r="K2763" i="7"/>
  <c r="K2764" i="7"/>
  <c r="K2765" i="7"/>
  <c r="K2766" i="7"/>
  <c r="K2767" i="7"/>
  <c r="K2768" i="7"/>
  <c r="K2769" i="7"/>
  <c r="K2770" i="7"/>
  <c r="K2771" i="7"/>
  <c r="K2772" i="7"/>
  <c r="K2773" i="7"/>
  <c r="K2774" i="7"/>
  <c r="K2775" i="7"/>
  <c r="K2776" i="7"/>
  <c r="K2777" i="7"/>
  <c r="K2778" i="7"/>
  <c r="K2779" i="7"/>
  <c r="K2780" i="7"/>
  <c r="K2781" i="7"/>
  <c r="K2782" i="7"/>
  <c r="K2783" i="7"/>
  <c r="K2784" i="7"/>
  <c r="K2785" i="7"/>
  <c r="K2786" i="7"/>
  <c r="K2787" i="7"/>
  <c r="K2788" i="7"/>
  <c r="K2789" i="7"/>
  <c r="K2790" i="7"/>
  <c r="K2791" i="7"/>
  <c r="K2792" i="7"/>
  <c r="K2793" i="7"/>
  <c r="K2794" i="7"/>
  <c r="K2795" i="7"/>
  <c r="K2796" i="7"/>
  <c r="K2797" i="7"/>
  <c r="K2798" i="7"/>
  <c r="K2799" i="7"/>
  <c r="K2800" i="7"/>
  <c r="K2801" i="7"/>
  <c r="K2802" i="7"/>
  <c r="K2803" i="7"/>
  <c r="K2804" i="7"/>
  <c r="K2805" i="7"/>
  <c r="K2806" i="7"/>
  <c r="K2807" i="7"/>
  <c r="K2808" i="7"/>
  <c r="K2809" i="7"/>
  <c r="K2810" i="7"/>
  <c r="K2811" i="7"/>
  <c r="K2812" i="7"/>
  <c r="K2813" i="7"/>
  <c r="K2814" i="7"/>
  <c r="K2815" i="7"/>
  <c r="K2816" i="7"/>
  <c r="K2817" i="7"/>
  <c r="K2818" i="7"/>
  <c r="K2819" i="7"/>
  <c r="K2820" i="7"/>
  <c r="K2821" i="7"/>
  <c r="K2822" i="7"/>
  <c r="K2823" i="7"/>
  <c r="K2824" i="7"/>
  <c r="K2825" i="7"/>
  <c r="K2826" i="7"/>
  <c r="K2827" i="7"/>
  <c r="K2828" i="7"/>
  <c r="K2829" i="7"/>
  <c r="K2830" i="7"/>
  <c r="K2831" i="7"/>
  <c r="K2832" i="7"/>
  <c r="K2833" i="7"/>
  <c r="K2834" i="7"/>
  <c r="K2835" i="7"/>
  <c r="K2836" i="7"/>
  <c r="K2837" i="7"/>
  <c r="K2838" i="7"/>
  <c r="K2839" i="7"/>
  <c r="K2840" i="7"/>
  <c r="K2841" i="7"/>
  <c r="K2842" i="7"/>
  <c r="K2843" i="7"/>
  <c r="K2844" i="7"/>
  <c r="K2845" i="7"/>
  <c r="K2846" i="7"/>
  <c r="K2847" i="7"/>
  <c r="K2848" i="7"/>
  <c r="K2849" i="7"/>
  <c r="K2850" i="7"/>
  <c r="K2851" i="7"/>
  <c r="K2852" i="7"/>
  <c r="K2853" i="7"/>
  <c r="K2854" i="7"/>
  <c r="K2855" i="7"/>
  <c r="K2856" i="7"/>
  <c r="K2857" i="7"/>
  <c r="K2858" i="7"/>
  <c r="K2859" i="7"/>
  <c r="K2860" i="7"/>
  <c r="K2861" i="7"/>
  <c r="K2862" i="7"/>
  <c r="K2863" i="7"/>
  <c r="K2864" i="7"/>
  <c r="K2865" i="7"/>
  <c r="K2866" i="7"/>
  <c r="K2867" i="7"/>
  <c r="K2868" i="7"/>
  <c r="K2869" i="7"/>
  <c r="K2870" i="7"/>
  <c r="K2871" i="7"/>
  <c r="K2872" i="7"/>
  <c r="K2873" i="7"/>
  <c r="K2874" i="7"/>
  <c r="K2875" i="7"/>
  <c r="K2876" i="7"/>
  <c r="K2877" i="7"/>
  <c r="K2878" i="7"/>
  <c r="K2879" i="7"/>
  <c r="K2880" i="7"/>
  <c r="K2881" i="7"/>
  <c r="K2882" i="7"/>
  <c r="K2883" i="7"/>
  <c r="K2884" i="7"/>
  <c r="K2885" i="7"/>
  <c r="K2886" i="7"/>
  <c r="K2887" i="7"/>
  <c r="K2888" i="7"/>
  <c r="K2889" i="7"/>
  <c r="K2890" i="7"/>
  <c r="K2891" i="7"/>
  <c r="K2892" i="7"/>
  <c r="K2893" i="7"/>
  <c r="K2894" i="7"/>
  <c r="K2895" i="7"/>
  <c r="K2896" i="7"/>
  <c r="K2897" i="7"/>
  <c r="K2898" i="7"/>
  <c r="K2899" i="7"/>
  <c r="K2900" i="7"/>
  <c r="K2901" i="7"/>
  <c r="K2902" i="7"/>
  <c r="K2903" i="7"/>
  <c r="K2904" i="7"/>
  <c r="K2905" i="7"/>
  <c r="K2906" i="7"/>
  <c r="K2907" i="7"/>
  <c r="K2908" i="7"/>
  <c r="K2909" i="7"/>
  <c r="K2910" i="7"/>
  <c r="K2911" i="7"/>
  <c r="K2912" i="7"/>
  <c r="K2913" i="7"/>
  <c r="K2914" i="7"/>
  <c r="K2915" i="7"/>
  <c r="K2916" i="7"/>
  <c r="K2917" i="7"/>
  <c r="K2918" i="7"/>
  <c r="K2919" i="7"/>
  <c r="K2920" i="7"/>
  <c r="K2921" i="7"/>
  <c r="K2922" i="7"/>
  <c r="K2923" i="7"/>
  <c r="K2924" i="7"/>
  <c r="K2925" i="7"/>
  <c r="K2926" i="7"/>
  <c r="K2927" i="7"/>
  <c r="K2928" i="7"/>
  <c r="K2929" i="7"/>
  <c r="K2930" i="7"/>
  <c r="K2931" i="7"/>
  <c r="K2932" i="7"/>
  <c r="K2933" i="7"/>
  <c r="K2934" i="7"/>
  <c r="K2935" i="7"/>
  <c r="K2936" i="7"/>
  <c r="K2937" i="7"/>
  <c r="K2938" i="7"/>
  <c r="K2939" i="7"/>
  <c r="K2940" i="7"/>
  <c r="K2941" i="7"/>
  <c r="K2942" i="7"/>
  <c r="K2943" i="7"/>
  <c r="K2944" i="7"/>
  <c r="K2945" i="7"/>
  <c r="K2946" i="7"/>
  <c r="K2947" i="7"/>
  <c r="K2948" i="7"/>
  <c r="K2949" i="7"/>
  <c r="K2950" i="7"/>
  <c r="K2951" i="7"/>
  <c r="K2952" i="7"/>
  <c r="K2953" i="7"/>
  <c r="K2954" i="7"/>
  <c r="K2955" i="7"/>
  <c r="K2956" i="7"/>
  <c r="K2957" i="7"/>
  <c r="K2958" i="7"/>
  <c r="K2959" i="7"/>
  <c r="K2960" i="7"/>
  <c r="K2961" i="7"/>
  <c r="K2962" i="7"/>
  <c r="K2963" i="7"/>
  <c r="K2964" i="7"/>
  <c r="K2965" i="7"/>
  <c r="K2966" i="7"/>
  <c r="K2967" i="7"/>
  <c r="K2968" i="7"/>
  <c r="K2969" i="7"/>
  <c r="K2970" i="7"/>
  <c r="K2971" i="7"/>
  <c r="K2972" i="7"/>
  <c r="K2973" i="7"/>
  <c r="K2974" i="7"/>
  <c r="K2975" i="7"/>
  <c r="K2976" i="7"/>
  <c r="K2977" i="7"/>
  <c r="K2978" i="7"/>
  <c r="K2979" i="7"/>
  <c r="K2980" i="7"/>
  <c r="K2981" i="7"/>
  <c r="K2982" i="7"/>
  <c r="K2983" i="7"/>
  <c r="K2984" i="7"/>
  <c r="K2985" i="7"/>
  <c r="K2986" i="7"/>
  <c r="K2987" i="7"/>
  <c r="K2988" i="7"/>
  <c r="K2989" i="7"/>
  <c r="K2990" i="7"/>
  <c r="K2991" i="7"/>
  <c r="K2992" i="7"/>
  <c r="K2993" i="7"/>
  <c r="K2994" i="7"/>
  <c r="K2995" i="7"/>
  <c r="K2996" i="7"/>
  <c r="K2997" i="7"/>
  <c r="K2998" i="7"/>
  <c r="K2999" i="7"/>
  <c r="K3000" i="7"/>
  <c r="K3001" i="7"/>
  <c r="K3002" i="7"/>
  <c r="K3003" i="7"/>
  <c r="K3004" i="7"/>
  <c r="K3005" i="7"/>
  <c r="K3006" i="7"/>
  <c r="K3007" i="7"/>
  <c r="K3008" i="7"/>
  <c r="K3009" i="7"/>
  <c r="K3010" i="7"/>
  <c r="K3011" i="7"/>
  <c r="K3012" i="7"/>
  <c r="K3013" i="7"/>
  <c r="K3014" i="7"/>
  <c r="K3015" i="7"/>
  <c r="K3016" i="7"/>
  <c r="K3017" i="7"/>
  <c r="K3018" i="7"/>
  <c r="K3019" i="7"/>
  <c r="K3020" i="7"/>
  <c r="K3021" i="7"/>
  <c r="K3022" i="7"/>
  <c r="K3023" i="7"/>
  <c r="K3024" i="7"/>
  <c r="K3025" i="7"/>
  <c r="K3026" i="7"/>
  <c r="K3027" i="7"/>
  <c r="K3028" i="7"/>
  <c r="K3029" i="7"/>
  <c r="K3030" i="7"/>
  <c r="K3031" i="7"/>
  <c r="K3032" i="7"/>
  <c r="K3033" i="7"/>
  <c r="K3034" i="7"/>
  <c r="K3035" i="7"/>
  <c r="K3036" i="7"/>
  <c r="K3037" i="7"/>
  <c r="K3038" i="7"/>
  <c r="K3039" i="7"/>
  <c r="K3040" i="7"/>
  <c r="K3041" i="7"/>
  <c r="K3042" i="7"/>
  <c r="K3043" i="7"/>
  <c r="K3044" i="7"/>
  <c r="K3045" i="7"/>
  <c r="K3046" i="7"/>
  <c r="K3047" i="7"/>
  <c r="K3048" i="7"/>
  <c r="K3049" i="7"/>
  <c r="K3050" i="7"/>
  <c r="K3051" i="7"/>
  <c r="K3052" i="7"/>
  <c r="K3053" i="7"/>
  <c r="K3054" i="7"/>
  <c r="K3055" i="7"/>
  <c r="K3056" i="7"/>
  <c r="K3057" i="7"/>
  <c r="K3058" i="7"/>
  <c r="K3059" i="7"/>
  <c r="K3060" i="7"/>
  <c r="K3061" i="7"/>
  <c r="K3062" i="7"/>
  <c r="K3063" i="7"/>
  <c r="K3064" i="7"/>
  <c r="K3065" i="7"/>
  <c r="K3066" i="7"/>
  <c r="K3067" i="7"/>
  <c r="K3068" i="7"/>
  <c r="K3069" i="7"/>
  <c r="K3070" i="7"/>
  <c r="K3071" i="7"/>
  <c r="K3072" i="7"/>
  <c r="K3073" i="7"/>
  <c r="K3074" i="7"/>
  <c r="K3075" i="7"/>
  <c r="K3076" i="7"/>
  <c r="K3077" i="7"/>
  <c r="K3078" i="7"/>
  <c r="K3079" i="7"/>
  <c r="K3080" i="7"/>
  <c r="K3081" i="7"/>
  <c r="K3082" i="7"/>
  <c r="K3083" i="7"/>
  <c r="K3084" i="7"/>
  <c r="K3085" i="7"/>
  <c r="K3086" i="7"/>
  <c r="K3087" i="7"/>
  <c r="K3088" i="7"/>
  <c r="K3089" i="7"/>
  <c r="K3090" i="7"/>
  <c r="K3091" i="7"/>
  <c r="K3092" i="7"/>
  <c r="K3093" i="7"/>
  <c r="K3094" i="7"/>
  <c r="K3095" i="7"/>
  <c r="K3096" i="7"/>
  <c r="K3097" i="7"/>
  <c r="K3098" i="7"/>
  <c r="K3099" i="7"/>
  <c r="K3100" i="7"/>
  <c r="K3101" i="7"/>
  <c r="K3102" i="7"/>
  <c r="K3103" i="7"/>
  <c r="K3104" i="7"/>
  <c r="K3105" i="7"/>
  <c r="K3106" i="7"/>
  <c r="K3107" i="7"/>
  <c r="K3108" i="7"/>
  <c r="K3109" i="7"/>
  <c r="K3110" i="7"/>
  <c r="K3111" i="7"/>
  <c r="K3112" i="7"/>
  <c r="K3113" i="7"/>
  <c r="K3114" i="7"/>
  <c r="K3115" i="7"/>
  <c r="K3116" i="7"/>
  <c r="K3117" i="7"/>
  <c r="K3118" i="7"/>
  <c r="K3119" i="7"/>
  <c r="K3120" i="7"/>
  <c r="K3121" i="7"/>
  <c r="K3122" i="7"/>
  <c r="K3123" i="7"/>
  <c r="K3124" i="7"/>
  <c r="K3125" i="7"/>
  <c r="K3126" i="7"/>
  <c r="K3127" i="7"/>
  <c r="K3128" i="7"/>
  <c r="K3129" i="7"/>
  <c r="K3130" i="7"/>
  <c r="K3131" i="7"/>
  <c r="K3132" i="7"/>
  <c r="K3133" i="7"/>
  <c r="K3134" i="7"/>
  <c r="K3135" i="7"/>
  <c r="K3136" i="7"/>
  <c r="K3137" i="7"/>
  <c r="K3138" i="7"/>
  <c r="K3139" i="7"/>
  <c r="K3140" i="7"/>
  <c r="K3141" i="7"/>
  <c r="K3142" i="7"/>
  <c r="K3143" i="7"/>
  <c r="K3144" i="7"/>
  <c r="K3145" i="7"/>
  <c r="K3146" i="7"/>
  <c r="K3147" i="7"/>
  <c r="K3148" i="7"/>
  <c r="K3149" i="7"/>
  <c r="K3150" i="7"/>
  <c r="K3151" i="7"/>
  <c r="K3152" i="7"/>
  <c r="K3153" i="7"/>
  <c r="K3154" i="7"/>
  <c r="K3155" i="7"/>
  <c r="K3156" i="7"/>
  <c r="K3157" i="7"/>
  <c r="K3158" i="7"/>
  <c r="K3159" i="7"/>
  <c r="K3160" i="7"/>
  <c r="K3161" i="7"/>
  <c r="K3162" i="7"/>
  <c r="K3163" i="7"/>
  <c r="K3164" i="7"/>
  <c r="K3165" i="7"/>
  <c r="K3166" i="7"/>
  <c r="K3167" i="7"/>
  <c r="K3168" i="7"/>
  <c r="K3169" i="7"/>
  <c r="K3170" i="7"/>
  <c r="K3171" i="7"/>
  <c r="K3172" i="7"/>
  <c r="K3173" i="7"/>
  <c r="K3174" i="7"/>
  <c r="K3175" i="7"/>
  <c r="K3176" i="7"/>
  <c r="K3177" i="7"/>
  <c r="K3178" i="7"/>
  <c r="K3179" i="7"/>
  <c r="K3180" i="7"/>
  <c r="K3181" i="7"/>
  <c r="K3182" i="7"/>
  <c r="K3183" i="7"/>
  <c r="K3184" i="7"/>
  <c r="K3185" i="7"/>
  <c r="K3186" i="7"/>
  <c r="K3187" i="7"/>
  <c r="K3188" i="7"/>
  <c r="K3189" i="7"/>
  <c r="K3190" i="7"/>
  <c r="K3191" i="7"/>
  <c r="K3192" i="7"/>
  <c r="K3193" i="7"/>
  <c r="K3194" i="7"/>
  <c r="K3195" i="7"/>
  <c r="K3196" i="7"/>
  <c r="K3197" i="7"/>
  <c r="K3198" i="7"/>
  <c r="K3199" i="7"/>
  <c r="K3200" i="7"/>
  <c r="K3201" i="7"/>
  <c r="K3202" i="7"/>
  <c r="K3203" i="7"/>
  <c r="K3204" i="7"/>
  <c r="K3205" i="7"/>
  <c r="K3206" i="7"/>
  <c r="K3207" i="7"/>
  <c r="K3208" i="7"/>
  <c r="K3209" i="7"/>
  <c r="K3210" i="7"/>
  <c r="K3211" i="7"/>
  <c r="K3212" i="7"/>
  <c r="K3213" i="7"/>
  <c r="K3214" i="7"/>
  <c r="K3215" i="7"/>
  <c r="K3216" i="7"/>
  <c r="K3217" i="7"/>
  <c r="K3218" i="7"/>
  <c r="K3219" i="7"/>
  <c r="K3220" i="7"/>
  <c r="K3221" i="7"/>
  <c r="K3222" i="7"/>
  <c r="K3223" i="7"/>
  <c r="K3224" i="7"/>
  <c r="K3225" i="7"/>
  <c r="K3226" i="7"/>
  <c r="K3227" i="7"/>
  <c r="K3228" i="7"/>
  <c r="K3229" i="7"/>
  <c r="K3230" i="7"/>
  <c r="K3231" i="7"/>
  <c r="K3232" i="7"/>
  <c r="K3233" i="7"/>
  <c r="K3234" i="7"/>
  <c r="K3235" i="7"/>
  <c r="K3236" i="7"/>
  <c r="K3237" i="7"/>
  <c r="K3238" i="7"/>
  <c r="K3239" i="7"/>
  <c r="K3240" i="7"/>
  <c r="K3241" i="7"/>
  <c r="K3242" i="7"/>
  <c r="K3243" i="7"/>
  <c r="K3244" i="7"/>
  <c r="K3245" i="7"/>
  <c r="K3246" i="7"/>
  <c r="K3247" i="7"/>
  <c r="K3248" i="7"/>
  <c r="K3249" i="7"/>
  <c r="K3250" i="7"/>
  <c r="K3251" i="7"/>
  <c r="K3252" i="7"/>
  <c r="K3253" i="7"/>
  <c r="K3254" i="7"/>
  <c r="K3255" i="7"/>
  <c r="K3256" i="7"/>
  <c r="K3257" i="7"/>
  <c r="K3258" i="7"/>
  <c r="K3259" i="7"/>
  <c r="K3260" i="7"/>
  <c r="K3261" i="7"/>
  <c r="K3262" i="7"/>
  <c r="K3263" i="7"/>
  <c r="K3264" i="7"/>
  <c r="K3265" i="7"/>
  <c r="K3266" i="7"/>
  <c r="K3267" i="7"/>
  <c r="K3268" i="7"/>
  <c r="K3269" i="7"/>
  <c r="K3270" i="7"/>
  <c r="K3271" i="7"/>
  <c r="K3272" i="7"/>
  <c r="K3273" i="7"/>
  <c r="K3274" i="7"/>
  <c r="K3275" i="7"/>
  <c r="K3276" i="7"/>
  <c r="K3277" i="7"/>
  <c r="K3278" i="7"/>
  <c r="K3279" i="7"/>
  <c r="K3280" i="7"/>
  <c r="K3281" i="7"/>
  <c r="K3282" i="7"/>
  <c r="K3283" i="7"/>
  <c r="K3284" i="7"/>
  <c r="K3285" i="7"/>
  <c r="K3286" i="7"/>
  <c r="K3287" i="7"/>
  <c r="K3288" i="7"/>
  <c r="K3289" i="7"/>
  <c r="K3290" i="7"/>
  <c r="K3291" i="7"/>
  <c r="K3292" i="7"/>
  <c r="K3293" i="7"/>
  <c r="K3294" i="7"/>
  <c r="K3295" i="7"/>
  <c r="K3296" i="7"/>
  <c r="K3297" i="7"/>
  <c r="K3298" i="7"/>
  <c r="K3299" i="7"/>
  <c r="K3300" i="7"/>
  <c r="K3301" i="7"/>
  <c r="K3302" i="7"/>
  <c r="K3303" i="7"/>
  <c r="K3304" i="7"/>
  <c r="K3305" i="7"/>
  <c r="K3306" i="7"/>
  <c r="K3307" i="7"/>
  <c r="K3308" i="7"/>
  <c r="K3309" i="7"/>
  <c r="K3310" i="7"/>
  <c r="K3311" i="7"/>
  <c r="K3312" i="7"/>
  <c r="K3313" i="7"/>
  <c r="K3314" i="7"/>
  <c r="K3315" i="7"/>
  <c r="K3316" i="7"/>
  <c r="K3317" i="7"/>
  <c r="K3318" i="7"/>
  <c r="K3319" i="7"/>
  <c r="K3320" i="7"/>
  <c r="K3321" i="7"/>
  <c r="K3322" i="7"/>
  <c r="K3323" i="7"/>
  <c r="K3324" i="7"/>
  <c r="K3325" i="7"/>
  <c r="K3326" i="7"/>
  <c r="K3327" i="7"/>
  <c r="K3328" i="7"/>
  <c r="K3329" i="7"/>
  <c r="K3330" i="7"/>
  <c r="K3331" i="7"/>
  <c r="K3332" i="7"/>
  <c r="K3333" i="7"/>
  <c r="K3334" i="7"/>
  <c r="K3335" i="7"/>
  <c r="K3336" i="7"/>
  <c r="K3337" i="7"/>
  <c r="K3338" i="7"/>
  <c r="K3339" i="7"/>
  <c r="K3340" i="7"/>
  <c r="K3341" i="7"/>
  <c r="K3342" i="7"/>
  <c r="K3343" i="7"/>
  <c r="K3344" i="7"/>
  <c r="K3345" i="7"/>
  <c r="K3346" i="7"/>
  <c r="K3347" i="7"/>
  <c r="K3348" i="7"/>
  <c r="K3349" i="7"/>
  <c r="K3350" i="7"/>
  <c r="K3351" i="7"/>
  <c r="K3352" i="7"/>
  <c r="K3353" i="7"/>
  <c r="K3354" i="7"/>
  <c r="K3355" i="7"/>
  <c r="K3356" i="7"/>
  <c r="K3357" i="7"/>
  <c r="K3358" i="7"/>
  <c r="K3359" i="7"/>
  <c r="K3360" i="7"/>
  <c r="K3361" i="7"/>
  <c r="K3362" i="7"/>
  <c r="K3363" i="7"/>
  <c r="K3364" i="7"/>
  <c r="K3365" i="7"/>
  <c r="K3366" i="7"/>
  <c r="K3367" i="7"/>
  <c r="K3368" i="7"/>
  <c r="K3369" i="7"/>
  <c r="K3370" i="7"/>
  <c r="K3371" i="7"/>
  <c r="K3372" i="7"/>
  <c r="K3373" i="7"/>
  <c r="K3374" i="7"/>
  <c r="K3375" i="7"/>
  <c r="K3376" i="7"/>
  <c r="K3377" i="7"/>
  <c r="K3378" i="7"/>
  <c r="K3379" i="7"/>
  <c r="K3380" i="7"/>
  <c r="K3381" i="7"/>
  <c r="K3382" i="7"/>
  <c r="K3383" i="7"/>
  <c r="K3384" i="7"/>
  <c r="K3385" i="7"/>
  <c r="K3386" i="7"/>
  <c r="K3387" i="7"/>
  <c r="K3388" i="7"/>
  <c r="K3389" i="7"/>
  <c r="K3390" i="7"/>
  <c r="K3391" i="7"/>
  <c r="K3392" i="7"/>
  <c r="K3393" i="7"/>
  <c r="K3394" i="7"/>
  <c r="K3395" i="7"/>
  <c r="K3396" i="7"/>
  <c r="K3397" i="7"/>
  <c r="K3398" i="7"/>
  <c r="K3399" i="7"/>
  <c r="K3400" i="7"/>
  <c r="K3401" i="7"/>
  <c r="K3402" i="7"/>
  <c r="K3403" i="7"/>
  <c r="K3404" i="7"/>
  <c r="K3405" i="7"/>
  <c r="K3406" i="7"/>
  <c r="K3407" i="7"/>
  <c r="K3408" i="7"/>
  <c r="K3409" i="7"/>
  <c r="K3410" i="7"/>
  <c r="K3411" i="7"/>
  <c r="K3412" i="7"/>
  <c r="K3413" i="7"/>
  <c r="K3414" i="7"/>
  <c r="K3415" i="7"/>
  <c r="K3416" i="7"/>
  <c r="K3417" i="7"/>
  <c r="K3418" i="7"/>
  <c r="K3419" i="7"/>
  <c r="K3420" i="7"/>
  <c r="K3421" i="7"/>
  <c r="K3422" i="7"/>
  <c r="K3423" i="7"/>
  <c r="K3424" i="7"/>
  <c r="K3425" i="7"/>
  <c r="K3426" i="7"/>
  <c r="K3427" i="7"/>
  <c r="K3428" i="7"/>
  <c r="K3429" i="7"/>
  <c r="K3430" i="7"/>
  <c r="K3431" i="7"/>
  <c r="K3432" i="7"/>
  <c r="K3433" i="7"/>
  <c r="K3434" i="7"/>
  <c r="K3435" i="7"/>
  <c r="K3436" i="7"/>
  <c r="K3437" i="7"/>
  <c r="K3438" i="7"/>
  <c r="K3439" i="7"/>
  <c r="K3440" i="7"/>
  <c r="K3441" i="7"/>
  <c r="K3442" i="7"/>
  <c r="K3443" i="7"/>
  <c r="K3444" i="7"/>
  <c r="K3445" i="7"/>
  <c r="K3446" i="7"/>
  <c r="K3447" i="7"/>
  <c r="K3448" i="7"/>
  <c r="K3449" i="7"/>
  <c r="K3450" i="7"/>
  <c r="K3451" i="7"/>
  <c r="K3452" i="7"/>
  <c r="K3453" i="7"/>
  <c r="K3454" i="7"/>
  <c r="K3455" i="7"/>
  <c r="K3456" i="7"/>
  <c r="K3457" i="7"/>
  <c r="K3458" i="7"/>
  <c r="K3459" i="7"/>
  <c r="K3460" i="7"/>
  <c r="K3461" i="7"/>
  <c r="K3462" i="7"/>
  <c r="K3463" i="7"/>
  <c r="K3464" i="7"/>
  <c r="K3465" i="7"/>
  <c r="K3466" i="7"/>
  <c r="K3467" i="7"/>
  <c r="K3468" i="7"/>
  <c r="K3469" i="7"/>
  <c r="K3470" i="7"/>
  <c r="K3471" i="7"/>
  <c r="K3472" i="7"/>
  <c r="K3473" i="7"/>
  <c r="K3474" i="7"/>
  <c r="K3475" i="7"/>
  <c r="K3476" i="7"/>
  <c r="K3477" i="7"/>
  <c r="K3478" i="7"/>
  <c r="K3479" i="7"/>
  <c r="K3480" i="7"/>
  <c r="K3481" i="7"/>
  <c r="K3482" i="7"/>
  <c r="K3483" i="7"/>
  <c r="K3484" i="7"/>
  <c r="K3485" i="7"/>
  <c r="K3486" i="7"/>
  <c r="K3487" i="7"/>
  <c r="K3488" i="7"/>
  <c r="K3489" i="7"/>
  <c r="K3490" i="7"/>
  <c r="K3491" i="7"/>
  <c r="K3492" i="7"/>
  <c r="K3493" i="7"/>
  <c r="K3494" i="7"/>
  <c r="K3495" i="7"/>
  <c r="K3496" i="7"/>
  <c r="K3497" i="7"/>
  <c r="K3498" i="7"/>
  <c r="K3499" i="7"/>
  <c r="K3500" i="7"/>
  <c r="K3501" i="7"/>
  <c r="K3502" i="7"/>
  <c r="K3503" i="7"/>
  <c r="K3504" i="7"/>
  <c r="K3505" i="7"/>
  <c r="K3506" i="7"/>
  <c r="K3507" i="7"/>
  <c r="K3508" i="7"/>
  <c r="K3509" i="7"/>
  <c r="K3510" i="7"/>
  <c r="K3511" i="7"/>
  <c r="K3512" i="7"/>
  <c r="K3513" i="7"/>
  <c r="K3514" i="7"/>
  <c r="K3515" i="7"/>
  <c r="K3516" i="7"/>
  <c r="K3517" i="7"/>
  <c r="K3518" i="7"/>
  <c r="K3519" i="7"/>
  <c r="K3520" i="7"/>
  <c r="K3521" i="7"/>
  <c r="K3522" i="7"/>
  <c r="K3523" i="7"/>
  <c r="K3524" i="7"/>
  <c r="K3525" i="7"/>
  <c r="K3526" i="7"/>
  <c r="K3527" i="7"/>
  <c r="K3528" i="7"/>
  <c r="K3529" i="7"/>
  <c r="K3530" i="7"/>
  <c r="K3531" i="7"/>
  <c r="K3532" i="7"/>
  <c r="K3533" i="7"/>
  <c r="K3534" i="7"/>
  <c r="K3535" i="7"/>
  <c r="K3536" i="7"/>
  <c r="K3537" i="7"/>
  <c r="K3538" i="7"/>
  <c r="K3539" i="7"/>
  <c r="K3540" i="7"/>
  <c r="K3541" i="7"/>
  <c r="K3542" i="7"/>
  <c r="K3543" i="7"/>
  <c r="K3544" i="7"/>
  <c r="K3545" i="7"/>
  <c r="K3546" i="7"/>
  <c r="K3547" i="7"/>
  <c r="K3548" i="7"/>
  <c r="K3549" i="7"/>
  <c r="K3550" i="7"/>
  <c r="K3551" i="7"/>
  <c r="K3552" i="7"/>
  <c r="K3553" i="7"/>
  <c r="K3554" i="7"/>
  <c r="K3555" i="7"/>
  <c r="K3556" i="7"/>
  <c r="K3557" i="7"/>
  <c r="K3558" i="7"/>
  <c r="K3559" i="7"/>
  <c r="K3560" i="7"/>
  <c r="K3561" i="7"/>
  <c r="K3562" i="7"/>
  <c r="K3563" i="7"/>
  <c r="K3564" i="7"/>
  <c r="K3565" i="7"/>
  <c r="K3566" i="7"/>
  <c r="K3567" i="7"/>
  <c r="K3568" i="7"/>
  <c r="K3569" i="7"/>
  <c r="K3570" i="7"/>
  <c r="K3571" i="7"/>
  <c r="K3572" i="7"/>
  <c r="K3573" i="7"/>
  <c r="K3574" i="7"/>
  <c r="K3575" i="7"/>
  <c r="K3576" i="7"/>
  <c r="K3577" i="7"/>
  <c r="K3578" i="7"/>
  <c r="K3579" i="7"/>
  <c r="K3580" i="7"/>
  <c r="K3581" i="7"/>
  <c r="K3582" i="7"/>
  <c r="K3583" i="7"/>
  <c r="K3584" i="7"/>
  <c r="K3585" i="7"/>
  <c r="K3586" i="7"/>
  <c r="K3587" i="7"/>
  <c r="K3588" i="7"/>
  <c r="K3589" i="7"/>
  <c r="K3590" i="7"/>
  <c r="K3591" i="7"/>
  <c r="K3592" i="7"/>
  <c r="K3593" i="7"/>
  <c r="K3594" i="7"/>
  <c r="K3595" i="7"/>
  <c r="K3596" i="7"/>
  <c r="K3597" i="7"/>
  <c r="K3598" i="7"/>
  <c r="K3599" i="7"/>
  <c r="K3600" i="7"/>
  <c r="K3601" i="7"/>
  <c r="K3602" i="7"/>
  <c r="K3603" i="7"/>
  <c r="K3604" i="7"/>
  <c r="K3605" i="7"/>
  <c r="K3606" i="7"/>
  <c r="K3607" i="7"/>
  <c r="K3608" i="7"/>
  <c r="K3609" i="7"/>
  <c r="K3610" i="7"/>
  <c r="K3611" i="7"/>
  <c r="K3612" i="7"/>
  <c r="K3613" i="7"/>
  <c r="K3614" i="7"/>
  <c r="K3615" i="7"/>
  <c r="K3616" i="7"/>
  <c r="K3617" i="7"/>
  <c r="K3618" i="7"/>
  <c r="K3619" i="7"/>
  <c r="K3620" i="7"/>
  <c r="K3621" i="7"/>
  <c r="K3622" i="7"/>
  <c r="K3623" i="7"/>
  <c r="K3624" i="7"/>
  <c r="K3625" i="7"/>
  <c r="K3626" i="7"/>
  <c r="K3627" i="7"/>
  <c r="K3628" i="7"/>
  <c r="K3629" i="7"/>
  <c r="K3630" i="7"/>
  <c r="K3631" i="7"/>
  <c r="K3632" i="7"/>
  <c r="K3633" i="7"/>
  <c r="K3634" i="7"/>
  <c r="K3635" i="7"/>
  <c r="K3636" i="7"/>
  <c r="K3637" i="7"/>
  <c r="K3638" i="7"/>
  <c r="K3639" i="7"/>
  <c r="K3640" i="7"/>
  <c r="K3641" i="7"/>
  <c r="K3642" i="7"/>
  <c r="K3643" i="7"/>
  <c r="K3644" i="7"/>
  <c r="K3645" i="7"/>
  <c r="K3646" i="7"/>
  <c r="K3647" i="7"/>
  <c r="K3648" i="7"/>
  <c r="K3649" i="7"/>
  <c r="K3650" i="7"/>
  <c r="K3651" i="7"/>
  <c r="K3652" i="7"/>
  <c r="K3653" i="7"/>
  <c r="K3654" i="7"/>
  <c r="K3655" i="7"/>
  <c r="K3656" i="7"/>
  <c r="K3657" i="7"/>
  <c r="K3658" i="7"/>
  <c r="K3659" i="7"/>
  <c r="K3660" i="7"/>
  <c r="K3661" i="7"/>
  <c r="K3662" i="7"/>
  <c r="K3663" i="7"/>
  <c r="K3664" i="7"/>
  <c r="K3665" i="7"/>
  <c r="K3666" i="7"/>
  <c r="K3667" i="7"/>
  <c r="K3668" i="7"/>
  <c r="K3669" i="7"/>
  <c r="K3670" i="7"/>
  <c r="K3671" i="7"/>
  <c r="K3672" i="7"/>
  <c r="K3673" i="7"/>
  <c r="K3674" i="7"/>
  <c r="K3675" i="7"/>
  <c r="K3676" i="7"/>
  <c r="K3677" i="7"/>
  <c r="K3678" i="7"/>
  <c r="K3679" i="7"/>
  <c r="K3680" i="7"/>
  <c r="K3681" i="7"/>
  <c r="K3682" i="7"/>
  <c r="K3683" i="7"/>
  <c r="K3684" i="7"/>
  <c r="K3685" i="7"/>
  <c r="K3686" i="7"/>
  <c r="K3687" i="7"/>
  <c r="K3688" i="7"/>
  <c r="K3689" i="7"/>
  <c r="K3690" i="7"/>
  <c r="K3691" i="7"/>
  <c r="K3692" i="7"/>
  <c r="K3693" i="7"/>
  <c r="K3694" i="7"/>
  <c r="K3695" i="7"/>
  <c r="K3696" i="7"/>
  <c r="K3697" i="7"/>
  <c r="K3698" i="7"/>
  <c r="K3699" i="7"/>
  <c r="K3700" i="7"/>
  <c r="K3701" i="7"/>
  <c r="K3702" i="7"/>
  <c r="K3703" i="7"/>
  <c r="K3704" i="7"/>
  <c r="K3705" i="7"/>
  <c r="K3706" i="7"/>
  <c r="K3707" i="7"/>
  <c r="K3708" i="7"/>
  <c r="K3709" i="7"/>
  <c r="K3710" i="7"/>
  <c r="K3711" i="7"/>
  <c r="K3712" i="7"/>
  <c r="K3713" i="7"/>
  <c r="K3714" i="7"/>
  <c r="K3715" i="7"/>
  <c r="K3716" i="7"/>
  <c r="K3717" i="7"/>
  <c r="K3718" i="7"/>
  <c r="K3719" i="7"/>
  <c r="K3720" i="7"/>
  <c r="K3721" i="7"/>
  <c r="K3722" i="7"/>
  <c r="K3723" i="7"/>
  <c r="K3724" i="7"/>
  <c r="K3725" i="7"/>
  <c r="K3726" i="7"/>
  <c r="K3727" i="7"/>
  <c r="K3728" i="7"/>
  <c r="K3729" i="7"/>
  <c r="K3730" i="7"/>
  <c r="K3731" i="7"/>
  <c r="K3732" i="7"/>
  <c r="K3733" i="7"/>
  <c r="K3734" i="7"/>
  <c r="K3735" i="7"/>
  <c r="K3736" i="7"/>
  <c r="K3737" i="7"/>
  <c r="K3738" i="7"/>
  <c r="K3739" i="7"/>
  <c r="K3740" i="7"/>
  <c r="K3741" i="7"/>
  <c r="K3742" i="7"/>
  <c r="K3743" i="7"/>
  <c r="K3744" i="7"/>
  <c r="K3745" i="7"/>
  <c r="K3746" i="7"/>
  <c r="K3747" i="7"/>
  <c r="K3748" i="7"/>
  <c r="K3749" i="7"/>
  <c r="K3750" i="7"/>
  <c r="K3751" i="7"/>
  <c r="K3752" i="7"/>
  <c r="K3753" i="7"/>
  <c r="K3754" i="7"/>
  <c r="K3755" i="7"/>
  <c r="K3756" i="7"/>
  <c r="K3757" i="7"/>
  <c r="K3758" i="7"/>
  <c r="K3759" i="7"/>
  <c r="K3760" i="7"/>
  <c r="K3761" i="7"/>
  <c r="K3762" i="7"/>
  <c r="K3763" i="7"/>
  <c r="K3764" i="7"/>
  <c r="K3765" i="7"/>
  <c r="K3766" i="7"/>
  <c r="K3767" i="7"/>
  <c r="K3768" i="7"/>
  <c r="K3769" i="7"/>
  <c r="K3770" i="7"/>
  <c r="K3771" i="7"/>
  <c r="K3772" i="7"/>
  <c r="K3773" i="7"/>
  <c r="K3774" i="7"/>
  <c r="K3775" i="7"/>
  <c r="K3776" i="7"/>
  <c r="K3777" i="7"/>
  <c r="K3778" i="7"/>
  <c r="K3779" i="7"/>
  <c r="K3780" i="7"/>
  <c r="K3781" i="7"/>
  <c r="K3782" i="7"/>
  <c r="K3783" i="7"/>
  <c r="K3784" i="7"/>
  <c r="K3785" i="7"/>
  <c r="K3786" i="7"/>
  <c r="K3787" i="7"/>
  <c r="K3788" i="7"/>
  <c r="K3789" i="7"/>
  <c r="K3790" i="7"/>
  <c r="K3791" i="7"/>
  <c r="K3792" i="7"/>
  <c r="K3793" i="7"/>
  <c r="K3794" i="7"/>
  <c r="K3795" i="7"/>
  <c r="K3796" i="7"/>
  <c r="K3797" i="7"/>
  <c r="K3798" i="7"/>
  <c r="K3799" i="7"/>
  <c r="K3800" i="7"/>
  <c r="K3801" i="7"/>
  <c r="K3802" i="7"/>
  <c r="K3803" i="7"/>
  <c r="K3804" i="7"/>
  <c r="K3805" i="7"/>
  <c r="K3806" i="7"/>
  <c r="K3807" i="7"/>
  <c r="K3808" i="7"/>
  <c r="K3809" i="7"/>
  <c r="K3810" i="7"/>
  <c r="K3811" i="7"/>
  <c r="K3812" i="7"/>
  <c r="K3813" i="7"/>
  <c r="K3814" i="7"/>
  <c r="K3815" i="7"/>
  <c r="K3816" i="7"/>
  <c r="K3817" i="7"/>
  <c r="K3818" i="7"/>
  <c r="K3819" i="7"/>
  <c r="K3820" i="7"/>
  <c r="K3821" i="7"/>
  <c r="K3822" i="7"/>
  <c r="K3823" i="7"/>
  <c r="K3824" i="7"/>
  <c r="K3825" i="7"/>
  <c r="K3826" i="7"/>
  <c r="K3827" i="7"/>
  <c r="K3828" i="7"/>
  <c r="K3829" i="7"/>
  <c r="K3830" i="7"/>
  <c r="K3831" i="7"/>
  <c r="K3832" i="7"/>
  <c r="K3833" i="7"/>
  <c r="K3834" i="7"/>
  <c r="K3835" i="7"/>
  <c r="K3836" i="7"/>
  <c r="K3837" i="7"/>
  <c r="K3838" i="7"/>
  <c r="K3839" i="7"/>
  <c r="K3840" i="7"/>
  <c r="K3841" i="7"/>
  <c r="K3842" i="7"/>
  <c r="K3843" i="7"/>
  <c r="K3844" i="7"/>
  <c r="K3845" i="7"/>
  <c r="K3846" i="7"/>
  <c r="K3847" i="7"/>
  <c r="K3848" i="7"/>
  <c r="K3849" i="7"/>
  <c r="K3850" i="7"/>
  <c r="K3851" i="7"/>
  <c r="K3852" i="7"/>
  <c r="K3853" i="7"/>
  <c r="K3854" i="7"/>
  <c r="K3855" i="7"/>
  <c r="K3856" i="7"/>
  <c r="K3857" i="7"/>
  <c r="K3858" i="7"/>
  <c r="K3859" i="7"/>
  <c r="K3860" i="7"/>
  <c r="K3861" i="7"/>
  <c r="K3862" i="7"/>
  <c r="K3863" i="7"/>
  <c r="K3864" i="7"/>
  <c r="K3865" i="7"/>
  <c r="K3866" i="7"/>
  <c r="K3867" i="7"/>
  <c r="K3868" i="7"/>
  <c r="K3869" i="7"/>
  <c r="K3870" i="7"/>
  <c r="K3871" i="7"/>
  <c r="K3872" i="7"/>
  <c r="K3873" i="7"/>
  <c r="K3874" i="7"/>
  <c r="K3875" i="7"/>
  <c r="K3876" i="7"/>
  <c r="K3877" i="7"/>
  <c r="K3878" i="7"/>
  <c r="K3879" i="7"/>
  <c r="K3880" i="7"/>
  <c r="K3881" i="7"/>
  <c r="K3882" i="7"/>
  <c r="K3883" i="7"/>
  <c r="K3884" i="7"/>
  <c r="K3885" i="7"/>
  <c r="K3886" i="7"/>
  <c r="K3887" i="7"/>
  <c r="K3888" i="7"/>
  <c r="K3889" i="7"/>
  <c r="K3890" i="7"/>
  <c r="K3891" i="7"/>
  <c r="K3892" i="7"/>
  <c r="K3893" i="7"/>
  <c r="K3894" i="7"/>
  <c r="K3895" i="7"/>
  <c r="K3896" i="7"/>
  <c r="K3897" i="7"/>
  <c r="K3898" i="7"/>
  <c r="K3899" i="7"/>
  <c r="K3900" i="7"/>
  <c r="K3901" i="7"/>
  <c r="K3902" i="7"/>
  <c r="K3903" i="7"/>
  <c r="K3904" i="7"/>
  <c r="K3905" i="7"/>
  <c r="K3906" i="7"/>
  <c r="K3907" i="7"/>
  <c r="K3908" i="7"/>
  <c r="K3909" i="7"/>
  <c r="K3910" i="7"/>
  <c r="K3911" i="7"/>
  <c r="K3912" i="7"/>
  <c r="K3913" i="7"/>
  <c r="K3914" i="7"/>
  <c r="K3915" i="7"/>
  <c r="K3916" i="7"/>
  <c r="K3917" i="7"/>
  <c r="K3918" i="7"/>
  <c r="K3919" i="7"/>
  <c r="K3920" i="7"/>
  <c r="K3921" i="7"/>
  <c r="K3922" i="7"/>
  <c r="K3923" i="7"/>
  <c r="K3924" i="7"/>
  <c r="K3925" i="7"/>
  <c r="K3926" i="7"/>
  <c r="K3927" i="7"/>
  <c r="K3928" i="7"/>
  <c r="K3929" i="7"/>
  <c r="K3930" i="7"/>
  <c r="K3931" i="7"/>
  <c r="K3932" i="7"/>
  <c r="K3933" i="7"/>
  <c r="K3934" i="7"/>
  <c r="K3935" i="7"/>
  <c r="K3936" i="7"/>
  <c r="K3937" i="7"/>
  <c r="K3938" i="7"/>
  <c r="K3939" i="7"/>
  <c r="K3940" i="7"/>
  <c r="K3941" i="7"/>
  <c r="K3942" i="7"/>
  <c r="K3943" i="7"/>
  <c r="K3944" i="7"/>
  <c r="K3945" i="7"/>
  <c r="K3946" i="7"/>
  <c r="K3947" i="7"/>
  <c r="K3948" i="7"/>
  <c r="K3949" i="7"/>
  <c r="K3950" i="7"/>
  <c r="K3951" i="7"/>
  <c r="K3952" i="7"/>
  <c r="K3953" i="7"/>
  <c r="K3954" i="7"/>
  <c r="K3955" i="7"/>
  <c r="K3956" i="7"/>
  <c r="K3957" i="7"/>
  <c r="K3958" i="7"/>
  <c r="K3959" i="7"/>
  <c r="K3960" i="7"/>
  <c r="K3961" i="7"/>
  <c r="K3962" i="7"/>
  <c r="K3963" i="7"/>
  <c r="K3964" i="7"/>
  <c r="K3965" i="7"/>
  <c r="K3966" i="7"/>
  <c r="K3967" i="7"/>
  <c r="K3968" i="7"/>
  <c r="K3969" i="7"/>
  <c r="K3970" i="7"/>
  <c r="K3971" i="7"/>
  <c r="K3972" i="7"/>
  <c r="K3973" i="7"/>
  <c r="K3974" i="7"/>
  <c r="K3975" i="7"/>
  <c r="K3976" i="7"/>
  <c r="K3977" i="7"/>
  <c r="K3978" i="7"/>
  <c r="K3979" i="7"/>
  <c r="K3980" i="7"/>
  <c r="K3981" i="7"/>
  <c r="K3982" i="7"/>
  <c r="K3983" i="7"/>
  <c r="K3984" i="7"/>
  <c r="K3985" i="7"/>
  <c r="K3986" i="7"/>
  <c r="K3987" i="7"/>
  <c r="K3988" i="7"/>
  <c r="K3989" i="7"/>
  <c r="K3990" i="7"/>
  <c r="K3991" i="7"/>
  <c r="K3992" i="7"/>
  <c r="K3993" i="7"/>
  <c r="K3994" i="7"/>
  <c r="K3995" i="7"/>
  <c r="K3996" i="7"/>
  <c r="K3997" i="7"/>
  <c r="K3998" i="7"/>
  <c r="K3999" i="7"/>
  <c r="K4000" i="7"/>
  <c r="K4001" i="7"/>
  <c r="K4002" i="7"/>
  <c r="K4003" i="7"/>
  <c r="K4004" i="7"/>
  <c r="K4005" i="7"/>
  <c r="K4006" i="7"/>
  <c r="K4007" i="7"/>
  <c r="K4008" i="7"/>
  <c r="K4009" i="7"/>
  <c r="K4010" i="7"/>
  <c r="K4011" i="7"/>
  <c r="K4012" i="7"/>
  <c r="K4013" i="7"/>
  <c r="K4014" i="7"/>
  <c r="K4015" i="7"/>
  <c r="K4016" i="7"/>
  <c r="K4017" i="7"/>
  <c r="K4018" i="7"/>
  <c r="K4019" i="7"/>
  <c r="K4020" i="7"/>
  <c r="K4021" i="7"/>
  <c r="K4022" i="7"/>
  <c r="K4023" i="7"/>
  <c r="K4024" i="7"/>
  <c r="K4025" i="7"/>
  <c r="K4026" i="7"/>
  <c r="K4027" i="7"/>
  <c r="K4028" i="7"/>
  <c r="K4029" i="7"/>
  <c r="K4030" i="7"/>
  <c r="K4031" i="7"/>
  <c r="K4032" i="7"/>
  <c r="K4033" i="7"/>
  <c r="K4034" i="7"/>
  <c r="K4035" i="7"/>
  <c r="K4036" i="7"/>
  <c r="K4037" i="7"/>
  <c r="K4038" i="7"/>
  <c r="K4039" i="7"/>
  <c r="K4040" i="7"/>
  <c r="K4041" i="7"/>
  <c r="K4042" i="7"/>
  <c r="K4043" i="7"/>
  <c r="K4044" i="7"/>
  <c r="K4045" i="7"/>
  <c r="K4046" i="7"/>
  <c r="K4047" i="7"/>
  <c r="K4048" i="7"/>
  <c r="K4049" i="7"/>
  <c r="K4050" i="7"/>
  <c r="K4051" i="7"/>
  <c r="K4052" i="7"/>
  <c r="K4053" i="7"/>
  <c r="K4054" i="7"/>
  <c r="K4055" i="7"/>
  <c r="K4056" i="7"/>
  <c r="K4057" i="7"/>
  <c r="K4058" i="7"/>
  <c r="K4059" i="7"/>
  <c r="K4060" i="7"/>
  <c r="K4061" i="7"/>
  <c r="K4062" i="7"/>
  <c r="K4063" i="7"/>
  <c r="K4064" i="7"/>
  <c r="K4065" i="7"/>
  <c r="K4066" i="7"/>
  <c r="K4067" i="7"/>
  <c r="K4068" i="7"/>
  <c r="K4069" i="7"/>
  <c r="K4070" i="7"/>
  <c r="K4071" i="7"/>
  <c r="K4072" i="7"/>
  <c r="K4073" i="7"/>
  <c r="K4074" i="7"/>
  <c r="K4075" i="7"/>
  <c r="K4076" i="7"/>
  <c r="K4077" i="7"/>
  <c r="K4078" i="7"/>
  <c r="K4079" i="7"/>
  <c r="K4080" i="7"/>
  <c r="K4081" i="7"/>
  <c r="K4082" i="7"/>
  <c r="K4083" i="7"/>
  <c r="K4084" i="7"/>
  <c r="K4085" i="7"/>
  <c r="K4086" i="7"/>
  <c r="K4087" i="7"/>
  <c r="K4088" i="7"/>
  <c r="K4089" i="7"/>
  <c r="K4090" i="7"/>
  <c r="K4091" i="7"/>
  <c r="K4092" i="7"/>
  <c r="K4093" i="7"/>
  <c r="K4094" i="7"/>
  <c r="K4095" i="7"/>
  <c r="K4096" i="7"/>
  <c r="K4097" i="7"/>
  <c r="K4098" i="7"/>
  <c r="K4099" i="7"/>
  <c r="K4100" i="7"/>
  <c r="K4101" i="7"/>
  <c r="K4102" i="7"/>
  <c r="K4103" i="7"/>
  <c r="K4104" i="7"/>
  <c r="K4105" i="7"/>
  <c r="K4106" i="7"/>
  <c r="K4107" i="7"/>
  <c r="K4108" i="7"/>
  <c r="K4109" i="7"/>
  <c r="K4110" i="7"/>
  <c r="K4111" i="7"/>
  <c r="K4112" i="7"/>
  <c r="K4113" i="7"/>
  <c r="K4114" i="7"/>
  <c r="K4115" i="7"/>
  <c r="K4116" i="7"/>
  <c r="K4117" i="7"/>
  <c r="K4118" i="7"/>
  <c r="K4119" i="7"/>
  <c r="K4120" i="7"/>
  <c r="K4121" i="7"/>
  <c r="K4122" i="7"/>
  <c r="K4123" i="7"/>
  <c r="K4124" i="7"/>
  <c r="K4125" i="7"/>
  <c r="K4126" i="7"/>
  <c r="K4127" i="7"/>
  <c r="K4128" i="7"/>
  <c r="K4129" i="7"/>
  <c r="K4130" i="7"/>
  <c r="K4131" i="7"/>
  <c r="K4132" i="7"/>
  <c r="K4133" i="7"/>
  <c r="K4134" i="7"/>
  <c r="K4135" i="7"/>
  <c r="K4136" i="7"/>
  <c r="K4137" i="7"/>
  <c r="K4138" i="7"/>
  <c r="K4139" i="7"/>
  <c r="K4140" i="7"/>
  <c r="K4141" i="7"/>
  <c r="K4142" i="7"/>
  <c r="K4143" i="7"/>
  <c r="K4144" i="7"/>
  <c r="K4145" i="7"/>
  <c r="K4146" i="7"/>
  <c r="K4147" i="7"/>
  <c r="K4148" i="7"/>
  <c r="K4149" i="7"/>
  <c r="K4150" i="7"/>
  <c r="K4151" i="7"/>
  <c r="K4152" i="7"/>
  <c r="K4153" i="7"/>
  <c r="K4154" i="7"/>
  <c r="K4155" i="7"/>
  <c r="K4156" i="7"/>
  <c r="K4157" i="7"/>
  <c r="K4158" i="7"/>
  <c r="K4159" i="7"/>
  <c r="K4160" i="7"/>
  <c r="K4161" i="7"/>
  <c r="K4162" i="7"/>
  <c r="K4163" i="7"/>
  <c r="K4164" i="7"/>
  <c r="K4165" i="7"/>
  <c r="K4166" i="7"/>
  <c r="K4167" i="7"/>
  <c r="K4168" i="7"/>
  <c r="K4169" i="7"/>
  <c r="K4170" i="7"/>
  <c r="K4171" i="7"/>
  <c r="K4172" i="7"/>
  <c r="K4173" i="7"/>
  <c r="K4174" i="7"/>
  <c r="K4175" i="7"/>
  <c r="K4176" i="7"/>
  <c r="K4177" i="7"/>
  <c r="K4178" i="7"/>
  <c r="K4179" i="7"/>
  <c r="K4180" i="7"/>
  <c r="K4181" i="7"/>
  <c r="K4182" i="7"/>
  <c r="K4183" i="7"/>
  <c r="K4184" i="7"/>
  <c r="K4185" i="7"/>
  <c r="K4186" i="7"/>
  <c r="K4187" i="7"/>
  <c r="K4188" i="7"/>
  <c r="K4189" i="7"/>
  <c r="K4190" i="7"/>
  <c r="K4191" i="7"/>
  <c r="K4192" i="7"/>
  <c r="K4193" i="7"/>
  <c r="K4194" i="7"/>
  <c r="K4195" i="7"/>
  <c r="K4196" i="7"/>
  <c r="K4197" i="7"/>
  <c r="K4198" i="7"/>
  <c r="K4199" i="7"/>
  <c r="K4200" i="7"/>
  <c r="K4201" i="7"/>
  <c r="K4202" i="7"/>
  <c r="K4203" i="7"/>
  <c r="K4204" i="7"/>
  <c r="K4205" i="7"/>
  <c r="K4206" i="7"/>
  <c r="K4207" i="7"/>
  <c r="K4208" i="7"/>
  <c r="K4209" i="7"/>
  <c r="K4210" i="7"/>
  <c r="K4211" i="7"/>
  <c r="K4212" i="7"/>
  <c r="K4213" i="7"/>
  <c r="K4214" i="7"/>
  <c r="K4215" i="7"/>
  <c r="K4216" i="7"/>
  <c r="K4217" i="7"/>
  <c r="K4218" i="7"/>
  <c r="K4219" i="7"/>
  <c r="K4220" i="7"/>
  <c r="K4221" i="7"/>
  <c r="K4222" i="7"/>
  <c r="K4223" i="7"/>
  <c r="K4224" i="7"/>
  <c r="K4225" i="7"/>
  <c r="K4226" i="7"/>
  <c r="K4227" i="7"/>
  <c r="K4228" i="7"/>
  <c r="K4229" i="7"/>
  <c r="K4230" i="7"/>
  <c r="K4231" i="7"/>
  <c r="K4232" i="7"/>
  <c r="K4233" i="7"/>
  <c r="K4234" i="7"/>
  <c r="K4235" i="7"/>
  <c r="K4236" i="7"/>
  <c r="K4237" i="7"/>
  <c r="K4238" i="7"/>
  <c r="K4239" i="7"/>
  <c r="K4240" i="7"/>
  <c r="K4241" i="7"/>
  <c r="K4242" i="7"/>
  <c r="K4243" i="7"/>
  <c r="K4244" i="7"/>
  <c r="K4245" i="7"/>
  <c r="K4246" i="7"/>
  <c r="K4247" i="7"/>
  <c r="K4248" i="7"/>
  <c r="K4249" i="7"/>
  <c r="K4250" i="7"/>
  <c r="K4251" i="7"/>
  <c r="K4252" i="7"/>
  <c r="K4253" i="7"/>
  <c r="K4254" i="7"/>
  <c r="K4255" i="7"/>
  <c r="K4256" i="7"/>
  <c r="K4257" i="7"/>
  <c r="K4258" i="7"/>
  <c r="K4259" i="7"/>
  <c r="K4260" i="7"/>
  <c r="K4261" i="7"/>
  <c r="K4262" i="7"/>
  <c r="K4263" i="7"/>
  <c r="K4264" i="7"/>
  <c r="K4265" i="7"/>
  <c r="K4266" i="7"/>
  <c r="K4267" i="7"/>
  <c r="K4268" i="7"/>
  <c r="K4269" i="7"/>
  <c r="K4270" i="7"/>
  <c r="K4271" i="7"/>
  <c r="K4272" i="7"/>
  <c r="K4273" i="7"/>
  <c r="K4274" i="7"/>
  <c r="K4275" i="7"/>
  <c r="K4276" i="7"/>
  <c r="K4277" i="7"/>
  <c r="K4278" i="7"/>
  <c r="K4279" i="7"/>
  <c r="K4280" i="7"/>
  <c r="K4281" i="7"/>
  <c r="K4282" i="7"/>
  <c r="K4283" i="7"/>
  <c r="K4284" i="7"/>
  <c r="K4285" i="7"/>
  <c r="K4286" i="7"/>
  <c r="K4287" i="7"/>
  <c r="K4288" i="7"/>
  <c r="K4289" i="7"/>
  <c r="K4290" i="7"/>
  <c r="K4291" i="7"/>
  <c r="K4292" i="7"/>
  <c r="K4293" i="7"/>
  <c r="K4294" i="7"/>
  <c r="K4295" i="7"/>
  <c r="K4296" i="7"/>
  <c r="K4297" i="7"/>
  <c r="K4298" i="7"/>
  <c r="K4299" i="7"/>
  <c r="K4300" i="7"/>
  <c r="K4301" i="7"/>
  <c r="K4302" i="7"/>
  <c r="K4303" i="7"/>
  <c r="K4304" i="7"/>
  <c r="K4305" i="7"/>
  <c r="K4306" i="7"/>
  <c r="K4307" i="7"/>
  <c r="K4308" i="7"/>
  <c r="K4309" i="7"/>
  <c r="K4310" i="7"/>
  <c r="K4311" i="7"/>
  <c r="K4312" i="7"/>
  <c r="K4313" i="7"/>
  <c r="K4314" i="7"/>
  <c r="K4315" i="7"/>
  <c r="K4316" i="7"/>
  <c r="K4317" i="7"/>
  <c r="K4318" i="7"/>
  <c r="K4319" i="7"/>
  <c r="K4320" i="7"/>
  <c r="K4321" i="7"/>
  <c r="K4322" i="7"/>
  <c r="K4323" i="7"/>
  <c r="K4324" i="7"/>
  <c r="K4325" i="7"/>
  <c r="K4326" i="7"/>
  <c r="K4327" i="7"/>
  <c r="K4328" i="7"/>
  <c r="K4329" i="7"/>
  <c r="K4330" i="7"/>
  <c r="K4331" i="7"/>
  <c r="K4332" i="7"/>
  <c r="K4333" i="7"/>
  <c r="K4334" i="7"/>
  <c r="K4335" i="7"/>
  <c r="K4336" i="7"/>
  <c r="K4337" i="7"/>
  <c r="K4338" i="7"/>
  <c r="K4339" i="7"/>
  <c r="K4340" i="7"/>
  <c r="K4341" i="7"/>
  <c r="K4342" i="7"/>
  <c r="K4343" i="7"/>
  <c r="K4344" i="7"/>
  <c r="K4345" i="7"/>
  <c r="K4346" i="7"/>
  <c r="K4347" i="7"/>
  <c r="K4348" i="7"/>
  <c r="K4349" i="7"/>
  <c r="K4350" i="7"/>
  <c r="K4351" i="7"/>
  <c r="K4352" i="7"/>
  <c r="K4353" i="7"/>
  <c r="K4354" i="7"/>
  <c r="K4355" i="7"/>
  <c r="K4356" i="7"/>
  <c r="K4357" i="7"/>
  <c r="K4358" i="7"/>
  <c r="K4359" i="7"/>
  <c r="K4360" i="7"/>
  <c r="K4361" i="7"/>
  <c r="K4362" i="7"/>
  <c r="K4363" i="7"/>
  <c r="K4364" i="7"/>
  <c r="K4365" i="7"/>
  <c r="K4366" i="7"/>
  <c r="K4367" i="7"/>
  <c r="K4368" i="7"/>
  <c r="K4369" i="7"/>
  <c r="K4370" i="7"/>
  <c r="K4371" i="7"/>
  <c r="K4372" i="7"/>
  <c r="K4373" i="7"/>
  <c r="K4374" i="7"/>
  <c r="K4375" i="7"/>
  <c r="K4376" i="7"/>
  <c r="K4377" i="7"/>
  <c r="K4378" i="7"/>
  <c r="K4379" i="7"/>
  <c r="K4380" i="7"/>
  <c r="K4381" i="7"/>
  <c r="K4382" i="7"/>
  <c r="K4383" i="7"/>
  <c r="K4384" i="7"/>
  <c r="K4385" i="7"/>
  <c r="K4386" i="7"/>
  <c r="K4387" i="7"/>
  <c r="K4388" i="7"/>
  <c r="K4389" i="7"/>
  <c r="K4390" i="7"/>
  <c r="K4391" i="7"/>
  <c r="K4392" i="7"/>
  <c r="K4393" i="7"/>
  <c r="K4394" i="7"/>
  <c r="K4395" i="7"/>
  <c r="K4396" i="7"/>
  <c r="K4397" i="7"/>
  <c r="K4398" i="7"/>
  <c r="K4399" i="7"/>
  <c r="K4400" i="7"/>
  <c r="K4401" i="7"/>
  <c r="K2" i="7"/>
  <c r="G3" i="7"/>
  <c r="H3" i="7"/>
  <c r="I3" i="7"/>
  <c r="J3" i="7"/>
  <c r="G4" i="7"/>
  <c r="H4" i="7"/>
  <c r="I4" i="7"/>
  <c r="J4" i="7"/>
  <c r="G5" i="7"/>
  <c r="H5" i="7"/>
  <c r="I5" i="7"/>
  <c r="J5" i="7"/>
  <c r="G6" i="7"/>
  <c r="H6" i="7"/>
  <c r="I6" i="7"/>
  <c r="J6" i="7"/>
  <c r="G7" i="7"/>
  <c r="H7" i="7"/>
  <c r="I7" i="7"/>
  <c r="J7" i="7"/>
  <c r="G8" i="7"/>
  <c r="H8" i="7"/>
  <c r="I8" i="7"/>
  <c r="J8" i="7"/>
  <c r="G9" i="7"/>
  <c r="H9" i="7"/>
  <c r="I9" i="7"/>
  <c r="J9" i="7"/>
  <c r="G10" i="7"/>
  <c r="H10" i="7"/>
  <c r="I10" i="7"/>
  <c r="J10" i="7"/>
  <c r="G11" i="7"/>
  <c r="H11" i="7"/>
  <c r="I11" i="7"/>
  <c r="J11" i="7"/>
  <c r="G12" i="7"/>
  <c r="H12" i="7"/>
  <c r="I12" i="7"/>
  <c r="J12" i="7"/>
  <c r="G13" i="7"/>
  <c r="H13" i="7"/>
  <c r="I13" i="7"/>
  <c r="J13" i="7"/>
  <c r="G14" i="7"/>
  <c r="H14" i="7"/>
  <c r="I14" i="7"/>
  <c r="J14" i="7"/>
  <c r="G15" i="7"/>
  <c r="H15" i="7"/>
  <c r="I15" i="7"/>
  <c r="J15" i="7"/>
  <c r="G16" i="7"/>
  <c r="H16" i="7"/>
  <c r="I16" i="7"/>
  <c r="J16" i="7"/>
  <c r="G17" i="7"/>
  <c r="H17" i="7"/>
  <c r="I17" i="7"/>
  <c r="J17" i="7"/>
  <c r="G18" i="7"/>
  <c r="H18" i="7"/>
  <c r="I18" i="7"/>
  <c r="J18" i="7"/>
  <c r="G19" i="7"/>
  <c r="H19" i="7"/>
  <c r="I19" i="7"/>
  <c r="J19" i="7"/>
  <c r="G20" i="7"/>
  <c r="H20" i="7"/>
  <c r="I20" i="7"/>
  <c r="J20" i="7"/>
  <c r="G21" i="7"/>
  <c r="H21" i="7"/>
  <c r="I21" i="7"/>
  <c r="J21" i="7"/>
  <c r="G22" i="7"/>
  <c r="H22" i="7"/>
  <c r="I22" i="7"/>
  <c r="J22" i="7"/>
  <c r="G23" i="7"/>
  <c r="H23" i="7"/>
  <c r="I23" i="7"/>
  <c r="J23" i="7"/>
  <c r="G24" i="7"/>
  <c r="H24" i="7"/>
  <c r="I24" i="7"/>
  <c r="J24" i="7"/>
  <c r="G25" i="7"/>
  <c r="H25" i="7"/>
  <c r="I25" i="7"/>
  <c r="J25" i="7"/>
  <c r="G26" i="7"/>
  <c r="H26" i="7"/>
  <c r="I26" i="7"/>
  <c r="J26" i="7"/>
  <c r="G27" i="7"/>
  <c r="H27" i="7"/>
  <c r="I27" i="7"/>
  <c r="J27" i="7"/>
  <c r="G28" i="7"/>
  <c r="H28" i="7"/>
  <c r="I28" i="7"/>
  <c r="J28" i="7"/>
  <c r="G29" i="7"/>
  <c r="H29" i="7"/>
  <c r="I29" i="7"/>
  <c r="J29" i="7"/>
  <c r="G30" i="7"/>
  <c r="H30" i="7"/>
  <c r="I30" i="7"/>
  <c r="J30" i="7"/>
  <c r="G31" i="7"/>
  <c r="H31" i="7"/>
  <c r="I31" i="7"/>
  <c r="J31" i="7"/>
  <c r="G32" i="7"/>
  <c r="H32" i="7"/>
  <c r="I32" i="7"/>
  <c r="J32" i="7"/>
  <c r="G33" i="7"/>
  <c r="H33" i="7"/>
  <c r="I33" i="7"/>
  <c r="J33" i="7"/>
  <c r="G34" i="7"/>
  <c r="H34" i="7"/>
  <c r="I34" i="7"/>
  <c r="J34" i="7"/>
  <c r="G35" i="7"/>
  <c r="H35" i="7"/>
  <c r="I35" i="7"/>
  <c r="J35" i="7"/>
  <c r="G36" i="7"/>
  <c r="H36" i="7"/>
  <c r="I36" i="7"/>
  <c r="J36" i="7"/>
  <c r="G37" i="7"/>
  <c r="H37" i="7"/>
  <c r="I37" i="7"/>
  <c r="J37" i="7"/>
  <c r="G38" i="7"/>
  <c r="H38" i="7"/>
  <c r="I38" i="7"/>
  <c r="J38" i="7"/>
  <c r="G39" i="7"/>
  <c r="H39" i="7"/>
  <c r="I39" i="7"/>
  <c r="J39" i="7"/>
  <c r="G40" i="7"/>
  <c r="H40" i="7"/>
  <c r="I40" i="7"/>
  <c r="J40" i="7"/>
  <c r="G41" i="7"/>
  <c r="H41" i="7"/>
  <c r="I41" i="7"/>
  <c r="J41" i="7"/>
  <c r="G42" i="7"/>
  <c r="H42" i="7"/>
  <c r="I42" i="7"/>
  <c r="J42" i="7"/>
  <c r="G43" i="7"/>
  <c r="H43" i="7"/>
  <c r="I43" i="7"/>
  <c r="J43" i="7"/>
  <c r="G44" i="7"/>
  <c r="H44" i="7"/>
  <c r="I44" i="7"/>
  <c r="J44" i="7"/>
  <c r="G45" i="7"/>
  <c r="H45" i="7"/>
  <c r="I45" i="7"/>
  <c r="J45" i="7"/>
  <c r="G46" i="7"/>
  <c r="H46" i="7"/>
  <c r="I46" i="7"/>
  <c r="J46" i="7"/>
  <c r="G47" i="7"/>
  <c r="H47" i="7"/>
  <c r="I47" i="7"/>
  <c r="J47" i="7"/>
  <c r="G48" i="7"/>
  <c r="H48" i="7"/>
  <c r="I48" i="7"/>
  <c r="J48" i="7"/>
  <c r="G49" i="7"/>
  <c r="H49" i="7"/>
  <c r="I49" i="7"/>
  <c r="J49" i="7"/>
  <c r="G50" i="7"/>
  <c r="H50" i="7"/>
  <c r="I50" i="7"/>
  <c r="J50" i="7"/>
  <c r="G51" i="7"/>
  <c r="H51" i="7"/>
  <c r="I51" i="7"/>
  <c r="J51" i="7"/>
  <c r="G52" i="7"/>
  <c r="H52" i="7"/>
  <c r="I52" i="7"/>
  <c r="J52" i="7"/>
  <c r="G53" i="7"/>
  <c r="H53" i="7"/>
  <c r="I53" i="7"/>
  <c r="J53" i="7"/>
  <c r="G54" i="7"/>
  <c r="H54" i="7"/>
  <c r="I54" i="7"/>
  <c r="J54" i="7"/>
  <c r="G55" i="7"/>
  <c r="H55" i="7"/>
  <c r="I55" i="7"/>
  <c r="J55" i="7"/>
  <c r="G56" i="7"/>
  <c r="H56" i="7"/>
  <c r="I56" i="7"/>
  <c r="J56" i="7"/>
  <c r="G57" i="7"/>
  <c r="H57" i="7"/>
  <c r="I57" i="7"/>
  <c r="J57" i="7"/>
  <c r="G58" i="7"/>
  <c r="H58" i="7"/>
  <c r="I58" i="7"/>
  <c r="J58" i="7"/>
  <c r="G59" i="7"/>
  <c r="H59" i="7"/>
  <c r="I59" i="7"/>
  <c r="J59" i="7"/>
  <c r="G60" i="7"/>
  <c r="H60" i="7"/>
  <c r="I60" i="7"/>
  <c r="J60" i="7"/>
  <c r="G61" i="7"/>
  <c r="H61" i="7"/>
  <c r="I61" i="7"/>
  <c r="J61" i="7"/>
  <c r="G62" i="7"/>
  <c r="H62" i="7"/>
  <c r="I62" i="7"/>
  <c r="J62" i="7"/>
  <c r="G63" i="7"/>
  <c r="H63" i="7"/>
  <c r="I63" i="7"/>
  <c r="J63" i="7"/>
  <c r="G64" i="7"/>
  <c r="H64" i="7"/>
  <c r="I64" i="7"/>
  <c r="J64" i="7"/>
  <c r="G65" i="7"/>
  <c r="H65" i="7"/>
  <c r="I65" i="7"/>
  <c r="J65" i="7"/>
  <c r="G66" i="7"/>
  <c r="H66" i="7"/>
  <c r="I66" i="7"/>
  <c r="J66" i="7"/>
  <c r="G67" i="7"/>
  <c r="H67" i="7"/>
  <c r="I67" i="7"/>
  <c r="J67" i="7"/>
  <c r="G68" i="7"/>
  <c r="H68" i="7"/>
  <c r="I68" i="7"/>
  <c r="J68" i="7"/>
  <c r="G69" i="7"/>
  <c r="H69" i="7"/>
  <c r="I69" i="7"/>
  <c r="J69" i="7"/>
  <c r="G70" i="7"/>
  <c r="H70" i="7"/>
  <c r="I70" i="7"/>
  <c r="J70" i="7"/>
  <c r="G71" i="7"/>
  <c r="H71" i="7"/>
  <c r="I71" i="7"/>
  <c r="J71" i="7"/>
  <c r="G72" i="7"/>
  <c r="H72" i="7"/>
  <c r="I72" i="7"/>
  <c r="J72" i="7"/>
  <c r="G73" i="7"/>
  <c r="H73" i="7"/>
  <c r="I73" i="7"/>
  <c r="J73" i="7"/>
  <c r="G74" i="7"/>
  <c r="H74" i="7"/>
  <c r="I74" i="7"/>
  <c r="J74" i="7"/>
  <c r="G75" i="7"/>
  <c r="H75" i="7"/>
  <c r="I75" i="7"/>
  <c r="J75" i="7"/>
  <c r="G76" i="7"/>
  <c r="H76" i="7"/>
  <c r="I76" i="7"/>
  <c r="J76" i="7"/>
  <c r="G77" i="7"/>
  <c r="H77" i="7"/>
  <c r="I77" i="7"/>
  <c r="J77" i="7"/>
  <c r="G78" i="7"/>
  <c r="H78" i="7"/>
  <c r="I78" i="7"/>
  <c r="J78" i="7"/>
  <c r="G79" i="7"/>
  <c r="H79" i="7"/>
  <c r="I79" i="7"/>
  <c r="J79" i="7"/>
  <c r="G80" i="7"/>
  <c r="H80" i="7"/>
  <c r="I80" i="7"/>
  <c r="J80" i="7"/>
  <c r="G81" i="7"/>
  <c r="H81" i="7"/>
  <c r="I81" i="7"/>
  <c r="J81" i="7"/>
  <c r="G82" i="7"/>
  <c r="H82" i="7"/>
  <c r="I82" i="7"/>
  <c r="J82" i="7"/>
  <c r="G83" i="7"/>
  <c r="H83" i="7"/>
  <c r="I83" i="7"/>
  <c r="J83" i="7"/>
  <c r="G84" i="7"/>
  <c r="H84" i="7"/>
  <c r="I84" i="7"/>
  <c r="J84" i="7"/>
  <c r="G85" i="7"/>
  <c r="H85" i="7"/>
  <c r="I85" i="7"/>
  <c r="J85" i="7"/>
  <c r="G86" i="7"/>
  <c r="H86" i="7"/>
  <c r="I86" i="7"/>
  <c r="J86" i="7"/>
  <c r="G87" i="7"/>
  <c r="H87" i="7"/>
  <c r="I87" i="7"/>
  <c r="J87" i="7"/>
  <c r="G88" i="7"/>
  <c r="H88" i="7"/>
  <c r="I88" i="7"/>
  <c r="J88" i="7"/>
  <c r="G89" i="7"/>
  <c r="H89" i="7"/>
  <c r="I89" i="7"/>
  <c r="J89" i="7"/>
  <c r="G90" i="7"/>
  <c r="H90" i="7"/>
  <c r="I90" i="7"/>
  <c r="J90" i="7"/>
  <c r="G91" i="7"/>
  <c r="H91" i="7"/>
  <c r="I91" i="7"/>
  <c r="J91" i="7"/>
  <c r="G92" i="7"/>
  <c r="H92" i="7"/>
  <c r="I92" i="7"/>
  <c r="J92" i="7"/>
  <c r="G93" i="7"/>
  <c r="H93" i="7"/>
  <c r="I93" i="7"/>
  <c r="J93" i="7"/>
  <c r="G94" i="7"/>
  <c r="H94" i="7"/>
  <c r="I94" i="7"/>
  <c r="J94" i="7"/>
  <c r="G95" i="7"/>
  <c r="H95" i="7"/>
  <c r="I95" i="7"/>
  <c r="J95" i="7"/>
  <c r="G96" i="7"/>
  <c r="H96" i="7"/>
  <c r="I96" i="7"/>
  <c r="J96" i="7"/>
  <c r="G97" i="7"/>
  <c r="H97" i="7"/>
  <c r="I97" i="7"/>
  <c r="J97" i="7"/>
  <c r="G98" i="7"/>
  <c r="H98" i="7"/>
  <c r="I98" i="7"/>
  <c r="J98" i="7"/>
  <c r="G99" i="7"/>
  <c r="H99" i="7"/>
  <c r="I99" i="7"/>
  <c r="J99" i="7"/>
  <c r="G100" i="7"/>
  <c r="H100" i="7"/>
  <c r="I100" i="7"/>
  <c r="J100" i="7"/>
  <c r="G101" i="7"/>
  <c r="H101" i="7"/>
  <c r="I101" i="7"/>
  <c r="J101" i="7"/>
  <c r="G102" i="7"/>
  <c r="H102" i="7"/>
  <c r="I102" i="7"/>
  <c r="J102" i="7"/>
  <c r="G103" i="7"/>
  <c r="H103" i="7"/>
  <c r="I103" i="7"/>
  <c r="J103" i="7"/>
  <c r="G104" i="7"/>
  <c r="H104" i="7"/>
  <c r="I104" i="7"/>
  <c r="J104" i="7"/>
  <c r="G105" i="7"/>
  <c r="H105" i="7"/>
  <c r="I105" i="7"/>
  <c r="J105" i="7"/>
  <c r="G106" i="7"/>
  <c r="H106" i="7"/>
  <c r="I106" i="7"/>
  <c r="J106" i="7"/>
  <c r="G107" i="7"/>
  <c r="H107" i="7"/>
  <c r="I107" i="7"/>
  <c r="J107" i="7"/>
  <c r="G108" i="7"/>
  <c r="H108" i="7"/>
  <c r="I108" i="7"/>
  <c r="J108" i="7"/>
  <c r="G109" i="7"/>
  <c r="H109" i="7"/>
  <c r="I109" i="7"/>
  <c r="J109" i="7"/>
  <c r="G110" i="7"/>
  <c r="H110" i="7"/>
  <c r="I110" i="7"/>
  <c r="J110" i="7"/>
  <c r="G111" i="7"/>
  <c r="H111" i="7"/>
  <c r="I111" i="7"/>
  <c r="J111" i="7"/>
  <c r="G112" i="7"/>
  <c r="H112" i="7"/>
  <c r="I112" i="7"/>
  <c r="J112" i="7"/>
  <c r="G113" i="7"/>
  <c r="H113" i="7"/>
  <c r="I113" i="7"/>
  <c r="J113" i="7"/>
  <c r="G114" i="7"/>
  <c r="H114" i="7"/>
  <c r="I114" i="7"/>
  <c r="J114" i="7"/>
  <c r="G115" i="7"/>
  <c r="H115" i="7"/>
  <c r="I115" i="7"/>
  <c r="J115" i="7"/>
  <c r="G116" i="7"/>
  <c r="H116" i="7"/>
  <c r="I116" i="7"/>
  <c r="J116" i="7"/>
  <c r="G117" i="7"/>
  <c r="H117" i="7"/>
  <c r="I117" i="7"/>
  <c r="J117" i="7"/>
  <c r="G118" i="7"/>
  <c r="H118" i="7"/>
  <c r="I118" i="7"/>
  <c r="J118" i="7"/>
  <c r="G119" i="7"/>
  <c r="H119" i="7"/>
  <c r="I119" i="7"/>
  <c r="J119" i="7"/>
  <c r="G120" i="7"/>
  <c r="H120" i="7"/>
  <c r="I120" i="7"/>
  <c r="J120" i="7"/>
  <c r="G121" i="7"/>
  <c r="H121" i="7"/>
  <c r="I121" i="7"/>
  <c r="J121" i="7"/>
  <c r="G122" i="7"/>
  <c r="H122" i="7"/>
  <c r="I122" i="7"/>
  <c r="J122" i="7"/>
  <c r="G123" i="7"/>
  <c r="H123" i="7"/>
  <c r="I123" i="7"/>
  <c r="J123" i="7"/>
  <c r="G124" i="7"/>
  <c r="H124" i="7"/>
  <c r="I124" i="7"/>
  <c r="J124" i="7"/>
  <c r="G125" i="7"/>
  <c r="H125" i="7"/>
  <c r="I125" i="7"/>
  <c r="J125" i="7"/>
  <c r="G126" i="7"/>
  <c r="H126" i="7"/>
  <c r="I126" i="7"/>
  <c r="J126" i="7"/>
  <c r="G127" i="7"/>
  <c r="H127" i="7"/>
  <c r="I127" i="7"/>
  <c r="J127" i="7"/>
  <c r="G128" i="7"/>
  <c r="H128" i="7"/>
  <c r="I128" i="7"/>
  <c r="J128" i="7"/>
  <c r="G129" i="7"/>
  <c r="H129" i="7"/>
  <c r="I129" i="7"/>
  <c r="J129" i="7"/>
  <c r="G130" i="7"/>
  <c r="H130" i="7"/>
  <c r="I130" i="7"/>
  <c r="J130" i="7"/>
  <c r="G131" i="7"/>
  <c r="H131" i="7"/>
  <c r="I131" i="7"/>
  <c r="J131" i="7"/>
  <c r="G132" i="7"/>
  <c r="H132" i="7"/>
  <c r="I132" i="7"/>
  <c r="J132" i="7"/>
  <c r="G133" i="7"/>
  <c r="H133" i="7"/>
  <c r="I133" i="7"/>
  <c r="J133" i="7"/>
  <c r="G134" i="7"/>
  <c r="H134" i="7"/>
  <c r="I134" i="7"/>
  <c r="J134" i="7"/>
  <c r="G135" i="7"/>
  <c r="H135" i="7"/>
  <c r="I135" i="7"/>
  <c r="J135" i="7"/>
  <c r="G136" i="7"/>
  <c r="H136" i="7"/>
  <c r="I136" i="7"/>
  <c r="J136" i="7"/>
  <c r="G137" i="7"/>
  <c r="H137" i="7"/>
  <c r="I137" i="7"/>
  <c r="J137" i="7"/>
  <c r="G138" i="7"/>
  <c r="H138" i="7"/>
  <c r="I138" i="7"/>
  <c r="J138" i="7"/>
  <c r="G139" i="7"/>
  <c r="H139" i="7"/>
  <c r="I139" i="7"/>
  <c r="J139" i="7"/>
  <c r="G140" i="7"/>
  <c r="H140" i="7"/>
  <c r="I140" i="7"/>
  <c r="J140" i="7"/>
  <c r="G141" i="7"/>
  <c r="H141" i="7"/>
  <c r="I141" i="7"/>
  <c r="J141" i="7"/>
  <c r="G142" i="7"/>
  <c r="H142" i="7"/>
  <c r="I142" i="7"/>
  <c r="J142" i="7"/>
  <c r="G143" i="7"/>
  <c r="H143" i="7"/>
  <c r="I143" i="7"/>
  <c r="J143" i="7"/>
  <c r="G144" i="7"/>
  <c r="H144" i="7"/>
  <c r="I144" i="7"/>
  <c r="J144" i="7"/>
  <c r="G145" i="7"/>
  <c r="H145" i="7"/>
  <c r="I145" i="7"/>
  <c r="J145" i="7"/>
  <c r="G146" i="7"/>
  <c r="H146" i="7"/>
  <c r="I146" i="7"/>
  <c r="J146" i="7"/>
  <c r="G147" i="7"/>
  <c r="H147" i="7"/>
  <c r="I147" i="7"/>
  <c r="J147" i="7"/>
  <c r="G148" i="7"/>
  <c r="H148" i="7"/>
  <c r="I148" i="7"/>
  <c r="J148" i="7"/>
  <c r="G149" i="7"/>
  <c r="H149" i="7"/>
  <c r="I149" i="7"/>
  <c r="J149" i="7"/>
  <c r="G150" i="7"/>
  <c r="H150" i="7"/>
  <c r="I150" i="7"/>
  <c r="J150" i="7"/>
  <c r="G151" i="7"/>
  <c r="H151" i="7"/>
  <c r="I151" i="7"/>
  <c r="J151" i="7"/>
  <c r="G152" i="7"/>
  <c r="H152" i="7"/>
  <c r="I152" i="7"/>
  <c r="J152" i="7"/>
  <c r="G153" i="7"/>
  <c r="H153" i="7"/>
  <c r="I153" i="7"/>
  <c r="J153" i="7"/>
  <c r="G154" i="7"/>
  <c r="H154" i="7"/>
  <c r="I154" i="7"/>
  <c r="J154" i="7"/>
  <c r="G155" i="7"/>
  <c r="H155" i="7"/>
  <c r="I155" i="7"/>
  <c r="J155" i="7"/>
  <c r="G156" i="7"/>
  <c r="H156" i="7"/>
  <c r="I156" i="7"/>
  <c r="J156" i="7"/>
  <c r="G157" i="7"/>
  <c r="H157" i="7"/>
  <c r="I157" i="7"/>
  <c r="J157" i="7"/>
  <c r="G158" i="7"/>
  <c r="H158" i="7"/>
  <c r="I158" i="7"/>
  <c r="J158" i="7"/>
  <c r="G159" i="7"/>
  <c r="H159" i="7"/>
  <c r="I159" i="7"/>
  <c r="J159" i="7"/>
  <c r="G160" i="7"/>
  <c r="H160" i="7"/>
  <c r="I160" i="7"/>
  <c r="J160" i="7"/>
  <c r="G161" i="7"/>
  <c r="H161" i="7"/>
  <c r="I161" i="7"/>
  <c r="J161" i="7"/>
  <c r="G162" i="7"/>
  <c r="H162" i="7"/>
  <c r="I162" i="7"/>
  <c r="J162" i="7"/>
  <c r="G163" i="7"/>
  <c r="H163" i="7"/>
  <c r="I163" i="7"/>
  <c r="J163" i="7"/>
  <c r="G164" i="7"/>
  <c r="H164" i="7"/>
  <c r="I164" i="7"/>
  <c r="J164" i="7"/>
  <c r="G165" i="7"/>
  <c r="H165" i="7"/>
  <c r="I165" i="7"/>
  <c r="J165" i="7"/>
  <c r="G166" i="7"/>
  <c r="H166" i="7"/>
  <c r="I166" i="7"/>
  <c r="J166" i="7"/>
  <c r="G167" i="7"/>
  <c r="H167" i="7"/>
  <c r="I167" i="7"/>
  <c r="J167" i="7"/>
  <c r="G168" i="7"/>
  <c r="H168" i="7"/>
  <c r="I168" i="7"/>
  <c r="J168" i="7"/>
  <c r="G169" i="7"/>
  <c r="H169" i="7"/>
  <c r="I169" i="7"/>
  <c r="J169" i="7"/>
  <c r="G170" i="7"/>
  <c r="H170" i="7"/>
  <c r="I170" i="7"/>
  <c r="J170" i="7"/>
  <c r="G171" i="7"/>
  <c r="H171" i="7"/>
  <c r="I171" i="7"/>
  <c r="J171" i="7"/>
  <c r="G172" i="7"/>
  <c r="H172" i="7"/>
  <c r="I172" i="7"/>
  <c r="J172" i="7"/>
  <c r="G173" i="7"/>
  <c r="H173" i="7"/>
  <c r="I173" i="7"/>
  <c r="J173" i="7"/>
  <c r="G174" i="7"/>
  <c r="H174" i="7"/>
  <c r="I174" i="7"/>
  <c r="J174" i="7"/>
  <c r="G175" i="7"/>
  <c r="H175" i="7"/>
  <c r="I175" i="7"/>
  <c r="J175" i="7"/>
  <c r="G176" i="7"/>
  <c r="H176" i="7"/>
  <c r="I176" i="7"/>
  <c r="J176" i="7"/>
  <c r="G177" i="7"/>
  <c r="H177" i="7"/>
  <c r="I177" i="7"/>
  <c r="J177" i="7"/>
  <c r="G178" i="7"/>
  <c r="H178" i="7"/>
  <c r="I178" i="7"/>
  <c r="J178" i="7"/>
  <c r="G179" i="7"/>
  <c r="H179" i="7"/>
  <c r="I179" i="7"/>
  <c r="J179" i="7"/>
  <c r="G180" i="7"/>
  <c r="H180" i="7"/>
  <c r="I180" i="7"/>
  <c r="J180" i="7"/>
  <c r="G181" i="7"/>
  <c r="H181" i="7"/>
  <c r="I181" i="7"/>
  <c r="J181" i="7"/>
  <c r="G182" i="7"/>
  <c r="H182" i="7"/>
  <c r="I182" i="7"/>
  <c r="J182" i="7"/>
  <c r="G183" i="7"/>
  <c r="H183" i="7"/>
  <c r="I183" i="7"/>
  <c r="J183" i="7"/>
  <c r="G184" i="7"/>
  <c r="H184" i="7"/>
  <c r="I184" i="7"/>
  <c r="J184" i="7"/>
  <c r="G185" i="7"/>
  <c r="H185" i="7"/>
  <c r="I185" i="7"/>
  <c r="J185" i="7"/>
  <c r="G186" i="7"/>
  <c r="H186" i="7"/>
  <c r="I186" i="7"/>
  <c r="J186" i="7"/>
  <c r="G187" i="7"/>
  <c r="H187" i="7"/>
  <c r="I187" i="7"/>
  <c r="J187" i="7"/>
  <c r="G188" i="7"/>
  <c r="H188" i="7"/>
  <c r="I188" i="7"/>
  <c r="J188" i="7"/>
  <c r="G189" i="7"/>
  <c r="H189" i="7"/>
  <c r="I189" i="7"/>
  <c r="J189" i="7"/>
  <c r="G190" i="7"/>
  <c r="H190" i="7"/>
  <c r="I190" i="7"/>
  <c r="J190" i="7"/>
  <c r="G191" i="7"/>
  <c r="H191" i="7"/>
  <c r="I191" i="7"/>
  <c r="J191" i="7"/>
  <c r="G192" i="7"/>
  <c r="H192" i="7"/>
  <c r="I192" i="7"/>
  <c r="J192" i="7"/>
  <c r="G193" i="7"/>
  <c r="H193" i="7"/>
  <c r="I193" i="7"/>
  <c r="J193" i="7"/>
  <c r="G194" i="7"/>
  <c r="H194" i="7"/>
  <c r="I194" i="7"/>
  <c r="J194" i="7"/>
  <c r="G195" i="7"/>
  <c r="H195" i="7"/>
  <c r="I195" i="7"/>
  <c r="J195" i="7"/>
  <c r="G196" i="7"/>
  <c r="H196" i="7"/>
  <c r="I196" i="7"/>
  <c r="J196" i="7"/>
  <c r="G197" i="7"/>
  <c r="H197" i="7"/>
  <c r="I197" i="7"/>
  <c r="J197" i="7"/>
  <c r="G198" i="7"/>
  <c r="H198" i="7"/>
  <c r="I198" i="7"/>
  <c r="J198" i="7"/>
  <c r="G199" i="7"/>
  <c r="H199" i="7"/>
  <c r="I199" i="7"/>
  <c r="J199" i="7"/>
  <c r="G200" i="7"/>
  <c r="H200" i="7"/>
  <c r="I200" i="7"/>
  <c r="J200" i="7"/>
  <c r="G201" i="7"/>
  <c r="H201" i="7"/>
  <c r="I201" i="7"/>
  <c r="J201" i="7"/>
  <c r="G202" i="7"/>
  <c r="H202" i="7"/>
  <c r="I202" i="7"/>
  <c r="J202" i="7"/>
  <c r="G203" i="7"/>
  <c r="H203" i="7"/>
  <c r="I203" i="7"/>
  <c r="J203" i="7"/>
  <c r="G204" i="7"/>
  <c r="H204" i="7"/>
  <c r="I204" i="7"/>
  <c r="J204" i="7"/>
  <c r="G205" i="7"/>
  <c r="H205" i="7"/>
  <c r="I205" i="7"/>
  <c r="J205" i="7"/>
  <c r="G206" i="7"/>
  <c r="H206" i="7"/>
  <c r="I206" i="7"/>
  <c r="J206" i="7"/>
  <c r="G207" i="7"/>
  <c r="H207" i="7"/>
  <c r="I207" i="7"/>
  <c r="J207" i="7"/>
  <c r="G208" i="7"/>
  <c r="H208" i="7"/>
  <c r="I208" i="7"/>
  <c r="J208" i="7"/>
  <c r="G209" i="7"/>
  <c r="H209" i="7"/>
  <c r="I209" i="7"/>
  <c r="J209" i="7"/>
  <c r="G210" i="7"/>
  <c r="H210" i="7"/>
  <c r="I210" i="7"/>
  <c r="J210" i="7"/>
  <c r="G211" i="7"/>
  <c r="H211" i="7"/>
  <c r="I211" i="7"/>
  <c r="J211" i="7"/>
  <c r="G212" i="7"/>
  <c r="H212" i="7"/>
  <c r="I212" i="7"/>
  <c r="J212" i="7"/>
  <c r="G213" i="7"/>
  <c r="H213" i="7"/>
  <c r="I213" i="7"/>
  <c r="J213" i="7"/>
  <c r="G214" i="7"/>
  <c r="H214" i="7"/>
  <c r="I214" i="7"/>
  <c r="J214" i="7"/>
  <c r="G215" i="7"/>
  <c r="H215" i="7"/>
  <c r="I215" i="7"/>
  <c r="J215" i="7"/>
  <c r="G216" i="7"/>
  <c r="H216" i="7"/>
  <c r="I216" i="7"/>
  <c r="J216" i="7"/>
  <c r="G217" i="7"/>
  <c r="H217" i="7"/>
  <c r="I217" i="7"/>
  <c r="J217" i="7"/>
  <c r="G218" i="7"/>
  <c r="H218" i="7"/>
  <c r="I218" i="7"/>
  <c r="J218" i="7"/>
  <c r="G219" i="7"/>
  <c r="H219" i="7"/>
  <c r="I219" i="7"/>
  <c r="J219" i="7"/>
  <c r="G220" i="7"/>
  <c r="H220" i="7"/>
  <c r="I220" i="7"/>
  <c r="J220" i="7"/>
  <c r="G221" i="7"/>
  <c r="H221" i="7"/>
  <c r="I221" i="7"/>
  <c r="J221" i="7"/>
  <c r="G222" i="7"/>
  <c r="H222" i="7"/>
  <c r="I222" i="7"/>
  <c r="J222" i="7"/>
  <c r="G223" i="7"/>
  <c r="H223" i="7"/>
  <c r="I223" i="7"/>
  <c r="J223" i="7"/>
  <c r="G224" i="7"/>
  <c r="H224" i="7"/>
  <c r="I224" i="7"/>
  <c r="J224" i="7"/>
  <c r="G225" i="7"/>
  <c r="H225" i="7"/>
  <c r="I225" i="7"/>
  <c r="J225" i="7"/>
  <c r="G226" i="7"/>
  <c r="H226" i="7"/>
  <c r="I226" i="7"/>
  <c r="J226" i="7"/>
  <c r="G227" i="7"/>
  <c r="H227" i="7"/>
  <c r="I227" i="7"/>
  <c r="J227" i="7"/>
  <c r="G228" i="7"/>
  <c r="H228" i="7"/>
  <c r="I228" i="7"/>
  <c r="J228" i="7"/>
  <c r="G229" i="7"/>
  <c r="H229" i="7"/>
  <c r="I229" i="7"/>
  <c r="J229" i="7"/>
  <c r="G230" i="7"/>
  <c r="H230" i="7"/>
  <c r="I230" i="7"/>
  <c r="J230" i="7"/>
  <c r="G231" i="7"/>
  <c r="H231" i="7"/>
  <c r="I231" i="7"/>
  <c r="J231" i="7"/>
  <c r="G232" i="7"/>
  <c r="H232" i="7"/>
  <c r="I232" i="7"/>
  <c r="J232" i="7"/>
  <c r="G233" i="7"/>
  <c r="H233" i="7"/>
  <c r="I233" i="7"/>
  <c r="J233" i="7"/>
  <c r="G234" i="7"/>
  <c r="H234" i="7"/>
  <c r="I234" i="7"/>
  <c r="J234" i="7"/>
  <c r="G235" i="7"/>
  <c r="H235" i="7"/>
  <c r="I235" i="7"/>
  <c r="J235" i="7"/>
  <c r="G236" i="7"/>
  <c r="H236" i="7"/>
  <c r="I236" i="7"/>
  <c r="J236" i="7"/>
  <c r="G237" i="7"/>
  <c r="H237" i="7"/>
  <c r="I237" i="7"/>
  <c r="J237" i="7"/>
  <c r="G238" i="7"/>
  <c r="H238" i="7"/>
  <c r="I238" i="7"/>
  <c r="J238" i="7"/>
  <c r="G239" i="7"/>
  <c r="H239" i="7"/>
  <c r="I239" i="7"/>
  <c r="J239" i="7"/>
  <c r="G240" i="7"/>
  <c r="H240" i="7"/>
  <c r="I240" i="7"/>
  <c r="J240" i="7"/>
  <c r="G241" i="7"/>
  <c r="H241" i="7"/>
  <c r="I241" i="7"/>
  <c r="J241" i="7"/>
  <c r="G242" i="7"/>
  <c r="H242" i="7"/>
  <c r="I242" i="7"/>
  <c r="J242" i="7"/>
  <c r="G243" i="7"/>
  <c r="H243" i="7"/>
  <c r="I243" i="7"/>
  <c r="J243" i="7"/>
  <c r="G244" i="7"/>
  <c r="H244" i="7"/>
  <c r="I244" i="7"/>
  <c r="J244" i="7"/>
  <c r="G245" i="7"/>
  <c r="H245" i="7"/>
  <c r="I245" i="7"/>
  <c r="J245" i="7"/>
  <c r="G246" i="7"/>
  <c r="H246" i="7"/>
  <c r="I246" i="7"/>
  <c r="J246" i="7"/>
  <c r="G247" i="7"/>
  <c r="H247" i="7"/>
  <c r="I247" i="7"/>
  <c r="J247" i="7"/>
  <c r="G248" i="7"/>
  <c r="H248" i="7"/>
  <c r="I248" i="7"/>
  <c r="J248" i="7"/>
  <c r="G249" i="7"/>
  <c r="H249" i="7"/>
  <c r="I249" i="7"/>
  <c r="J249" i="7"/>
  <c r="G250" i="7"/>
  <c r="H250" i="7"/>
  <c r="I250" i="7"/>
  <c r="J250" i="7"/>
  <c r="G251" i="7"/>
  <c r="H251" i="7"/>
  <c r="I251" i="7"/>
  <c r="J251" i="7"/>
  <c r="G252" i="7"/>
  <c r="H252" i="7"/>
  <c r="I252" i="7"/>
  <c r="J252" i="7"/>
  <c r="G253" i="7"/>
  <c r="H253" i="7"/>
  <c r="I253" i="7"/>
  <c r="J253" i="7"/>
  <c r="G254" i="7"/>
  <c r="H254" i="7"/>
  <c r="I254" i="7"/>
  <c r="J254" i="7"/>
  <c r="G255" i="7"/>
  <c r="H255" i="7"/>
  <c r="I255" i="7"/>
  <c r="J255" i="7"/>
  <c r="G256" i="7"/>
  <c r="H256" i="7"/>
  <c r="I256" i="7"/>
  <c r="J256" i="7"/>
  <c r="G257" i="7"/>
  <c r="H257" i="7"/>
  <c r="I257" i="7"/>
  <c r="J257" i="7"/>
  <c r="G258" i="7"/>
  <c r="H258" i="7"/>
  <c r="I258" i="7"/>
  <c r="J258" i="7"/>
  <c r="G259" i="7"/>
  <c r="H259" i="7"/>
  <c r="I259" i="7"/>
  <c r="J259" i="7"/>
  <c r="G260" i="7"/>
  <c r="H260" i="7"/>
  <c r="I260" i="7"/>
  <c r="J260" i="7"/>
  <c r="G261" i="7"/>
  <c r="H261" i="7"/>
  <c r="I261" i="7"/>
  <c r="J261" i="7"/>
  <c r="G262" i="7"/>
  <c r="H262" i="7"/>
  <c r="I262" i="7"/>
  <c r="J262" i="7"/>
  <c r="G263" i="7"/>
  <c r="H263" i="7"/>
  <c r="I263" i="7"/>
  <c r="J263" i="7"/>
  <c r="G264" i="7"/>
  <c r="H264" i="7"/>
  <c r="I264" i="7"/>
  <c r="J264" i="7"/>
  <c r="G265" i="7"/>
  <c r="H265" i="7"/>
  <c r="I265" i="7"/>
  <c r="J265" i="7"/>
  <c r="G266" i="7"/>
  <c r="H266" i="7"/>
  <c r="I266" i="7"/>
  <c r="J266" i="7"/>
  <c r="G267" i="7"/>
  <c r="H267" i="7"/>
  <c r="I267" i="7"/>
  <c r="J267" i="7"/>
  <c r="G268" i="7"/>
  <c r="H268" i="7"/>
  <c r="I268" i="7"/>
  <c r="J268" i="7"/>
  <c r="G269" i="7"/>
  <c r="H269" i="7"/>
  <c r="I269" i="7"/>
  <c r="J269" i="7"/>
  <c r="G270" i="7"/>
  <c r="H270" i="7"/>
  <c r="I270" i="7"/>
  <c r="J270" i="7"/>
  <c r="G271" i="7"/>
  <c r="H271" i="7"/>
  <c r="I271" i="7"/>
  <c r="J271" i="7"/>
  <c r="G272" i="7"/>
  <c r="H272" i="7"/>
  <c r="I272" i="7"/>
  <c r="J272" i="7"/>
  <c r="G273" i="7"/>
  <c r="H273" i="7"/>
  <c r="I273" i="7"/>
  <c r="J273" i="7"/>
  <c r="G274" i="7"/>
  <c r="H274" i="7"/>
  <c r="I274" i="7"/>
  <c r="J274" i="7"/>
  <c r="G275" i="7"/>
  <c r="H275" i="7"/>
  <c r="I275" i="7"/>
  <c r="J275" i="7"/>
  <c r="G276" i="7"/>
  <c r="H276" i="7"/>
  <c r="I276" i="7"/>
  <c r="J276" i="7"/>
  <c r="G277" i="7"/>
  <c r="H277" i="7"/>
  <c r="I277" i="7"/>
  <c r="J277" i="7"/>
  <c r="G278" i="7"/>
  <c r="H278" i="7"/>
  <c r="I278" i="7"/>
  <c r="J278" i="7"/>
  <c r="G279" i="7"/>
  <c r="H279" i="7"/>
  <c r="I279" i="7"/>
  <c r="J279" i="7"/>
  <c r="G280" i="7"/>
  <c r="H280" i="7"/>
  <c r="I280" i="7"/>
  <c r="J280" i="7"/>
  <c r="G281" i="7"/>
  <c r="H281" i="7"/>
  <c r="I281" i="7"/>
  <c r="J281" i="7"/>
  <c r="G282" i="7"/>
  <c r="H282" i="7"/>
  <c r="I282" i="7"/>
  <c r="J282" i="7"/>
  <c r="G283" i="7"/>
  <c r="H283" i="7"/>
  <c r="I283" i="7"/>
  <c r="J283" i="7"/>
  <c r="G284" i="7"/>
  <c r="H284" i="7"/>
  <c r="I284" i="7"/>
  <c r="J284" i="7"/>
  <c r="G285" i="7"/>
  <c r="H285" i="7"/>
  <c r="I285" i="7"/>
  <c r="J285" i="7"/>
  <c r="G286" i="7"/>
  <c r="H286" i="7"/>
  <c r="I286" i="7"/>
  <c r="J286" i="7"/>
  <c r="G287" i="7"/>
  <c r="H287" i="7"/>
  <c r="I287" i="7"/>
  <c r="J287" i="7"/>
  <c r="G288" i="7"/>
  <c r="H288" i="7"/>
  <c r="I288" i="7"/>
  <c r="J288" i="7"/>
  <c r="G289" i="7"/>
  <c r="H289" i="7"/>
  <c r="I289" i="7"/>
  <c r="J289" i="7"/>
  <c r="G290" i="7"/>
  <c r="H290" i="7"/>
  <c r="I290" i="7"/>
  <c r="J290" i="7"/>
  <c r="G291" i="7"/>
  <c r="H291" i="7"/>
  <c r="I291" i="7"/>
  <c r="J291" i="7"/>
  <c r="G292" i="7"/>
  <c r="H292" i="7"/>
  <c r="I292" i="7"/>
  <c r="J292" i="7"/>
  <c r="G293" i="7"/>
  <c r="H293" i="7"/>
  <c r="I293" i="7"/>
  <c r="J293" i="7"/>
  <c r="G294" i="7"/>
  <c r="H294" i="7"/>
  <c r="I294" i="7"/>
  <c r="J294" i="7"/>
  <c r="G295" i="7"/>
  <c r="H295" i="7"/>
  <c r="I295" i="7"/>
  <c r="J295" i="7"/>
  <c r="G296" i="7"/>
  <c r="H296" i="7"/>
  <c r="I296" i="7"/>
  <c r="J296" i="7"/>
  <c r="G297" i="7"/>
  <c r="H297" i="7"/>
  <c r="I297" i="7"/>
  <c r="J297" i="7"/>
  <c r="G298" i="7"/>
  <c r="H298" i="7"/>
  <c r="I298" i="7"/>
  <c r="J298" i="7"/>
  <c r="G299" i="7"/>
  <c r="H299" i="7"/>
  <c r="I299" i="7"/>
  <c r="J299" i="7"/>
  <c r="G300" i="7"/>
  <c r="H300" i="7"/>
  <c r="I300" i="7"/>
  <c r="J300" i="7"/>
  <c r="G301" i="7"/>
  <c r="H301" i="7"/>
  <c r="I301" i="7"/>
  <c r="J301" i="7"/>
  <c r="G302" i="7"/>
  <c r="H302" i="7"/>
  <c r="I302" i="7"/>
  <c r="J302" i="7"/>
  <c r="G303" i="7"/>
  <c r="H303" i="7"/>
  <c r="I303" i="7"/>
  <c r="J303" i="7"/>
  <c r="G304" i="7"/>
  <c r="H304" i="7"/>
  <c r="I304" i="7"/>
  <c r="J304" i="7"/>
  <c r="G305" i="7"/>
  <c r="H305" i="7"/>
  <c r="I305" i="7"/>
  <c r="J305" i="7"/>
  <c r="G306" i="7"/>
  <c r="H306" i="7"/>
  <c r="I306" i="7"/>
  <c r="J306" i="7"/>
  <c r="G307" i="7"/>
  <c r="H307" i="7"/>
  <c r="I307" i="7"/>
  <c r="J307" i="7"/>
  <c r="G308" i="7"/>
  <c r="H308" i="7"/>
  <c r="I308" i="7"/>
  <c r="J308" i="7"/>
  <c r="G309" i="7"/>
  <c r="H309" i="7"/>
  <c r="I309" i="7"/>
  <c r="J309" i="7"/>
  <c r="G310" i="7"/>
  <c r="H310" i="7"/>
  <c r="I310" i="7"/>
  <c r="J310" i="7"/>
  <c r="G311" i="7"/>
  <c r="H311" i="7"/>
  <c r="I311" i="7"/>
  <c r="J311" i="7"/>
  <c r="G312" i="7"/>
  <c r="H312" i="7"/>
  <c r="I312" i="7"/>
  <c r="J312" i="7"/>
  <c r="G313" i="7"/>
  <c r="H313" i="7"/>
  <c r="I313" i="7"/>
  <c r="J313" i="7"/>
  <c r="G314" i="7"/>
  <c r="H314" i="7"/>
  <c r="I314" i="7"/>
  <c r="J314" i="7"/>
  <c r="G315" i="7"/>
  <c r="H315" i="7"/>
  <c r="I315" i="7"/>
  <c r="J315" i="7"/>
  <c r="G316" i="7"/>
  <c r="H316" i="7"/>
  <c r="I316" i="7"/>
  <c r="J316" i="7"/>
  <c r="G317" i="7"/>
  <c r="H317" i="7"/>
  <c r="I317" i="7"/>
  <c r="J317" i="7"/>
  <c r="G318" i="7"/>
  <c r="H318" i="7"/>
  <c r="I318" i="7"/>
  <c r="J318" i="7"/>
  <c r="G319" i="7"/>
  <c r="H319" i="7"/>
  <c r="I319" i="7"/>
  <c r="J319" i="7"/>
  <c r="G320" i="7"/>
  <c r="H320" i="7"/>
  <c r="I320" i="7"/>
  <c r="J320" i="7"/>
  <c r="G321" i="7"/>
  <c r="H321" i="7"/>
  <c r="I321" i="7"/>
  <c r="J321" i="7"/>
  <c r="G322" i="7"/>
  <c r="H322" i="7"/>
  <c r="I322" i="7"/>
  <c r="J322" i="7"/>
  <c r="G323" i="7"/>
  <c r="H323" i="7"/>
  <c r="I323" i="7"/>
  <c r="J323" i="7"/>
  <c r="G324" i="7"/>
  <c r="H324" i="7"/>
  <c r="I324" i="7"/>
  <c r="J324" i="7"/>
  <c r="G325" i="7"/>
  <c r="H325" i="7"/>
  <c r="I325" i="7"/>
  <c r="J325" i="7"/>
  <c r="G326" i="7"/>
  <c r="H326" i="7"/>
  <c r="I326" i="7"/>
  <c r="J326" i="7"/>
  <c r="G327" i="7"/>
  <c r="H327" i="7"/>
  <c r="I327" i="7"/>
  <c r="J327" i="7"/>
  <c r="G328" i="7"/>
  <c r="H328" i="7"/>
  <c r="I328" i="7"/>
  <c r="J328" i="7"/>
  <c r="G329" i="7"/>
  <c r="H329" i="7"/>
  <c r="I329" i="7"/>
  <c r="J329" i="7"/>
  <c r="G330" i="7"/>
  <c r="H330" i="7"/>
  <c r="I330" i="7"/>
  <c r="J330" i="7"/>
  <c r="G331" i="7"/>
  <c r="H331" i="7"/>
  <c r="I331" i="7"/>
  <c r="J331" i="7"/>
  <c r="G332" i="7"/>
  <c r="H332" i="7"/>
  <c r="I332" i="7"/>
  <c r="J332" i="7"/>
  <c r="G333" i="7"/>
  <c r="H333" i="7"/>
  <c r="I333" i="7"/>
  <c r="J333" i="7"/>
  <c r="G334" i="7"/>
  <c r="H334" i="7"/>
  <c r="I334" i="7"/>
  <c r="J334" i="7"/>
  <c r="G335" i="7"/>
  <c r="H335" i="7"/>
  <c r="I335" i="7"/>
  <c r="J335" i="7"/>
  <c r="G336" i="7"/>
  <c r="H336" i="7"/>
  <c r="I336" i="7"/>
  <c r="J336" i="7"/>
  <c r="G337" i="7"/>
  <c r="H337" i="7"/>
  <c r="I337" i="7"/>
  <c r="J337" i="7"/>
  <c r="G338" i="7"/>
  <c r="H338" i="7"/>
  <c r="I338" i="7"/>
  <c r="J338" i="7"/>
  <c r="G339" i="7"/>
  <c r="H339" i="7"/>
  <c r="I339" i="7"/>
  <c r="J339" i="7"/>
  <c r="G340" i="7"/>
  <c r="H340" i="7"/>
  <c r="I340" i="7"/>
  <c r="J340" i="7"/>
  <c r="G341" i="7"/>
  <c r="H341" i="7"/>
  <c r="I341" i="7"/>
  <c r="J341" i="7"/>
  <c r="G342" i="7"/>
  <c r="H342" i="7"/>
  <c r="I342" i="7"/>
  <c r="J342" i="7"/>
  <c r="G343" i="7"/>
  <c r="H343" i="7"/>
  <c r="I343" i="7"/>
  <c r="J343" i="7"/>
  <c r="G344" i="7"/>
  <c r="H344" i="7"/>
  <c r="I344" i="7"/>
  <c r="J344" i="7"/>
  <c r="G345" i="7"/>
  <c r="H345" i="7"/>
  <c r="I345" i="7"/>
  <c r="J345" i="7"/>
  <c r="G346" i="7"/>
  <c r="H346" i="7"/>
  <c r="I346" i="7"/>
  <c r="J346" i="7"/>
  <c r="G347" i="7"/>
  <c r="H347" i="7"/>
  <c r="I347" i="7"/>
  <c r="J347" i="7"/>
  <c r="G348" i="7"/>
  <c r="H348" i="7"/>
  <c r="I348" i="7"/>
  <c r="J348" i="7"/>
  <c r="G349" i="7"/>
  <c r="H349" i="7"/>
  <c r="I349" i="7"/>
  <c r="J349" i="7"/>
  <c r="G350" i="7"/>
  <c r="H350" i="7"/>
  <c r="I350" i="7"/>
  <c r="J350" i="7"/>
  <c r="G351" i="7"/>
  <c r="H351" i="7"/>
  <c r="I351" i="7"/>
  <c r="J351" i="7"/>
  <c r="G352" i="7"/>
  <c r="H352" i="7"/>
  <c r="I352" i="7"/>
  <c r="J352" i="7"/>
  <c r="G353" i="7"/>
  <c r="H353" i="7"/>
  <c r="I353" i="7"/>
  <c r="J353" i="7"/>
  <c r="G354" i="7"/>
  <c r="H354" i="7"/>
  <c r="I354" i="7"/>
  <c r="J354" i="7"/>
  <c r="G355" i="7"/>
  <c r="H355" i="7"/>
  <c r="I355" i="7"/>
  <c r="J355" i="7"/>
  <c r="G356" i="7"/>
  <c r="H356" i="7"/>
  <c r="I356" i="7"/>
  <c r="J356" i="7"/>
  <c r="G357" i="7"/>
  <c r="H357" i="7"/>
  <c r="I357" i="7"/>
  <c r="J357" i="7"/>
  <c r="G358" i="7"/>
  <c r="H358" i="7"/>
  <c r="I358" i="7"/>
  <c r="J358" i="7"/>
  <c r="G359" i="7"/>
  <c r="H359" i="7"/>
  <c r="I359" i="7"/>
  <c r="J359" i="7"/>
  <c r="G360" i="7"/>
  <c r="H360" i="7"/>
  <c r="I360" i="7"/>
  <c r="J360" i="7"/>
  <c r="G361" i="7"/>
  <c r="H361" i="7"/>
  <c r="I361" i="7"/>
  <c r="J361" i="7"/>
  <c r="G362" i="7"/>
  <c r="H362" i="7"/>
  <c r="I362" i="7"/>
  <c r="J362" i="7"/>
  <c r="G363" i="7"/>
  <c r="H363" i="7"/>
  <c r="I363" i="7"/>
  <c r="J363" i="7"/>
  <c r="G364" i="7"/>
  <c r="H364" i="7"/>
  <c r="I364" i="7"/>
  <c r="J364" i="7"/>
  <c r="G365" i="7"/>
  <c r="H365" i="7"/>
  <c r="I365" i="7"/>
  <c r="J365" i="7"/>
  <c r="G366" i="7"/>
  <c r="H366" i="7"/>
  <c r="I366" i="7"/>
  <c r="J366" i="7"/>
  <c r="G367" i="7"/>
  <c r="H367" i="7"/>
  <c r="I367" i="7"/>
  <c r="J367" i="7"/>
  <c r="G368" i="7"/>
  <c r="H368" i="7"/>
  <c r="I368" i="7"/>
  <c r="J368" i="7"/>
  <c r="G369" i="7"/>
  <c r="H369" i="7"/>
  <c r="I369" i="7"/>
  <c r="J369" i="7"/>
  <c r="G370" i="7"/>
  <c r="H370" i="7"/>
  <c r="I370" i="7"/>
  <c r="J370" i="7"/>
  <c r="G371" i="7"/>
  <c r="H371" i="7"/>
  <c r="I371" i="7"/>
  <c r="J371" i="7"/>
  <c r="G372" i="7"/>
  <c r="H372" i="7"/>
  <c r="I372" i="7"/>
  <c r="J372" i="7"/>
  <c r="G373" i="7"/>
  <c r="H373" i="7"/>
  <c r="I373" i="7"/>
  <c r="J373" i="7"/>
  <c r="G374" i="7"/>
  <c r="H374" i="7"/>
  <c r="I374" i="7"/>
  <c r="J374" i="7"/>
  <c r="G375" i="7"/>
  <c r="H375" i="7"/>
  <c r="I375" i="7"/>
  <c r="J375" i="7"/>
  <c r="G376" i="7"/>
  <c r="H376" i="7"/>
  <c r="I376" i="7"/>
  <c r="J376" i="7"/>
  <c r="G377" i="7"/>
  <c r="H377" i="7"/>
  <c r="I377" i="7"/>
  <c r="J377" i="7"/>
  <c r="G378" i="7"/>
  <c r="H378" i="7"/>
  <c r="I378" i="7"/>
  <c r="J378" i="7"/>
  <c r="G379" i="7"/>
  <c r="H379" i="7"/>
  <c r="I379" i="7"/>
  <c r="J379" i="7"/>
  <c r="G380" i="7"/>
  <c r="H380" i="7"/>
  <c r="I380" i="7"/>
  <c r="J380" i="7"/>
  <c r="G381" i="7"/>
  <c r="H381" i="7"/>
  <c r="I381" i="7"/>
  <c r="J381" i="7"/>
  <c r="G382" i="7"/>
  <c r="H382" i="7"/>
  <c r="I382" i="7"/>
  <c r="J382" i="7"/>
  <c r="G383" i="7"/>
  <c r="H383" i="7"/>
  <c r="I383" i="7"/>
  <c r="J383" i="7"/>
  <c r="G384" i="7"/>
  <c r="H384" i="7"/>
  <c r="I384" i="7"/>
  <c r="J384" i="7"/>
  <c r="G385" i="7"/>
  <c r="H385" i="7"/>
  <c r="I385" i="7"/>
  <c r="J385" i="7"/>
  <c r="G386" i="7"/>
  <c r="H386" i="7"/>
  <c r="I386" i="7"/>
  <c r="J386" i="7"/>
  <c r="G387" i="7"/>
  <c r="H387" i="7"/>
  <c r="I387" i="7"/>
  <c r="J387" i="7"/>
  <c r="G388" i="7"/>
  <c r="H388" i="7"/>
  <c r="I388" i="7"/>
  <c r="J388" i="7"/>
  <c r="G389" i="7"/>
  <c r="H389" i="7"/>
  <c r="I389" i="7"/>
  <c r="J389" i="7"/>
  <c r="G390" i="7"/>
  <c r="H390" i="7"/>
  <c r="I390" i="7"/>
  <c r="J390" i="7"/>
  <c r="G391" i="7"/>
  <c r="H391" i="7"/>
  <c r="I391" i="7"/>
  <c r="J391" i="7"/>
  <c r="G392" i="7"/>
  <c r="H392" i="7"/>
  <c r="I392" i="7"/>
  <c r="J392" i="7"/>
  <c r="G393" i="7"/>
  <c r="H393" i="7"/>
  <c r="I393" i="7"/>
  <c r="J393" i="7"/>
  <c r="G394" i="7"/>
  <c r="H394" i="7"/>
  <c r="I394" i="7"/>
  <c r="J394" i="7"/>
  <c r="G395" i="7"/>
  <c r="H395" i="7"/>
  <c r="I395" i="7"/>
  <c r="J395" i="7"/>
  <c r="G396" i="7"/>
  <c r="H396" i="7"/>
  <c r="I396" i="7"/>
  <c r="J396" i="7"/>
  <c r="G397" i="7"/>
  <c r="H397" i="7"/>
  <c r="I397" i="7"/>
  <c r="J397" i="7"/>
  <c r="G398" i="7"/>
  <c r="H398" i="7"/>
  <c r="I398" i="7"/>
  <c r="J398" i="7"/>
  <c r="G399" i="7"/>
  <c r="H399" i="7"/>
  <c r="I399" i="7"/>
  <c r="J399" i="7"/>
  <c r="G400" i="7"/>
  <c r="H400" i="7"/>
  <c r="I400" i="7"/>
  <c r="J400" i="7"/>
  <c r="G401" i="7"/>
  <c r="H401" i="7"/>
  <c r="I401" i="7"/>
  <c r="J401" i="7"/>
  <c r="G402" i="7"/>
  <c r="H402" i="7"/>
  <c r="I402" i="7"/>
  <c r="J402" i="7"/>
  <c r="G403" i="7"/>
  <c r="H403" i="7"/>
  <c r="I403" i="7"/>
  <c r="J403" i="7"/>
  <c r="G404" i="7"/>
  <c r="H404" i="7"/>
  <c r="I404" i="7"/>
  <c r="J404" i="7"/>
  <c r="G405" i="7"/>
  <c r="H405" i="7"/>
  <c r="I405" i="7"/>
  <c r="J405" i="7"/>
  <c r="G406" i="7"/>
  <c r="H406" i="7"/>
  <c r="I406" i="7"/>
  <c r="J406" i="7"/>
  <c r="G407" i="7"/>
  <c r="H407" i="7"/>
  <c r="I407" i="7"/>
  <c r="J407" i="7"/>
  <c r="G408" i="7"/>
  <c r="H408" i="7"/>
  <c r="I408" i="7"/>
  <c r="J408" i="7"/>
  <c r="G409" i="7"/>
  <c r="H409" i="7"/>
  <c r="I409" i="7"/>
  <c r="J409" i="7"/>
  <c r="G410" i="7"/>
  <c r="H410" i="7"/>
  <c r="I410" i="7"/>
  <c r="J410" i="7"/>
  <c r="G411" i="7"/>
  <c r="H411" i="7"/>
  <c r="I411" i="7"/>
  <c r="J411" i="7"/>
  <c r="G412" i="7"/>
  <c r="H412" i="7"/>
  <c r="I412" i="7"/>
  <c r="J412" i="7"/>
  <c r="G413" i="7"/>
  <c r="H413" i="7"/>
  <c r="I413" i="7"/>
  <c r="J413" i="7"/>
  <c r="G414" i="7"/>
  <c r="H414" i="7"/>
  <c r="I414" i="7"/>
  <c r="J414" i="7"/>
  <c r="G415" i="7"/>
  <c r="H415" i="7"/>
  <c r="I415" i="7"/>
  <c r="J415" i="7"/>
  <c r="G416" i="7"/>
  <c r="H416" i="7"/>
  <c r="I416" i="7"/>
  <c r="J416" i="7"/>
  <c r="G417" i="7"/>
  <c r="H417" i="7"/>
  <c r="I417" i="7"/>
  <c r="J417" i="7"/>
  <c r="G418" i="7"/>
  <c r="H418" i="7"/>
  <c r="I418" i="7"/>
  <c r="J418" i="7"/>
  <c r="G419" i="7"/>
  <c r="H419" i="7"/>
  <c r="I419" i="7"/>
  <c r="J419" i="7"/>
  <c r="G420" i="7"/>
  <c r="H420" i="7"/>
  <c r="I420" i="7"/>
  <c r="J420" i="7"/>
  <c r="G421" i="7"/>
  <c r="H421" i="7"/>
  <c r="I421" i="7"/>
  <c r="J421" i="7"/>
  <c r="G422" i="7"/>
  <c r="H422" i="7"/>
  <c r="I422" i="7"/>
  <c r="J422" i="7"/>
  <c r="G423" i="7"/>
  <c r="H423" i="7"/>
  <c r="I423" i="7"/>
  <c r="J423" i="7"/>
  <c r="G424" i="7"/>
  <c r="H424" i="7"/>
  <c r="I424" i="7"/>
  <c r="J424" i="7"/>
  <c r="G425" i="7"/>
  <c r="H425" i="7"/>
  <c r="I425" i="7"/>
  <c r="J425" i="7"/>
  <c r="G426" i="7"/>
  <c r="H426" i="7"/>
  <c r="I426" i="7"/>
  <c r="J426" i="7"/>
  <c r="G427" i="7"/>
  <c r="H427" i="7"/>
  <c r="I427" i="7"/>
  <c r="J427" i="7"/>
  <c r="G428" i="7"/>
  <c r="H428" i="7"/>
  <c r="I428" i="7"/>
  <c r="J428" i="7"/>
  <c r="G429" i="7"/>
  <c r="H429" i="7"/>
  <c r="I429" i="7"/>
  <c r="J429" i="7"/>
  <c r="G430" i="7"/>
  <c r="H430" i="7"/>
  <c r="I430" i="7"/>
  <c r="J430" i="7"/>
  <c r="G431" i="7"/>
  <c r="H431" i="7"/>
  <c r="I431" i="7"/>
  <c r="J431" i="7"/>
  <c r="G432" i="7"/>
  <c r="H432" i="7"/>
  <c r="I432" i="7"/>
  <c r="J432" i="7"/>
  <c r="G433" i="7"/>
  <c r="H433" i="7"/>
  <c r="I433" i="7"/>
  <c r="J433" i="7"/>
  <c r="G434" i="7"/>
  <c r="H434" i="7"/>
  <c r="I434" i="7"/>
  <c r="J434" i="7"/>
  <c r="G435" i="7"/>
  <c r="H435" i="7"/>
  <c r="I435" i="7"/>
  <c r="J435" i="7"/>
  <c r="G436" i="7"/>
  <c r="H436" i="7"/>
  <c r="I436" i="7"/>
  <c r="J436" i="7"/>
  <c r="G437" i="7"/>
  <c r="H437" i="7"/>
  <c r="I437" i="7"/>
  <c r="J437" i="7"/>
  <c r="G438" i="7"/>
  <c r="H438" i="7"/>
  <c r="I438" i="7"/>
  <c r="J438" i="7"/>
  <c r="G439" i="7"/>
  <c r="H439" i="7"/>
  <c r="I439" i="7"/>
  <c r="J439" i="7"/>
  <c r="G440" i="7"/>
  <c r="H440" i="7"/>
  <c r="I440" i="7"/>
  <c r="J440" i="7"/>
  <c r="G441" i="7"/>
  <c r="H441" i="7"/>
  <c r="I441" i="7"/>
  <c r="J441" i="7"/>
  <c r="G442" i="7"/>
  <c r="H442" i="7"/>
  <c r="I442" i="7"/>
  <c r="J442" i="7"/>
  <c r="G443" i="7"/>
  <c r="H443" i="7"/>
  <c r="I443" i="7"/>
  <c r="J443" i="7"/>
  <c r="G444" i="7"/>
  <c r="H444" i="7"/>
  <c r="I444" i="7"/>
  <c r="J444" i="7"/>
  <c r="G445" i="7"/>
  <c r="H445" i="7"/>
  <c r="I445" i="7"/>
  <c r="J445" i="7"/>
  <c r="G446" i="7"/>
  <c r="H446" i="7"/>
  <c r="I446" i="7"/>
  <c r="J446" i="7"/>
  <c r="G447" i="7"/>
  <c r="H447" i="7"/>
  <c r="I447" i="7"/>
  <c r="J447" i="7"/>
  <c r="G448" i="7"/>
  <c r="H448" i="7"/>
  <c r="I448" i="7"/>
  <c r="J448" i="7"/>
  <c r="G449" i="7"/>
  <c r="H449" i="7"/>
  <c r="I449" i="7"/>
  <c r="J449" i="7"/>
  <c r="G450" i="7"/>
  <c r="H450" i="7"/>
  <c r="I450" i="7"/>
  <c r="J450" i="7"/>
  <c r="G451" i="7"/>
  <c r="H451" i="7"/>
  <c r="I451" i="7"/>
  <c r="J451" i="7"/>
  <c r="G452" i="7"/>
  <c r="H452" i="7"/>
  <c r="I452" i="7"/>
  <c r="J452" i="7"/>
  <c r="G453" i="7"/>
  <c r="H453" i="7"/>
  <c r="I453" i="7"/>
  <c r="J453" i="7"/>
  <c r="G454" i="7"/>
  <c r="H454" i="7"/>
  <c r="I454" i="7"/>
  <c r="J454" i="7"/>
  <c r="G455" i="7"/>
  <c r="H455" i="7"/>
  <c r="I455" i="7"/>
  <c r="J455" i="7"/>
  <c r="G456" i="7"/>
  <c r="H456" i="7"/>
  <c r="I456" i="7"/>
  <c r="J456" i="7"/>
  <c r="G457" i="7"/>
  <c r="H457" i="7"/>
  <c r="I457" i="7"/>
  <c r="J457" i="7"/>
  <c r="G458" i="7"/>
  <c r="H458" i="7"/>
  <c r="I458" i="7"/>
  <c r="J458" i="7"/>
  <c r="G459" i="7"/>
  <c r="H459" i="7"/>
  <c r="I459" i="7"/>
  <c r="J459" i="7"/>
  <c r="G460" i="7"/>
  <c r="H460" i="7"/>
  <c r="I460" i="7"/>
  <c r="J460" i="7"/>
  <c r="G461" i="7"/>
  <c r="H461" i="7"/>
  <c r="I461" i="7"/>
  <c r="J461" i="7"/>
  <c r="G462" i="7"/>
  <c r="H462" i="7"/>
  <c r="I462" i="7"/>
  <c r="J462" i="7"/>
  <c r="G463" i="7"/>
  <c r="H463" i="7"/>
  <c r="I463" i="7"/>
  <c r="J463" i="7"/>
  <c r="G464" i="7"/>
  <c r="H464" i="7"/>
  <c r="I464" i="7"/>
  <c r="J464" i="7"/>
  <c r="G465" i="7"/>
  <c r="H465" i="7"/>
  <c r="I465" i="7"/>
  <c r="J465" i="7"/>
  <c r="G466" i="7"/>
  <c r="H466" i="7"/>
  <c r="I466" i="7"/>
  <c r="J466" i="7"/>
  <c r="G467" i="7"/>
  <c r="H467" i="7"/>
  <c r="I467" i="7"/>
  <c r="J467" i="7"/>
  <c r="G468" i="7"/>
  <c r="H468" i="7"/>
  <c r="I468" i="7"/>
  <c r="J468" i="7"/>
  <c r="G469" i="7"/>
  <c r="H469" i="7"/>
  <c r="I469" i="7"/>
  <c r="J469" i="7"/>
  <c r="G470" i="7"/>
  <c r="H470" i="7"/>
  <c r="I470" i="7"/>
  <c r="J470" i="7"/>
  <c r="G471" i="7"/>
  <c r="H471" i="7"/>
  <c r="I471" i="7"/>
  <c r="J471" i="7"/>
  <c r="G472" i="7"/>
  <c r="H472" i="7"/>
  <c r="I472" i="7"/>
  <c r="J472" i="7"/>
  <c r="G473" i="7"/>
  <c r="H473" i="7"/>
  <c r="I473" i="7"/>
  <c r="J473" i="7"/>
  <c r="G474" i="7"/>
  <c r="H474" i="7"/>
  <c r="I474" i="7"/>
  <c r="J474" i="7"/>
  <c r="G475" i="7"/>
  <c r="H475" i="7"/>
  <c r="I475" i="7"/>
  <c r="J475" i="7"/>
  <c r="G476" i="7"/>
  <c r="H476" i="7"/>
  <c r="I476" i="7"/>
  <c r="J476" i="7"/>
  <c r="G477" i="7"/>
  <c r="H477" i="7"/>
  <c r="I477" i="7"/>
  <c r="J477" i="7"/>
  <c r="G478" i="7"/>
  <c r="H478" i="7"/>
  <c r="I478" i="7"/>
  <c r="J478" i="7"/>
  <c r="G479" i="7"/>
  <c r="H479" i="7"/>
  <c r="I479" i="7"/>
  <c r="J479" i="7"/>
  <c r="G480" i="7"/>
  <c r="H480" i="7"/>
  <c r="I480" i="7"/>
  <c r="J480" i="7"/>
  <c r="G481" i="7"/>
  <c r="H481" i="7"/>
  <c r="I481" i="7"/>
  <c r="J481" i="7"/>
  <c r="G482" i="7"/>
  <c r="H482" i="7"/>
  <c r="I482" i="7"/>
  <c r="J482" i="7"/>
  <c r="G483" i="7"/>
  <c r="H483" i="7"/>
  <c r="I483" i="7"/>
  <c r="J483" i="7"/>
  <c r="G484" i="7"/>
  <c r="H484" i="7"/>
  <c r="I484" i="7"/>
  <c r="J484" i="7"/>
  <c r="G485" i="7"/>
  <c r="H485" i="7"/>
  <c r="I485" i="7"/>
  <c r="J485" i="7"/>
  <c r="G486" i="7"/>
  <c r="H486" i="7"/>
  <c r="I486" i="7"/>
  <c r="J486" i="7"/>
  <c r="G487" i="7"/>
  <c r="H487" i="7"/>
  <c r="I487" i="7"/>
  <c r="J487" i="7"/>
  <c r="G488" i="7"/>
  <c r="H488" i="7"/>
  <c r="I488" i="7"/>
  <c r="J488" i="7"/>
  <c r="G489" i="7"/>
  <c r="H489" i="7"/>
  <c r="I489" i="7"/>
  <c r="J489" i="7"/>
  <c r="G490" i="7"/>
  <c r="H490" i="7"/>
  <c r="I490" i="7"/>
  <c r="J490" i="7"/>
  <c r="G491" i="7"/>
  <c r="H491" i="7"/>
  <c r="I491" i="7"/>
  <c r="J491" i="7"/>
  <c r="G492" i="7"/>
  <c r="H492" i="7"/>
  <c r="I492" i="7"/>
  <c r="J492" i="7"/>
  <c r="G493" i="7"/>
  <c r="H493" i="7"/>
  <c r="I493" i="7"/>
  <c r="J493" i="7"/>
  <c r="G494" i="7"/>
  <c r="H494" i="7"/>
  <c r="I494" i="7"/>
  <c r="J494" i="7"/>
  <c r="G495" i="7"/>
  <c r="H495" i="7"/>
  <c r="I495" i="7"/>
  <c r="J495" i="7"/>
  <c r="G496" i="7"/>
  <c r="H496" i="7"/>
  <c r="I496" i="7"/>
  <c r="J496" i="7"/>
  <c r="G497" i="7"/>
  <c r="H497" i="7"/>
  <c r="I497" i="7"/>
  <c r="J497" i="7"/>
  <c r="G498" i="7"/>
  <c r="H498" i="7"/>
  <c r="I498" i="7"/>
  <c r="J498" i="7"/>
  <c r="G499" i="7"/>
  <c r="H499" i="7"/>
  <c r="I499" i="7"/>
  <c r="J499" i="7"/>
  <c r="G500" i="7"/>
  <c r="H500" i="7"/>
  <c r="I500" i="7"/>
  <c r="J500" i="7"/>
  <c r="G501" i="7"/>
  <c r="H501" i="7"/>
  <c r="I501" i="7"/>
  <c r="J501" i="7"/>
  <c r="G502" i="7"/>
  <c r="H502" i="7"/>
  <c r="I502" i="7"/>
  <c r="J502" i="7"/>
  <c r="G503" i="7"/>
  <c r="H503" i="7"/>
  <c r="I503" i="7"/>
  <c r="J503" i="7"/>
  <c r="G504" i="7"/>
  <c r="H504" i="7"/>
  <c r="I504" i="7"/>
  <c r="J504" i="7"/>
  <c r="G505" i="7"/>
  <c r="H505" i="7"/>
  <c r="I505" i="7"/>
  <c r="J505" i="7"/>
  <c r="G506" i="7"/>
  <c r="H506" i="7"/>
  <c r="I506" i="7"/>
  <c r="J506" i="7"/>
  <c r="G507" i="7"/>
  <c r="H507" i="7"/>
  <c r="I507" i="7"/>
  <c r="J507" i="7"/>
  <c r="G508" i="7"/>
  <c r="H508" i="7"/>
  <c r="I508" i="7"/>
  <c r="J508" i="7"/>
  <c r="G509" i="7"/>
  <c r="H509" i="7"/>
  <c r="I509" i="7"/>
  <c r="J509" i="7"/>
  <c r="G510" i="7"/>
  <c r="H510" i="7"/>
  <c r="I510" i="7"/>
  <c r="J510" i="7"/>
  <c r="G511" i="7"/>
  <c r="H511" i="7"/>
  <c r="I511" i="7"/>
  <c r="J511" i="7"/>
  <c r="G512" i="7"/>
  <c r="H512" i="7"/>
  <c r="I512" i="7"/>
  <c r="J512" i="7"/>
  <c r="G513" i="7"/>
  <c r="H513" i="7"/>
  <c r="I513" i="7"/>
  <c r="J513" i="7"/>
  <c r="G514" i="7"/>
  <c r="H514" i="7"/>
  <c r="I514" i="7"/>
  <c r="J514" i="7"/>
  <c r="G515" i="7"/>
  <c r="H515" i="7"/>
  <c r="I515" i="7"/>
  <c r="J515" i="7"/>
  <c r="G516" i="7"/>
  <c r="H516" i="7"/>
  <c r="I516" i="7"/>
  <c r="J516" i="7"/>
  <c r="G517" i="7"/>
  <c r="H517" i="7"/>
  <c r="I517" i="7"/>
  <c r="J517" i="7"/>
  <c r="G518" i="7"/>
  <c r="H518" i="7"/>
  <c r="I518" i="7"/>
  <c r="J518" i="7"/>
  <c r="G519" i="7"/>
  <c r="H519" i="7"/>
  <c r="I519" i="7"/>
  <c r="J519" i="7"/>
  <c r="G520" i="7"/>
  <c r="H520" i="7"/>
  <c r="I520" i="7"/>
  <c r="J520" i="7"/>
  <c r="G521" i="7"/>
  <c r="H521" i="7"/>
  <c r="I521" i="7"/>
  <c r="J521" i="7"/>
  <c r="G522" i="7"/>
  <c r="H522" i="7"/>
  <c r="I522" i="7"/>
  <c r="J522" i="7"/>
  <c r="G523" i="7"/>
  <c r="H523" i="7"/>
  <c r="I523" i="7"/>
  <c r="J523" i="7"/>
  <c r="G524" i="7"/>
  <c r="H524" i="7"/>
  <c r="I524" i="7"/>
  <c r="J524" i="7"/>
  <c r="G525" i="7"/>
  <c r="H525" i="7"/>
  <c r="I525" i="7"/>
  <c r="J525" i="7"/>
  <c r="G526" i="7"/>
  <c r="H526" i="7"/>
  <c r="I526" i="7"/>
  <c r="J526" i="7"/>
  <c r="G527" i="7"/>
  <c r="H527" i="7"/>
  <c r="I527" i="7"/>
  <c r="J527" i="7"/>
  <c r="G528" i="7"/>
  <c r="H528" i="7"/>
  <c r="I528" i="7"/>
  <c r="J528" i="7"/>
  <c r="G529" i="7"/>
  <c r="H529" i="7"/>
  <c r="I529" i="7"/>
  <c r="J529" i="7"/>
  <c r="G530" i="7"/>
  <c r="H530" i="7"/>
  <c r="I530" i="7"/>
  <c r="J530" i="7"/>
  <c r="G531" i="7"/>
  <c r="H531" i="7"/>
  <c r="I531" i="7"/>
  <c r="J531" i="7"/>
  <c r="G532" i="7"/>
  <c r="H532" i="7"/>
  <c r="I532" i="7"/>
  <c r="J532" i="7"/>
  <c r="G533" i="7"/>
  <c r="H533" i="7"/>
  <c r="I533" i="7"/>
  <c r="J533" i="7"/>
  <c r="G534" i="7"/>
  <c r="H534" i="7"/>
  <c r="I534" i="7"/>
  <c r="J534" i="7"/>
  <c r="G535" i="7"/>
  <c r="H535" i="7"/>
  <c r="I535" i="7"/>
  <c r="J535" i="7"/>
  <c r="G536" i="7"/>
  <c r="H536" i="7"/>
  <c r="I536" i="7"/>
  <c r="J536" i="7"/>
  <c r="G537" i="7"/>
  <c r="H537" i="7"/>
  <c r="I537" i="7"/>
  <c r="J537" i="7"/>
  <c r="G538" i="7"/>
  <c r="H538" i="7"/>
  <c r="I538" i="7"/>
  <c r="J538" i="7"/>
  <c r="G539" i="7"/>
  <c r="H539" i="7"/>
  <c r="I539" i="7"/>
  <c r="J539" i="7"/>
  <c r="G540" i="7"/>
  <c r="H540" i="7"/>
  <c r="I540" i="7"/>
  <c r="J540" i="7"/>
  <c r="G541" i="7"/>
  <c r="H541" i="7"/>
  <c r="I541" i="7"/>
  <c r="J541" i="7"/>
  <c r="G542" i="7"/>
  <c r="H542" i="7"/>
  <c r="I542" i="7"/>
  <c r="J542" i="7"/>
  <c r="G543" i="7"/>
  <c r="H543" i="7"/>
  <c r="I543" i="7"/>
  <c r="J543" i="7"/>
  <c r="G544" i="7"/>
  <c r="H544" i="7"/>
  <c r="I544" i="7"/>
  <c r="J544" i="7"/>
  <c r="G545" i="7"/>
  <c r="H545" i="7"/>
  <c r="I545" i="7"/>
  <c r="J545" i="7"/>
  <c r="G546" i="7"/>
  <c r="H546" i="7"/>
  <c r="I546" i="7"/>
  <c r="J546" i="7"/>
  <c r="G547" i="7"/>
  <c r="H547" i="7"/>
  <c r="I547" i="7"/>
  <c r="J547" i="7"/>
  <c r="G548" i="7"/>
  <c r="H548" i="7"/>
  <c r="I548" i="7"/>
  <c r="J548" i="7"/>
  <c r="G549" i="7"/>
  <c r="H549" i="7"/>
  <c r="I549" i="7"/>
  <c r="J549" i="7"/>
  <c r="G550" i="7"/>
  <c r="H550" i="7"/>
  <c r="I550" i="7"/>
  <c r="J550" i="7"/>
  <c r="G551" i="7"/>
  <c r="H551" i="7"/>
  <c r="I551" i="7"/>
  <c r="J551" i="7"/>
  <c r="G552" i="7"/>
  <c r="H552" i="7"/>
  <c r="I552" i="7"/>
  <c r="J552" i="7"/>
  <c r="G553" i="7"/>
  <c r="H553" i="7"/>
  <c r="I553" i="7"/>
  <c r="J553" i="7"/>
  <c r="G554" i="7"/>
  <c r="H554" i="7"/>
  <c r="I554" i="7"/>
  <c r="J554" i="7"/>
  <c r="G555" i="7"/>
  <c r="H555" i="7"/>
  <c r="I555" i="7"/>
  <c r="J555" i="7"/>
  <c r="G556" i="7"/>
  <c r="H556" i="7"/>
  <c r="I556" i="7"/>
  <c r="J556" i="7"/>
  <c r="G557" i="7"/>
  <c r="H557" i="7"/>
  <c r="I557" i="7"/>
  <c r="J557" i="7"/>
  <c r="G558" i="7"/>
  <c r="H558" i="7"/>
  <c r="I558" i="7"/>
  <c r="J558" i="7"/>
  <c r="G559" i="7"/>
  <c r="H559" i="7"/>
  <c r="I559" i="7"/>
  <c r="J559" i="7"/>
  <c r="G560" i="7"/>
  <c r="H560" i="7"/>
  <c r="I560" i="7"/>
  <c r="J560" i="7"/>
  <c r="G561" i="7"/>
  <c r="H561" i="7"/>
  <c r="I561" i="7"/>
  <c r="J561" i="7"/>
  <c r="G562" i="7"/>
  <c r="H562" i="7"/>
  <c r="I562" i="7"/>
  <c r="J562" i="7"/>
  <c r="G563" i="7"/>
  <c r="H563" i="7"/>
  <c r="I563" i="7"/>
  <c r="J563" i="7"/>
  <c r="G564" i="7"/>
  <c r="H564" i="7"/>
  <c r="I564" i="7"/>
  <c r="J564" i="7"/>
  <c r="G565" i="7"/>
  <c r="H565" i="7"/>
  <c r="I565" i="7"/>
  <c r="J565" i="7"/>
  <c r="G566" i="7"/>
  <c r="H566" i="7"/>
  <c r="I566" i="7"/>
  <c r="J566" i="7"/>
  <c r="G567" i="7"/>
  <c r="H567" i="7"/>
  <c r="I567" i="7"/>
  <c r="J567" i="7"/>
  <c r="G568" i="7"/>
  <c r="H568" i="7"/>
  <c r="I568" i="7"/>
  <c r="J568" i="7"/>
  <c r="G569" i="7"/>
  <c r="H569" i="7"/>
  <c r="I569" i="7"/>
  <c r="J569" i="7"/>
  <c r="G570" i="7"/>
  <c r="H570" i="7"/>
  <c r="I570" i="7"/>
  <c r="J570" i="7"/>
  <c r="G571" i="7"/>
  <c r="H571" i="7"/>
  <c r="I571" i="7"/>
  <c r="J571" i="7"/>
  <c r="G572" i="7"/>
  <c r="H572" i="7"/>
  <c r="I572" i="7"/>
  <c r="J572" i="7"/>
  <c r="G573" i="7"/>
  <c r="H573" i="7"/>
  <c r="I573" i="7"/>
  <c r="J573" i="7"/>
  <c r="G574" i="7"/>
  <c r="H574" i="7"/>
  <c r="I574" i="7"/>
  <c r="J574" i="7"/>
  <c r="G575" i="7"/>
  <c r="H575" i="7"/>
  <c r="I575" i="7"/>
  <c r="J575" i="7"/>
  <c r="G576" i="7"/>
  <c r="H576" i="7"/>
  <c r="I576" i="7"/>
  <c r="J576" i="7"/>
  <c r="G577" i="7"/>
  <c r="H577" i="7"/>
  <c r="I577" i="7"/>
  <c r="J577" i="7"/>
  <c r="G578" i="7"/>
  <c r="H578" i="7"/>
  <c r="I578" i="7"/>
  <c r="J578" i="7"/>
  <c r="G579" i="7"/>
  <c r="H579" i="7"/>
  <c r="I579" i="7"/>
  <c r="J579" i="7"/>
  <c r="G580" i="7"/>
  <c r="H580" i="7"/>
  <c r="I580" i="7"/>
  <c r="J580" i="7"/>
  <c r="G581" i="7"/>
  <c r="H581" i="7"/>
  <c r="I581" i="7"/>
  <c r="J581" i="7"/>
  <c r="G582" i="7"/>
  <c r="H582" i="7"/>
  <c r="I582" i="7"/>
  <c r="J582" i="7"/>
  <c r="G583" i="7"/>
  <c r="H583" i="7"/>
  <c r="I583" i="7"/>
  <c r="J583" i="7"/>
  <c r="G584" i="7"/>
  <c r="H584" i="7"/>
  <c r="I584" i="7"/>
  <c r="J584" i="7"/>
  <c r="G585" i="7"/>
  <c r="H585" i="7"/>
  <c r="I585" i="7"/>
  <c r="J585" i="7"/>
  <c r="G586" i="7"/>
  <c r="H586" i="7"/>
  <c r="I586" i="7"/>
  <c r="J586" i="7"/>
  <c r="G587" i="7"/>
  <c r="H587" i="7"/>
  <c r="I587" i="7"/>
  <c r="J587" i="7"/>
  <c r="G588" i="7"/>
  <c r="H588" i="7"/>
  <c r="I588" i="7"/>
  <c r="J588" i="7"/>
  <c r="G589" i="7"/>
  <c r="H589" i="7"/>
  <c r="I589" i="7"/>
  <c r="J589" i="7"/>
  <c r="G590" i="7"/>
  <c r="H590" i="7"/>
  <c r="I590" i="7"/>
  <c r="J590" i="7"/>
  <c r="G591" i="7"/>
  <c r="H591" i="7"/>
  <c r="I591" i="7"/>
  <c r="J591" i="7"/>
  <c r="G592" i="7"/>
  <c r="H592" i="7"/>
  <c r="I592" i="7"/>
  <c r="J592" i="7"/>
  <c r="G593" i="7"/>
  <c r="H593" i="7"/>
  <c r="I593" i="7"/>
  <c r="J593" i="7"/>
  <c r="G594" i="7"/>
  <c r="H594" i="7"/>
  <c r="I594" i="7"/>
  <c r="J594" i="7"/>
  <c r="G595" i="7"/>
  <c r="H595" i="7"/>
  <c r="I595" i="7"/>
  <c r="J595" i="7"/>
  <c r="G596" i="7"/>
  <c r="H596" i="7"/>
  <c r="I596" i="7"/>
  <c r="J596" i="7"/>
  <c r="G597" i="7"/>
  <c r="H597" i="7"/>
  <c r="I597" i="7"/>
  <c r="J597" i="7"/>
  <c r="G598" i="7"/>
  <c r="H598" i="7"/>
  <c r="I598" i="7"/>
  <c r="J598" i="7"/>
  <c r="G599" i="7"/>
  <c r="H599" i="7"/>
  <c r="I599" i="7"/>
  <c r="J599" i="7"/>
  <c r="G600" i="7"/>
  <c r="H600" i="7"/>
  <c r="I600" i="7"/>
  <c r="J600" i="7"/>
  <c r="G601" i="7"/>
  <c r="H601" i="7"/>
  <c r="I601" i="7"/>
  <c r="J601" i="7"/>
  <c r="G602" i="7"/>
  <c r="H602" i="7"/>
  <c r="I602" i="7"/>
  <c r="J602" i="7"/>
  <c r="G603" i="7"/>
  <c r="H603" i="7"/>
  <c r="I603" i="7"/>
  <c r="J603" i="7"/>
  <c r="G604" i="7"/>
  <c r="H604" i="7"/>
  <c r="I604" i="7"/>
  <c r="J604" i="7"/>
  <c r="G605" i="7"/>
  <c r="H605" i="7"/>
  <c r="I605" i="7"/>
  <c r="J605" i="7"/>
  <c r="G606" i="7"/>
  <c r="H606" i="7"/>
  <c r="I606" i="7"/>
  <c r="J606" i="7"/>
  <c r="G607" i="7"/>
  <c r="H607" i="7"/>
  <c r="I607" i="7"/>
  <c r="J607" i="7"/>
  <c r="G608" i="7"/>
  <c r="H608" i="7"/>
  <c r="I608" i="7"/>
  <c r="J608" i="7"/>
  <c r="G609" i="7"/>
  <c r="H609" i="7"/>
  <c r="I609" i="7"/>
  <c r="J609" i="7"/>
  <c r="G610" i="7"/>
  <c r="H610" i="7"/>
  <c r="I610" i="7"/>
  <c r="J610" i="7"/>
  <c r="G611" i="7"/>
  <c r="H611" i="7"/>
  <c r="I611" i="7"/>
  <c r="J611" i="7"/>
  <c r="G612" i="7"/>
  <c r="H612" i="7"/>
  <c r="I612" i="7"/>
  <c r="J612" i="7"/>
  <c r="G613" i="7"/>
  <c r="H613" i="7"/>
  <c r="I613" i="7"/>
  <c r="J613" i="7"/>
  <c r="G614" i="7"/>
  <c r="H614" i="7"/>
  <c r="I614" i="7"/>
  <c r="J614" i="7"/>
  <c r="G615" i="7"/>
  <c r="H615" i="7"/>
  <c r="I615" i="7"/>
  <c r="J615" i="7"/>
  <c r="G616" i="7"/>
  <c r="H616" i="7"/>
  <c r="I616" i="7"/>
  <c r="J616" i="7"/>
  <c r="G617" i="7"/>
  <c r="H617" i="7"/>
  <c r="I617" i="7"/>
  <c r="J617" i="7"/>
  <c r="G618" i="7"/>
  <c r="H618" i="7"/>
  <c r="I618" i="7"/>
  <c r="J618" i="7"/>
  <c r="G619" i="7"/>
  <c r="H619" i="7"/>
  <c r="I619" i="7"/>
  <c r="J619" i="7"/>
  <c r="G620" i="7"/>
  <c r="H620" i="7"/>
  <c r="I620" i="7"/>
  <c r="J620" i="7"/>
  <c r="G621" i="7"/>
  <c r="H621" i="7"/>
  <c r="I621" i="7"/>
  <c r="J621" i="7"/>
  <c r="G622" i="7"/>
  <c r="H622" i="7"/>
  <c r="I622" i="7"/>
  <c r="J622" i="7"/>
  <c r="G623" i="7"/>
  <c r="H623" i="7"/>
  <c r="I623" i="7"/>
  <c r="J623" i="7"/>
  <c r="G624" i="7"/>
  <c r="H624" i="7"/>
  <c r="I624" i="7"/>
  <c r="J624" i="7"/>
  <c r="G625" i="7"/>
  <c r="H625" i="7"/>
  <c r="I625" i="7"/>
  <c r="J625" i="7"/>
  <c r="G626" i="7"/>
  <c r="H626" i="7"/>
  <c r="I626" i="7"/>
  <c r="J626" i="7"/>
  <c r="G627" i="7"/>
  <c r="H627" i="7"/>
  <c r="I627" i="7"/>
  <c r="J627" i="7"/>
  <c r="G628" i="7"/>
  <c r="H628" i="7"/>
  <c r="I628" i="7"/>
  <c r="J628" i="7"/>
  <c r="G629" i="7"/>
  <c r="H629" i="7"/>
  <c r="I629" i="7"/>
  <c r="J629" i="7"/>
  <c r="G630" i="7"/>
  <c r="H630" i="7"/>
  <c r="I630" i="7"/>
  <c r="J630" i="7"/>
  <c r="G631" i="7"/>
  <c r="H631" i="7"/>
  <c r="I631" i="7"/>
  <c r="J631" i="7"/>
  <c r="G632" i="7"/>
  <c r="H632" i="7"/>
  <c r="I632" i="7"/>
  <c r="J632" i="7"/>
  <c r="G633" i="7"/>
  <c r="H633" i="7"/>
  <c r="I633" i="7"/>
  <c r="J633" i="7"/>
  <c r="G634" i="7"/>
  <c r="H634" i="7"/>
  <c r="I634" i="7"/>
  <c r="J634" i="7"/>
  <c r="G635" i="7"/>
  <c r="H635" i="7"/>
  <c r="I635" i="7"/>
  <c r="J635" i="7"/>
  <c r="G636" i="7"/>
  <c r="H636" i="7"/>
  <c r="I636" i="7"/>
  <c r="J636" i="7"/>
  <c r="G637" i="7"/>
  <c r="H637" i="7"/>
  <c r="I637" i="7"/>
  <c r="J637" i="7"/>
  <c r="G638" i="7"/>
  <c r="H638" i="7"/>
  <c r="I638" i="7"/>
  <c r="J638" i="7"/>
  <c r="G639" i="7"/>
  <c r="H639" i="7"/>
  <c r="I639" i="7"/>
  <c r="J639" i="7"/>
  <c r="G640" i="7"/>
  <c r="H640" i="7"/>
  <c r="I640" i="7"/>
  <c r="J640" i="7"/>
  <c r="G641" i="7"/>
  <c r="H641" i="7"/>
  <c r="I641" i="7"/>
  <c r="J641" i="7"/>
  <c r="G642" i="7"/>
  <c r="H642" i="7"/>
  <c r="I642" i="7"/>
  <c r="J642" i="7"/>
  <c r="G643" i="7"/>
  <c r="H643" i="7"/>
  <c r="I643" i="7"/>
  <c r="J643" i="7"/>
  <c r="G644" i="7"/>
  <c r="H644" i="7"/>
  <c r="I644" i="7"/>
  <c r="J644" i="7"/>
  <c r="G645" i="7"/>
  <c r="H645" i="7"/>
  <c r="I645" i="7"/>
  <c r="J645" i="7"/>
  <c r="G646" i="7"/>
  <c r="H646" i="7"/>
  <c r="I646" i="7"/>
  <c r="J646" i="7"/>
  <c r="G647" i="7"/>
  <c r="H647" i="7"/>
  <c r="I647" i="7"/>
  <c r="J647" i="7"/>
  <c r="G648" i="7"/>
  <c r="H648" i="7"/>
  <c r="I648" i="7"/>
  <c r="J648" i="7"/>
  <c r="G649" i="7"/>
  <c r="H649" i="7"/>
  <c r="I649" i="7"/>
  <c r="J649" i="7"/>
  <c r="G650" i="7"/>
  <c r="H650" i="7"/>
  <c r="I650" i="7"/>
  <c r="J650" i="7"/>
  <c r="G651" i="7"/>
  <c r="H651" i="7"/>
  <c r="I651" i="7"/>
  <c r="J651" i="7"/>
  <c r="G652" i="7"/>
  <c r="H652" i="7"/>
  <c r="I652" i="7"/>
  <c r="J652" i="7"/>
  <c r="G653" i="7"/>
  <c r="H653" i="7"/>
  <c r="I653" i="7"/>
  <c r="J653" i="7"/>
  <c r="G654" i="7"/>
  <c r="H654" i="7"/>
  <c r="I654" i="7"/>
  <c r="J654" i="7"/>
  <c r="G655" i="7"/>
  <c r="H655" i="7"/>
  <c r="I655" i="7"/>
  <c r="J655" i="7"/>
  <c r="G656" i="7"/>
  <c r="H656" i="7"/>
  <c r="I656" i="7"/>
  <c r="J656" i="7"/>
  <c r="G657" i="7"/>
  <c r="H657" i="7"/>
  <c r="I657" i="7"/>
  <c r="J657" i="7"/>
  <c r="G658" i="7"/>
  <c r="H658" i="7"/>
  <c r="I658" i="7"/>
  <c r="J658" i="7"/>
  <c r="G659" i="7"/>
  <c r="H659" i="7"/>
  <c r="I659" i="7"/>
  <c r="J659" i="7"/>
  <c r="G660" i="7"/>
  <c r="H660" i="7"/>
  <c r="I660" i="7"/>
  <c r="J660" i="7"/>
  <c r="G661" i="7"/>
  <c r="H661" i="7"/>
  <c r="I661" i="7"/>
  <c r="J661" i="7"/>
  <c r="G662" i="7"/>
  <c r="H662" i="7"/>
  <c r="I662" i="7"/>
  <c r="J662" i="7"/>
  <c r="G663" i="7"/>
  <c r="H663" i="7"/>
  <c r="I663" i="7"/>
  <c r="J663" i="7"/>
  <c r="G664" i="7"/>
  <c r="H664" i="7"/>
  <c r="I664" i="7"/>
  <c r="J664" i="7"/>
  <c r="G665" i="7"/>
  <c r="H665" i="7"/>
  <c r="I665" i="7"/>
  <c r="J665" i="7"/>
  <c r="G666" i="7"/>
  <c r="H666" i="7"/>
  <c r="I666" i="7"/>
  <c r="J666" i="7"/>
  <c r="G667" i="7"/>
  <c r="H667" i="7"/>
  <c r="I667" i="7"/>
  <c r="J667" i="7"/>
  <c r="G668" i="7"/>
  <c r="H668" i="7"/>
  <c r="I668" i="7"/>
  <c r="J668" i="7"/>
  <c r="G669" i="7"/>
  <c r="H669" i="7"/>
  <c r="I669" i="7"/>
  <c r="J669" i="7"/>
  <c r="G670" i="7"/>
  <c r="H670" i="7"/>
  <c r="I670" i="7"/>
  <c r="J670" i="7"/>
  <c r="G671" i="7"/>
  <c r="H671" i="7"/>
  <c r="I671" i="7"/>
  <c r="J671" i="7"/>
  <c r="G672" i="7"/>
  <c r="H672" i="7"/>
  <c r="I672" i="7"/>
  <c r="J672" i="7"/>
  <c r="G673" i="7"/>
  <c r="H673" i="7"/>
  <c r="I673" i="7"/>
  <c r="J673" i="7"/>
  <c r="G674" i="7"/>
  <c r="H674" i="7"/>
  <c r="I674" i="7"/>
  <c r="J674" i="7"/>
  <c r="G675" i="7"/>
  <c r="H675" i="7"/>
  <c r="I675" i="7"/>
  <c r="J675" i="7"/>
  <c r="G676" i="7"/>
  <c r="H676" i="7"/>
  <c r="I676" i="7"/>
  <c r="J676" i="7"/>
  <c r="G677" i="7"/>
  <c r="H677" i="7"/>
  <c r="I677" i="7"/>
  <c r="J677" i="7"/>
  <c r="G678" i="7"/>
  <c r="H678" i="7"/>
  <c r="I678" i="7"/>
  <c r="J678" i="7"/>
  <c r="G679" i="7"/>
  <c r="H679" i="7"/>
  <c r="I679" i="7"/>
  <c r="J679" i="7"/>
  <c r="G680" i="7"/>
  <c r="H680" i="7"/>
  <c r="I680" i="7"/>
  <c r="J680" i="7"/>
  <c r="G681" i="7"/>
  <c r="H681" i="7"/>
  <c r="I681" i="7"/>
  <c r="J681" i="7"/>
  <c r="G682" i="7"/>
  <c r="H682" i="7"/>
  <c r="I682" i="7"/>
  <c r="J682" i="7"/>
  <c r="G683" i="7"/>
  <c r="H683" i="7"/>
  <c r="I683" i="7"/>
  <c r="J683" i="7"/>
  <c r="G684" i="7"/>
  <c r="H684" i="7"/>
  <c r="I684" i="7"/>
  <c r="J684" i="7"/>
  <c r="G685" i="7"/>
  <c r="H685" i="7"/>
  <c r="I685" i="7"/>
  <c r="J685" i="7"/>
  <c r="G686" i="7"/>
  <c r="H686" i="7"/>
  <c r="I686" i="7"/>
  <c r="J686" i="7"/>
  <c r="G687" i="7"/>
  <c r="H687" i="7"/>
  <c r="I687" i="7"/>
  <c r="J687" i="7"/>
  <c r="G688" i="7"/>
  <c r="H688" i="7"/>
  <c r="I688" i="7"/>
  <c r="J688" i="7"/>
  <c r="G689" i="7"/>
  <c r="H689" i="7"/>
  <c r="I689" i="7"/>
  <c r="J689" i="7"/>
  <c r="G690" i="7"/>
  <c r="H690" i="7"/>
  <c r="I690" i="7"/>
  <c r="J690" i="7"/>
  <c r="G691" i="7"/>
  <c r="H691" i="7"/>
  <c r="I691" i="7"/>
  <c r="J691" i="7"/>
  <c r="G692" i="7"/>
  <c r="H692" i="7"/>
  <c r="I692" i="7"/>
  <c r="J692" i="7"/>
  <c r="G693" i="7"/>
  <c r="H693" i="7"/>
  <c r="I693" i="7"/>
  <c r="J693" i="7"/>
  <c r="G694" i="7"/>
  <c r="H694" i="7"/>
  <c r="I694" i="7"/>
  <c r="J694" i="7"/>
  <c r="G695" i="7"/>
  <c r="H695" i="7"/>
  <c r="I695" i="7"/>
  <c r="J695" i="7"/>
  <c r="G696" i="7"/>
  <c r="H696" i="7"/>
  <c r="I696" i="7"/>
  <c r="J696" i="7"/>
  <c r="G697" i="7"/>
  <c r="H697" i="7"/>
  <c r="I697" i="7"/>
  <c r="J697" i="7"/>
  <c r="G698" i="7"/>
  <c r="H698" i="7"/>
  <c r="I698" i="7"/>
  <c r="J698" i="7"/>
  <c r="G699" i="7"/>
  <c r="H699" i="7"/>
  <c r="I699" i="7"/>
  <c r="J699" i="7"/>
  <c r="G700" i="7"/>
  <c r="H700" i="7"/>
  <c r="I700" i="7"/>
  <c r="J700" i="7"/>
  <c r="G701" i="7"/>
  <c r="H701" i="7"/>
  <c r="I701" i="7"/>
  <c r="J701" i="7"/>
  <c r="G702" i="7"/>
  <c r="H702" i="7"/>
  <c r="I702" i="7"/>
  <c r="J702" i="7"/>
  <c r="G703" i="7"/>
  <c r="H703" i="7"/>
  <c r="I703" i="7"/>
  <c r="J703" i="7"/>
  <c r="G704" i="7"/>
  <c r="H704" i="7"/>
  <c r="I704" i="7"/>
  <c r="J704" i="7"/>
  <c r="G705" i="7"/>
  <c r="H705" i="7"/>
  <c r="I705" i="7"/>
  <c r="J705" i="7"/>
  <c r="G706" i="7"/>
  <c r="H706" i="7"/>
  <c r="I706" i="7"/>
  <c r="J706" i="7"/>
  <c r="G707" i="7"/>
  <c r="H707" i="7"/>
  <c r="I707" i="7"/>
  <c r="J707" i="7"/>
  <c r="G708" i="7"/>
  <c r="H708" i="7"/>
  <c r="I708" i="7"/>
  <c r="J708" i="7"/>
  <c r="G709" i="7"/>
  <c r="H709" i="7"/>
  <c r="I709" i="7"/>
  <c r="J709" i="7"/>
  <c r="G710" i="7"/>
  <c r="H710" i="7"/>
  <c r="I710" i="7"/>
  <c r="J710" i="7"/>
  <c r="G711" i="7"/>
  <c r="H711" i="7"/>
  <c r="I711" i="7"/>
  <c r="J711" i="7"/>
  <c r="G712" i="7"/>
  <c r="H712" i="7"/>
  <c r="I712" i="7"/>
  <c r="J712" i="7"/>
  <c r="G713" i="7"/>
  <c r="H713" i="7"/>
  <c r="I713" i="7"/>
  <c r="J713" i="7"/>
  <c r="G714" i="7"/>
  <c r="H714" i="7"/>
  <c r="I714" i="7"/>
  <c r="J714" i="7"/>
  <c r="G715" i="7"/>
  <c r="H715" i="7"/>
  <c r="I715" i="7"/>
  <c r="J715" i="7"/>
  <c r="G716" i="7"/>
  <c r="H716" i="7"/>
  <c r="I716" i="7"/>
  <c r="J716" i="7"/>
  <c r="G717" i="7"/>
  <c r="H717" i="7"/>
  <c r="I717" i="7"/>
  <c r="J717" i="7"/>
  <c r="G718" i="7"/>
  <c r="H718" i="7"/>
  <c r="I718" i="7"/>
  <c r="J718" i="7"/>
  <c r="G719" i="7"/>
  <c r="H719" i="7"/>
  <c r="I719" i="7"/>
  <c r="J719" i="7"/>
  <c r="G720" i="7"/>
  <c r="H720" i="7"/>
  <c r="I720" i="7"/>
  <c r="J720" i="7"/>
  <c r="G721" i="7"/>
  <c r="H721" i="7"/>
  <c r="I721" i="7"/>
  <c r="J721" i="7"/>
  <c r="G722" i="7"/>
  <c r="H722" i="7"/>
  <c r="I722" i="7"/>
  <c r="J722" i="7"/>
  <c r="G723" i="7"/>
  <c r="H723" i="7"/>
  <c r="I723" i="7"/>
  <c r="J723" i="7"/>
  <c r="G724" i="7"/>
  <c r="H724" i="7"/>
  <c r="I724" i="7"/>
  <c r="J724" i="7"/>
  <c r="G725" i="7"/>
  <c r="H725" i="7"/>
  <c r="I725" i="7"/>
  <c r="J725" i="7"/>
  <c r="G726" i="7"/>
  <c r="H726" i="7"/>
  <c r="I726" i="7"/>
  <c r="J726" i="7"/>
  <c r="G727" i="7"/>
  <c r="H727" i="7"/>
  <c r="I727" i="7"/>
  <c r="J727" i="7"/>
  <c r="G728" i="7"/>
  <c r="H728" i="7"/>
  <c r="I728" i="7"/>
  <c r="J728" i="7"/>
  <c r="G729" i="7"/>
  <c r="H729" i="7"/>
  <c r="I729" i="7"/>
  <c r="J729" i="7"/>
  <c r="G730" i="7"/>
  <c r="H730" i="7"/>
  <c r="I730" i="7"/>
  <c r="J730" i="7"/>
  <c r="G731" i="7"/>
  <c r="H731" i="7"/>
  <c r="I731" i="7"/>
  <c r="J731" i="7"/>
  <c r="G732" i="7"/>
  <c r="H732" i="7"/>
  <c r="I732" i="7"/>
  <c r="J732" i="7"/>
  <c r="G733" i="7"/>
  <c r="H733" i="7"/>
  <c r="I733" i="7"/>
  <c r="J733" i="7"/>
  <c r="G734" i="7"/>
  <c r="H734" i="7"/>
  <c r="I734" i="7"/>
  <c r="J734" i="7"/>
  <c r="G735" i="7"/>
  <c r="H735" i="7"/>
  <c r="I735" i="7"/>
  <c r="J735" i="7"/>
  <c r="G736" i="7"/>
  <c r="H736" i="7"/>
  <c r="I736" i="7"/>
  <c r="J736" i="7"/>
  <c r="G737" i="7"/>
  <c r="H737" i="7"/>
  <c r="I737" i="7"/>
  <c r="J737" i="7"/>
  <c r="G738" i="7"/>
  <c r="H738" i="7"/>
  <c r="I738" i="7"/>
  <c r="J738" i="7"/>
  <c r="G739" i="7"/>
  <c r="H739" i="7"/>
  <c r="I739" i="7"/>
  <c r="J739" i="7"/>
  <c r="G740" i="7"/>
  <c r="H740" i="7"/>
  <c r="I740" i="7"/>
  <c r="J740" i="7"/>
  <c r="G741" i="7"/>
  <c r="H741" i="7"/>
  <c r="I741" i="7"/>
  <c r="J741" i="7"/>
  <c r="G742" i="7"/>
  <c r="H742" i="7"/>
  <c r="I742" i="7"/>
  <c r="J742" i="7"/>
  <c r="G743" i="7"/>
  <c r="H743" i="7"/>
  <c r="I743" i="7"/>
  <c r="J743" i="7"/>
  <c r="G744" i="7"/>
  <c r="H744" i="7"/>
  <c r="I744" i="7"/>
  <c r="J744" i="7"/>
  <c r="G745" i="7"/>
  <c r="H745" i="7"/>
  <c r="I745" i="7"/>
  <c r="J745" i="7"/>
  <c r="G746" i="7"/>
  <c r="H746" i="7"/>
  <c r="I746" i="7"/>
  <c r="J746" i="7"/>
  <c r="G747" i="7"/>
  <c r="H747" i="7"/>
  <c r="I747" i="7"/>
  <c r="J747" i="7"/>
  <c r="G748" i="7"/>
  <c r="H748" i="7"/>
  <c r="I748" i="7"/>
  <c r="J748" i="7"/>
  <c r="G749" i="7"/>
  <c r="H749" i="7"/>
  <c r="I749" i="7"/>
  <c r="J749" i="7"/>
  <c r="G750" i="7"/>
  <c r="H750" i="7"/>
  <c r="I750" i="7"/>
  <c r="J750" i="7"/>
  <c r="G751" i="7"/>
  <c r="H751" i="7"/>
  <c r="I751" i="7"/>
  <c r="J751" i="7"/>
  <c r="G752" i="7"/>
  <c r="H752" i="7"/>
  <c r="I752" i="7"/>
  <c r="J752" i="7"/>
  <c r="G753" i="7"/>
  <c r="H753" i="7"/>
  <c r="I753" i="7"/>
  <c r="J753" i="7"/>
  <c r="G754" i="7"/>
  <c r="H754" i="7"/>
  <c r="I754" i="7"/>
  <c r="J754" i="7"/>
  <c r="G755" i="7"/>
  <c r="H755" i="7"/>
  <c r="I755" i="7"/>
  <c r="J755" i="7"/>
  <c r="G756" i="7"/>
  <c r="H756" i="7"/>
  <c r="I756" i="7"/>
  <c r="J756" i="7"/>
  <c r="G757" i="7"/>
  <c r="H757" i="7"/>
  <c r="I757" i="7"/>
  <c r="J757" i="7"/>
  <c r="G758" i="7"/>
  <c r="H758" i="7"/>
  <c r="I758" i="7"/>
  <c r="J758" i="7"/>
  <c r="G759" i="7"/>
  <c r="H759" i="7"/>
  <c r="I759" i="7"/>
  <c r="J759" i="7"/>
  <c r="G760" i="7"/>
  <c r="H760" i="7"/>
  <c r="I760" i="7"/>
  <c r="J760" i="7"/>
  <c r="G761" i="7"/>
  <c r="H761" i="7"/>
  <c r="I761" i="7"/>
  <c r="J761" i="7"/>
  <c r="G762" i="7"/>
  <c r="H762" i="7"/>
  <c r="I762" i="7"/>
  <c r="J762" i="7"/>
  <c r="G763" i="7"/>
  <c r="H763" i="7"/>
  <c r="I763" i="7"/>
  <c r="J763" i="7"/>
  <c r="G764" i="7"/>
  <c r="H764" i="7"/>
  <c r="I764" i="7"/>
  <c r="J764" i="7"/>
  <c r="G765" i="7"/>
  <c r="H765" i="7"/>
  <c r="I765" i="7"/>
  <c r="J765" i="7"/>
  <c r="G766" i="7"/>
  <c r="H766" i="7"/>
  <c r="I766" i="7"/>
  <c r="J766" i="7"/>
  <c r="G767" i="7"/>
  <c r="H767" i="7"/>
  <c r="I767" i="7"/>
  <c r="J767" i="7"/>
  <c r="G768" i="7"/>
  <c r="H768" i="7"/>
  <c r="I768" i="7"/>
  <c r="J768" i="7"/>
  <c r="G769" i="7"/>
  <c r="H769" i="7"/>
  <c r="I769" i="7"/>
  <c r="J769" i="7"/>
  <c r="G770" i="7"/>
  <c r="H770" i="7"/>
  <c r="I770" i="7"/>
  <c r="J770" i="7"/>
  <c r="G771" i="7"/>
  <c r="H771" i="7"/>
  <c r="I771" i="7"/>
  <c r="J771" i="7"/>
  <c r="G772" i="7"/>
  <c r="H772" i="7"/>
  <c r="I772" i="7"/>
  <c r="J772" i="7"/>
  <c r="G773" i="7"/>
  <c r="H773" i="7"/>
  <c r="I773" i="7"/>
  <c r="J773" i="7"/>
  <c r="G774" i="7"/>
  <c r="H774" i="7"/>
  <c r="I774" i="7"/>
  <c r="J774" i="7"/>
  <c r="G775" i="7"/>
  <c r="H775" i="7"/>
  <c r="I775" i="7"/>
  <c r="J775" i="7"/>
  <c r="G776" i="7"/>
  <c r="H776" i="7"/>
  <c r="I776" i="7"/>
  <c r="J776" i="7"/>
  <c r="G777" i="7"/>
  <c r="H777" i="7"/>
  <c r="I777" i="7"/>
  <c r="J777" i="7"/>
  <c r="G778" i="7"/>
  <c r="H778" i="7"/>
  <c r="I778" i="7"/>
  <c r="J778" i="7"/>
  <c r="G779" i="7"/>
  <c r="H779" i="7"/>
  <c r="I779" i="7"/>
  <c r="J779" i="7"/>
  <c r="G780" i="7"/>
  <c r="H780" i="7"/>
  <c r="I780" i="7"/>
  <c r="J780" i="7"/>
  <c r="G781" i="7"/>
  <c r="H781" i="7"/>
  <c r="I781" i="7"/>
  <c r="J781" i="7"/>
  <c r="G782" i="7"/>
  <c r="H782" i="7"/>
  <c r="I782" i="7"/>
  <c r="J782" i="7"/>
  <c r="G783" i="7"/>
  <c r="H783" i="7"/>
  <c r="I783" i="7"/>
  <c r="J783" i="7"/>
  <c r="G784" i="7"/>
  <c r="H784" i="7"/>
  <c r="I784" i="7"/>
  <c r="J784" i="7"/>
  <c r="G785" i="7"/>
  <c r="H785" i="7"/>
  <c r="I785" i="7"/>
  <c r="J785" i="7"/>
  <c r="G786" i="7"/>
  <c r="H786" i="7"/>
  <c r="I786" i="7"/>
  <c r="J786" i="7"/>
  <c r="G787" i="7"/>
  <c r="H787" i="7"/>
  <c r="I787" i="7"/>
  <c r="J787" i="7"/>
  <c r="G788" i="7"/>
  <c r="H788" i="7"/>
  <c r="I788" i="7"/>
  <c r="J788" i="7"/>
  <c r="G789" i="7"/>
  <c r="H789" i="7"/>
  <c r="I789" i="7"/>
  <c r="J789" i="7"/>
  <c r="G790" i="7"/>
  <c r="H790" i="7"/>
  <c r="I790" i="7"/>
  <c r="J790" i="7"/>
  <c r="G791" i="7"/>
  <c r="H791" i="7"/>
  <c r="I791" i="7"/>
  <c r="J791" i="7"/>
  <c r="G792" i="7"/>
  <c r="H792" i="7"/>
  <c r="I792" i="7"/>
  <c r="J792" i="7"/>
  <c r="G793" i="7"/>
  <c r="H793" i="7"/>
  <c r="I793" i="7"/>
  <c r="J793" i="7"/>
  <c r="G794" i="7"/>
  <c r="H794" i="7"/>
  <c r="I794" i="7"/>
  <c r="J794" i="7"/>
  <c r="G795" i="7"/>
  <c r="H795" i="7"/>
  <c r="I795" i="7"/>
  <c r="J795" i="7"/>
  <c r="G796" i="7"/>
  <c r="H796" i="7"/>
  <c r="I796" i="7"/>
  <c r="J796" i="7"/>
  <c r="G797" i="7"/>
  <c r="H797" i="7"/>
  <c r="I797" i="7"/>
  <c r="J797" i="7"/>
  <c r="G798" i="7"/>
  <c r="H798" i="7"/>
  <c r="I798" i="7"/>
  <c r="J798" i="7"/>
  <c r="G799" i="7"/>
  <c r="H799" i="7"/>
  <c r="I799" i="7"/>
  <c r="J799" i="7"/>
  <c r="G800" i="7"/>
  <c r="H800" i="7"/>
  <c r="I800" i="7"/>
  <c r="J800" i="7"/>
  <c r="G801" i="7"/>
  <c r="H801" i="7"/>
  <c r="I801" i="7"/>
  <c r="J801" i="7"/>
  <c r="G802" i="7"/>
  <c r="H802" i="7"/>
  <c r="I802" i="7"/>
  <c r="J802" i="7"/>
  <c r="G803" i="7"/>
  <c r="H803" i="7"/>
  <c r="I803" i="7"/>
  <c r="J803" i="7"/>
  <c r="G804" i="7"/>
  <c r="H804" i="7"/>
  <c r="I804" i="7"/>
  <c r="J804" i="7"/>
  <c r="G805" i="7"/>
  <c r="H805" i="7"/>
  <c r="I805" i="7"/>
  <c r="J805" i="7"/>
  <c r="G806" i="7"/>
  <c r="H806" i="7"/>
  <c r="I806" i="7"/>
  <c r="J806" i="7"/>
  <c r="G807" i="7"/>
  <c r="H807" i="7"/>
  <c r="I807" i="7"/>
  <c r="J807" i="7"/>
  <c r="G808" i="7"/>
  <c r="H808" i="7"/>
  <c r="I808" i="7"/>
  <c r="J808" i="7"/>
  <c r="G809" i="7"/>
  <c r="H809" i="7"/>
  <c r="I809" i="7"/>
  <c r="J809" i="7"/>
  <c r="G810" i="7"/>
  <c r="H810" i="7"/>
  <c r="I810" i="7"/>
  <c r="J810" i="7"/>
  <c r="G811" i="7"/>
  <c r="H811" i="7"/>
  <c r="I811" i="7"/>
  <c r="J811" i="7"/>
  <c r="G812" i="7"/>
  <c r="H812" i="7"/>
  <c r="I812" i="7"/>
  <c r="J812" i="7"/>
  <c r="G813" i="7"/>
  <c r="H813" i="7"/>
  <c r="I813" i="7"/>
  <c r="J813" i="7"/>
  <c r="G814" i="7"/>
  <c r="H814" i="7"/>
  <c r="I814" i="7"/>
  <c r="J814" i="7"/>
  <c r="G815" i="7"/>
  <c r="H815" i="7"/>
  <c r="I815" i="7"/>
  <c r="J815" i="7"/>
  <c r="G816" i="7"/>
  <c r="H816" i="7"/>
  <c r="I816" i="7"/>
  <c r="J816" i="7"/>
  <c r="G817" i="7"/>
  <c r="H817" i="7"/>
  <c r="I817" i="7"/>
  <c r="J817" i="7"/>
  <c r="G818" i="7"/>
  <c r="H818" i="7"/>
  <c r="I818" i="7"/>
  <c r="J818" i="7"/>
  <c r="G819" i="7"/>
  <c r="H819" i="7"/>
  <c r="I819" i="7"/>
  <c r="J819" i="7"/>
  <c r="G820" i="7"/>
  <c r="H820" i="7"/>
  <c r="I820" i="7"/>
  <c r="J820" i="7"/>
  <c r="G821" i="7"/>
  <c r="H821" i="7"/>
  <c r="I821" i="7"/>
  <c r="J821" i="7"/>
  <c r="G822" i="7"/>
  <c r="H822" i="7"/>
  <c r="I822" i="7"/>
  <c r="J822" i="7"/>
  <c r="G823" i="7"/>
  <c r="H823" i="7"/>
  <c r="I823" i="7"/>
  <c r="J823" i="7"/>
  <c r="G824" i="7"/>
  <c r="H824" i="7"/>
  <c r="I824" i="7"/>
  <c r="J824" i="7"/>
  <c r="G825" i="7"/>
  <c r="H825" i="7"/>
  <c r="I825" i="7"/>
  <c r="J825" i="7"/>
  <c r="G826" i="7"/>
  <c r="H826" i="7"/>
  <c r="I826" i="7"/>
  <c r="J826" i="7"/>
  <c r="G827" i="7"/>
  <c r="H827" i="7"/>
  <c r="I827" i="7"/>
  <c r="J827" i="7"/>
  <c r="G828" i="7"/>
  <c r="H828" i="7"/>
  <c r="I828" i="7"/>
  <c r="J828" i="7"/>
  <c r="G829" i="7"/>
  <c r="H829" i="7"/>
  <c r="I829" i="7"/>
  <c r="J829" i="7"/>
  <c r="G830" i="7"/>
  <c r="H830" i="7"/>
  <c r="I830" i="7"/>
  <c r="J830" i="7"/>
  <c r="G831" i="7"/>
  <c r="H831" i="7"/>
  <c r="I831" i="7"/>
  <c r="J831" i="7"/>
  <c r="G832" i="7"/>
  <c r="H832" i="7"/>
  <c r="I832" i="7"/>
  <c r="J832" i="7"/>
  <c r="G833" i="7"/>
  <c r="H833" i="7"/>
  <c r="I833" i="7"/>
  <c r="J833" i="7"/>
  <c r="G834" i="7"/>
  <c r="H834" i="7"/>
  <c r="I834" i="7"/>
  <c r="J834" i="7"/>
  <c r="G835" i="7"/>
  <c r="H835" i="7"/>
  <c r="I835" i="7"/>
  <c r="J835" i="7"/>
  <c r="G836" i="7"/>
  <c r="H836" i="7"/>
  <c r="I836" i="7"/>
  <c r="J836" i="7"/>
  <c r="G837" i="7"/>
  <c r="H837" i="7"/>
  <c r="I837" i="7"/>
  <c r="J837" i="7"/>
  <c r="G838" i="7"/>
  <c r="H838" i="7"/>
  <c r="I838" i="7"/>
  <c r="J838" i="7"/>
  <c r="G839" i="7"/>
  <c r="H839" i="7"/>
  <c r="I839" i="7"/>
  <c r="J839" i="7"/>
  <c r="G840" i="7"/>
  <c r="H840" i="7"/>
  <c r="I840" i="7"/>
  <c r="J840" i="7"/>
  <c r="G841" i="7"/>
  <c r="H841" i="7"/>
  <c r="I841" i="7"/>
  <c r="J841" i="7"/>
  <c r="G842" i="7"/>
  <c r="H842" i="7"/>
  <c r="I842" i="7"/>
  <c r="J842" i="7"/>
  <c r="G843" i="7"/>
  <c r="H843" i="7"/>
  <c r="I843" i="7"/>
  <c r="J843" i="7"/>
  <c r="G844" i="7"/>
  <c r="H844" i="7"/>
  <c r="I844" i="7"/>
  <c r="J844" i="7"/>
  <c r="G845" i="7"/>
  <c r="H845" i="7"/>
  <c r="I845" i="7"/>
  <c r="J845" i="7"/>
  <c r="G846" i="7"/>
  <c r="H846" i="7"/>
  <c r="I846" i="7"/>
  <c r="J846" i="7"/>
  <c r="G847" i="7"/>
  <c r="H847" i="7"/>
  <c r="I847" i="7"/>
  <c r="J847" i="7"/>
  <c r="G848" i="7"/>
  <c r="H848" i="7"/>
  <c r="I848" i="7"/>
  <c r="J848" i="7"/>
  <c r="G849" i="7"/>
  <c r="H849" i="7"/>
  <c r="I849" i="7"/>
  <c r="J849" i="7"/>
  <c r="G850" i="7"/>
  <c r="H850" i="7"/>
  <c r="I850" i="7"/>
  <c r="J850" i="7"/>
  <c r="G851" i="7"/>
  <c r="H851" i="7"/>
  <c r="I851" i="7"/>
  <c r="J851" i="7"/>
  <c r="G852" i="7"/>
  <c r="H852" i="7"/>
  <c r="I852" i="7"/>
  <c r="J852" i="7"/>
  <c r="G853" i="7"/>
  <c r="H853" i="7"/>
  <c r="I853" i="7"/>
  <c r="J853" i="7"/>
  <c r="G854" i="7"/>
  <c r="H854" i="7"/>
  <c r="I854" i="7"/>
  <c r="J854" i="7"/>
  <c r="G855" i="7"/>
  <c r="H855" i="7"/>
  <c r="I855" i="7"/>
  <c r="J855" i="7"/>
  <c r="G856" i="7"/>
  <c r="H856" i="7"/>
  <c r="I856" i="7"/>
  <c r="J856" i="7"/>
  <c r="G857" i="7"/>
  <c r="H857" i="7"/>
  <c r="I857" i="7"/>
  <c r="J857" i="7"/>
  <c r="G858" i="7"/>
  <c r="H858" i="7"/>
  <c r="I858" i="7"/>
  <c r="J858" i="7"/>
  <c r="G859" i="7"/>
  <c r="H859" i="7"/>
  <c r="I859" i="7"/>
  <c r="J859" i="7"/>
  <c r="G860" i="7"/>
  <c r="H860" i="7"/>
  <c r="I860" i="7"/>
  <c r="J860" i="7"/>
  <c r="G861" i="7"/>
  <c r="H861" i="7"/>
  <c r="I861" i="7"/>
  <c r="J861" i="7"/>
  <c r="G862" i="7"/>
  <c r="H862" i="7"/>
  <c r="I862" i="7"/>
  <c r="J862" i="7"/>
  <c r="G863" i="7"/>
  <c r="H863" i="7"/>
  <c r="I863" i="7"/>
  <c r="J863" i="7"/>
  <c r="G864" i="7"/>
  <c r="H864" i="7"/>
  <c r="I864" i="7"/>
  <c r="J864" i="7"/>
  <c r="G865" i="7"/>
  <c r="H865" i="7"/>
  <c r="I865" i="7"/>
  <c r="J865" i="7"/>
  <c r="G866" i="7"/>
  <c r="H866" i="7"/>
  <c r="I866" i="7"/>
  <c r="J866" i="7"/>
  <c r="G867" i="7"/>
  <c r="H867" i="7"/>
  <c r="I867" i="7"/>
  <c r="J867" i="7"/>
  <c r="G868" i="7"/>
  <c r="H868" i="7"/>
  <c r="I868" i="7"/>
  <c r="J868" i="7"/>
  <c r="G869" i="7"/>
  <c r="H869" i="7"/>
  <c r="I869" i="7"/>
  <c r="J869" i="7"/>
  <c r="G870" i="7"/>
  <c r="H870" i="7"/>
  <c r="I870" i="7"/>
  <c r="J870" i="7"/>
  <c r="G871" i="7"/>
  <c r="H871" i="7"/>
  <c r="I871" i="7"/>
  <c r="J871" i="7"/>
  <c r="G872" i="7"/>
  <c r="H872" i="7"/>
  <c r="I872" i="7"/>
  <c r="J872" i="7"/>
  <c r="G873" i="7"/>
  <c r="H873" i="7"/>
  <c r="I873" i="7"/>
  <c r="J873" i="7"/>
  <c r="G874" i="7"/>
  <c r="H874" i="7"/>
  <c r="I874" i="7"/>
  <c r="J874" i="7"/>
  <c r="G875" i="7"/>
  <c r="H875" i="7"/>
  <c r="I875" i="7"/>
  <c r="J875" i="7"/>
  <c r="G876" i="7"/>
  <c r="H876" i="7"/>
  <c r="I876" i="7"/>
  <c r="J876" i="7"/>
  <c r="G877" i="7"/>
  <c r="H877" i="7"/>
  <c r="I877" i="7"/>
  <c r="J877" i="7"/>
  <c r="G878" i="7"/>
  <c r="H878" i="7"/>
  <c r="I878" i="7"/>
  <c r="J878" i="7"/>
  <c r="G879" i="7"/>
  <c r="H879" i="7"/>
  <c r="I879" i="7"/>
  <c r="J879" i="7"/>
  <c r="G880" i="7"/>
  <c r="H880" i="7"/>
  <c r="I880" i="7"/>
  <c r="J880" i="7"/>
  <c r="G881" i="7"/>
  <c r="H881" i="7"/>
  <c r="I881" i="7"/>
  <c r="J881" i="7"/>
  <c r="G882" i="7"/>
  <c r="H882" i="7"/>
  <c r="I882" i="7"/>
  <c r="J882" i="7"/>
  <c r="G883" i="7"/>
  <c r="H883" i="7"/>
  <c r="I883" i="7"/>
  <c r="J883" i="7"/>
  <c r="G884" i="7"/>
  <c r="H884" i="7"/>
  <c r="I884" i="7"/>
  <c r="J884" i="7"/>
  <c r="G885" i="7"/>
  <c r="H885" i="7"/>
  <c r="I885" i="7"/>
  <c r="J885" i="7"/>
  <c r="G886" i="7"/>
  <c r="H886" i="7"/>
  <c r="I886" i="7"/>
  <c r="J886" i="7"/>
  <c r="G887" i="7"/>
  <c r="H887" i="7"/>
  <c r="I887" i="7"/>
  <c r="J887" i="7"/>
  <c r="G888" i="7"/>
  <c r="H888" i="7"/>
  <c r="I888" i="7"/>
  <c r="J888" i="7"/>
  <c r="G889" i="7"/>
  <c r="H889" i="7"/>
  <c r="I889" i="7"/>
  <c r="J889" i="7"/>
  <c r="G890" i="7"/>
  <c r="H890" i="7"/>
  <c r="I890" i="7"/>
  <c r="J890" i="7"/>
  <c r="G891" i="7"/>
  <c r="H891" i="7"/>
  <c r="I891" i="7"/>
  <c r="J891" i="7"/>
  <c r="G892" i="7"/>
  <c r="H892" i="7"/>
  <c r="I892" i="7"/>
  <c r="J892" i="7"/>
  <c r="G893" i="7"/>
  <c r="H893" i="7"/>
  <c r="I893" i="7"/>
  <c r="J893" i="7"/>
  <c r="G894" i="7"/>
  <c r="H894" i="7"/>
  <c r="I894" i="7"/>
  <c r="J894" i="7"/>
  <c r="G895" i="7"/>
  <c r="H895" i="7"/>
  <c r="I895" i="7"/>
  <c r="J895" i="7"/>
  <c r="G896" i="7"/>
  <c r="H896" i="7"/>
  <c r="I896" i="7"/>
  <c r="J896" i="7"/>
  <c r="G897" i="7"/>
  <c r="H897" i="7"/>
  <c r="I897" i="7"/>
  <c r="J897" i="7"/>
  <c r="G898" i="7"/>
  <c r="H898" i="7"/>
  <c r="I898" i="7"/>
  <c r="J898" i="7"/>
  <c r="G899" i="7"/>
  <c r="H899" i="7"/>
  <c r="I899" i="7"/>
  <c r="J899" i="7"/>
  <c r="G900" i="7"/>
  <c r="H900" i="7"/>
  <c r="I900" i="7"/>
  <c r="J900" i="7"/>
  <c r="G901" i="7"/>
  <c r="H901" i="7"/>
  <c r="I901" i="7"/>
  <c r="J901" i="7"/>
  <c r="G902" i="7"/>
  <c r="H902" i="7"/>
  <c r="I902" i="7"/>
  <c r="J902" i="7"/>
  <c r="G903" i="7"/>
  <c r="H903" i="7"/>
  <c r="I903" i="7"/>
  <c r="J903" i="7"/>
  <c r="G904" i="7"/>
  <c r="H904" i="7"/>
  <c r="I904" i="7"/>
  <c r="J904" i="7"/>
  <c r="G905" i="7"/>
  <c r="H905" i="7"/>
  <c r="I905" i="7"/>
  <c r="J905" i="7"/>
  <c r="G906" i="7"/>
  <c r="H906" i="7"/>
  <c r="I906" i="7"/>
  <c r="J906" i="7"/>
  <c r="G907" i="7"/>
  <c r="H907" i="7"/>
  <c r="I907" i="7"/>
  <c r="J907" i="7"/>
  <c r="G908" i="7"/>
  <c r="H908" i="7"/>
  <c r="I908" i="7"/>
  <c r="J908" i="7"/>
  <c r="G909" i="7"/>
  <c r="H909" i="7"/>
  <c r="I909" i="7"/>
  <c r="J909" i="7"/>
  <c r="G910" i="7"/>
  <c r="H910" i="7"/>
  <c r="I910" i="7"/>
  <c r="J910" i="7"/>
  <c r="G911" i="7"/>
  <c r="H911" i="7"/>
  <c r="I911" i="7"/>
  <c r="J911" i="7"/>
  <c r="G912" i="7"/>
  <c r="H912" i="7"/>
  <c r="I912" i="7"/>
  <c r="J912" i="7"/>
  <c r="G913" i="7"/>
  <c r="H913" i="7"/>
  <c r="I913" i="7"/>
  <c r="J913" i="7"/>
  <c r="G914" i="7"/>
  <c r="H914" i="7"/>
  <c r="I914" i="7"/>
  <c r="J914" i="7"/>
  <c r="G915" i="7"/>
  <c r="H915" i="7"/>
  <c r="I915" i="7"/>
  <c r="J915" i="7"/>
  <c r="G916" i="7"/>
  <c r="H916" i="7"/>
  <c r="I916" i="7"/>
  <c r="J916" i="7"/>
  <c r="G917" i="7"/>
  <c r="H917" i="7"/>
  <c r="I917" i="7"/>
  <c r="J917" i="7"/>
  <c r="G918" i="7"/>
  <c r="H918" i="7"/>
  <c r="I918" i="7"/>
  <c r="J918" i="7"/>
  <c r="G919" i="7"/>
  <c r="H919" i="7"/>
  <c r="I919" i="7"/>
  <c r="J919" i="7"/>
  <c r="G920" i="7"/>
  <c r="H920" i="7"/>
  <c r="I920" i="7"/>
  <c r="J920" i="7"/>
  <c r="G921" i="7"/>
  <c r="H921" i="7"/>
  <c r="I921" i="7"/>
  <c r="J921" i="7"/>
  <c r="G922" i="7"/>
  <c r="H922" i="7"/>
  <c r="I922" i="7"/>
  <c r="J922" i="7"/>
  <c r="G923" i="7"/>
  <c r="H923" i="7"/>
  <c r="I923" i="7"/>
  <c r="J923" i="7"/>
  <c r="G924" i="7"/>
  <c r="H924" i="7"/>
  <c r="I924" i="7"/>
  <c r="J924" i="7"/>
  <c r="G925" i="7"/>
  <c r="H925" i="7"/>
  <c r="I925" i="7"/>
  <c r="J925" i="7"/>
  <c r="G926" i="7"/>
  <c r="H926" i="7"/>
  <c r="I926" i="7"/>
  <c r="J926" i="7"/>
  <c r="G927" i="7"/>
  <c r="H927" i="7"/>
  <c r="I927" i="7"/>
  <c r="J927" i="7"/>
  <c r="G928" i="7"/>
  <c r="H928" i="7"/>
  <c r="I928" i="7"/>
  <c r="J928" i="7"/>
  <c r="G929" i="7"/>
  <c r="H929" i="7"/>
  <c r="I929" i="7"/>
  <c r="J929" i="7"/>
  <c r="G930" i="7"/>
  <c r="H930" i="7"/>
  <c r="I930" i="7"/>
  <c r="J930" i="7"/>
  <c r="G931" i="7"/>
  <c r="H931" i="7"/>
  <c r="I931" i="7"/>
  <c r="J931" i="7"/>
  <c r="G932" i="7"/>
  <c r="H932" i="7"/>
  <c r="I932" i="7"/>
  <c r="J932" i="7"/>
  <c r="G933" i="7"/>
  <c r="H933" i="7"/>
  <c r="I933" i="7"/>
  <c r="J933" i="7"/>
  <c r="G934" i="7"/>
  <c r="H934" i="7"/>
  <c r="I934" i="7"/>
  <c r="J934" i="7"/>
  <c r="G935" i="7"/>
  <c r="H935" i="7"/>
  <c r="I935" i="7"/>
  <c r="J935" i="7"/>
  <c r="G936" i="7"/>
  <c r="H936" i="7"/>
  <c r="I936" i="7"/>
  <c r="J936" i="7"/>
  <c r="G937" i="7"/>
  <c r="H937" i="7"/>
  <c r="I937" i="7"/>
  <c r="J937" i="7"/>
  <c r="G938" i="7"/>
  <c r="H938" i="7"/>
  <c r="I938" i="7"/>
  <c r="J938" i="7"/>
  <c r="G939" i="7"/>
  <c r="H939" i="7"/>
  <c r="I939" i="7"/>
  <c r="J939" i="7"/>
  <c r="G940" i="7"/>
  <c r="H940" i="7"/>
  <c r="I940" i="7"/>
  <c r="J940" i="7"/>
  <c r="G941" i="7"/>
  <c r="H941" i="7"/>
  <c r="I941" i="7"/>
  <c r="J941" i="7"/>
  <c r="G942" i="7"/>
  <c r="H942" i="7"/>
  <c r="I942" i="7"/>
  <c r="J942" i="7"/>
  <c r="G943" i="7"/>
  <c r="H943" i="7"/>
  <c r="I943" i="7"/>
  <c r="J943" i="7"/>
  <c r="G944" i="7"/>
  <c r="H944" i="7"/>
  <c r="I944" i="7"/>
  <c r="J944" i="7"/>
  <c r="G945" i="7"/>
  <c r="H945" i="7"/>
  <c r="I945" i="7"/>
  <c r="J945" i="7"/>
  <c r="G946" i="7"/>
  <c r="H946" i="7"/>
  <c r="I946" i="7"/>
  <c r="J946" i="7"/>
  <c r="G947" i="7"/>
  <c r="H947" i="7"/>
  <c r="I947" i="7"/>
  <c r="J947" i="7"/>
  <c r="G948" i="7"/>
  <c r="H948" i="7"/>
  <c r="I948" i="7"/>
  <c r="J948" i="7"/>
  <c r="G949" i="7"/>
  <c r="H949" i="7"/>
  <c r="I949" i="7"/>
  <c r="J949" i="7"/>
  <c r="G950" i="7"/>
  <c r="H950" i="7"/>
  <c r="I950" i="7"/>
  <c r="J950" i="7"/>
  <c r="G951" i="7"/>
  <c r="H951" i="7"/>
  <c r="I951" i="7"/>
  <c r="J951" i="7"/>
  <c r="G952" i="7"/>
  <c r="H952" i="7"/>
  <c r="I952" i="7"/>
  <c r="J952" i="7"/>
  <c r="G953" i="7"/>
  <c r="H953" i="7"/>
  <c r="I953" i="7"/>
  <c r="J953" i="7"/>
  <c r="G954" i="7"/>
  <c r="H954" i="7"/>
  <c r="I954" i="7"/>
  <c r="J954" i="7"/>
  <c r="G955" i="7"/>
  <c r="H955" i="7"/>
  <c r="I955" i="7"/>
  <c r="J955" i="7"/>
  <c r="G956" i="7"/>
  <c r="H956" i="7"/>
  <c r="I956" i="7"/>
  <c r="J956" i="7"/>
  <c r="G957" i="7"/>
  <c r="H957" i="7"/>
  <c r="I957" i="7"/>
  <c r="J957" i="7"/>
  <c r="G958" i="7"/>
  <c r="H958" i="7"/>
  <c r="I958" i="7"/>
  <c r="J958" i="7"/>
  <c r="G959" i="7"/>
  <c r="H959" i="7"/>
  <c r="I959" i="7"/>
  <c r="J959" i="7"/>
  <c r="G960" i="7"/>
  <c r="H960" i="7"/>
  <c r="I960" i="7"/>
  <c r="J960" i="7"/>
  <c r="G961" i="7"/>
  <c r="H961" i="7"/>
  <c r="I961" i="7"/>
  <c r="J961" i="7"/>
  <c r="G962" i="7"/>
  <c r="H962" i="7"/>
  <c r="I962" i="7"/>
  <c r="J962" i="7"/>
  <c r="G963" i="7"/>
  <c r="H963" i="7"/>
  <c r="I963" i="7"/>
  <c r="J963" i="7"/>
  <c r="G964" i="7"/>
  <c r="H964" i="7"/>
  <c r="I964" i="7"/>
  <c r="J964" i="7"/>
  <c r="G965" i="7"/>
  <c r="H965" i="7"/>
  <c r="I965" i="7"/>
  <c r="J965" i="7"/>
  <c r="G966" i="7"/>
  <c r="H966" i="7"/>
  <c r="I966" i="7"/>
  <c r="J966" i="7"/>
  <c r="G967" i="7"/>
  <c r="H967" i="7"/>
  <c r="I967" i="7"/>
  <c r="J967" i="7"/>
  <c r="G968" i="7"/>
  <c r="H968" i="7"/>
  <c r="I968" i="7"/>
  <c r="J968" i="7"/>
  <c r="G969" i="7"/>
  <c r="H969" i="7"/>
  <c r="I969" i="7"/>
  <c r="J969" i="7"/>
  <c r="G970" i="7"/>
  <c r="H970" i="7"/>
  <c r="I970" i="7"/>
  <c r="J970" i="7"/>
  <c r="G971" i="7"/>
  <c r="H971" i="7"/>
  <c r="I971" i="7"/>
  <c r="J971" i="7"/>
  <c r="G972" i="7"/>
  <c r="H972" i="7"/>
  <c r="I972" i="7"/>
  <c r="J972" i="7"/>
  <c r="G973" i="7"/>
  <c r="H973" i="7"/>
  <c r="I973" i="7"/>
  <c r="J973" i="7"/>
  <c r="G974" i="7"/>
  <c r="H974" i="7"/>
  <c r="I974" i="7"/>
  <c r="J974" i="7"/>
  <c r="G975" i="7"/>
  <c r="H975" i="7"/>
  <c r="I975" i="7"/>
  <c r="J975" i="7"/>
  <c r="G976" i="7"/>
  <c r="H976" i="7"/>
  <c r="I976" i="7"/>
  <c r="J976" i="7"/>
  <c r="G977" i="7"/>
  <c r="H977" i="7"/>
  <c r="I977" i="7"/>
  <c r="J977" i="7"/>
  <c r="G978" i="7"/>
  <c r="H978" i="7"/>
  <c r="I978" i="7"/>
  <c r="J978" i="7"/>
  <c r="G979" i="7"/>
  <c r="H979" i="7"/>
  <c r="I979" i="7"/>
  <c r="J979" i="7"/>
  <c r="G980" i="7"/>
  <c r="H980" i="7"/>
  <c r="I980" i="7"/>
  <c r="J980" i="7"/>
  <c r="G981" i="7"/>
  <c r="H981" i="7"/>
  <c r="I981" i="7"/>
  <c r="J981" i="7"/>
  <c r="G982" i="7"/>
  <c r="H982" i="7"/>
  <c r="I982" i="7"/>
  <c r="J982" i="7"/>
  <c r="G983" i="7"/>
  <c r="H983" i="7"/>
  <c r="I983" i="7"/>
  <c r="J983" i="7"/>
  <c r="G984" i="7"/>
  <c r="H984" i="7"/>
  <c r="I984" i="7"/>
  <c r="J984" i="7"/>
  <c r="G985" i="7"/>
  <c r="H985" i="7"/>
  <c r="I985" i="7"/>
  <c r="J985" i="7"/>
  <c r="G986" i="7"/>
  <c r="H986" i="7"/>
  <c r="I986" i="7"/>
  <c r="J986" i="7"/>
  <c r="G987" i="7"/>
  <c r="H987" i="7"/>
  <c r="I987" i="7"/>
  <c r="J987" i="7"/>
  <c r="G988" i="7"/>
  <c r="H988" i="7"/>
  <c r="I988" i="7"/>
  <c r="J988" i="7"/>
  <c r="G989" i="7"/>
  <c r="H989" i="7"/>
  <c r="I989" i="7"/>
  <c r="J989" i="7"/>
  <c r="G990" i="7"/>
  <c r="H990" i="7"/>
  <c r="I990" i="7"/>
  <c r="J990" i="7"/>
  <c r="G991" i="7"/>
  <c r="H991" i="7"/>
  <c r="I991" i="7"/>
  <c r="J991" i="7"/>
  <c r="G992" i="7"/>
  <c r="H992" i="7"/>
  <c r="I992" i="7"/>
  <c r="J992" i="7"/>
  <c r="G993" i="7"/>
  <c r="H993" i="7"/>
  <c r="I993" i="7"/>
  <c r="J993" i="7"/>
  <c r="G994" i="7"/>
  <c r="H994" i="7"/>
  <c r="I994" i="7"/>
  <c r="J994" i="7"/>
  <c r="G995" i="7"/>
  <c r="H995" i="7"/>
  <c r="I995" i="7"/>
  <c r="J995" i="7"/>
  <c r="G996" i="7"/>
  <c r="H996" i="7"/>
  <c r="I996" i="7"/>
  <c r="J996" i="7"/>
  <c r="G997" i="7"/>
  <c r="H997" i="7"/>
  <c r="I997" i="7"/>
  <c r="J997" i="7"/>
  <c r="G998" i="7"/>
  <c r="H998" i="7"/>
  <c r="I998" i="7"/>
  <c r="J998" i="7"/>
  <c r="G999" i="7"/>
  <c r="H999" i="7"/>
  <c r="I999" i="7"/>
  <c r="J999" i="7"/>
  <c r="G1000" i="7"/>
  <c r="H1000" i="7"/>
  <c r="I1000" i="7"/>
  <c r="J1000" i="7"/>
  <c r="G1001" i="7"/>
  <c r="H1001" i="7"/>
  <c r="I1001" i="7"/>
  <c r="J1001" i="7"/>
  <c r="G1002" i="7"/>
  <c r="H1002" i="7"/>
  <c r="I1002" i="7"/>
  <c r="J1002" i="7"/>
  <c r="G1003" i="7"/>
  <c r="H1003" i="7"/>
  <c r="I1003" i="7"/>
  <c r="J1003" i="7"/>
  <c r="G1004" i="7"/>
  <c r="H1004" i="7"/>
  <c r="I1004" i="7"/>
  <c r="J1004" i="7"/>
  <c r="G1005" i="7"/>
  <c r="H1005" i="7"/>
  <c r="I1005" i="7"/>
  <c r="J1005" i="7"/>
  <c r="G1006" i="7"/>
  <c r="H1006" i="7"/>
  <c r="I1006" i="7"/>
  <c r="J1006" i="7"/>
  <c r="G1007" i="7"/>
  <c r="H1007" i="7"/>
  <c r="I1007" i="7"/>
  <c r="J1007" i="7"/>
  <c r="G1008" i="7"/>
  <c r="H1008" i="7"/>
  <c r="I1008" i="7"/>
  <c r="J1008" i="7"/>
  <c r="G1009" i="7"/>
  <c r="H1009" i="7"/>
  <c r="I1009" i="7"/>
  <c r="J1009" i="7"/>
  <c r="G1010" i="7"/>
  <c r="H1010" i="7"/>
  <c r="I1010" i="7"/>
  <c r="J1010" i="7"/>
  <c r="G1011" i="7"/>
  <c r="H1011" i="7"/>
  <c r="I1011" i="7"/>
  <c r="J1011" i="7"/>
  <c r="G1012" i="7"/>
  <c r="H1012" i="7"/>
  <c r="I1012" i="7"/>
  <c r="J1012" i="7"/>
  <c r="G1013" i="7"/>
  <c r="H1013" i="7"/>
  <c r="I1013" i="7"/>
  <c r="J1013" i="7"/>
  <c r="G1014" i="7"/>
  <c r="H1014" i="7"/>
  <c r="I1014" i="7"/>
  <c r="J1014" i="7"/>
  <c r="G1015" i="7"/>
  <c r="H1015" i="7"/>
  <c r="I1015" i="7"/>
  <c r="J1015" i="7"/>
  <c r="G1016" i="7"/>
  <c r="H1016" i="7"/>
  <c r="I1016" i="7"/>
  <c r="J1016" i="7"/>
  <c r="G1017" i="7"/>
  <c r="H1017" i="7"/>
  <c r="I1017" i="7"/>
  <c r="J1017" i="7"/>
  <c r="G1018" i="7"/>
  <c r="H1018" i="7"/>
  <c r="I1018" i="7"/>
  <c r="J1018" i="7"/>
  <c r="G1019" i="7"/>
  <c r="H1019" i="7"/>
  <c r="I1019" i="7"/>
  <c r="J1019" i="7"/>
  <c r="G1020" i="7"/>
  <c r="H1020" i="7"/>
  <c r="I1020" i="7"/>
  <c r="J1020" i="7"/>
  <c r="G1021" i="7"/>
  <c r="H1021" i="7"/>
  <c r="I1021" i="7"/>
  <c r="J1021" i="7"/>
  <c r="G1022" i="7"/>
  <c r="H1022" i="7"/>
  <c r="I1022" i="7"/>
  <c r="J1022" i="7"/>
  <c r="G1023" i="7"/>
  <c r="H1023" i="7"/>
  <c r="I1023" i="7"/>
  <c r="J1023" i="7"/>
  <c r="G1024" i="7"/>
  <c r="H1024" i="7"/>
  <c r="I1024" i="7"/>
  <c r="J1024" i="7"/>
  <c r="G1025" i="7"/>
  <c r="H1025" i="7"/>
  <c r="I1025" i="7"/>
  <c r="J1025" i="7"/>
  <c r="G1026" i="7"/>
  <c r="H1026" i="7"/>
  <c r="I1026" i="7"/>
  <c r="J1026" i="7"/>
  <c r="G1027" i="7"/>
  <c r="H1027" i="7"/>
  <c r="I1027" i="7"/>
  <c r="J1027" i="7"/>
  <c r="G1028" i="7"/>
  <c r="H1028" i="7"/>
  <c r="I1028" i="7"/>
  <c r="J1028" i="7"/>
  <c r="G1029" i="7"/>
  <c r="H1029" i="7"/>
  <c r="I1029" i="7"/>
  <c r="J1029" i="7"/>
  <c r="G1030" i="7"/>
  <c r="H1030" i="7"/>
  <c r="I1030" i="7"/>
  <c r="J1030" i="7"/>
  <c r="G1031" i="7"/>
  <c r="H1031" i="7"/>
  <c r="I1031" i="7"/>
  <c r="J1031" i="7"/>
  <c r="G1032" i="7"/>
  <c r="H1032" i="7"/>
  <c r="I1032" i="7"/>
  <c r="J1032" i="7"/>
  <c r="G1033" i="7"/>
  <c r="H1033" i="7"/>
  <c r="I1033" i="7"/>
  <c r="J1033" i="7"/>
  <c r="G1034" i="7"/>
  <c r="H1034" i="7"/>
  <c r="I1034" i="7"/>
  <c r="J1034" i="7"/>
  <c r="G1035" i="7"/>
  <c r="H1035" i="7"/>
  <c r="I1035" i="7"/>
  <c r="J1035" i="7"/>
  <c r="G1036" i="7"/>
  <c r="H1036" i="7"/>
  <c r="I1036" i="7"/>
  <c r="J1036" i="7"/>
  <c r="G1037" i="7"/>
  <c r="H1037" i="7"/>
  <c r="I1037" i="7"/>
  <c r="J1037" i="7"/>
  <c r="G1038" i="7"/>
  <c r="H1038" i="7"/>
  <c r="I1038" i="7"/>
  <c r="J1038" i="7"/>
  <c r="G1039" i="7"/>
  <c r="H1039" i="7"/>
  <c r="I1039" i="7"/>
  <c r="J1039" i="7"/>
  <c r="G1040" i="7"/>
  <c r="H1040" i="7"/>
  <c r="I1040" i="7"/>
  <c r="J1040" i="7"/>
  <c r="G1041" i="7"/>
  <c r="H1041" i="7"/>
  <c r="I1041" i="7"/>
  <c r="J1041" i="7"/>
  <c r="G1042" i="7"/>
  <c r="H1042" i="7"/>
  <c r="I1042" i="7"/>
  <c r="J1042" i="7"/>
  <c r="G1043" i="7"/>
  <c r="H1043" i="7"/>
  <c r="I1043" i="7"/>
  <c r="J1043" i="7"/>
  <c r="G1044" i="7"/>
  <c r="H1044" i="7"/>
  <c r="I1044" i="7"/>
  <c r="J1044" i="7"/>
  <c r="G1045" i="7"/>
  <c r="H1045" i="7"/>
  <c r="I1045" i="7"/>
  <c r="J1045" i="7"/>
  <c r="G1046" i="7"/>
  <c r="H1046" i="7"/>
  <c r="I1046" i="7"/>
  <c r="J1046" i="7"/>
  <c r="G1047" i="7"/>
  <c r="H1047" i="7"/>
  <c r="I1047" i="7"/>
  <c r="J1047" i="7"/>
  <c r="G1048" i="7"/>
  <c r="H1048" i="7"/>
  <c r="I1048" i="7"/>
  <c r="J1048" i="7"/>
  <c r="G1049" i="7"/>
  <c r="H1049" i="7"/>
  <c r="I1049" i="7"/>
  <c r="J1049" i="7"/>
  <c r="G1050" i="7"/>
  <c r="H1050" i="7"/>
  <c r="I1050" i="7"/>
  <c r="J1050" i="7"/>
  <c r="G1051" i="7"/>
  <c r="H1051" i="7"/>
  <c r="I1051" i="7"/>
  <c r="J1051" i="7"/>
  <c r="G1052" i="7"/>
  <c r="H1052" i="7"/>
  <c r="I1052" i="7"/>
  <c r="J1052" i="7"/>
  <c r="G1053" i="7"/>
  <c r="H1053" i="7"/>
  <c r="I1053" i="7"/>
  <c r="J1053" i="7"/>
  <c r="G1054" i="7"/>
  <c r="H1054" i="7"/>
  <c r="I1054" i="7"/>
  <c r="J1054" i="7"/>
  <c r="G1055" i="7"/>
  <c r="H1055" i="7"/>
  <c r="I1055" i="7"/>
  <c r="J1055" i="7"/>
  <c r="G1056" i="7"/>
  <c r="H1056" i="7"/>
  <c r="I1056" i="7"/>
  <c r="J1056" i="7"/>
  <c r="G1057" i="7"/>
  <c r="H1057" i="7"/>
  <c r="I1057" i="7"/>
  <c r="J1057" i="7"/>
  <c r="G1058" i="7"/>
  <c r="H1058" i="7"/>
  <c r="I1058" i="7"/>
  <c r="J1058" i="7"/>
  <c r="G1059" i="7"/>
  <c r="H1059" i="7"/>
  <c r="I1059" i="7"/>
  <c r="J1059" i="7"/>
  <c r="G1060" i="7"/>
  <c r="H1060" i="7"/>
  <c r="I1060" i="7"/>
  <c r="J1060" i="7"/>
  <c r="G1061" i="7"/>
  <c r="H1061" i="7"/>
  <c r="I1061" i="7"/>
  <c r="J1061" i="7"/>
  <c r="G1062" i="7"/>
  <c r="H1062" i="7"/>
  <c r="I1062" i="7"/>
  <c r="J1062" i="7"/>
  <c r="G1063" i="7"/>
  <c r="H1063" i="7"/>
  <c r="I1063" i="7"/>
  <c r="J1063" i="7"/>
  <c r="G1064" i="7"/>
  <c r="H1064" i="7"/>
  <c r="I1064" i="7"/>
  <c r="J1064" i="7"/>
  <c r="G1065" i="7"/>
  <c r="H1065" i="7"/>
  <c r="I1065" i="7"/>
  <c r="J1065" i="7"/>
  <c r="G1066" i="7"/>
  <c r="H1066" i="7"/>
  <c r="I1066" i="7"/>
  <c r="J1066" i="7"/>
  <c r="G1067" i="7"/>
  <c r="H1067" i="7"/>
  <c r="I1067" i="7"/>
  <c r="J1067" i="7"/>
  <c r="G1068" i="7"/>
  <c r="H1068" i="7"/>
  <c r="I1068" i="7"/>
  <c r="J1068" i="7"/>
  <c r="G1069" i="7"/>
  <c r="H1069" i="7"/>
  <c r="I1069" i="7"/>
  <c r="J1069" i="7"/>
  <c r="G1070" i="7"/>
  <c r="H1070" i="7"/>
  <c r="I1070" i="7"/>
  <c r="J1070" i="7"/>
  <c r="G1071" i="7"/>
  <c r="H1071" i="7"/>
  <c r="I1071" i="7"/>
  <c r="J1071" i="7"/>
  <c r="G1072" i="7"/>
  <c r="H1072" i="7"/>
  <c r="I1072" i="7"/>
  <c r="J1072" i="7"/>
  <c r="G1073" i="7"/>
  <c r="H1073" i="7"/>
  <c r="I1073" i="7"/>
  <c r="J1073" i="7"/>
  <c r="G1074" i="7"/>
  <c r="H1074" i="7"/>
  <c r="I1074" i="7"/>
  <c r="J1074" i="7"/>
  <c r="G1075" i="7"/>
  <c r="H1075" i="7"/>
  <c r="I1075" i="7"/>
  <c r="J1075" i="7"/>
  <c r="G1076" i="7"/>
  <c r="H1076" i="7"/>
  <c r="I1076" i="7"/>
  <c r="J1076" i="7"/>
  <c r="G1077" i="7"/>
  <c r="H1077" i="7"/>
  <c r="I1077" i="7"/>
  <c r="J1077" i="7"/>
  <c r="G1078" i="7"/>
  <c r="H1078" i="7"/>
  <c r="I1078" i="7"/>
  <c r="J1078" i="7"/>
  <c r="G1079" i="7"/>
  <c r="H1079" i="7"/>
  <c r="I1079" i="7"/>
  <c r="J1079" i="7"/>
  <c r="G1080" i="7"/>
  <c r="H1080" i="7"/>
  <c r="I1080" i="7"/>
  <c r="J1080" i="7"/>
  <c r="G1081" i="7"/>
  <c r="H1081" i="7"/>
  <c r="I1081" i="7"/>
  <c r="J1081" i="7"/>
  <c r="G1082" i="7"/>
  <c r="H1082" i="7"/>
  <c r="I1082" i="7"/>
  <c r="J1082" i="7"/>
  <c r="G1083" i="7"/>
  <c r="H1083" i="7"/>
  <c r="I1083" i="7"/>
  <c r="J1083" i="7"/>
  <c r="G1084" i="7"/>
  <c r="H1084" i="7"/>
  <c r="I1084" i="7"/>
  <c r="J1084" i="7"/>
  <c r="G1085" i="7"/>
  <c r="H1085" i="7"/>
  <c r="I1085" i="7"/>
  <c r="J1085" i="7"/>
  <c r="G1086" i="7"/>
  <c r="H1086" i="7"/>
  <c r="I1086" i="7"/>
  <c r="J1086" i="7"/>
  <c r="G1087" i="7"/>
  <c r="H1087" i="7"/>
  <c r="I1087" i="7"/>
  <c r="J1087" i="7"/>
  <c r="G1088" i="7"/>
  <c r="H1088" i="7"/>
  <c r="I1088" i="7"/>
  <c r="J1088" i="7"/>
  <c r="G1089" i="7"/>
  <c r="H1089" i="7"/>
  <c r="I1089" i="7"/>
  <c r="J1089" i="7"/>
  <c r="G1090" i="7"/>
  <c r="H1090" i="7"/>
  <c r="I1090" i="7"/>
  <c r="J1090" i="7"/>
  <c r="G1091" i="7"/>
  <c r="H1091" i="7"/>
  <c r="I1091" i="7"/>
  <c r="J1091" i="7"/>
  <c r="G1092" i="7"/>
  <c r="H1092" i="7"/>
  <c r="I1092" i="7"/>
  <c r="J1092" i="7"/>
  <c r="G1093" i="7"/>
  <c r="H1093" i="7"/>
  <c r="I1093" i="7"/>
  <c r="J1093" i="7"/>
  <c r="G1094" i="7"/>
  <c r="H1094" i="7"/>
  <c r="I1094" i="7"/>
  <c r="J1094" i="7"/>
  <c r="G1095" i="7"/>
  <c r="H1095" i="7"/>
  <c r="I1095" i="7"/>
  <c r="J1095" i="7"/>
  <c r="G1096" i="7"/>
  <c r="H1096" i="7"/>
  <c r="I1096" i="7"/>
  <c r="J1096" i="7"/>
  <c r="G1097" i="7"/>
  <c r="H1097" i="7"/>
  <c r="I1097" i="7"/>
  <c r="J1097" i="7"/>
  <c r="G1098" i="7"/>
  <c r="H1098" i="7"/>
  <c r="I1098" i="7"/>
  <c r="J1098" i="7"/>
  <c r="G1099" i="7"/>
  <c r="H1099" i="7"/>
  <c r="I1099" i="7"/>
  <c r="J1099" i="7"/>
  <c r="G1100" i="7"/>
  <c r="H1100" i="7"/>
  <c r="I1100" i="7"/>
  <c r="J1100" i="7"/>
  <c r="G1101" i="7"/>
  <c r="H1101" i="7"/>
  <c r="I1101" i="7"/>
  <c r="J1101" i="7"/>
  <c r="G1102" i="7"/>
  <c r="H1102" i="7"/>
  <c r="I1102" i="7"/>
  <c r="J1102" i="7"/>
  <c r="G1103" i="7"/>
  <c r="H1103" i="7"/>
  <c r="I1103" i="7"/>
  <c r="J1103" i="7"/>
  <c r="G1104" i="7"/>
  <c r="H1104" i="7"/>
  <c r="I1104" i="7"/>
  <c r="J1104" i="7"/>
  <c r="G1105" i="7"/>
  <c r="H1105" i="7"/>
  <c r="I1105" i="7"/>
  <c r="J1105" i="7"/>
  <c r="G1106" i="7"/>
  <c r="H1106" i="7"/>
  <c r="I1106" i="7"/>
  <c r="J1106" i="7"/>
  <c r="G1107" i="7"/>
  <c r="H1107" i="7"/>
  <c r="I1107" i="7"/>
  <c r="J1107" i="7"/>
  <c r="G1108" i="7"/>
  <c r="H1108" i="7"/>
  <c r="I1108" i="7"/>
  <c r="J1108" i="7"/>
  <c r="G1109" i="7"/>
  <c r="H1109" i="7"/>
  <c r="I1109" i="7"/>
  <c r="J1109" i="7"/>
  <c r="G1110" i="7"/>
  <c r="H1110" i="7"/>
  <c r="I1110" i="7"/>
  <c r="J1110" i="7"/>
  <c r="G1111" i="7"/>
  <c r="H1111" i="7"/>
  <c r="I1111" i="7"/>
  <c r="J1111" i="7"/>
  <c r="G1112" i="7"/>
  <c r="H1112" i="7"/>
  <c r="I1112" i="7"/>
  <c r="J1112" i="7"/>
  <c r="G1113" i="7"/>
  <c r="H1113" i="7"/>
  <c r="I1113" i="7"/>
  <c r="J1113" i="7"/>
  <c r="G1114" i="7"/>
  <c r="H1114" i="7"/>
  <c r="I1114" i="7"/>
  <c r="J1114" i="7"/>
  <c r="G1115" i="7"/>
  <c r="H1115" i="7"/>
  <c r="I1115" i="7"/>
  <c r="J1115" i="7"/>
  <c r="G1116" i="7"/>
  <c r="H1116" i="7"/>
  <c r="I1116" i="7"/>
  <c r="J1116" i="7"/>
  <c r="G1117" i="7"/>
  <c r="H1117" i="7"/>
  <c r="I1117" i="7"/>
  <c r="J1117" i="7"/>
  <c r="G1118" i="7"/>
  <c r="H1118" i="7"/>
  <c r="I1118" i="7"/>
  <c r="J1118" i="7"/>
  <c r="G1119" i="7"/>
  <c r="H1119" i="7"/>
  <c r="I1119" i="7"/>
  <c r="J1119" i="7"/>
  <c r="G1120" i="7"/>
  <c r="H1120" i="7"/>
  <c r="I1120" i="7"/>
  <c r="J1120" i="7"/>
  <c r="G1121" i="7"/>
  <c r="H1121" i="7"/>
  <c r="I1121" i="7"/>
  <c r="J1121" i="7"/>
  <c r="G1122" i="7"/>
  <c r="H1122" i="7"/>
  <c r="I1122" i="7"/>
  <c r="J1122" i="7"/>
  <c r="G1123" i="7"/>
  <c r="H1123" i="7"/>
  <c r="I1123" i="7"/>
  <c r="J1123" i="7"/>
  <c r="G1124" i="7"/>
  <c r="H1124" i="7"/>
  <c r="I1124" i="7"/>
  <c r="J1124" i="7"/>
  <c r="G1125" i="7"/>
  <c r="H1125" i="7"/>
  <c r="I1125" i="7"/>
  <c r="J1125" i="7"/>
  <c r="G1126" i="7"/>
  <c r="H1126" i="7"/>
  <c r="I1126" i="7"/>
  <c r="J1126" i="7"/>
  <c r="G1127" i="7"/>
  <c r="H1127" i="7"/>
  <c r="I1127" i="7"/>
  <c r="J1127" i="7"/>
  <c r="G1128" i="7"/>
  <c r="H1128" i="7"/>
  <c r="I1128" i="7"/>
  <c r="J1128" i="7"/>
  <c r="G1129" i="7"/>
  <c r="H1129" i="7"/>
  <c r="I1129" i="7"/>
  <c r="J1129" i="7"/>
  <c r="G1130" i="7"/>
  <c r="H1130" i="7"/>
  <c r="I1130" i="7"/>
  <c r="J1130" i="7"/>
  <c r="G1131" i="7"/>
  <c r="H1131" i="7"/>
  <c r="I1131" i="7"/>
  <c r="J1131" i="7"/>
  <c r="G1132" i="7"/>
  <c r="H1132" i="7"/>
  <c r="I1132" i="7"/>
  <c r="J1132" i="7"/>
  <c r="G1133" i="7"/>
  <c r="H1133" i="7"/>
  <c r="I1133" i="7"/>
  <c r="J1133" i="7"/>
  <c r="G1134" i="7"/>
  <c r="H1134" i="7"/>
  <c r="I1134" i="7"/>
  <c r="J1134" i="7"/>
  <c r="G1135" i="7"/>
  <c r="H1135" i="7"/>
  <c r="I1135" i="7"/>
  <c r="J1135" i="7"/>
  <c r="G1136" i="7"/>
  <c r="H1136" i="7"/>
  <c r="I1136" i="7"/>
  <c r="J1136" i="7"/>
  <c r="G1137" i="7"/>
  <c r="H1137" i="7"/>
  <c r="I1137" i="7"/>
  <c r="J1137" i="7"/>
  <c r="G1138" i="7"/>
  <c r="H1138" i="7"/>
  <c r="I1138" i="7"/>
  <c r="J1138" i="7"/>
  <c r="G1139" i="7"/>
  <c r="H1139" i="7"/>
  <c r="I1139" i="7"/>
  <c r="J1139" i="7"/>
  <c r="G1140" i="7"/>
  <c r="H1140" i="7"/>
  <c r="I1140" i="7"/>
  <c r="J1140" i="7"/>
  <c r="G1141" i="7"/>
  <c r="H1141" i="7"/>
  <c r="I1141" i="7"/>
  <c r="J1141" i="7"/>
  <c r="G1142" i="7"/>
  <c r="H1142" i="7"/>
  <c r="I1142" i="7"/>
  <c r="J1142" i="7"/>
  <c r="G1143" i="7"/>
  <c r="H1143" i="7"/>
  <c r="I1143" i="7"/>
  <c r="J1143" i="7"/>
  <c r="G1144" i="7"/>
  <c r="H1144" i="7"/>
  <c r="I1144" i="7"/>
  <c r="J1144" i="7"/>
  <c r="G1145" i="7"/>
  <c r="H1145" i="7"/>
  <c r="I1145" i="7"/>
  <c r="J1145" i="7"/>
  <c r="G1146" i="7"/>
  <c r="H1146" i="7"/>
  <c r="I1146" i="7"/>
  <c r="J1146" i="7"/>
  <c r="G1147" i="7"/>
  <c r="H1147" i="7"/>
  <c r="I1147" i="7"/>
  <c r="J1147" i="7"/>
  <c r="G1148" i="7"/>
  <c r="H1148" i="7"/>
  <c r="I1148" i="7"/>
  <c r="J1148" i="7"/>
  <c r="G1149" i="7"/>
  <c r="H1149" i="7"/>
  <c r="I1149" i="7"/>
  <c r="J1149" i="7"/>
  <c r="G1150" i="7"/>
  <c r="H1150" i="7"/>
  <c r="I1150" i="7"/>
  <c r="J1150" i="7"/>
  <c r="G1151" i="7"/>
  <c r="H1151" i="7"/>
  <c r="I1151" i="7"/>
  <c r="J1151" i="7"/>
  <c r="G1152" i="7"/>
  <c r="H1152" i="7"/>
  <c r="I1152" i="7"/>
  <c r="J1152" i="7"/>
  <c r="G1153" i="7"/>
  <c r="H1153" i="7"/>
  <c r="I1153" i="7"/>
  <c r="J1153" i="7"/>
  <c r="G1154" i="7"/>
  <c r="H1154" i="7"/>
  <c r="I1154" i="7"/>
  <c r="J1154" i="7"/>
  <c r="G1155" i="7"/>
  <c r="H1155" i="7"/>
  <c r="I1155" i="7"/>
  <c r="J1155" i="7"/>
  <c r="G1156" i="7"/>
  <c r="H1156" i="7"/>
  <c r="I1156" i="7"/>
  <c r="J1156" i="7"/>
  <c r="G1157" i="7"/>
  <c r="H1157" i="7"/>
  <c r="I1157" i="7"/>
  <c r="J1157" i="7"/>
  <c r="G1158" i="7"/>
  <c r="H1158" i="7"/>
  <c r="I1158" i="7"/>
  <c r="J1158" i="7"/>
  <c r="G1159" i="7"/>
  <c r="H1159" i="7"/>
  <c r="I1159" i="7"/>
  <c r="J1159" i="7"/>
  <c r="G1160" i="7"/>
  <c r="H1160" i="7"/>
  <c r="I1160" i="7"/>
  <c r="J1160" i="7"/>
  <c r="G1161" i="7"/>
  <c r="H1161" i="7"/>
  <c r="I1161" i="7"/>
  <c r="J1161" i="7"/>
  <c r="G1162" i="7"/>
  <c r="H1162" i="7"/>
  <c r="I1162" i="7"/>
  <c r="J1162" i="7"/>
  <c r="G1163" i="7"/>
  <c r="H1163" i="7"/>
  <c r="I1163" i="7"/>
  <c r="J1163" i="7"/>
  <c r="G1164" i="7"/>
  <c r="H1164" i="7"/>
  <c r="I1164" i="7"/>
  <c r="J1164" i="7"/>
  <c r="G1165" i="7"/>
  <c r="H1165" i="7"/>
  <c r="I1165" i="7"/>
  <c r="J1165" i="7"/>
  <c r="G1166" i="7"/>
  <c r="H1166" i="7"/>
  <c r="I1166" i="7"/>
  <c r="J1166" i="7"/>
  <c r="G1167" i="7"/>
  <c r="H1167" i="7"/>
  <c r="I1167" i="7"/>
  <c r="J1167" i="7"/>
  <c r="G1168" i="7"/>
  <c r="H1168" i="7"/>
  <c r="I1168" i="7"/>
  <c r="J1168" i="7"/>
  <c r="G1169" i="7"/>
  <c r="H1169" i="7"/>
  <c r="I1169" i="7"/>
  <c r="J1169" i="7"/>
  <c r="G1170" i="7"/>
  <c r="H1170" i="7"/>
  <c r="I1170" i="7"/>
  <c r="J1170" i="7"/>
  <c r="G1171" i="7"/>
  <c r="H1171" i="7"/>
  <c r="I1171" i="7"/>
  <c r="J1171" i="7"/>
  <c r="G1172" i="7"/>
  <c r="H1172" i="7"/>
  <c r="I1172" i="7"/>
  <c r="J1172" i="7"/>
  <c r="G1173" i="7"/>
  <c r="H1173" i="7"/>
  <c r="I1173" i="7"/>
  <c r="J1173" i="7"/>
  <c r="G1174" i="7"/>
  <c r="H1174" i="7"/>
  <c r="I1174" i="7"/>
  <c r="J1174" i="7"/>
  <c r="G1175" i="7"/>
  <c r="H1175" i="7"/>
  <c r="I1175" i="7"/>
  <c r="J1175" i="7"/>
  <c r="G1176" i="7"/>
  <c r="H1176" i="7"/>
  <c r="I1176" i="7"/>
  <c r="J1176" i="7"/>
  <c r="G1177" i="7"/>
  <c r="H1177" i="7"/>
  <c r="I1177" i="7"/>
  <c r="J1177" i="7"/>
  <c r="G1178" i="7"/>
  <c r="H1178" i="7"/>
  <c r="I1178" i="7"/>
  <c r="J1178" i="7"/>
  <c r="G1179" i="7"/>
  <c r="H1179" i="7"/>
  <c r="I1179" i="7"/>
  <c r="J1179" i="7"/>
  <c r="G1180" i="7"/>
  <c r="H1180" i="7"/>
  <c r="I1180" i="7"/>
  <c r="J1180" i="7"/>
  <c r="G1181" i="7"/>
  <c r="H1181" i="7"/>
  <c r="I1181" i="7"/>
  <c r="J1181" i="7"/>
  <c r="G1182" i="7"/>
  <c r="H1182" i="7"/>
  <c r="I1182" i="7"/>
  <c r="J1182" i="7"/>
  <c r="G1183" i="7"/>
  <c r="H1183" i="7"/>
  <c r="I1183" i="7"/>
  <c r="J1183" i="7"/>
  <c r="G1184" i="7"/>
  <c r="H1184" i="7"/>
  <c r="I1184" i="7"/>
  <c r="J1184" i="7"/>
  <c r="G1185" i="7"/>
  <c r="H1185" i="7"/>
  <c r="I1185" i="7"/>
  <c r="J1185" i="7"/>
  <c r="G1186" i="7"/>
  <c r="H1186" i="7"/>
  <c r="I1186" i="7"/>
  <c r="J1186" i="7"/>
  <c r="G1187" i="7"/>
  <c r="H1187" i="7"/>
  <c r="I1187" i="7"/>
  <c r="J1187" i="7"/>
  <c r="G1188" i="7"/>
  <c r="H1188" i="7"/>
  <c r="I1188" i="7"/>
  <c r="J1188" i="7"/>
  <c r="G1189" i="7"/>
  <c r="H1189" i="7"/>
  <c r="I1189" i="7"/>
  <c r="J1189" i="7"/>
  <c r="G1190" i="7"/>
  <c r="H1190" i="7"/>
  <c r="I1190" i="7"/>
  <c r="J1190" i="7"/>
  <c r="G1191" i="7"/>
  <c r="H1191" i="7"/>
  <c r="I1191" i="7"/>
  <c r="J1191" i="7"/>
  <c r="G1192" i="7"/>
  <c r="H1192" i="7"/>
  <c r="I1192" i="7"/>
  <c r="J1192" i="7"/>
  <c r="G1193" i="7"/>
  <c r="H1193" i="7"/>
  <c r="I1193" i="7"/>
  <c r="J1193" i="7"/>
  <c r="G1194" i="7"/>
  <c r="H1194" i="7"/>
  <c r="I1194" i="7"/>
  <c r="J1194" i="7"/>
  <c r="G1195" i="7"/>
  <c r="H1195" i="7"/>
  <c r="I1195" i="7"/>
  <c r="J1195" i="7"/>
  <c r="G1196" i="7"/>
  <c r="H1196" i="7"/>
  <c r="I1196" i="7"/>
  <c r="J1196" i="7"/>
  <c r="G1197" i="7"/>
  <c r="H1197" i="7"/>
  <c r="I1197" i="7"/>
  <c r="J1197" i="7"/>
  <c r="G1198" i="7"/>
  <c r="H1198" i="7"/>
  <c r="I1198" i="7"/>
  <c r="J1198" i="7"/>
  <c r="G1199" i="7"/>
  <c r="H1199" i="7"/>
  <c r="I1199" i="7"/>
  <c r="J1199" i="7"/>
  <c r="G1200" i="7"/>
  <c r="H1200" i="7"/>
  <c r="I1200" i="7"/>
  <c r="J1200" i="7"/>
  <c r="G1201" i="7"/>
  <c r="H1201" i="7"/>
  <c r="I1201" i="7"/>
  <c r="J1201" i="7"/>
  <c r="G1202" i="7"/>
  <c r="H1202" i="7"/>
  <c r="I1202" i="7"/>
  <c r="J1202" i="7"/>
  <c r="G1203" i="7"/>
  <c r="H1203" i="7"/>
  <c r="I1203" i="7"/>
  <c r="J1203" i="7"/>
  <c r="G1204" i="7"/>
  <c r="H1204" i="7"/>
  <c r="I1204" i="7"/>
  <c r="J1204" i="7"/>
  <c r="G1205" i="7"/>
  <c r="H1205" i="7"/>
  <c r="I1205" i="7"/>
  <c r="J1205" i="7"/>
  <c r="G1206" i="7"/>
  <c r="H1206" i="7"/>
  <c r="I1206" i="7"/>
  <c r="J1206" i="7"/>
  <c r="G1207" i="7"/>
  <c r="H1207" i="7"/>
  <c r="I1207" i="7"/>
  <c r="J1207" i="7"/>
  <c r="G1208" i="7"/>
  <c r="H1208" i="7"/>
  <c r="I1208" i="7"/>
  <c r="J1208" i="7"/>
  <c r="G1209" i="7"/>
  <c r="H1209" i="7"/>
  <c r="I1209" i="7"/>
  <c r="J1209" i="7"/>
  <c r="G1210" i="7"/>
  <c r="H1210" i="7"/>
  <c r="I1210" i="7"/>
  <c r="J1210" i="7"/>
  <c r="G1211" i="7"/>
  <c r="H1211" i="7"/>
  <c r="I1211" i="7"/>
  <c r="J1211" i="7"/>
  <c r="G1212" i="7"/>
  <c r="H1212" i="7"/>
  <c r="I1212" i="7"/>
  <c r="J1212" i="7"/>
  <c r="G1213" i="7"/>
  <c r="H1213" i="7"/>
  <c r="I1213" i="7"/>
  <c r="J1213" i="7"/>
  <c r="G1214" i="7"/>
  <c r="H1214" i="7"/>
  <c r="I1214" i="7"/>
  <c r="J1214" i="7"/>
  <c r="G1215" i="7"/>
  <c r="H1215" i="7"/>
  <c r="I1215" i="7"/>
  <c r="J1215" i="7"/>
  <c r="G1216" i="7"/>
  <c r="H1216" i="7"/>
  <c r="I1216" i="7"/>
  <c r="J1216" i="7"/>
  <c r="G1217" i="7"/>
  <c r="H1217" i="7"/>
  <c r="I1217" i="7"/>
  <c r="J1217" i="7"/>
  <c r="G1218" i="7"/>
  <c r="H1218" i="7"/>
  <c r="I1218" i="7"/>
  <c r="J1218" i="7"/>
  <c r="G1219" i="7"/>
  <c r="H1219" i="7"/>
  <c r="I1219" i="7"/>
  <c r="J1219" i="7"/>
  <c r="G1220" i="7"/>
  <c r="H1220" i="7"/>
  <c r="I1220" i="7"/>
  <c r="J1220" i="7"/>
  <c r="G1221" i="7"/>
  <c r="H1221" i="7"/>
  <c r="I1221" i="7"/>
  <c r="J1221" i="7"/>
  <c r="G1222" i="7"/>
  <c r="H1222" i="7"/>
  <c r="I1222" i="7"/>
  <c r="J1222" i="7"/>
  <c r="G1223" i="7"/>
  <c r="H1223" i="7"/>
  <c r="I1223" i="7"/>
  <c r="J1223" i="7"/>
  <c r="G1224" i="7"/>
  <c r="H1224" i="7"/>
  <c r="I1224" i="7"/>
  <c r="J1224" i="7"/>
  <c r="G1225" i="7"/>
  <c r="H1225" i="7"/>
  <c r="I1225" i="7"/>
  <c r="J1225" i="7"/>
  <c r="G1226" i="7"/>
  <c r="H1226" i="7"/>
  <c r="I1226" i="7"/>
  <c r="J1226" i="7"/>
  <c r="G1227" i="7"/>
  <c r="H1227" i="7"/>
  <c r="I1227" i="7"/>
  <c r="J1227" i="7"/>
  <c r="G1228" i="7"/>
  <c r="H1228" i="7"/>
  <c r="I1228" i="7"/>
  <c r="J1228" i="7"/>
  <c r="G1229" i="7"/>
  <c r="H1229" i="7"/>
  <c r="I1229" i="7"/>
  <c r="J1229" i="7"/>
  <c r="G1230" i="7"/>
  <c r="H1230" i="7"/>
  <c r="I1230" i="7"/>
  <c r="J1230" i="7"/>
  <c r="G1231" i="7"/>
  <c r="H1231" i="7"/>
  <c r="I1231" i="7"/>
  <c r="J1231" i="7"/>
  <c r="G1232" i="7"/>
  <c r="H1232" i="7"/>
  <c r="I1232" i="7"/>
  <c r="J1232" i="7"/>
  <c r="G1233" i="7"/>
  <c r="H1233" i="7"/>
  <c r="I1233" i="7"/>
  <c r="J1233" i="7"/>
  <c r="G1234" i="7"/>
  <c r="H1234" i="7"/>
  <c r="I1234" i="7"/>
  <c r="J1234" i="7"/>
  <c r="G1235" i="7"/>
  <c r="H1235" i="7"/>
  <c r="I1235" i="7"/>
  <c r="J1235" i="7"/>
  <c r="G1236" i="7"/>
  <c r="H1236" i="7"/>
  <c r="I1236" i="7"/>
  <c r="J1236" i="7"/>
  <c r="G1237" i="7"/>
  <c r="H1237" i="7"/>
  <c r="I1237" i="7"/>
  <c r="J1237" i="7"/>
  <c r="G1238" i="7"/>
  <c r="H1238" i="7"/>
  <c r="I1238" i="7"/>
  <c r="J1238" i="7"/>
  <c r="G1239" i="7"/>
  <c r="H1239" i="7"/>
  <c r="I1239" i="7"/>
  <c r="J1239" i="7"/>
  <c r="G1240" i="7"/>
  <c r="H1240" i="7"/>
  <c r="I1240" i="7"/>
  <c r="J1240" i="7"/>
  <c r="G1241" i="7"/>
  <c r="H1241" i="7"/>
  <c r="I1241" i="7"/>
  <c r="J1241" i="7"/>
  <c r="G1242" i="7"/>
  <c r="H1242" i="7"/>
  <c r="I1242" i="7"/>
  <c r="J1242" i="7"/>
  <c r="G1243" i="7"/>
  <c r="H1243" i="7"/>
  <c r="I1243" i="7"/>
  <c r="J1243" i="7"/>
  <c r="G1244" i="7"/>
  <c r="H1244" i="7"/>
  <c r="I1244" i="7"/>
  <c r="J1244" i="7"/>
  <c r="G1245" i="7"/>
  <c r="H1245" i="7"/>
  <c r="I1245" i="7"/>
  <c r="J1245" i="7"/>
  <c r="G1246" i="7"/>
  <c r="H1246" i="7"/>
  <c r="I1246" i="7"/>
  <c r="J1246" i="7"/>
  <c r="G1247" i="7"/>
  <c r="H1247" i="7"/>
  <c r="I1247" i="7"/>
  <c r="J1247" i="7"/>
  <c r="G1248" i="7"/>
  <c r="H1248" i="7"/>
  <c r="I1248" i="7"/>
  <c r="J1248" i="7"/>
  <c r="G1249" i="7"/>
  <c r="H1249" i="7"/>
  <c r="I1249" i="7"/>
  <c r="J1249" i="7"/>
  <c r="G1250" i="7"/>
  <c r="H1250" i="7"/>
  <c r="I1250" i="7"/>
  <c r="J1250" i="7"/>
  <c r="G1251" i="7"/>
  <c r="H1251" i="7"/>
  <c r="I1251" i="7"/>
  <c r="J1251" i="7"/>
  <c r="G1252" i="7"/>
  <c r="H1252" i="7"/>
  <c r="I1252" i="7"/>
  <c r="J1252" i="7"/>
  <c r="G1253" i="7"/>
  <c r="H1253" i="7"/>
  <c r="I1253" i="7"/>
  <c r="J1253" i="7"/>
  <c r="G1254" i="7"/>
  <c r="H1254" i="7"/>
  <c r="I1254" i="7"/>
  <c r="J1254" i="7"/>
  <c r="G1255" i="7"/>
  <c r="H1255" i="7"/>
  <c r="I1255" i="7"/>
  <c r="J1255" i="7"/>
  <c r="G1256" i="7"/>
  <c r="H1256" i="7"/>
  <c r="I1256" i="7"/>
  <c r="J1256" i="7"/>
  <c r="G1257" i="7"/>
  <c r="H1257" i="7"/>
  <c r="I1257" i="7"/>
  <c r="J1257" i="7"/>
  <c r="G1258" i="7"/>
  <c r="H1258" i="7"/>
  <c r="I1258" i="7"/>
  <c r="J1258" i="7"/>
  <c r="G1259" i="7"/>
  <c r="H1259" i="7"/>
  <c r="I1259" i="7"/>
  <c r="J1259" i="7"/>
  <c r="G1260" i="7"/>
  <c r="H1260" i="7"/>
  <c r="I1260" i="7"/>
  <c r="J1260" i="7"/>
  <c r="G1261" i="7"/>
  <c r="H1261" i="7"/>
  <c r="I1261" i="7"/>
  <c r="J1261" i="7"/>
  <c r="G1262" i="7"/>
  <c r="H1262" i="7"/>
  <c r="I1262" i="7"/>
  <c r="J1262" i="7"/>
  <c r="G1263" i="7"/>
  <c r="H1263" i="7"/>
  <c r="I1263" i="7"/>
  <c r="J1263" i="7"/>
  <c r="G1264" i="7"/>
  <c r="H1264" i="7"/>
  <c r="I1264" i="7"/>
  <c r="J1264" i="7"/>
  <c r="G1265" i="7"/>
  <c r="H1265" i="7"/>
  <c r="I1265" i="7"/>
  <c r="J1265" i="7"/>
  <c r="G1266" i="7"/>
  <c r="H1266" i="7"/>
  <c r="I1266" i="7"/>
  <c r="J1266" i="7"/>
  <c r="G1267" i="7"/>
  <c r="H1267" i="7"/>
  <c r="I1267" i="7"/>
  <c r="J1267" i="7"/>
  <c r="G1268" i="7"/>
  <c r="H1268" i="7"/>
  <c r="I1268" i="7"/>
  <c r="J1268" i="7"/>
  <c r="G1269" i="7"/>
  <c r="H1269" i="7"/>
  <c r="I1269" i="7"/>
  <c r="J1269" i="7"/>
  <c r="G1270" i="7"/>
  <c r="H1270" i="7"/>
  <c r="I1270" i="7"/>
  <c r="J1270" i="7"/>
  <c r="G1271" i="7"/>
  <c r="H1271" i="7"/>
  <c r="I1271" i="7"/>
  <c r="J1271" i="7"/>
  <c r="G1272" i="7"/>
  <c r="H1272" i="7"/>
  <c r="I1272" i="7"/>
  <c r="J1272" i="7"/>
  <c r="G1273" i="7"/>
  <c r="H1273" i="7"/>
  <c r="I1273" i="7"/>
  <c r="J1273" i="7"/>
  <c r="G1274" i="7"/>
  <c r="H1274" i="7"/>
  <c r="I1274" i="7"/>
  <c r="J1274" i="7"/>
  <c r="G1275" i="7"/>
  <c r="H1275" i="7"/>
  <c r="I1275" i="7"/>
  <c r="J1275" i="7"/>
  <c r="G1276" i="7"/>
  <c r="H1276" i="7"/>
  <c r="I1276" i="7"/>
  <c r="J1276" i="7"/>
  <c r="G1277" i="7"/>
  <c r="H1277" i="7"/>
  <c r="I1277" i="7"/>
  <c r="J1277" i="7"/>
  <c r="G1278" i="7"/>
  <c r="H1278" i="7"/>
  <c r="I1278" i="7"/>
  <c r="J1278" i="7"/>
  <c r="G1279" i="7"/>
  <c r="H1279" i="7"/>
  <c r="I1279" i="7"/>
  <c r="J1279" i="7"/>
  <c r="G1280" i="7"/>
  <c r="H1280" i="7"/>
  <c r="I1280" i="7"/>
  <c r="J1280" i="7"/>
  <c r="G1281" i="7"/>
  <c r="H1281" i="7"/>
  <c r="I1281" i="7"/>
  <c r="J1281" i="7"/>
  <c r="G1282" i="7"/>
  <c r="H1282" i="7"/>
  <c r="I1282" i="7"/>
  <c r="J1282" i="7"/>
  <c r="G1283" i="7"/>
  <c r="H1283" i="7"/>
  <c r="I1283" i="7"/>
  <c r="J1283" i="7"/>
  <c r="G1284" i="7"/>
  <c r="H1284" i="7"/>
  <c r="I1284" i="7"/>
  <c r="J1284" i="7"/>
  <c r="G1285" i="7"/>
  <c r="H1285" i="7"/>
  <c r="I1285" i="7"/>
  <c r="J1285" i="7"/>
  <c r="G1286" i="7"/>
  <c r="H1286" i="7"/>
  <c r="I1286" i="7"/>
  <c r="J1286" i="7"/>
  <c r="G1287" i="7"/>
  <c r="H1287" i="7"/>
  <c r="I1287" i="7"/>
  <c r="J1287" i="7"/>
  <c r="G1288" i="7"/>
  <c r="H1288" i="7"/>
  <c r="I1288" i="7"/>
  <c r="J1288" i="7"/>
  <c r="G1289" i="7"/>
  <c r="H1289" i="7"/>
  <c r="I1289" i="7"/>
  <c r="J1289" i="7"/>
  <c r="G1290" i="7"/>
  <c r="H1290" i="7"/>
  <c r="I1290" i="7"/>
  <c r="J1290" i="7"/>
  <c r="G1291" i="7"/>
  <c r="H1291" i="7"/>
  <c r="I1291" i="7"/>
  <c r="J1291" i="7"/>
  <c r="G1292" i="7"/>
  <c r="H1292" i="7"/>
  <c r="I1292" i="7"/>
  <c r="J1292" i="7"/>
  <c r="G1293" i="7"/>
  <c r="H1293" i="7"/>
  <c r="I1293" i="7"/>
  <c r="J1293" i="7"/>
  <c r="G1294" i="7"/>
  <c r="H1294" i="7"/>
  <c r="I1294" i="7"/>
  <c r="J1294" i="7"/>
  <c r="G1295" i="7"/>
  <c r="H1295" i="7"/>
  <c r="I1295" i="7"/>
  <c r="J1295" i="7"/>
  <c r="G1296" i="7"/>
  <c r="H1296" i="7"/>
  <c r="I1296" i="7"/>
  <c r="J1296" i="7"/>
  <c r="G1297" i="7"/>
  <c r="H1297" i="7"/>
  <c r="I1297" i="7"/>
  <c r="J1297" i="7"/>
  <c r="G1298" i="7"/>
  <c r="H1298" i="7"/>
  <c r="I1298" i="7"/>
  <c r="J1298" i="7"/>
  <c r="G1299" i="7"/>
  <c r="H1299" i="7"/>
  <c r="I1299" i="7"/>
  <c r="J1299" i="7"/>
  <c r="G1300" i="7"/>
  <c r="H1300" i="7"/>
  <c r="I1300" i="7"/>
  <c r="J1300" i="7"/>
  <c r="G1301" i="7"/>
  <c r="H1301" i="7"/>
  <c r="I1301" i="7"/>
  <c r="J1301" i="7"/>
  <c r="G1302" i="7"/>
  <c r="H1302" i="7"/>
  <c r="I1302" i="7"/>
  <c r="J1302" i="7"/>
  <c r="G1303" i="7"/>
  <c r="H1303" i="7"/>
  <c r="I1303" i="7"/>
  <c r="J1303" i="7"/>
  <c r="G1304" i="7"/>
  <c r="H1304" i="7"/>
  <c r="I1304" i="7"/>
  <c r="J1304" i="7"/>
  <c r="G1305" i="7"/>
  <c r="H1305" i="7"/>
  <c r="I1305" i="7"/>
  <c r="J1305" i="7"/>
  <c r="G1306" i="7"/>
  <c r="H1306" i="7"/>
  <c r="I1306" i="7"/>
  <c r="J1306" i="7"/>
  <c r="G1307" i="7"/>
  <c r="H1307" i="7"/>
  <c r="I1307" i="7"/>
  <c r="J1307" i="7"/>
  <c r="G1308" i="7"/>
  <c r="H1308" i="7"/>
  <c r="I1308" i="7"/>
  <c r="J1308" i="7"/>
  <c r="G1309" i="7"/>
  <c r="H1309" i="7"/>
  <c r="I1309" i="7"/>
  <c r="J1309" i="7"/>
  <c r="G1310" i="7"/>
  <c r="H1310" i="7"/>
  <c r="I1310" i="7"/>
  <c r="J1310" i="7"/>
  <c r="G1311" i="7"/>
  <c r="H1311" i="7"/>
  <c r="I1311" i="7"/>
  <c r="J1311" i="7"/>
  <c r="G1312" i="7"/>
  <c r="H1312" i="7"/>
  <c r="I1312" i="7"/>
  <c r="J1312" i="7"/>
  <c r="G1313" i="7"/>
  <c r="H1313" i="7"/>
  <c r="I1313" i="7"/>
  <c r="J1313" i="7"/>
  <c r="G1314" i="7"/>
  <c r="H1314" i="7"/>
  <c r="I1314" i="7"/>
  <c r="J1314" i="7"/>
  <c r="G1315" i="7"/>
  <c r="H1315" i="7"/>
  <c r="I1315" i="7"/>
  <c r="J1315" i="7"/>
  <c r="G1316" i="7"/>
  <c r="H1316" i="7"/>
  <c r="I1316" i="7"/>
  <c r="J1316" i="7"/>
  <c r="G1317" i="7"/>
  <c r="H1317" i="7"/>
  <c r="I1317" i="7"/>
  <c r="J1317" i="7"/>
  <c r="G1318" i="7"/>
  <c r="H1318" i="7"/>
  <c r="I1318" i="7"/>
  <c r="J1318" i="7"/>
  <c r="G1319" i="7"/>
  <c r="H1319" i="7"/>
  <c r="I1319" i="7"/>
  <c r="J1319" i="7"/>
  <c r="G1320" i="7"/>
  <c r="H1320" i="7"/>
  <c r="I1320" i="7"/>
  <c r="J1320" i="7"/>
  <c r="G1321" i="7"/>
  <c r="H1321" i="7"/>
  <c r="I1321" i="7"/>
  <c r="J1321" i="7"/>
  <c r="G1322" i="7"/>
  <c r="H1322" i="7"/>
  <c r="I1322" i="7"/>
  <c r="J1322" i="7"/>
  <c r="G1323" i="7"/>
  <c r="H1323" i="7"/>
  <c r="I1323" i="7"/>
  <c r="J1323" i="7"/>
  <c r="G1324" i="7"/>
  <c r="H1324" i="7"/>
  <c r="I1324" i="7"/>
  <c r="J1324" i="7"/>
  <c r="G1325" i="7"/>
  <c r="H1325" i="7"/>
  <c r="I1325" i="7"/>
  <c r="J1325" i="7"/>
  <c r="G1326" i="7"/>
  <c r="H1326" i="7"/>
  <c r="I1326" i="7"/>
  <c r="J1326" i="7"/>
  <c r="G1327" i="7"/>
  <c r="H1327" i="7"/>
  <c r="I1327" i="7"/>
  <c r="J1327" i="7"/>
  <c r="G1328" i="7"/>
  <c r="H1328" i="7"/>
  <c r="I1328" i="7"/>
  <c r="J1328" i="7"/>
  <c r="G1329" i="7"/>
  <c r="H1329" i="7"/>
  <c r="I1329" i="7"/>
  <c r="J1329" i="7"/>
  <c r="G1330" i="7"/>
  <c r="H1330" i="7"/>
  <c r="I1330" i="7"/>
  <c r="J1330" i="7"/>
  <c r="G1331" i="7"/>
  <c r="H1331" i="7"/>
  <c r="I1331" i="7"/>
  <c r="J1331" i="7"/>
  <c r="G1332" i="7"/>
  <c r="H1332" i="7"/>
  <c r="I1332" i="7"/>
  <c r="J1332" i="7"/>
  <c r="G1333" i="7"/>
  <c r="H1333" i="7"/>
  <c r="I1333" i="7"/>
  <c r="J1333" i="7"/>
  <c r="G1334" i="7"/>
  <c r="H1334" i="7"/>
  <c r="I1334" i="7"/>
  <c r="J1334" i="7"/>
  <c r="G1335" i="7"/>
  <c r="H1335" i="7"/>
  <c r="I1335" i="7"/>
  <c r="J1335" i="7"/>
  <c r="G1336" i="7"/>
  <c r="H1336" i="7"/>
  <c r="I1336" i="7"/>
  <c r="J1336" i="7"/>
  <c r="G1337" i="7"/>
  <c r="H1337" i="7"/>
  <c r="I1337" i="7"/>
  <c r="J1337" i="7"/>
  <c r="G1338" i="7"/>
  <c r="H1338" i="7"/>
  <c r="I1338" i="7"/>
  <c r="J1338" i="7"/>
  <c r="G1339" i="7"/>
  <c r="H1339" i="7"/>
  <c r="I1339" i="7"/>
  <c r="J1339" i="7"/>
  <c r="G1340" i="7"/>
  <c r="H1340" i="7"/>
  <c r="I1340" i="7"/>
  <c r="J1340" i="7"/>
  <c r="G1341" i="7"/>
  <c r="H1341" i="7"/>
  <c r="I1341" i="7"/>
  <c r="J1341" i="7"/>
  <c r="G1342" i="7"/>
  <c r="H1342" i="7"/>
  <c r="I1342" i="7"/>
  <c r="J1342" i="7"/>
  <c r="G1343" i="7"/>
  <c r="H1343" i="7"/>
  <c r="I1343" i="7"/>
  <c r="J1343" i="7"/>
  <c r="G1344" i="7"/>
  <c r="H1344" i="7"/>
  <c r="I1344" i="7"/>
  <c r="J1344" i="7"/>
  <c r="G1345" i="7"/>
  <c r="H1345" i="7"/>
  <c r="I1345" i="7"/>
  <c r="J1345" i="7"/>
  <c r="G1346" i="7"/>
  <c r="H1346" i="7"/>
  <c r="I1346" i="7"/>
  <c r="J1346" i="7"/>
  <c r="G1347" i="7"/>
  <c r="H1347" i="7"/>
  <c r="I1347" i="7"/>
  <c r="J1347" i="7"/>
  <c r="G1348" i="7"/>
  <c r="H1348" i="7"/>
  <c r="I1348" i="7"/>
  <c r="J1348" i="7"/>
  <c r="G1349" i="7"/>
  <c r="H1349" i="7"/>
  <c r="I1349" i="7"/>
  <c r="J1349" i="7"/>
  <c r="G1350" i="7"/>
  <c r="H1350" i="7"/>
  <c r="I1350" i="7"/>
  <c r="J1350" i="7"/>
  <c r="G1351" i="7"/>
  <c r="H1351" i="7"/>
  <c r="I1351" i="7"/>
  <c r="J1351" i="7"/>
  <c r="G1352" i="7"/>
  <c r="H1352" i="7"/>
  <c r="I1352" i="7"/>
  <c r="J1352" i="7"/>
  <c r="G1353" i="7"/>
  <c r="H1353" i="7"/>
  <c r="I1353" i="7"/>
  <c r="J1353" i="7"/>
  <c r="G1354" i="7"/>
  <c r="H1354" i="7"/>
  <c r="I1354" i="7"/>
  <c r="J1354" i="7"/>
  <c r="G1355" i="7"/>
  <c r="H1355" i="7"/>
  <c r="I1355" i="7"/>
  <c r="J1355" i="7"/>
  <c r="G1356" i="7"/>
  <c r="H1356" i="7"/>
  <c r="I1356" i="7"/>
  <c r="J1356" i="7"/>
  <c r="G1357" i="7"/>
  <c r="H1357" i="7"/>
  <c r="I1357" i="7"/>
  <c r="J1357" i="7"/>
  <c r="G1358" i="7"/>
  <c r="H1358" i="7"/>
  <c r="I1358" i="7"/>
  <c r="J1358" i="7"/>
  <c r="G1359" i="7"/>
  <c r="H1359" i="7"/>
  <c r="I1359" i="7"/>
  <c r="J1359" i="7"/>
  <c r="G1360" i="7"/>
  <c r="H1360" i="7"/>
  <c r="I1360" i="7"/>
  <c r="J1360" i="7"/>
  <c r="G1361" i="7"/>
  <c r="H1361" i="7"/>
  <c r="I1361" i="7"/>
  <c r="J1361" i="7"/>
  <c r="G1362" i="7"/>
  <c r="H1362" i="7"/>
  <c r="I1362" i="7"/>
  <c r="J1362" i="7"/>
  <c r="G1363" i="7"/>
  <c r="H1363" i="7"/>
  <c r="I1363" i="7"/>
  <c r="J1363" i="7"/>
  <c r="G1364" i="7"/>
  <c r="H1364" i="7"/>
  <c r="I1364" i="7"/>
  <c r="J1364" i="7"/>
  <c r="G1365" i="7"/>
  <c r="H1365" i="7"/>
  <c r="I1365" i="7"/>
  <c r="J1365" i="7"/>
  <c r="G1366" i="7"/>
  <c r="H1366" i="7"/>
  <c r="I1366" i="7"/>
  <c r="J1366" i="7"/>
  <c r="G1367" i="7"/>
  <c r="H1367" i="7"/>
  <c r="I1367" i="7"/>
  <c r="J1367" i="7"/>
  <c r="G1368" i="7"/>
  <c r="H1368" i="7"/>
  <c r="I1368" i="7"/>
  <c r="J1368" i="7"/>
  <c r="G1369" i="7"/>
  <c r="H1369" i="7"/>
  <c r="I1369" i="7"/>
  <c r="J1369" i="7"/>
  <c r="G1370" i="7"/>
  <c r="H1370" i="7"/>
  <c r="I1370" i="7"/>
  <c r="J1370" i="7"/>
  <c r="G1371" i="7"/>
  <c r="H1371" i="7"/>
  <c r="I1371" i="7"/>
  <c r="J1371" i="7"/>
  <c r="G1372" i="7"/>
  <c r="H1372" i="7"/>
  <c r="I1372" i="7"/>
  <c r="J1372" i="7"/>
  <c r="G1373" i="7"/>
  <c r="H1373" i="7"/>
  <c r="I1373" i="7"/>
  <c r="J1373" i="7"/>
  <c r="G1374" i="7"/>
  <c r="H1374" i="7"/>
  <c r="I1374" i="7"/>
  <c r="J1374" i="7"/>
  <c r="G1375" i="7"/>
  <c r="H1375" i="7"/>
  <c r="I1375" i="7"/>
  <c r="J1375" i="7"/>
  <c r="G1376" i="7"/>
  <c r="H1376" i="7"/>
  <c r="I1376" i="7"/>
  <c r="J1376" i="7"/>
  <c r="G1377" i="7"/>
  <c r="H1377" i="7"/>
  <c r="I1377" i="7"/>
  <c r="J1377" i="7"/>
  <c r="G1378" i="7"/>
  <c r="H1378" i="7"/>
  <c r="I1378" i="7"/>
  <c r="J1378" i="7"/>
  <c r="G1379" i="7"/>
  <c r="H1379" i="7"/>
  <c r="I1379" i="7"/>
  <c r="J1379" i="7"/>
  <c r="G1380" i="7"/>
  <c r="H1380" i="7"/>
  <c r="I1380" i="7"/>
  <c r="J1380" i="7"/>
  <c r="G1381" i="7"/>
  <c r="H1381" i="7"/>
  <c r="I1381" i="7"/>
  <c r="J1381" i="7"/>
  <c r="G1382" i="7"/>
  <c r="H1382" i="7"/>
  <c r="I1382" i="7"/>
  <c r="J1382" i="7"/>
  <c r="G1383" i="7"/>
  <c r="H1383" i="7"/>
  <c r="I1383" i="7"/>
  <c r="J1383" i="7"/>
  <c r="G1384" i="7"/>
  <c r="H1384" i="7"/>
  <c r="I1384" i="7"/>
  <c r="J1384" i="7"/>
  <c r="G1385" i="7"/>
  <c r="H1385" i="7"/>
  <c r="I1385" i="7"/>
  <c r="J1385" i="7"/>
  <c r="G1386" i="7"/>
  <c r="H1386" i="7"/>
  <c r="I1386" i="7"/>
  <c r="J1386" i="7"/>
  <c r="G1387" i="7"/>
  <c r="H1387" i="7"/>
  <c r="I1387" i="7"/>
  <c r="J1387" i="7"/>
  <c r="G1388" i="7"/>
  <c r="H1388" i="7"/>
  <c r="I1388" i="7"/>
  <c r="J1388" i="7"/>
  <c r="G1389" i="7"/>
  <c r="H1389" i="7"/>
  <c r="I1389" i="7"/>
  <c r="J1389" i="7"/>
  <c r="G1390" i="7"/>
  <c r="H1390" i="7"/>
  <c r="I1390" i="7"/>
  <c r="J1390" i="7"/>
  <c r="G1391" i="7"/>
  <c r="H1391" i="7"/>
  <c r="I1391" i="7"/>
  <c r="J1391" i="7"/>
  <c r="G1392" i="7"/>
  <c r="H1392" i="7"/>
  <c r="I1392" i="7"/>
  <c r="J1392" i="7"/>
  <c r="G1393" i="7"/>
  <c r="H1393" i="7"/>
  <c r="I1393" i="7"/>
  <c r="J1393" i="7"/>
  <c r="G1394" i="7"/>
  <c r="H1394" i="7"/>
  <c r="I1394" i="7"/>
  <c r="J1394" i="7"/>
  <c r="G1395" i="7"/>
  <c r="H1395" i="7"/>
  <c r="I1395" i="7"/>
  <c r="J1395" i="7"/>
  <c r="G1396" i="7"/>
  <c r="H1396" i="7"/>
  <c r="I1396" i="7"/>
  <c r="J1396" i="7"/>
  <c r="G1397" i="7"/>
  <c r="H1397" i="7"/>
  <c r="I1397" i="7"/>
  <c r="J1397" i="7"/>
  <c r="G1398" i="7"/>
  <c r="H1398" i="7"/>
  <c r="I1398" i="7"/>
  <c r="J1398" i="7"/>
  <c r="G1399" i="7"/>
  <c r="H1399" i="7"/>
  <c r="I1399" i="7"/>
  <c r="J1399" i="7"/>
  <c r="G1400" i="7"/>
  <c r="H1400" i="7"/>
  <c r="I1400" i="7"/>
  <c r="J1400" i="7"/>
  <c r="G1401" i="7"/>
  <c r="H1401" i="7"/>
  <c r="I1401" i="7"/>
  <c r="J1401" i="7"/>
  <c r="G1402" i="7"/>
  <c r="H1402" i="7"/>
  <c r="I1402" i="7"/>
  <c r="J1402" i="7"/>
  <c r="G1403" i="7"/>
  <c r="H1403" i="7"/>
  <c r="I1403" i="7"/>
  <c r="J1403" i="7"/>
  <c r="G1404" i="7"/>
  <c r="H1404" i="7"/>
  <c r="I1404" i="7"/>
  <c r="J1404" i="7"/>
  <c r="G1405" i="7"/>
  <c r="H1405" i="7"/>
  <c r="I1405" i="7"/>
  <c r="J1405" i="7"/>
  <c r="G1406" i="7"/>
  <c r="H1406" i="7"/>
  <c r="I1406" i="7"/>
  <c r="J1406" i="7"/>
  <c r="G1407" i="7"/>
  <c r="H1407" i="7"/>
  <c r="I1407" i="7"/>
  <c r="J1407" i="7"/>
  <c r="G1408" i="7"/>
  <c r="H1408" i="7"/>
  <c r="I1408" i="7"/>
  <c r="J1408" i="7"/>
  <c r="G1409" i="7"/>
  <c r="H1409" i="7"/>
  <c r="I1409" i="7"/>
  <c r="J1409" i="7"/>
  <c r="G1410" i="7"/>
  <c r="H1410" i="7"/>
  <c r="I1410" i="7"/>
  <c r="J1410" i="7"/>
  <c r="G1411" i="7"/>
  <c r="H1411" i="7"/>
  <c r="I1411" i="7"/>
  <c r="J1411" i="7"/>
  <c r="G1412" i="7"/>
  <c r="H1412" i="7"/>
  <c r="I1412" i="7"/>
  <c r="J1412" i="7"/>
  <c r="G1413" i="7"/>
  <c r="H1413" i="7"/>
  <c r="I1413" i="7"/>
  <c r="J1413" i="7"/>
  <c r="G1414" i="7"/>
  <c r="H1414" i="7"/>
  <c r="I1414" i="7"/>
  <c r="J1414" i="7"/>
  <c r="G1415" i="7"/>
  <c r="H1415" i="7"/>
  <c r="I1415" i="7"/>
  <c r="J1415" i="7"/>
  <c r="G1416" i="7"/>
  <c r="H1416" i="7"/>
  <c r="I1416" i="7"/>
  <c r="J1416" i="7"/>
  <c r="G1417" i="7"/>
  <c r="H1417" i="7"/>
  <c r="I1417" i="7"/>
  <c r="J1417" i="7"/>
  <c r="G1418" i="7"/>
  <c r="H1418" i="7"/>
  <c r="I1418" i="7"/>
  <c r="J1418" i="7"/>
  <c r="G1419" i="7"/>
  <c r="H1419" i="7"/>
  <c r="I1419" i="7"/>
  <c r="J1419" i="7"/>
  <c r="G1420" i="7"/>
  <c r="H1420" i="7"/>
  <c r="I1420" i="7"/>
  <c r="J1420" i="7"/>
  <c r="G1421" i="7"/>
  <c r="H1421" i="7"/>
  <c r="I1421" i="7"/>
  <c r="J1421" i="7"/>
  <c r="G1422" i="7"/>
  <c r="H1422" i="7"/>
  <c r="I1422" i="7"/>
  <c r="J1422" i="7"/>
  <c r="G1423" i="7"/>
  <c r="H1423" i="7"/>
  <c r="I1423" i="7"/>
  <c r="J1423" i="7"/>
  <c r="G1424" i="7"/>
  <c r="H1424" i="7"/>
  <c r="I1424" i="7"/>
  <c r="J1424" i="7"/>
  <c r="G1425" i="7"/>
  <c r="H1425" i="7"/>
  <c r="I1425" i="7"/>
  <c r="J1425" i="7"/>
  <c r="G1426" i="7"/>
  <c r="H1426" i="7"/>
  <c r="I1426" i="7"/>
  <c r="J1426" i="7"/>
  <c r="G1427" i="7"/>
  <c r="H1427" i="7"/>
  <c r="I1427" i="7"/>
  <c r="J1427" i="7"/>
  <c r="G1428" i="7"/>
  <c r="H1428" i="7"/>
  <c r="I1428" i="7"/>
  <c r="J1428" i="7"/>
  <c r="G1429" i="7"/>
  <c r="H1429" i="7"/>
  <c r="I1429" i="7"/>
  <c r="J1429" i="7"/>
  <c r="G1430" i="7"/>
  <c r="H1430" i="7"/>
  <c r="I1430" i="7"/>
  <c r="J1430" i="7"/>
  <c r="G1431" i="7"/>
  <c r="H1431" i="7"/>
  <c r="I1431" i="7"/>
  <c r="J1431" i="7"/>
  <c r="G1432" i="7"/>
  <c r="H1432" i="7"/>
  <c r="I1432" i="7"/>
  <c r="J1432" i="7"/>
  <c r="G1433" i="7"/>
  <c r="H1433" i="7"/>
  <c r="I1433" i="7"/>
  <c r="J1433" i="7"/>
  <c r="G1434" i="7"/>
  <c r="H1434" i="7"/>
  <c r="I1434" i="7"/>
  <c r="J1434" i="7"/>
  <c r="G1435" i="7"/>
  <c r="H1435" i="7"/>
  <c r="I1435" i="7"/>
  <c r="J1435" i="7"/>
  <c r="G1436" i="7"/>
  <c r="H1436" i="7"/>
  <c r="I1436" i="7"/>
  <c r="J1436" i="7"/>
  <c r="G1437" i="7"/>
  <c r="H1437" i="7"/>
  <c r="I1437" i="7"/>
  <c r="J1437" i="7"/>
  <c r="G1438" i="7"/>
  <c r="H1438" i="7"/>
  <c r="I1438" i="7"/>
  <c r="J1438" i="7"/>
  <c r="G1439" i="7"/>
  <c r="H1439" i="7"/>
  <c r="I1439" i="7"/>
  <c r="J1439" i="7"/>
  <c r="G1440" i="7"/>
  <c r="H1440" i="7"/>
  <c r="I1440" i="7"/>
  <c r="J1440" i="7"/>
  <c r="G1441" i="7"/>
  <c r="H1441" i="7"/>
  <c r="I1441" i="7"/>
  <c r="J1441" i="7"/>
  <c r="G1442" i="7"/>
  <c r="H1442" i="7"/>
  <c r="I1442" i="7"/>
  <c r="J1442" i="7"/>
  <c r="G1443" i="7"/>
  <c r="H1443" i="7"/>
  <c r="I1443" i="7"/>
  <c r="J1443" i="7"/>
  <c r="G1444" i="7"/>
  <c r="H1444" i="7"/>
  <c r="I1444" i="7"/>
  <c r="J1444" i="7"/>
  <c r="G1445" i="7"/>
  <c r="H1445" i="7"/>
  <c r="I1445" i="7"/>
  <c r="J1445" i="7"/>
  <c r="G1446" i="7"/>
  <c r="H1446" i="7"/>
  <c r="I1446" i="7"/>
  <c r="J1446" i="7"/>
  <c r="G1447" i="7"/>
  <c r="H1447" i="7"/>
  <c r="I1447" i="7"/>
  <c r="J1447" i="7"/>
  <c r="G1448" i="7"/>
  <c r="H1448" i="7"/>
  <c r="I1448" i="7"/>
  <c r="J1448" i="7"/>
  <c r="G1449" i="7"/>
  <c r="H1449" i="7"/>
  <c r="I1449" i="7"/>
  <c r="J1449" i="7"/>
  <c r="G1450" i="7"/>
  <c r="H1450" i="7"/>
  <c r="I1450" i="7"/>
  <c r="J1450" i="7"/>
  <c r="G1451" i="7"/>
  <c r="H1451" i="7"/>
  <c r="I1451" i="7"/>
  <c r="J1451" i="7"/>
  <c r="G1452" i="7"/>
  <c r="H1452" i="7"/>
  <c r="I1452" i="7"/>
  <c r="J1452" i="7"/>
  <c r="G1453" i="7"/>
  <c r="H1453" i="7"/>
  <c r="I1453" i="7"/>
  <c r="J1453" i="7"/>
  <c r="G1454" i="7"/>
  <c r="H1454" i="7"/>
  <c r="I1454" i="7"/>
  <c r="J1454" i="7"/>
  <c r="G1455" i="7"/>
  <c r="H1455" i="7"/>
  <c r="I1455" i="7"/>
  <c r="J1455" i="7"/>
  <c r="G1456" i="7"/>
  <c r="H1456" i="7"/>
  <c r="I1456" i="7"/>
  <c r="J1456" i="7"/>
  <c r="G1457" i="7"/>
  <c r="H1457" i="7"/>
  <c r="I1457" i="7"/>
  <c r="J1457" i="7"/>
  <c r="G1458" i="7"/>
  <c r="H1458" i="7"/>
  <c r="I1458" i="7"/>
  <c r="J1458" i="7"/>
  <c r="G1459" i="7"/>
  <c r="H1459" i="7"/>
  <c r="I1459" i="7"/>
  <c r="J1459" i="7"/>
  <c r="G1460" i="7"/>
  <c r="H1460" i="7"/>
  <c r="I1460" i="7"/>
  <c r="J1460" i="7"/>
  <c r="G1461" i="7"/>
  <c r="H1461" i="7"/>
  <c r="I1461" i="7"/>
  <c r="J1461" i="7"/>
  <c r="G1462" i="7"/>
  <c r="H1462" i="7"/>
  <c r="I1462" i="7"/>
  <c r="J1462" i="7"/>
  <c r="G1463" i="7"/>
  <c r="H1463" i="7"/>
  <c r="I1463" i="7"/>
  <c r="J1463" i="7"/>
  <c r="G1464" i="7"/>
  <c r="H1464" i="7"/>
  <c r="I1464" i="7"/>
  <c r="J1464" i="7"/>
  <c r="G1465" i="7"/>
  <c r="H1465" i="7"/>
  <c r="I1465" i="7"/>
  <c r="J1465" i="7"/>
  <c r="G1466" i="7"/>
  <c r="H1466" i="7"/>
  <c r="I1466" i="7"/>
  <c r="J1466" i="7"/>
  <c r="G1467" i="7"/>
  <c r="H1467" i="7"/>
  <c r="I1467" i="7"/>
  <c r="J1467" i="7"/>
  <c r="G1468" i="7"/>
  <c r="H1468" i="7"/>
  <c r="I1468" i="7"/>
  <c r="J1468" i="7"/>
  <c r="G1469" i="7"/>
  <c r="H1469" i="7"/>
  <c r="I1469" i="7"/>
  <c r="J1469" i="7"/>
  <c r="G1470" i="7"/>
  <c r="H1470" i="7"/>
  <c r="I1470" i="7"/>
  <c r="J1470" i="7"/>
  <c r="G1471" i="7"/>
  <c r="H1471" i="7"/>
  <c r="I1471" i="7"/>
  <c r="J1471" i="7"/>
  <c r="G1472" i="7"/>
  <c r="H1472" i="7"/>
  <c r="I1472" i="7"/>
  <c r="J1472" i="7"/>
  <c r="G1473" i="7"/>
  <c r="H1473" i="7"/>
  <c r="I1473" i="7"/>
  <c r="J1473" i="7"/>
  <c r="G1474" i="7"/>
  <c r="H1474" i="7"/>
  <c r="I1474" i="7"/>
  <c r="J1474" i="7"/>
  <c r="G1475" i="7"/>
  <c r="H1475" i="7"/>
  <c r="I1475" i="7"/>
  <c r="J1475" i="7"/>
  <c r="G1476" i="7"/>
  <c r="H1476" i="7"/>
  <c r="I1476" i="7"/>
  <c r="J1476" i="7"/>
  <c r="G1477" i="7"/>
  <c r="H1477" i="7"/>
  <c r="I1477" i="7"/>
  <c r="J1477" i="7"/>
  <c r="G1478" i="7"/>
  <c r="H1478" i="7"/>
  <c r="I1478" i="7"/>
  <c r="J1478" i="7"/>
  <c r="G1479" i="7"/>
  <c r="H1479" i="7"/>
  <c r="I1479" i="7"/>
  <c r="J1479" i="7"/>
  <c r="G1480" i="7"/>
  <c r="H1480" i="7"/>
  <c r="I1480" i="7"/>
  <c r="J1480" i="7"/>
  <c r="G1481" i="7"/>
  <c r="H1481" i="7"/>
  <c r="I1481" i="7"/>
  <c r="J1481" i="7"/>
  <c r="G1482" i="7"/>
  <c r="H1482" i="7"/>
  <c r="I1482" i="7"/>
  <c r="J1482" i="7"/>
  <c r="G1483" i="7"/>
  <c r="H1483" i="7"/>
  <c r="I1483" i="7"/>
  <c r="J1483" i="7"/>
  <c r="G1484" i="7"/>
  <c r="H1484" i="7"/>
  <c r="I1484" i="7"/>
  <c r="J1484" i="7"/>
  <c r="G1485" i="7"/>
  <c r="H1485" i="7"/>
  <c r="I1485" i="7"/>
  <c r="J1485" i="7"/>
  <c r="G1486" i="7"/>
  <c r="H1486" i="7"/>
  <c r="I1486" i="7"/>
  <c r="J1486" i="7"/>
  <c r="G1487" i="7"/>
  <c r="H1487" i="7"/>
  <c r="I1487" i="7"/>
  <c r="J1487" i="7"/>
  <c r="G1488" i="7"/>
  <c r="H1488" i="7"/>
  <c r="I1488" i="7"/>
  <c r="J1488" i="7"/>
  <c r="G1489" i="7"/>
  <c r="H1489" i="7"/>
  <c r="I1489" i="7"/>
  <c r="J1489" i="7"/>
  <c r="G1490" i="7"/>
  <c r="H1490" i="7"/>
  <c r="I1490" i="7"/>
  <c r="J1490" i="7"/>
  <c r="G1491" i="7"/>
  <c r="H1491" i="7"/>
  <c r="I1491" i="7"/>
  <c r="J1491" i="7"/>
  <c r="G1492" i="7"/>
  <c r="H1492" i="7"/>
  <c r="I1492" i="7"/>
  <c r="J1492" i="7"/>
  <c r="G1493" i="7"/>
  <c r="H1493" i="7"/>
  <c r="I1493" i="7"/>
  <c r="J1493" i="7"/>
  <c r="G1494" i="7"/>
  <c r="H1494" i="7"/>
  <c r="I1494" i="7"/>
  <c r="J1494" i="7"/>
  <c r="G1495" i="7"/>
  <c r="H1495" i="7"/>
  <c r="I1495" i="7"/>
  <c r="J1495" i="7"/>
  <c r="G1496" i="7"/>
  <c r="H1496" i="7"/>
  <c r="I1496" i="7"/>
  <c r="J1496" i="7"/>
  <c r="G1497" i="7"/>
  <c r="H1497" i="7"/>
  <c r="I1497" i="7"/>
  <c r="J1497" i="7"/>
  <c r="G1498" i="7"/>
  <c r="H1498" i="7"/>
  <c r="I1498" i="7"/>
  <c r="J1498" i="7"/>
  <c r="G1499" i="7"/>
  <c r="H1499" i="7"/>
  <c r="I1499" i="7"/>
  <c r="J1499" i="7"/>
  <c r="G1500" i="7"/>
  <c r="H1500" i="7"/>
  <c r="I1500" i="7"/>
  <c r="J1500" i="7"/>
  <c r="G1501" i="7"/>
  <c r="H1501" i="7"/>
  <c r="I1501" i="7"/>
  <c r="J1501" i="7"/>
  <c r="G1502" i="7"/>
  <c r="H1502" i="7"/>
  <c r="I1502" i="7"/>
  <c r="J1502" i="7"/>
  <c r="G1503" i="7"/>
  <c r="H1503" i="7"/>
  <c r="I1503" i="7"/>
  <c r="J1503" i="7"/>
  <c r="G1504" i="7"/>
  <c r="H1504" i="7"/>
  <c r="I1504" i="7"/>
  <c r="J1504" i="7"/>
  <c r="G1505" i="7"/>
  <c r="H1505" i="7"/>
  <c r="I1505" i="7"/>
  <c r="J1505" i="7"/>
  <c r="G1506" i="7"/>
  <c r="H1506" i="7"/>
  <c r="I1506" i="7"/>
  <c r="J1506" i="7"/>
  <c r="G1507" i="7"/>
  <c r="H1507" i="7"/>
  <c r="I1507" i="7"/>
  <c r="J1507" i="7"/>
  <c r="G1508" i="7"/>
  <c r="H1508" i="7"/>
  <c r="I1508" i="7"/>
  <c r="J1508" i="7"/>
  <c r="G1509" i="7"/>
  <c r="H1509" i="7"/>
  <c r="I1509" i="7"/>
  <c r="J1509" i="7"/>
  <c r="G1510" i="7"/>
  <c r="H1510" i="7"/>
  <c r="I1510" i="7"/>
  <c r="J1510" i="7"/>
  <c r="G1511" i="7"/>
  <c r="H1511" i="7"/>
  <c r="I1511" i="7"/>
  <c r="J1511" i="7"/>
  <c r="G1512" i="7"/>
  <c r="H1512" i="7"/>
  <c r="I1512" i="7"/>
  <c r="J1512" i="7"/>
  <c r="G1513" i="7"/>
  <c r="H1513" i="7"/>
  <c r="I1513" i="7"/>
  <c r="J1513" i="7"/>
  <c r="G1514" i="7"/>
  <c r="H1514" i="7"/>
  <c r="I1514" i="7"/>
  <c r="J1514" i="7"/>
  <c r="G1515" i="7"/>
  <c r="H1515" i="7"/>
  <c r="I1515" i="7"/>
  <c r="J1515" i="7"/>
  <c r="G1516" i="7"/>
  <c r="H1516" i="7"/>
  <c r="I1516" i="7"/>
  <c r="J1516" i="7"/>
  <c r="G1517" i="7"/>
  <c r="H1517" i="7"/>
  <c r="I1517" i="7"/>
  <c r="J1517" i="7"/>
  <c r="G1518" i="7"/>
  <c r="H1518" i="7"/>
  <c r="I1518" i="7"/>
  <c r="J1518" i="7"/>
  <c r="G1519" i="7"/>
  <c r="H1519" i="7"/>
  <c r="I1519" i="7"/>
  <c r="J1519" i="7"/>
  <c r="G1520" i="7"/>
  <c r="H1520" i="7"/>
  <c r="I1520" i="7"/>
  <c r="J1520" i="7"/>
  <c r="G1521" i="7"/>
  <c r="H1521" i="7"/>
  <c r="I1521" i="7"/>
  <c r="J1521" i="7"/>
  <c r="G1522" i="7"/>
  <c r="H1522" i="7"/>
  <c r="I1522" i="7"/>
  <c r="J1522" i="7"/>
  <c r="G1523" i="7"/>
  <c r="H1523" i="7"/>
  <c r="I1523" i="7"/>
  <c r="J1523" i="7"/>
  <c r="G1524" i="7"/>
  <c r="H1524" i="7"/>
  <c r="I1524" i="7"/>
  <c r="J1524" i="7"/>
  <c r="G1525" i="7"/>
  <c r="H1525" i="7"/>
  <c r="I1525" i="7"/>
  <c r="J1525" i="7"/>
  <c r="G1526" i="7"/>
  <c r="H1526" i="7"/>
  <c r="I1526" i="7"/>
  <c r="J1526" i="7"/>
  <c r="G1527" i="7"/>
  <c r="H1527" i="7"/>
  <c r="I1527" i="7"/>
  <c r="J1527" i="7"/>
  <c r="G1528" i="7"/>
  <c r="H1528" i="7"/>
  <c r="I1528" i="7"/>
  <c r="J1528" i="7"/>
  <c r="G1529" i="7"/>
  <c r="H1529" i="7"/>
  <c r="I1529" i="7"/>
  <c r="J1529" i="7"/>
  <c r="G1530" i="7"/>
  <c r="H1530" i="7"/>
  <c r="I1530" i="7"/>
  <c r="J1530" i="7"/>
  <c r="G1531" i="7"/>
  <c r="H1531" i="7"/>
  <c r="I1531" i="7"/>
  <c r="J1531" i="7"/>
  <c r="G1532" i="7"/>
  <c r="H1532" i="7"/>
  <c r="I1532" i="7"/>
  <c r="J1532" i="7"/>
  <c r="G1533" i="7"/>
  <c r="H1533" i="7"/>
  <c r="I1533" i="7"/>
  <c r="J1533" i="7"/>
  <c r="G1534" i="7"/>
  <c r="H1534" i="7"/>
  <c r="I1534" i="7"/>
  <c r="J1534" i="7"/>
  <c r="G1535" i="7"/>
  <c r="H1535" i="7"/>
  <c r="I1535" i="7"/>
  <c r="J1535" i="7"/>
  <c r="G1536" i="7"/>
  <c r="H1536" i="7"/>
  <c r="I1536" i="7"/>
  <c r="J1536" i="7"/>
  <c r="G1537" i="7"/>
  <c r="H1537" i="7"/>
  <c r="I1537" i="7"/>
  <c r="J1537" i="7"/>
  <c r="G1538" i="7"/>
  <c r="H1538" i="7"/>
  <c r="I1538" i="7"/>
  <c r="J1538" i="7"/>
  <c r="G1539" i="7"/>
  <c r="H1539" i="7"/>
  <c r="I1539" i="7"/>
  <c r="J1539" i="7"/>
  <c r="G1540" i="7"/>
  <c r="H1540" i="7"/>
  <c r="I1540" i="7"/>
  <c r="J1540" i="7"/>
  <c r="G1541" i="7"/>
  <c r="H1541" i="7"/>
  <c r="I1541" i="7"/>
  <c r="J1541" i="7"/>
  <c r="G1542" i="7"/>
  <c r="H1542" i="7"/>
  <c r="I1542" i="7"/>
  <c r="J1542" i="7"/>
  <c r="G1543" i="7"/>
  <c r="H1543" i="7"/>
  <c r="I1543" i="7"/>
  <c r="J1543" i="7"/>
  <c r="G1544" i="7"/>
  <c r="H1544" i="7"/>
  <c r="I1544" i="7"/>
  <c r="J1544" i="7"/>
  <c r="G1545" i="7"/>
  <c r="H1545" i="7"/>
  <c r="I1545" i="7"/>
  <c r="J1545" i="7"/>
  <c r="G1546" i="7"/>
  <c r="H1546" i="7"/>
  <c r="I1546" i="7"/>
  <c r="J1546" i="7"/>
  <c r="G1547" i="7"/>
  <c r="H1547" i="7"/>
  <c r="I1547" i="7"/>
  <c r="J1547" i="7"/>
  <c r="G1548" i="7"/>
  <c r="H1548" i="7"/>
  <c r="I1548" i="7"/>
  <c r="J1548" i="7"/>
  <c r="G1549" i="7"/>
  <c r="H1549" i="7"/>
  <c r="I1549" i="7"/>
  <c r="J1549" i="7"/>
  <c r="G1550" i="7"/>
  <c r="H1550" i="7"/>
  <c r="I1550" i="7"/>
  <c r="J1550" i="7"/>
  <c r="G1551" i="7"/>
  <c r="H1551" i="7"/>
  <c r="I1551" i="7"/>
  <c r="J1551" i="7"/>
  <c r="G1552" i="7"/>
  <c r="H1552" i="7"/>
  <c r="I1552" i="7"/>
  <c r="J1552" i="7"/>
  <c r="G1553" i="7"/>
  <c r="H1553" i="7"/>
  <c r="I1553" i="7"/>
  <c r="J1553" i="7"/>
  <c r="G1554" i="7"/>
  <c r="H1554" i="7"/>
  <c r="I1554" i="7"/>
  <c r="J1554" i="7"/>
  <c r="G1555" i="7"/>
  <c r="H1555" i="7"/>
  <c r="I1555" i="7"/>
  <c r="J1555" i="7"/>
  <c r="G1556" i="7"/>
  <c r="H1556" i="7"/>
  <c r="I1556" i="7"/>
  <c r="J1556" i="7"/>
  <c r="G1557" i="7"/>
  <c r="H1557" i="7"/>
  <c r="I1557" i="7"/>
  <c r="J1557" i="7"/>
  <c r="G1558" i="7"/>
  <c r="H1558" i="7"/>
  <c r="I1558" i="7"/>
  <c r="J1558" i="7"/>
  <c r="G1559" i="7"/>
  <c r="H1559" i="7"/>
  <c r="I1559" i="7"/>
  <c r="J1559" i="7"/>
  <c r="G1560" i="7"/>
  <c r="H1560" i="7"/>
  <c r="I1560" i="7"/>
  <c r="J1560" i="7"/>
  <c r="G1561" i="7"/>
  <c r="H1561" i="7"/>
  <c r="I1561" i="7"/>
  <c r="J1561" i="7"/>
  <c r="G1562" i="7"/>
  <c r="H1562" i="7"/>
  <c r="I1562" i="7"/>
  <c r="J1562" i="7"/>
  <c r="G1563" i="7"/>
  <c r="H1563" i="7"/>
  <c r="I1563" i="7"/>
  <c r="J1563" i="7"/>
  <c r="G1564" i="7"/>
  <c r="H1564" i="7"/>
  <c r="I1564" i="7"/>
  <c r="J1564" i="7"/>
  <c r="G1565" i="7"/>
  <c r="H1565" i="7"/>
  <c r="I1565" i="7"/>
  <c r="J1565" i="7"/>
  <c r="G1566" i="7"/>
  <c r="H1566" i="7"/>
  <c r="I1566" i="7"/>
  <c r="J1566" i="7"/>
  <c r="G1567" i="7"/>
  <c r="H1567" i="7"/>
  <c r="I1567" i="7"/>
  <c r="J1567" i="7"/>
  <c r="G1568" i="7"/>
  <c r="H1568" i="7"/>
  <c r="I1568" i="7"/>
  <c r="J1568" i="7"/>
  <c r="G1569" i="7"/>
  <c r="H1569" i="7"/>
  <c r="I1569" i="7"/>
  <c r="J1569" i="7"/>
  <c r="G1570" i="7"/>
  <c r="H1570" i="7"/>
  <c r="I1570" i="7"/>
  <c r="J1570" i="7"/>
  <c r="G1571" i="7"/>
  <c r="H1571" i="7"/>
  <c r="I1571" i="7"/>
  <c r="J1571" i="7"/>
  <c r="G1572" i="7"/>
  <c r="H1572" i="7"/>
  <c r="I1572" i="7"/>
  <c r="J1572" i="7"/>
  <c r="G1573" i="7"/>
  <c r="H1573" i="7"/>
  <c r="I1573" i="7"/>
  <c r="J1573" i="7"/>
  <c r="G1574" i="7"/>
  <c r="H1574" i="7"/>
  <c r="I1574" i="7"/>
  <c r="J1574" i="7"/>
  <c r="G1575" i="7"/>
  <c r="H1575" i="7"/>
  <c r="I1575" i="7"/>
  <c r="J1575" i="7"/>
  <c r="G1576" i="7"/>
  <c r="H1576" i="7"/>
  <c r="I1576" i="7"/>
  <c r="J1576" i="7"/>
  <c r="G1577" i="7"/>
  <c r="H1577" i="7"/>
  <c r="I1577" i="7"/>
  <c r="J1577" i="7"/>
  <c r="G1578" i="7"/>
  <c r="H1578" i="7"/>
  <c r="I1578" i="7"/>
  <c r="J1578" i="7"/>
  <c r="G1579" i="7"/>
  <c r="H1579" i="7"/>
  <c r="I1579" i="7"/>
  <c r="J1579" i="7"/>
  <c r="G1580" i="7"/>
  <c r="H1580" i="7"/>
  <c r="I1580" i="7"/>
  <c r="J1580" i="7"/>
  <c r="G1581" i="7"/>
  <c r="H1581" i="7"/>
  <c r="I1581" i="7"/>
  <c r="J1581" i="7"/>
  <c r="G1582" i="7"/>
  <c r="H1582" i="7"/>
  <c r="I1582" i="7"/>
  <c r="J1582" i="7"/>
  <c r="G1583" i="7"/>
  <c r="H1583" i="7"/>
  <c r="I1583" i="7"/>
  <c r="J1583" i="7"/>
  <c r="G1584" i="7"/>
  <c r="H1584" i="7"/>
  <c r="I1584" i="7"/>
  <c r="J1584" i="7"/>
  <c r="G1585" i="7"/>
  <c r="H1585" i="7"/>
  <c r="I1585" i="7"/>
  <c r="J1585" i="7"/>
  <c r="G1586" i="7"/>
  <c r="H1586" i="7"/>
  <c r="I1586" i="7"/>
  <c r="J1586" i="7"/>
  <c r="G1587" i="7"/>
  <c r="H1587" i="7"/>
  <c r="I1587" i="7"/>
  <c r="J1587" i="7"/>
  <c r="G1588" i="7"/>
  <c r="H1588" i="7"/>
  <c r="I1588" i="7"/>
  <c r="J1588" i="7"/>
  <c r="G1589" i="7"/>
  <c r="H1589" i="7"/>
  <c r="I1589" i="7"/>
  <c r="J1589" i="7"/>
  <c r="G1590" i="7"/>
  <c r="H1590" i="7"/>
  <c r="I1590" i="7"/>
  <c r="J1590" i="7"/>
  <c r="G1591" i="7"/>
  <c r="H1591" i="7"/>
  <c r="I1591" i="7"/>
  <c r="J1591" i="7"/>
  <c r="G1592" i="7"/>
  <c r="H1592" i="7"/>
  <c r="I1592" i="7"/>
  <c r="J1592" i="7"/>
  <c r="G1593" i="7"/>
  <c r="H1593" i="7"/>
  <c r="I1593" i="7"/>
  <c r="J1593" i="7"/>
  <c r="G1594" i="7"/>
  <c r="H1594" i="7"/>
  <c r="I1594" i="7"/>
  <c r="J1594" i="7"/>
  <c r="G1595" i="7"/>
  <c r="H1595" i="7"/>
  <c r="I1595" i="7"/>
  <c r="J1595" i="7"/>
  <c r="G1596" i="7"/>
  <c r="H1596" i="7"/>
  <c r="I1596" i="7"/>
  <c r="J1596" i="7"/>
  <c r="G1597" i="7"/>
  <c r="H1597" i="7"/>
  <c r="I1597" i="7"/>
  <c r="J1597" i="7"/>
  <c r="G1598" i="7"/>
  <c r="H1598" i="7"/>
  <c r="I1598" i="7"/>
  <c r="J1598" i="7"/>
  <c r="G1599" i="7"/>
  <c r="H1599" i="7"/>
  <c r="I1599" i="7"/>
  <c r="J1599" i="7"/>
  <c r="G1600" i="7"/>
  <c r="H1600" i="7"/>
  <c r="I1600" i="7"/>
  <c r="J1600" i="7"/>
  <c r="G1601" i="7"/>
  <c r="H1601" i="7"/>
  <c r="I1601" i="7"/>
  <c r="J1601" i="7"/>
  <c r="G1602" i="7"/>
  <c r="H1602" i="7"/>
  <c r="I1602" i="7"/>
  <c r="J1602" i="7"/>
  <c r="G1603" i="7"/>
  <c r="H1603" i="7"/>
  <c r="I1603" i="7"/>
  <c r="J1603" i="7"/>
  <c r="G1604" i="7"/>
  <c r="H1604" i="7"/>
  <c r="I1604" i="7"/>
  <c r="J1604" i="7"/>
  <c r="G1605" i="7"/>
  <c r="H1605" i="7"/>
  <c r="I1605" i="7"/>
  <c r="J1605" i="7"/>
  <c r="G1606" i="7"/>
  <c r="H1606" i="7"/>
  <c r="I1606" i="7"/>
  <c r="J1606" i="7"/>
  <c r="G1607" i="7"/>
  <c r="H1607" i="7"/>
  <c r="I1607" i="7"/>
  <c r="J1607" i="7"/>
  <c r="G1608" i="7"/>
  <c r="H1608" i="7"/>
  <c r="I1608" i="7"/>
  <c r="J1608" i="7"/>
  <c r="G1609" i="7"/>
  <c r="H1609" i="7"/>
  <c r="I1609" i="7"/>
  <c r="J1609" i="7"/>
  <c r="G1610" i="7"/>
  <c r="H1610" i="7"/>
  <c r="I1610" i="7"/>
  <c r="J1610" i="7"/>
  <c r="G1611" i="7"/>
  <c r="H1611" i="7"/>
  <c r="I1611" i="7"/>
  <c r="J1611" i="7"/>
  <c r="G1612" i="7"/>
  <c r="H1612" i="7"/>
  <c r="I1612" i="7"/>
  <c r="J1612" i="7"/>
  <c r="G1613" i="7"/>
  <c r="H1613" i="7"/>
  <c r="I1613" i="7"/>
  <c r="J1613" i="7"/>
  <c r="G1614" i="7"/>
  <c r="H1614" i="7"/>
  <c r="I1614" i="7"/>
  <c r="J1614" i="7"/>
  <c r="G1615" i="7"/>
  <c r="H1615" i="7"/>
  <c r="I1615" i="7"/>
  <c r="J1615" i="7"/>
  <c r="G1616" i="7"/>
  <c r="H1616" i="7"/>
  <c r="I1616" i="7"/>
  <c r="J1616" i="7"/>
  <c r="G1617" i="7"/>
  <c r="H1617" i="7"/>
  <c r="I1617" i="7"/>
  <c r="J1617" i="7"/>
  <c r="G1618" i="7"/>
  <c r="H1618" i="7"/>
  <c r="I1618" i="7"/>
  <c r="J1618" i="7"/>
  <c r="G1619" i="7"/>
  <c r="H1619" i="7"/>
  <c r="I1619" i="7"/>
  <c r="J1619" i="7"/>
  <c r="G1620" i="7"/>
  <c r="H1620" i="7"/>
  <c r="I1620" i="7"/>
  <c r="J1620" i="7"/>
  <c r="G1621" i="7"/>
  <c r="H1621" i="7"/>
  <c r="I1621" i="7"/>
  <c r="J1621" i="7"/>
  <c r="G1622" i="7"/>
  <c r="H1622" i="7"/>
  <c r="I1622" i="7"/>
  <c r="J1622" i="7"/>
  <c r="G1623" i="7"/>
  <c r="H1623" i="7"/>
  <c r="I1623" i="7"/>
  <c r="J1623" i="7"/>
  <c r="G1624" i="7"/>
  <c r="H1624" i="7"/>
  <c r="I1624" i="7"/>
  <c r="J1624" i="7"/>
  <c r="G1625" i="7"/>
  <c r="H1625" i="7"/>
  <c r="I1625" i="7"/>
  <c r="J1625" i="7"/>
  <c r="G1626" i="7"/>
  <c r="H1626" i="7"/>
  <c r="I1626" i="7"/>
  <c r="J1626" i="7"/>
  <c r="G1627" i="7"/>
  <c r="H1627" i="7"/>
  <c r="I1627" i="7"/>
  <c r="J1627" i="7"/>
  <c r="G1628" i="7"/>
  <c r="H1628" i="7"/>
  <c r="I1628" i="7"/>
  <c r="J1628" i="7"/>
  <c r="G1629" i="7"/>
  <c r="H1629" i="7"/>
  <c r="I1629" i="7"/>
  <c r="J1629" i="7"/>
  <c r="G1630" i="7"/>
  <c r="H1630" i="7"/>
  <c r="I1630" i="7"/>
  <c r="J1630" i="7"/>
  <c r="G1631" i="7"/>
  <c r="H1631" i="7"/>
  <c r="I1631" i="7"/>
  <c r="J1631" i="7"/>
  <c r="G1632" i="7"/>
  <c r="H1632" i="7"/>
  <c r="I1632" i="7"/>
  <c r="J1632" i="7"/>
  <c r="G1633" i="7"/>
  <c r="H1633" i="7"/>
  <c r="I1633" i="7"/>
  <c r="J1633" i="7"/>
  <c r="G1634" i="7"/>
  <c r="H1634" i="7"/>
  <c r="I1634" i="7"/>
  <c r="J1634" i="7"/>
  <c r="G1635" i="7"/>
  <c r="H1635" i="7"/>
  <c r="I1635" i="7"/>
  <c r="J1635" i="7"/>
  <c r="G1636" i="7"/>
  <c r="H1636" i="7"/>
  <c r="I1636" i="7"/>
  <c r="J1636" i="7"/>
  <c r="G1637" i="7"/>
  <c r="H1637" i="7"/>
  <c r="I1637" i="7"/>
  <c r="J1637" i="7"/>
  <c r="G1638" i="7"/>
  <c r="H1638" i="7"/>
  <c r="I1638" i="7"/>
  <c r="J1638" i="7"/>
  <c r="G1639" i="7"/>
  <c r="H1639" i="7"/>
  <c r="I1639" i="7"/>
  <c r="J1639" i="7"/>
  <c r="G1640" i="7"/>
  <c r="H1640" i="7"/>
  <c r="I1640" i="7"/>
  <c r="J1640" i="7"/>
  <c r="G1641" i="7"/>
  <c r="H1641" i="7"/>
  <c r="I1641" i="7"/>
  <c r="J1641" i="7"/>
  <c r="G1642" i="7"/>
  <c r="H1642" i="7"/>
  <c r="I1642" i="7"/>
  <c r="J1642" i="7"/>
  <c r="G1643" i="7"/>
  <c r="H1643" i="7"/>
  <c r="I1643" i="7"/>
  <c r="J1643" i="7"/>
  <c r="G1644" i="7"/>
  <c r="H1644" i="7"/>
  <c r="I1644" i="7"/>
  <c r="J1644" i="7"/>
  <c r="G1645" i="7"/>
  <c r="H1645" i="7"/>
  <c r="I1645" i="7"/>
  <c r="J1645" i="7"/>
  <c r="G1646" i="7"/>
  <c r="H1646" i="7"/>
  <c r="I1646" i="7"/>
  <c r="J1646" i="7"/>
  <c r="G1647" i="7"/>
  <c r="H1647" i="7"/>
  <c r="I1647" i="7"/>
  <c r="J1647" i="7"/>
  <c r="G1648" i="7"/>
  <c r="H1648" i="7"/>
  <c r="I1648" i="7"/>
  <c r="J1648" i="7"/>
  <c r="G1649" i="7"/>
  <c r="H1649" i="7"/>
  <c r="I1649" i="7"/>
  <c r="J1649" i="7"/>
  <c r="G1650" i="7"/>
  <c r="H1650" i="7"/>
  <c r="I1650" i="7"/>
  <c r="J1650" i="7"/>
  <c r="G1651" i="7"/>
  <c r="H1651" i="7"/>
  <c r="I1651" i="7"/>
  <c r="J1651" i="7"/>
  <c r="G1652" i="7"/>
  <c r="H1652" i="7"/>
  <c r="I1652" i="7"/>
  <c r="J1652" i="7"/>
  <c r="G1653" i="7"/>
  <c r="H1653" i="7"/>
  <c r="I1653" i="7"/>
  <c r="J1653" i="7"/>
  <c r="G1654" i="7"/>
  <c r="H1654" i="7"/>
  <c r="I1654" i="7"/>
  <c r="J1654" i="7"/>
  <c r="G1655" i="7"/>
  <c r="H1655" i="7"/>
  <c r="I1655" i="7"/>
  <c r="J1655" i="7"/>
  <c r="G1656" i="7"/>
  <c r="H1656" i="7"/>
  <c r="I1656" i="7"/>
  <c r="J1656" i="7"/>
  <c r="G1657" i="7"/>
  <c r="H1657" i="7"/>
  <c r="I1657" i="7"/>
  <c r="J1657" i="7"/>
  <c r="G1658" i="7"/>
  <c r="H1658" i="7"/>
  <c r="I1658" i="7"/>
  <c r="J1658" i="7"/>
  <c r="G1659" i="7"/>
  <c r="H1659" i="7"/>
  <c r="I1659" i="7"/>
  <c r="J1659" i="7"/>
  <c r="G1660" i="7"/>
  <c r="H1660" i="7"/>
  <c r="I1660" i="7"/>
  <c r="J1660" i="7"/>
  <c r="G1661" i="7"/>
  <c r="H1661" i="7"/>
  <c r="I1661" i="7"/>
  <c r="J1661" i="7"/>
  <c r="G1662" i="7"/>
  <c r="H1662" i="7"/>
  <c r="I1662" i="7"/>
  <c r="J1662" i="7"/>
  <c r="G1663" i="7"/>
  <c r="H1663" i="7"/>
  <c r="I1663" i="7"/>
  <c r="J1663" i="7"/>
  <c r="G1664" i="7"/>
  <c r="H1664" i="7"/>
  <c r="I1664" i="7"/>
  <c r="J1664" i="7"/>
  <c r="G1665" i="7"/>
  <c r="H1665" i="7"/>
  <c r="I1665" i="7"/>
  <c r="J1665" i="7"/>
  <c r="G1666" i="7"/>
  <c r="H1666" i="7"/>
  <c r="I1666" i="7"/>
  <c r="J1666" i="7"/>
  <c r="G1667" i="7"/>
  <c r="H1667" i="7"/>
  <c r="I1667" i="7"/>
  <c r="J1667" i="7"/>
  <c r="G1668" i="7"/>
  <c r="H1668" i="7"/>
  <c r="I1668" i="7"/>
  <c r="J1668" i="7"/>
  <c r="G1669" i="7"/>
  <c r="H1669" i="7"/>
  <c r="I1669" i="7"/>
  <c r="J1669" i="7"/>
  <c r="G1670" i="7"/>
  <c r="H1670" i="7"/>
  <c r="I1670" i="7"/>
  <c r="J1670" i="7"/>
  <c r="G1671" i="7"/>
  <c r="H1671" i="7"/>
  <c r="I1671" i="7"/>
  <c r="J1671" i="7"/>
  <c r="G1672" i="7"/>
  <c r="H1672" i="7"/>
  <c r="I1672" i="7"/>
  <c r="J1672" i="7"/>
  <c r="G1673" i="7"/>
  <c r="H1673" i="7"/>
  <c r="I1673" i="7"/>
  <c r="J1673" i="7"/>
  <c r="G1674" i="7"/>
  <c r="H1674" i="7"/>
  <c r="I1674" i="7"/>
  <c r="J1674" i="7"/>
  <c r="G1675" i="7"/>
  <c r="H1675" i="7"/>
  <c r="I1675" i="7"/>
  <c r="J1675" i="7"/>
  <c r="G1676" i="7"/>
  <c r="H1676" i="7"/>
  <c r="I1676" i="7"/>
  <c r="J1676" i="7"/>
  <c r="G1677" i="7"/>
  <c r="H1677" i="7"/>
  <c r="I1677" i="7"/>
  <c r="J1677" i="7"/>
  <c r="G1678" i="7"/>
  <c r="H1678" i="7"/>
  <c r="I1678" i="7"/>
  <c r="J1678" i="7"/>
  <c r="G1679" i="7"/>
  <c r="H1679" i="7"/>
  <c r="I1679" i="7"/>
  <c r="J1679" i="7"/>
  <c r="G1680" i="7"/>
  <c r="H1680" i="7"/>
  <c r="I1680" i="7"/>
  <c r="J1680" i="7"/>
  <c r="G1681" i="7"/>
  <c r="H1681" i="7"/>
  <c r="I1681" i="7"/>
  <c r="J1681" i="7"/>
  <c r="G1682" i="7"/>
  <c r="H1682" i="7"/>
  <c r="I1682" i="7"/>
  <c r="J1682" i="7"/>
  <c r="G1683" i="7"/>
  <c r="H1683" i="7"/>
  <c r="I1683" i="7"/>
  <c r="J1683" i="7"/>
  <c r="G1684" i="7"/>
  <c r="H1684" i="7"/>
  <c r="I1684" i="7"/>
  <c r="J1684" i="7"/>
  <c r="G1685" i="7"/>
  <c r="H1685" i="7"/>
  <c r="I1685" i="7"/>
  <c r="J1685" i="7"/>
  <c r="G1686" i="7"/>
  <c r="H1686" i="7"/>
  <c r="I1686" i="7"/>
  <c r="J1686" i="7"/>
  <c r="G1687" i="7"/>
  <c r="H1687" i="7"/>
  <c r="I1687" i="7"/>
  <c r="J1687" i="7"/>
  <c r="G1688" i="7"/>
  <c r="H1688" i="7"/>
  <c r="I1688" i="7"/>
  <c r="J1688" i="7"/>
  <c r="G1689" i="7"/>
  <c r="H1689" i="7"/>
  <c r="I1689" i="7"/>
  <c r="J1689" i="7"/>
  <c r="G1690" i="7"/>
  <c r="H1690" i="7"/>
  <c r="I1690" i="7"/>
  <c r="J1690" i="7"/>
  <c r="G1691" i="7"/>
  <c r="H1691" i="7"/>
  <c r="I1691" i="7"/>
  <c r="J1691" i="7"/>
  <c r="G1692" i="7"/>
  <c r="H1692" i="7"/>
  <c r="I1692" i="7"/>
  <c r="J1692" i="7"/>
  <c r="G1693" i="7"/>
  <c r="H1693" i="7"/>
  <c r="I1693" i="7"/>
  <c r="J1693" i="7"/>
  <c r="G1694" i="7"/>
  <c r="H1694" i="7"/>
  <c r="I1694" i="7"/>
  <c r="J1694" i="7"/>
  <c r="G1695" i="7"/>
  <c r="H1695" i="7"/>
  <c r="I1695" i="7"/>
  <c r="J1695" i="7"/>
  <c r="G1696" i="7"/>
  <c r="H1696" i="7"/>
  <c r="I1696" i="7"/>
  <c r="J1696" i="7"/>
  <c r="G1697" i="7"/>
  <c r="H1697" i="7"/>
  <c r="I1697" i="7"/>
  <c r="J1697" i="7"/>
  <c r="G1698" i="7"/>
  <c r="H1698" i="7"/>
  <c r="I1698" i="7"/>
  <c r="J1698" i="7"/>
  <c r="G1699" i="7"/>
  <c r="H1699" i="7"/>
  <c r="I1699" i="7"/>
  <c r="J1699" i="7"/>
  <c r="G1700" i="7"/>
  <c r="H1700" i="7"/>
  <c r="I1700" i="7"/>
  <c r="J1700" i="7"/>
  <c r="G1701" i="7"/>
  <c r="H1701" i="7"/>
  <c r="I1701" i="7"/>
  <c r="J1701" i="7"/>
  <c r="G1702" i="7"/>
  <c r="H1702" i="7"/>
  <c r="I1702" i="7"/>
  <c r="J1702" i="7"/>
  <c r="G1703" i="7"/>
  <c r="H1703" i="7"/>
  <c r="I1703" i="7"/>
  <c r="J1703" i="7"/>
  <c r="G1704" i="7"/>
  <c r="H1704" i="7"/>
  <c r="I1704" i="7"/>
  <c r="J1704" i="7"/>
  <c r="G1705" i="7"/>
  <c r="H1705" i="7"/>
  <c r="I1705" i="7"/>
  <c r="J1705" i="7"/>
  <c r="G1706" i="7"/>
  <c r="H1706" i="7"/>
  <c r="I1706" i="7"/>
  <c r="J1706" i="7"/>
  <c r="G1707" i="7"/>
  <c r="H1707" i="7"/>
  <c r="I1707" i="7"/>
  <c r="J1707" i="7"/>
  <c r="G1708" i="7"/>
  <c r="H1708" i="7"/>
  <c r="I1708" i="7"/>
  <c r="J1708" i="7"/>
  <c r="G1709" i="7"/>
  <c r="H1709" i="7"/>
  <c r="I1709" i="7"/>
  <c r="J1709" i="7"/>
  <c r="G1710" i="7"/>
  <c r="H1710" i="7"/>
  <c r="I1710" i="7"/>
  <c r="J1710" i="7"/>
  <c r="G1711" i="7"/>
  <c r="H1711" i="7"/>
  <c r="I1711" i="7"/>
  <c r="J1711" i="7"/>
  <c r="G1712" i="7"/>
  <c r="H1712" i="7"/>
  <c r="I1712" i="7"/>
  <c r="J1712" i="7"/>
  <c r="G1713" i="7"/>
  <c r="H1713" i="7"/>
  <c r="I1713" i="7"/>
  <c r="J1713" i="7"/>
  <c r="G1714" i="7"/>
  <c r="H1714" i="7"/>
  <c r="I1714" i="7"/>
  <c r="J1714" i="7"/>
  <c r="G1715" i="7"/>
  <c r="H1715" i="7"/>
  <c r="I1715" i="7"/>
  <c r="J1715" i="7"/>
  <c r="G1716" i="7"/>
  <c r="H1716" i="7"/>
  <c r="I1716" i="7"/>
  <c r="J1716" i="7"/>
  <c r="G1717" i="7"/>
  <c r="H1717" i="7"/>
  <c r="I1717" i="7"/>
  <c r="J1717" i="7"/>
  <c r="G1718" i="7"/>
  <c r="H1718" i="7"/>
  <c r="I1718" i="7"/>
  <c r="J1718" i="7"/>
  <c r="G1719" i="7"/>
  <c r="H1719" i="7"/>
  <c r="I1719" i="7"/>
  <c r="J1719" i="7"/>
  <c r="G1720" i="7"/>
  <c r="H1720" i="7"/>
  <c r="I1720" i="7"/>
  <c r="J1720" i="7"/>
  <c r="G1721" i="7"/>
  <c r="H1721" i="7"/>
  <c r="I1721" i="7"/>
  <c r="J1721" i="7"/>
  <c r="G1722" i="7"/>
  <c r="H1722" i="7"/>
  <c r="I1722" i="7"/>
  <c r="J1722" i="7"/>
  <c r="G1723" i="7"/>
  <c r="H1723" i="7"/>
  <c r="I1723" i="7"/>
  <c r="J1723" i="7"/>
  <c r="G1724" i="7"/>
  <c r="H1724" i="7"/>
  <c r="I1724" i="7"/>
  <c r="J1724" i="7"/>
  <c r="G1725" i="7"/>
  <c r="H1725" i="7"/>
  <c r="I1725" i="7"/>
  <c r="J1725" i="7"/>
  <c r="G1726" i="7"/>
  <c r="H1726" i="7"/>
  <c r="I1726" i="7"/>
  <c r="J1726" i="7"/>
  <c r="G1727" i="7"/>
  <c r="H1727" i="7"/>
  <c r="I1727" i="7"/>
  <c r="J1727" i="7"/>
  <c r="G1728" i="7"/>
  <c r="H1728" i="7"/>
  <c r="I1728" i="7"/>
  <c r="J1728" i="7"/>
  <c r="G1729" i="7"/>
  <c r="H1729" i="7"/>
  <c r="I1729" i="7"/>
  <c r="J1729" i="7"/>
  <c r="G1730" i="7"/>
  <c r="H1730" i="7"/>
  <c r="I1730" i="7"/>
  <c r="J1730" i="7"/>
  <c r="G1731" i="7"/>
  <c r="H1731" i="7"/>
  <c r="I1731" i="7"/>
  <c r="J1731" i="7"/>
  <c r="G1732" i="7"/>
  <c r="H1732" i="7"/>
  <c r="I1732" i="7"/>
  <c r="J1732" i="7"/>
  <c r="G1733" i="7"/>
  <c r="H1733" i="7"/>
  <c r="I1733" i="7"/>
  <c r="J1733" i="7"/>
  <c r="G1734" i="7"/>
  <c r="H1734" i="7"/>
  <c r="I1734" i="7"/>
  <c r="J1734" i="7"/>
  <c r="G1735" i="7"/>
  <c r="H1735" i="7"/>
  <c r="I1735" i="7"/>
  <c r="J1735" i="7"/>
  <c r="G1736" i="7"/>
  <c r="H1736" i="7"/>
  <c r="I1736" i="7"/>
  <c r="J1736" i="7"/>
  <c r="G1737" i="7"/>
  <c r="H1737" i="7"/>
  <c r="I1737" i="7"/>
  <c r="J1737" i="7"/>
  <c r="G1738" i="7"/>
  <c r="H1738" i="7"/>
  <c r="I1738" i="7"/>
  <c r="J1738" i="7"/>
  <c r="G1739" i="7"/>
  <c r="H1739" i="7"/>
  <c r="I1739" i="7"/>
  <c r="J1739" i="7"/>
  <c r="G1740" i="7"/>
  <c r="H1740" i="7"/>
  <c r="I1740" i="7"/>
  <c r="J1740" i="7"/>
  <c r="G1741" i="7"/>
  <c r="H1741" i="7"/>
  <c r="I1741" i="7"/>
  <c r="J1741" i="7"/>
  <c r="G1742" i="7"/>
  <c r="H1742" i="7"/>
  <c r="I1742" i="7"/>
  <c r="J1742" i="7"/>
  <c r="G1743" i="7"/>
  <c r="H1743" i="7"/>
  <c r="I1743" i="7"/>
  <c r="J1743" i="7"/>
  <c r="G1744" i="7"/>
  <c r="H1744" i="7"/>
  <c r="I1744" i="7"/>
  <c r="J1744" i="7"/>
  <c r="G1745" i="7"/>
  <c r="H1745" i="7"/>
  <c r="I1745" i="7"/>
  <c r="J1745" i="7"/>
  <c r="G1746" i="7"/>
  <c r="H1746" i="7"/>
  <c r="I1746" i="7"/>
  <c r="J1746" i="7"/>
  <c r="G1747" i="7"/>
  <c r="H1747" i="7"/>
  <c r="I1747" i="7"/>
  <c r="J1747" i="7"/>
  <c r="G1748" i="7"/>
  <c r="H1748" i="7"/>
  <c r="I1748" i="7"/>
  <c r="J1748" i="7"/>
  <c r="G1749" i="7"/>
  <c r="H1749" i="7"/>
  <c r="I1749" i="7"/>
  <c r="J1749" i="7"/>
  <c r="G1750" i="7"/>
  <c r="H1750" i="7"/>
  <c r="I1750" i="7"/>
  <c r="J1750" i="7"/>
  <c r="G1751" i="7"/>
  <c r="H1751" i="7"/>
  <c r="I1751" i="7"/>
  <c r="J1751" i="7"/>
  <c r="G1752" i="7"/>
  <c r="H1752" i="7"/>
  <c r="I1752" i="7"/>
  <c r="J1752" i="7"/>
  <c r="G1753" i="7"/>
  <c r="H1753" i="7"/>
  <c r="I1753" i="7"/>
  <c r="J1753" i="7"/>
  <c r="G1754" i="7"/>
  <c r="H1754" i="7"/>
  <c r="I1754" i="7"/>
  <c r="J1754" i="7"/>
  <c r="G1755" i="7"/>
  <c r="H1755" i="7"/>
  <c r="I1755" i="7"/>
  <c r="J1755" i="7"/>
  <c r="G1756" i="7"/>
  <c r="H1756" i="7"/>
  <c r="I1756" i="7"/>
  <c r="J1756" i="7"/>
  <c r="G1757" i="7"/>
  <c r="H1757" i="7"/>
  <c r="I1757" i="7"/>
  <c r="J1757" i="7"/>
  <c r="G1758" i="7"/>
  <c r="H1758" i="7"/>
  <c r="I1758" i="7"/>
  <c r="J1758" i="7"/>
  <c r="G1759" i="7"/>
  <c r="H1759" i="7"/>
  <c r="I1759" i="7"/>
  <c r="J1759" i="7"/>
  <c r="G1760" i="7"/>
  <c r="H1760" i="7"/>
  <c r="I1760" i="7"/>
  <c r="J1760" i="7"/>
  <c r="G1761" i="7"/>
  <c r="H1761" i="7"/>
  <c r="I1761" i="7"/>
  <c r="J1761" i="7"/>
  <c r="G1762" i="7"/>
  <c r="H1762" i="7"/>
  <c r="I1762" i="7"/>
  <c r="J1762" i="7"/>
  <c r="G1763" i="7"/>
  <c r="H1763" i="7"/>
  <c r="I1763" i="7"/>
  <c r="J1763" i="7"/>
  <c r="G1764" i="7"/>
  <c r="H1764" i="7"/>
  <c r="I1764" i="7"/>
  <c r="J1764" i="7"/>
  <c r="G1765" i="7"/>
  <c r="H1765" i="7"/>
  <c r="I1765" i="7"/>
  <c r="J1765" i="7"/>
  <c r="G1766" i="7"/>
  <c r="H1766" i="7"/>
  <c r="I1766" i="7"/>
  <c r="J1766" i="7"/>
  <c r="G1767" i="7"/>
  <c r="H1767" i="7"/>
  <c r="I1767" i="7"/>
  <c r="J1767" i="7"/>
  <c r="G1768" i="7"/>
  <c r="H1768" i="7"/>
  <c r="I1768" i="7"/>
  <c r="J1768" i="7"/>
  <c r="G1769" i="7"/>
  <c r="H1769" i="7"/>
  <c r="I1769" i="7"/>
  <c r="J1769" i="7"/>
  <c r="G1770" i="7"/>
  <c r="H1770" i="7"/>
  <c r="I1770" i="7"/>
  <c r="J1770" i="7"/>
  <c r="G1771" i="7"/>
  <c r="H1771" i="7"/>
  <c r="I1771" i="7"/>
  <c r="J1771" i="7"/>
  <c r="G1772" i="7"/>
  <c r="H1772" i="7"/>
  <c r="I1772" i="7"/>
  <c r="J1772" i="7"/>
  <c r="G1773" i="7"/>
  <c r="H1773" i="7"/>
  <c r="I1773" i="7"/>
  <c r="J1773" i="7"/>
  <c r="G1774" i="7"/>
  <c r="H1774" i="7"/>
  <c r="I1774" i="7"/>
  <c r="J1774" i="7"/>
  <c r="G1775" i="7"/>
  <c r="H1775" i="7"/>
  <c r="I1775" i="7"/>
  <c r="J1775" i="7"/>
  <c r="G1776" i="7"/>
  <c r="H1776" i="7"/>
  <c r="I1776" i="7"/>
  <c r="J1776" i="7"/>
  <c r="G1777" i="7"/>
  <c r="H1777" i="7"/>
  <c r="I1777" i="7"/>
  <c r="J1777" i="7"/>
  <c r="G1778" i="7"/>
  <c r="H1778" i="7"/>
  <c r="I1778" i="7"/>
  <c r="J1778" i="7"/>
  <c r="G1779" i="7"/>
  <c r="H1779" i="7"/>
  <c r="I1779" i="7"/>
  <c r="J1779" i="7"/>
  <c r="G1780" i="7"/>
  <c r="H1780" i="7"/>
  <c r="I1780" i="7"/>
  <c r="J1780" i="7"/>
  <c r="G1781" i="7"/>
  <c r="H1781" i="7"/>
  <c r="I1781" i="7"/>
  <c r="J1781" i="7"/>
  <c r="G1782" i="7"/>
  <c r="H1782" i="7"/>
  <c r="I1782" i="7"/>
  <c r="J1782" i="7"/>
  <c r="G1783" i="7"/>
  <c r="H1783" i="7"/>
  <c r="I1783" i="7"/>
  <c r="J1783" i="7"/>
  <c r="G1784" i="7"/>
  <c r="H1784" i="7"/>
  <c r="I1784" i="7"/>
  <c r="J1784" i="7"/>
  <c r="G1785" i="7"/>
  <c r="H1785" i="7"/>
  <c r="I1785" i="7"/>
  <c r="J1785" i="7"/>
  <c r="G1786" i="7"/>
  <c r="H1786" i="7"/>
  <c r="I1786" i="7"/>
  <c r="J1786" i="7"/>
  <c r="G1787" i="7"/>
  <c r="H1787" i="7"/>
  <c r="I1787" i="7"/>
  <c r="J1787" i="7"/>
  <c r="G1788" i="7"/>
  <c r="H1788" i="7"/>
  <c r="I1788" i="7"/>
  <c r="J1788" i="7"/>
  <c r="G1789" i="7"/>
  <c r="H1789" i="7"/>
  <c r="I1789" i="7"/>
  <c r="J1789" i="7"/>
  <c r="G1790" i="7"/>
  <c r="H1790" i="7"/>
  <c r="I1790" i="7"/>
  <c r="J1790" i="7"/>
  <c r="G1791" i="7"/>
  <c r="H1791" i="7"/>
  <c r="I1791" i="7"/>
  <c r="J1791" i="7"/>
  <c r="G1792" i="7"/>
  <c r="H1792" i="7"/>
  <c r="I1792" i="7"/>
  <c r="J1792" i="7"/>
  <c r="G1793" i="7"/>
  <c r="H1793" i="7"/>
  <c r="I1793" i="7"/>
  <c r="J1793" i="7"/>
  <c r="G1794" i="7"/>
  <c r="H1794" i="7"/>
  <c r="I1794" i="7"/>
  <c r="J1794" i="7"/>
  <c r="G1795" i="7"/>
  <c r="H1795" i="7"/>
  <c r="I1795" i="7"/>
  <c r="J1795" i="7"/>
  <c r="G1796" i="7"/>
  <c r="H1796" i="7"/>
  <c r="I1796" i="7"/>
  <c r="J1796" i="7"/>
  <c r="G1797" i="7"/>
  <c r="H1797" i="7"/>
  <c r="I1797" i="7"/>
  <c r="J1797" i="7"/>
  <c r="G1798" i="7"/>
  <c r="H1798" i="7"/>
  <c r="I1798" i="7"/>
  <c r="J1798" i="7"/>
  <c r="G1799" i="7"/>
  <c r="H1799" i="7"/>
  <c r="I1799" i="7"/>
  <c r="J1799" i="7"/>
  <c r="G1800" i="7"/>
  <c r="H1800" i="7"/>
  <c r="I1800" i="7"/>
  <c r="J1800" i="7"/>
  <c r="G1801" i="7"/>
  <c r="H1801" i="7"/>
  <c r="I1801" i="7"/>
  <c r="J1801" i="7"/>
  <c r="G1802" i="7"/>
  <c r="H1802" i="7"/>
  <c r="I1802" i="7"/>
  <c r="J1802" i="7"/>
  <c r="G1803" i="7"/>
  <c r="H1803" i="7"/>
  <c r="I1803" i="7"/>
  <c r="J1803" i="7"/>
  <c r="G1804" i="7"/>
  <c r="H1804" i="7"/>
  <c r="I1804" i="7"/>
  <c r="J1804" i="7"/>
  <c r="G1805" i="7"/>
  <c r="H1805" i="7"/>
  <c r="I1805" i="7"/>
  <c r="J1805" i="7"/>
  <c r="G1806" i="7"/>
  <c r="H1806" i="7"/>
  <c r="I1806" i="7"/>
  <c r="J1806" i="7"/>
  <c r="G1807" i="7"/>
  <c r="H1807" i="7"/>
  <c r="I1807" i="7"/>
  <c r="J1807" i="7"/>
  <c r="G1808" i="7"/>
  <c r="H1808" i="7"/>
  <c r="I1808" i="7"/>
  <c r="J1808" i="7"/>
  <c r="G1809" i="7"/>
  <c r="H1809" i="7"/>
  <c r="I1809" i="7"/>
  <c r="J1809" i="7"/>
  <c r="G1810" i="7"/>
  <c r="H1810" i="7"/>
  <c r="I1810" i="7"/>
  <c r="J1810" i="7"/>
  <c r="G1811" i="7"/>
  <c r="H1811" i="7"/>
  <c r="I1811" i="7"/>
  <c r="J1811" i="7"/>
  <c r="G1812" i="7"/>
  <c r="H1812" i="7"/>
  <c r="I1812" i="7"/>
  <c r="J1812" i="7"/>
  <c r="G1813" i="7"/>
  <c r="H1813" i="7"/>
  <c r="I1813" i="7"/>
  <c r="J1813" i="7"/>
  <c r="G1814" i="7"/>
  <c r="H1814" i="7"/>
  <c r="I1814" i="7"/>
  <c r="J1814" i="7"/>
  <c r="G1815" i="7"/>
  <c r="H1815" i="7"/>
  <c r="I1815" i="7"/>
  <c r="J1815" i="7"/>
  <c r="G1816" i="7"/>
  <c r="H1816" i="7"/>
  <c r="I1816" i="7"/>
  <c r="J1816" i="7"/>
  <c r="G1817" i="7"/>
  <c r="H1817" i="7"/>
  <c r="I1817" i="7"/>
  <c r="J1817" i="7"/>
  <c r="G1818" i="7"/>
  <c r="H1818" i="7"/>
  <c r="I1818" i="7"/>
  <c r="J1818" i="7"/>
  <c r="G1819" i="7"/>
  <c r="H1819" i="7"/>
  <c r="I1819" i="7"/>
  <c r="J1819" i="7"/>
  <c r="G1820" i="7"/>
  <c r="H1820" i="7"/>
  <c r="I1820" i="7"/>
  <c r="J1820" i="7"/>
  <c r="G1821" i="7"/>
  <c r="H1821" i="7"/>
  <c r="I1821" i="7"/>
  <c r="J1821" i="7"/>
  <c r="G1822" i="7"/>
  <c r="H1822" i="7"/>
  <c r="I1822" i="7"/>
  <c r="J1822" i="7"/>
  <c r="G1823" i="7"/>
  <c r="H1823" i="7"/>
  <c r="I1823" i="7"/>
  <c r="J1823" i="7"/>
  <c r="G1824" i="7"/>
  <c r="H1824" i="7"/>
  <c r="I1824" i="7"/>
  <c r="J1824" i="7"/>
  <c r="G1825" i="7"/>
  <c r="H1825" i="7"/>
  <c r="I1825" i="7"/>
  <c r="J1825" i="7"/>
  <c r="G1826" i="7"/>
  <c r="H1826" i="7"/>
  <c r="I1826" i="7"/>
  <c r="J1826" i="7"/>
  <c r="G1827" i="7"/>
  <c r="H1827" i="7"/>
  <c r="I1827" i="7"/>
  <c r="J1827" i="7"/>
  <c r="G1828" i="7"/>
  <c r="H1828" i="7"/>
  <c r="I1828" i="7"/>
  <c r="J1828" i="7"/>
  <c r="G1829" i="7"/>
  <c r="H1829" i="7"/>
  <c r="I1829" i="7"/>
  <c r="J1829" i="7"/>
  <c r="G1830" i="7"/>
  <c r="H1830" i="7"/>
  <c r="I1830" i="7"/>
  <c r="J1830" i="7"/>
  <c r="G1831" i="7"/>
  <c r="H1831" i="7"/>
  <c r="I1831" i="7"/>
  <c r="J1831" i="7"/>
  <c r="G1832" i="7"/>
  <c r="H1832" i="7"/>
  <c r="I1832" i="7"/>
  <c r="J1832" i="7"/>
  <c r="G1833" i="7"/>
  <c r="H1833" i="7"/>
  <c r="I1833" i="7"/>
  <c r="J1833" i="7"/>
  <c r="G1834" i="7"/>
  <c r="H1834" i="7"/>
  <c r="I1834" i="7"/>
  <c r="J1834" i="7"/>
  <c r="G1835" i="7"/>
  <c r="H1835" i="7"/>
  <c r="I1835" i="7"/>
  <c r="J1835" i="7"/>
  <c r="G1836" i="7"/>
  <c r="H1836" i="7"/>
  <c r="I1836" i="7"/>
  <c r="J1836" i="7"/>
  <c r="G1837" i="7"/>
  <c r="H1837" i="7"/>
  <c r="I1837" i="7"/>
  <c r="J1837" i="7"/>
  <c r="G1838" i="7"/>
  <c r="H1838" i="7"/>
  <c r="I1838" i="7"/>
  <c r="J1838" i="7"/>
  <c r="G1839" i="7"/>
  <c r="H1839" i="7"/>
  <c r="I1839" i="7"/>
  <c r="J1839" i="7"/>
  <c r="G1840" i="7"/>
  <c r="H1840" i="7"/>
  <c r="I1840" i="7"/>
  <c r="J1840" i="7"/>
  <c r="G1841" i="7"/>
  <c r="H1841" i="7"/>
  <c r="I1841" i="7"/>
  <c r="J1841" i="7"/>
  <c r="G1842" i="7"/>
  <c r="H1842" i="7"/>
  <c r="I1842" i="7"/>
  <c r="J1842" i="7"/>
  <c r="G1843" i="7"/>
  <c r="H1843" i="7"/>
  <c r="I1843" i="7"/>
  <c r="J1843" i="7"/>
  <c r="G1844" i="7"/>
  <c r="H1844" i="7"/>
  <c r="I1844" i="7"/>
  <c r="J1844" i="7"/>
  <c r="G1845" i="7"/>
  <c r="H1845" i="7"/>
  <c r="I1845" i="7"/>
  <c r="J1845" i="7"/>
  <c r="G1846" i="7"/>
  <c r="H1846" i="7"/>
  <c r="I1846" i="7"/>
  <c r="J1846" i="7"/>
  <c r="G1847" i="7"/>
  <c r="H1847" i="7"/>
  <c r="I1847" i="7"/>
  <c r="J1847" i="7"/>
  <c r="G1848" i="7"/>
  <c r="H1848" i="7"/>
  <c r="I1848" i="7"/>
  <c r="J1848" i="7"/>
  <c r="G1849" i="7"/>
  <c r="H1849" i="7"/>
  <c r="I1849" i="7"/>
  <c r="J1849" i="7"/>
  <c r="G1850" i="7"/>
  <c r="H1850" i="7"/>
  <c r="I1850" i="7"/>
  <c r="J1850" i="7"/>
  <c r="G1851" i="7"/>
  <c r="H1851" i="7"/>
  <c r="I1851" i="7"/>
  <c r="J1851" i="7"/>
  <c r="G1852" i="7"/>
  <c r="H1852" i="7"/>
  <c r="I1852" i="7"/>
  <c r="J1852" i="7"/>
  <c r="G1853" i="7"/>
  <c r="H1853" i="7"/>
  <c r="I1853" i="7"/>
  <c r="J1853" i="7"/>
  <c r="G1854" i="7"/>
  <c r="H1854" i="7"/>
  <c r="I1854" i="7"/>
  <c r="J1854" i="7"/>
  <c r="G1855" i="7"/>
  <c r="H1855" i="7"/>
  <c r="I1855" i="7"/>
  <c r="J1855" i="7"/>
  <c r="G1856" i="7"/>
  <c r="H1856" i="7"/>
  <c r="I1856" i="7"/>
  <c r="J1856" i="7"/>
  <c r="G1857" i="7"/>
  <c r="H1857" i="7"/>
  <c r="I1857" i="7"/>
  <c r="J1857" i="7"/>
  <c r="G1858" i="7"/>
  <c r="H1858" i="7"/>
  <c r="I1858" i="7"/>
  <c r="J1858" i="7"/>
  <c r="G1859" i="7"/>
  <c r="H1859" i="7"/>
  <c r="I1859" i="7"/>
  <c r="J1859" i="7"/>
  <c r="G1860" i="7"/>
  <c r="H1860" i="7"/>
  <c r="I1860" i="7"/>
  <c r="J1860" i="7"/>
  <c r="G1861" i="7"/>
  <c r="H1861" i="7"/>
  <c r="I1861" i="7"/>
  <c r="J1861" i="7"/>
  <c r="G1862" i="7"/>
  <c r="H1862" i="7"/>
  <c r="I1862" i="7"/>
  <c r="J1862" i="7"/>
  <c r="G1863" i="7"/>
  <c r="H1863" i="7"/>
  <c r="I1863" i="7"/>
  <c r="J1863" i="7"/>
  <c r="G1864" i="7"/>
  <c r="H1864" i="7"/>
  <c r="I1864" i="7"/>
  <c r="J1864" i="7"/>
  <c r="G1865" i="7"/>
  <c r="H1865" i="7"/>
  <c r="I1865" i="7"/>
  <c r="J1865" i="7"/>
  <c r="G1866" i="7"/>
  <c r="H1866" i="7"/>
  <c r="I1866" i="7"/>
  <c r="J1866" i="7"/>
  <c r="G1867" i="7"/>
  <c r="H1867" i="7"/>
  <c r="I1867" i="7"/>
  <c r="J1867" i="7"/>
  <c r="G1868" i="7"/>
  <c r="H1868" i="7"/>
  <c r="I1868" i="7"/>
  <c r="J1868" i="7"/>
  <c r="G1869" i="7"/>
  <c r="H1869" i="7"/>
  <c r="I1869" i="7"/>
  <c r="J1869" i="7"/>
  <c r="G1870" i="7"/>
  <c r="H1870" i="7"/>
  <c r="I1870" i="7"/>
  <c r="J1870" i="7"/>
  <c r="G1871" i="7"/>
  <c r="H1871" i="7"/>
  <c r="I1871" i="7"/>
  <c r="J1871" i="7"/>
  <c r="G1872" i="7"/>
  <c r="H1872" i="7"/>
  <c r="I1872" i="7"/>
  <c r="J1872" i="7"/>
  <c r="G1873" i="7"/>
  <c r="H1873" i="7"/>
  <c r="I1873" i="7"/>
  <c r="J1873" i="7"/>
  <c r="G1874" i="7"/>
  <c r="H1874" i="7"/>
  <c r="I1874" i="7"/>
  <c r="J1874" i="7"/>
  <c r="G1875" i="7"/>
  <c r="H1875" i="7"/>
  <c r="I1875" i="7"/>
  <c r="J1875" i="7"/>
  <c r="G1876" i="7"/>
  <c r="H1876" i="7"/>
  <c r="I1876" i="7"/>
  <c r="J1876" i="7"/>
  <c r="G1877" i="7"/>
  <c r="H1877" i="7"/>
  <c r="I1877" i="7"/>
  <c r="J1877" i="7"/>
  <c r="G1878" i="7"/>
  <c r="H1878" i="7"/>
  <c r="I1878" i="7"/>
  <c r="J1878" i="7"/>
  <c r="G1879" i="7"/>
  <c r="H1879" i="7"/>
  <c r="I1879" i="7"/>
  <c r="J1879" i="7"/>
  <c r="G1880" i="7"/>
  <c r="H1880" i="7"/>
  <c r="I1880" i="7"/>
  <c r="J1880" i="7"/>
  <c r="G1881" i="7"/>
  <c r="H1881" i="7"/>
  <c r="I1881" i="7"/>
  <c r="J1881" i="7"/>
  <c r="G1882" i="7"/>
  <c r="H1882" i="7"/>
  <c r="I1882" i="7"/>
  <c r="J1882" i="7"/>
  <c r="G1883" i="7"/>
  <c r="H1883" i="7"/>
  <c r="I1883" i="7"/>
  <c r="J1883" i="7"/>
  <c r="G1884" i="7"/>
  <c r="H1884" i="7"/>
  <c r="I1884" i="7"/>
  <c r="J1884" i="7"/>
  <c r="G1885" i="7"/>
  <c r="H1885" i="7"/>
  <c r="I1885" i="7"/>
  <c r="J1885" i="7"/>
  <c r="G1886" i="7"/>
  <c r="H1886" i="7"/>
  <c r="I1886" i="7"/>
  <c r="J1886" i="7"/>
  <c r="G1887" i="7"/>
  <c r="H1887" i="7"/>
  <c r="I1887" i="7"/>
  <c r="J1887" i="7"/>
  <c r="G1888" i="7"/>
  <c r="H1888" i="7"/>
  <c r="I1888" i="7"/>
  <c r="J1888" i="7"/>
  <c r="G1889" i="7"/>
  <c r="H1889" i="7"/>
  <c r="I1889" i="7"/>
  <c r="J1889" i="7"/>
  <c r="G1890" i="7"/>
  <c r="H1890" i="7"/>
  <c r="I1890" i="7"/>
  <c r="J1890" i="7"/>
  <c r="G1891" i="7"/>
  <c r="H1891" i="7"/>
  <c r="I1891" i="7"/>
  <c r="J1891" i="7"/>
  <c r="G1892" i="7"/>
  <c r="H1892" i="7"/>
  <c r="I1892" i="7"/>
  <c r="J1892" i="7"/>
  <c r="G1893" i="7"/>
  <c r="H1893" i="7"/>
  <c r="I1893" i="7"/>
  <c r="J1893" i="7"/>
  <c r="G1894" i="7"/>
  <c r="H1894" i="7"/>
  <c r="I1894" i="7"/>
  <c r="J1894" i="7"/>
  <c r="G1895" i="7"/>
  <c r="H1895" i="7"/>
  <c r="I1895" i="7"/>
  <c r="J1895" i="7"/>
  <c r="G1896" i="7"/>
  <c r="H1896" i="7"/>
  <c r="I1896" i="7"/>
  <c r="J1896" i="7"/>
  <c r="G1897" i="7"/>
  <c r="H1897" i="7"/>
  <c r="I1897" i="7"/>
  <c r="J1897" i="7"/>
  <c r="G1898" i="7"/>
  <c r="H1898" i="7"/>
  <c r="I1898" i="7"/>
  <c r="J1898" i="7"/>
  <c r="G1899" i="7"/>
  <c r="H1899" i="7"/>
  <c r="I1899" i="7"/>
  <c r="J1899" i="7"/>
  <c r="G1900" i="7"/>
  <c r="H1900" i="7"/>
  <c r="I1900" i="7"/>
  <c r="J1900" i="7"/>
  <c r="G1901" i="7"/>
  <c r="H1901" i="7"/>
  <c r="I1901" i="7"/>
  <c r="J1901" i="7"/>
  <c r="G1902" i="7"/>
  <c r="H1902" i="7"/>
  <c r="I1902" i="7"/>
  <c r="J1902" i="7"/>
  <c r="G1903" i="7"/>
  <c r="H1903" i="7"/>
  <c r="I1903" i="7"/>
  <c r="J1903" i="7"/>
  <c r="G1904" i="7"/>
  <c r="H1904" i="7"/>
  <c r="I1904" i="7"/>
  <c r="J1904" i="7"/>
  <c r="G1905" i="7"/>
  <c r="H1905" i="7"/>
  <c r="I1905" i="7"/>
  <c r="J1905" i="7"/>
  <c r="G1906" i="7"/>
  <c r="H1906" i="7"/>
  <c r="I1906" i="7"/>
  <c r="J1906" i="7"/>
  <c r="G1907" i="7"/>
  <c r="H1907" i="7"/>
  <c r="I1907" i="7"/>
  <c r="J1907" i="7"/>
  <c r="G1908" i="7"/>
  <c r="H1908" i="7"/>
  <c r="I1908" i="7"/>
  <c r="J1908" i="7"/>
  <c r="G1909" i="7"/>
  <c r="H1909" i="7"/>
  <c r="I1909" i="7"/>
  <c r="J1909" i="7"/>
  <c r="G1910" i="7"/>
  <c r="H1910" i="7"/>
  <c r="I1910" i="7"/>
  <c r="J1910" i="7"/>
  <c r="G1911" i="7"/>
  <c r="H1911" i="7"/>
  <c r="I1911" i="7"/>
  <c r="J1911" i="7"/>
  <c r="G1912" i="7"/>
  <c r="H1912" i="7"/>
  <c r="I1912" i="7"/>
  <c r="J1912" i="7"/>
  <c r="G1913" i="7"/>
  <c r="H1913" i="7"/>
  <c r="I1913" i="7"/>
  <c r="J1913" i="7"/>
  <c r="G1914" i="7"/>
  <c r="H1914" i="7"/>
  <c r="I1914" i="7"/>
  <c r="J1914" i="7"/>
  <c r="G1915" i="7"/>
  <c r="H1915" i="7"/>
  <c r="I1915" i="7"/>
  <c r="J1915" i="7"/>
  <c r="G1916" i="7"/>
  <c r="H1916" i="7"/>
  <c r="I1916" i="7"/>
  <c r="J1916" i="7"/>
  <c r="G1917" i="7"/>
  <c r="H1917" i="7"/>
  <c r="I1917" i="7"/>
  <c r="J1917" i="7"/>
  <c r="G1918" i="7"/>
  <c r="H1918" i="7"/>
  <c r="I1918" i="7"/>
  <c r="J1918" i="7"/>
  <c r="G1919" i="7"/>
  <c r="H1919" i="7"/>
  <c r="I1919" i="7"/>
  <c r="J1919" i="7"/>
  <c r="G1920" i="7"/>
  <c r="H1920" i="7"/>
  <c r="I1920" i="7"/>
  <c r="J1920" i="7"/>
  <c r="G1921" i="7"/>
  <c r="H1921" i="7"/>
  <c r="I1921" i="7"/>
  <c r="J1921" i="7"/>
  <c r="G1922" i="7"/>
  <c r="H1922" i="7"/>
  <c r="I1922" i="7"/>
  <c r="J1922" i="7"/>
  <c r="G1923" i="7"/>
  <c r="H1923" i="7"/>
  <c r="I1923" i="7"/>
  <c r="J1923" i="7"/>
  <c r="G1924" i="7"/>
  <c r="H1924" i="7"/>
  <c r="I1924" i="7"/>
  <c r="J1924" i="7"/>
  <c r="G1925" i="7"/>
  <c r="H1925" i="7"/>
  <c r="I1925" i="7"/>
  <c r="J1925" i="7"/>
  <c r="G1926" i="7"/>
  <c r="H1926" i="7"/>
  <c r="I1926" i="7"/>
  <c r="J1926" i="7"/>
  <c r="G1927" i="7"/>
  <c r="H1927" i="7"/>
  <c r="I1927" i="7"/>
  <c r="J1927" i="7"/>
  <c r="G1928" i="7"/>
  <c r="H1928" i="7"/>
  <c r="I1928" i="7"/>
  <c r="J1928" i="7"/>
  <c r="G1929" i="7"/>
  <c r="H1929" i="7"/>
  <c r="I1929" i="7"/>
  <c r="J1929" i="7"/>
  <c r="G1930" i="7"/>
  <c r="H1930" i="7"/>
  <c r="I1930" i="7"/>
  <c r="J1930" i="7"/>
  <c r="G1931" i="7"/>
  <c r="H1931" i="7"/>
  <c r="I1931" i="7"/>
  <c r="J1931" i="7"/>
  <c r="G1932" i="7"/>
  <c r="H1932" i="7"/>
  <c r="I1932" i="7"/>
  <c r="J1932" i="7"/>
  <c r="G1933" i="7"/>
  <c r="H1933" i="7"/>
  <c r="I1933" i="7"/>
  <c r="J1933" i="7"/>
  <c r="G1934" i="7"/>
  <c r="H1934" i="7"/>
  <c r="I1934" i="7"/>
  <c r="J1934" i="7"/>
  <c r="G1935" i="7"/>
  <c r="H1935" i="7"/>
  <c r="I1935" i="7"/>
  <c r="J1935" i="7"/>
  <c r="G1936" i="7"/>
  <c r="H1936" i="7"/>
  <c r="I1936" i="7"/>
  <c r="J1936" i="7"/>
  <c r="G1937" i="7"/>
  <c r="H1937" i="7"/>
  <c r="I1937" i="7"/>
  <c r="J1937" i="7"/>
  <c r="G1938" i="7"/>
  <c r="H1938" i="7"/>
  <c r="I1938" i="7"/>
  <c r="J1938" i="7"/>
  <c r="G1939" i="7"/>
  <c r="H1939" i="7"/>
  <c r="I1939" i="7"/>
  <c r="J1939" i="7"/>
  <c r="G1940" i="7"/>
  <c r="H1940" i="7"/>
  <c r="I1940" i="7"/>
  <c r="J1940" i="7"/>
  <c r="G1941" i="7"/>
  <c r="H1941" i="7"/>
  <c r="I1941" i="7"/>
  <c r="J1941" i="7"/>
  <c r="G1942" i="7"/>
  <c r="H1942" i="7"/>
  <c r="I1942" i="7"/>
  <c r="J1942" i="7"/>
  <c r="G1943" i="7"/>
  <c r="H1943" i="7"/>
  <c r="I1943" i="7"/>
  <c r="J1943" i="7"/>
  <c r="G1944" i="7"/>
  <c r="H1944" i="7"/>
  <c r="I1944" i="7"/>
  <c r="J1944" i="7"/>
  <c r="G1945" i="7"/>
  <c r="H1945" i="7"/>
  <c r="I1945" i="7"/>
  <c r="J1945" i="7"/>
  <c r="G1946" i="7"/>
  <c r="H1946" i="7"/>
  <c r="I1946" i="7"/>
  <c r="J1946" i="7"/>
  <c r="G1947" i="7"/>
  <c r="H1947" i="7"/>
  <c r="I1947" i="7"/>
  <c r="J1947" i="7"/>
  <c r="G1948" i="7"/>
  <c r="H1948" i="7"/>
  <c r="I1948" i="7"/>
  <c r="J1948" i="7"/>
  <c r="G1949" i="7"/>
  <c r="H1949" i="7"/>
  <c r="I1949" i="7"/>
  <c r="J1949" i="7"/>
  <c r="G1950" i="7"/>
  <c r="H1950" i="7"/>
  <c r="I1950" i="7"/>
  <c r="J1950" i="7"/>
  <c r="G1951" i="7"/>
  <c r="H1951" i="7"/>
  <c r="I1951" i="7"/>
  <c r="J1951" i="7"/>
  <c r="G1952" i="7"/>
  <c r="H1952" i="7"/>
  <c r="I1952" i="7"/>
  <c r="J1952" i="7"/>
  <c r="G1953" i="7"/>
  <c r="H1953" i="7"/>
  <c r="I1953" i="7"/>
  <c r="J1953" i="7"/>
  <c r="G1954" i="7"/>
  <c r="H1954" i="7"/>
  <c r="I1954" i="7"/>
  <c r="J1954" i="7"/>
  <c r="G1955" i="7"/>
  <c r="H1955" i="7"/>
  <c r="I1955" i="7"/>
  <c r="J1955" i="7"/>
  <c r="G1956" i="7"/>
  <c r="H1956" i="7"/>
  <c r="I1956" i="7"/>
  <c r="J1956" i="7"/>
  <c r="G1957" i="7"/>
  <c r="H1957" i="7"/>
  <c r="I1957" i="7"/>
  <c r="J1957" i="7"/>
  <c r="G1958" i="7"/>
  <c r="H1958" i="7"/>
  <c r="I1958" i="7"/>
  <c r="J1958" i="7"/>
  <c r="G1959" i="7"/>
  <c r="H1959" i="7"/>
  <c r="I1959" i="7"/>
  <c r="J1959" i="7"/>
  <c r="G1960" i="7"/>
  <c r="H1960" i="7"/>
  <c r="I1960" i="7"/>
  <c r="J1960" i="7"/>
  <c r="G1961" i="7"/>
  <c r="H1961" i="7"/>
  <c r="I1961" i="7"/>
  <c r="J1961" i="7"/>
  <c r="G1962" i="7"/>
  <c r="H1962" i="7"/>
  <c r="I1962" i="7"/>
  <c r="J1962" i="7"/>
  <c r="G1963" i="7"/>
  <c r="H1963" i="7"/>
  <c r="I1963" i="7"/>
  <c r="J1963" i="7"/>
  <c r="G1964" i="7"/>
  <c r="H1964" i="7"/>
  <c r="I1964" i="7"/>
  <c r="J1964" i="7"/>
  <c r="G1965" i="7"/>
  <c r="H1965" i="7"/>
  <c r="I1965" i="7"/>
  <c r="J1965" i="7"/>
  <c r="G1966" i="7"/>
  <c r="H1966" i="7"/>
  <c r="I1966" i="7"/>
  <c r="J1966" i="7"/>
  <c r="G1967" i="7"/>
  <c r="H1967" i="7"/>
  <c r="I1967" i="7"/>
  <c r="J1967" i="7"/>
  <c r="G1968" i="7"/>
  <c r="H1968" i="7"/>
  <c r="I1968" i="7"/>
  <c r="J1968" i="7"/>
  <c r="G1969" i="7"/>
  <c r="H1969" i="7"/>
  <c r="I1969" i="7"/>
  <c r="J1969" i="7"/>
  <c r="G1970" i="7"/>
  <c r="H1970" i="7"/>
  <c r="I1970" i="7"/>
  <c r="J1970" i="7"/>
  <c r="G1971" i="7"/>
  <c r="H1971" i="7"/>
  <c r="I1971" i="7"/>
  <c r="J1971" i="7"/>
  <c r="G1972" i="7"/>
  <c r="H1972" i="7"/>
  <c r="I1972" i="7"/>
  <c r="J1972" i="7"/>
  <c r="G1973" i="7"/>
  <c r="H1973" i="7"/>
  <c r="I1973" i="7"/>
  <c r="J1973" i="7"/>
  <c r="G1974" i="7"/>
  <c r="H1974" i="7"/>
  <c r="I1974" i="7"/>
  <c r="J1974" i="7"/>
  <c r="G1975" i="7"/>
  <c r="H1975" i="7"/>
  <c r="I1975" i="7"/>
  <c r="J1975" i="7"/>
  <c r="G1976" i="7"/>
  <c r="H1976" i="7"/>
  <c r="I1976" i="7"/>
  <c r="J1976" i="7"/>
  <c r="G1977" i="7"/>
  <c r="H1977" i="7"/>
  <c r="I1977" i="7"/>
  <c r="J1977" i="7"/>
  <c r="G1978" i="7"/>
  <c r="H1978" i="7"/>
  <c r="I1978" i="7"/>
  <c r="J1978" i="7"/>
  <c r="G1979" i="7"/>
  <c r="H1979" i="7"/>
  <c r="I1979" i="7"/>
  <c r="J1979" i="7"/>
  <c r="G1980" i="7"/>
  <c r="H1980" i="7"/>
  <c r="I1980" i="7"/>
  <c r="J1980" i="7"/>
  <c r="G1981" i="7"/>
  <c r="H1981" i="7"/>
  <c r="I1981" i="7"/>
  <c r="J1981" i="7"/>
  <c r="G1982" i="7"/>
  <c r="H1982" i="7"/>
  <c r="I1982" i="7"/>
  <c r="J1982" i="7"/>
  <c r="G1983" i="7"/>
  <c r="H1983" i="7"/>
  <c r="I1983" i="7"/>
  <c r="J1983" i="7"/>
  <c r="G1984" i="7"/>
  <c r="H1984" i="7"/>
  <c r="I1984" i="7"/>
  <c r="J1984" i="7"/>
  <c r="G1985" i="7"/>
  <c r="H1985" i="7"/>
  <c r="I1985" i="7"/>
  <c r="J1985" i="7"/>
  <c r="G1986" i="7"/>
  <c r="H1986" i="7"/>
  <c r="I1986" i="7"/>
  <c r="J1986" i="7"/>
  <c r="G1987" i="7"/>
  <c r="H1987" i="7"/>
  <c r="I1987" i="7"/>
  <c r="J1987" i="7"/>
  <c r="G1988" i="7"/>
  <c r="H1988" i="7"/>
  <c r="I1988" i="7"/>
  <c r="J1988" i="7"/>
  <c r="G1989" i="7"/>
  <c r="H1989" i="7"/>
  <c r="I1989" i="7"/>
  <c r="J1989" i="7"/>
  <c r="G1990" i="7"/>
  <c r="H1990" i="7"/>
  <c r="I1990" i="7"/>
  <c r="J1990" i="7"/>
  <c r="G1991" i="7"/>
  <c r="H1991" i="7"/>
  <c r="I1991" i="7"/>
  <c r="J1991" i="7"/>
  <c r="G1992" i="7"/>
  <c r="H1992" i="7"/>
  <c r="I1992" i="7"/>
  <c r="J1992" i="7"/>
  <c r="G1993" i="7"/>
  <c r="H1993" i="7"/>
  <c r="I1993" i="7"/>
  <c r="J1993" i="7"/>
  <c r="G1994" i="7"/>
  <c r="H1994" i="7"/>
  <c r="I1994" i="7"/>
  <c r="J1994" i="7"/>
  <c r="G1995" i="7"/>
  <c r="H1995" i="7"/>
  <c r="I1995" i="7"/>
  <c r="J1995" i="7"/>
  <c r="G1996" i="7"/>
  <c r="H1996" i="7"/>
  <c r="I1996" i="7"/>
  <c r="J1996" i="7"/>
  <c r="G1997" i="7"/>
  <c r="H1997" i="7"/>
  <c r="I1997" i="7"/>
  <c r="J1997" i="7"/>
  <c r="G1998" i="7"/>
  <c r="H1998" i="7"/>
  <c r="I1998" i="7"/>
  <c r="J1998" i="7"/>
  <c r="G1999" i="7"/>
  <c r="H1999" i="7"/>
  <c r="I1999" i="7"/>
  <c r="J1999" i="7"/>
  <c r="G2000" i="7"/>
  <c r="H2000" i="7"/>
  <c r="I2000" i="7"/>
  <c r="J2000" i="7"/>
  <c r="G2001" i="7"/>
  <c r="H2001" i="7"/>
  <c r="I2001" i="7"/>
  <c r="J2001" i="7"/>
  <c r="G2002" i="7"/>
  <c r="H2002" i="7"/>
  <c r="I2002" i="7"/>
  <c r="J2002" i="7"/>
  <c r="G2003" i="7"/>
  <c r="H2003" i="7"/>
  <c r="I2003" i="7"/>
  <c r="J2003" i="7"/>
  <c r="G2004" i="7"/>
  <c r="H2004" i="7"/>
  <c r="I2004" i="7"/>
  <c r="J2004" i="7"/>
  <c r="G2005" i="7"/>
  <c r="H2005" i="7"/>
  <c r="I2005" i="7"/>
  <c r="J2005" i="7"/>
  <c r="G2006" i="7"/>
  <c r="H2006" i="7"/>
  <c r="I2006" i="7"/>
  <c r="J2006" i="7"/>
  <c r="G2007" i="7"/>
  <c r="H2007" i="7"/>
  <c r="I2007" i="7"/>
  <c r="J2007" i="7"/>
  <c r="G2008" i="7"/>
  <c r="H2008" i="7"/>
  <c r="I2008" i="7"/>
  <c r="J2008" i="7"/>
  <c r="G2009" i="7"/>
  <c r="H2009" i="7"/>
  <c r="I2009" i="7"/>
  <c r="J2009" i="7"/>
  <c r="G2010" i="7"/>
  <c r="H2010" i="7"/>
  <c r="I2010" i="7"/>
  <c r="J2010" i="7"/>
  <c r="G2011" i="7"/>
  <c r="H2011" i="7"/>
  <c r="I2011" i="7"/>
  <c r="J2011" i="7"/>
  <c r="G2012" i="7"/>
  <c r="H2012" i="7"/>
  <c r="I2012" i="7"/>
  <c r="J2012" i="7"/>
  <c r="G2013" i="7"/>
  <c r="H2013" i="7"/>
  <c r="I2013" i="7"/>
  <c r="J2013" i="7"/>
  <c r="G2014" i="7"/>
  <c r="H2014" i="7"/>
  <c r="I2014" i="7"/>
  <c r="J2014" i="7"/>
  <c r="G2015" i="7"/>
  <c r="H2015" i="7"/>
  <c r="I2015" i="7"/>
  <c r="J2015" i="7"/>
  <c r="G2016" i="7"/>
  <c r="H2016" i="7"/>
  <c r="I2016" i="7"/>
  <c r="J2016" i="7"/>
  <c r="G2017" i="7"/>
  <c r="H2017" i="7"/>
  <c r="I2017" i="7"/>
  <c r="J2017" i="7"/>
  <c r="G2018" i="7"/>
  <c r="H2018" i="7"/>
  <c r="I2018" i="7"/>
  <c r="J2018" i="7"/>
  <c r="G2019" i="7"/>
  <c r="H2019" i="7"/>
  <c r="I2019" i="7"/>
  <c r="J2019" i="7"/>
  <c r="G2020" i="7"/>
  <c r="H2020" i="7"/>
  <c r="I2020" i="7"/>
  <c r="J2020" i="7"/>
  <c r="G2021" i="7"/>
  <c r="H2021" i="7"/>
  <c r="I2021" i="7"/>
  <c r="J2021" i="7"/>
  <c r="G2022" i="7"/>
  <c r="H2022" i="7"/>
  <c r="I2022" i="7"/>
  <c r="J2022" i="7"/>
  <c r="G2023" i="7"/>
  <c r="H2023" i="7"/>
  <c r="I2023" i="7"/>
  <c r="J2023" i="7"/>
  <c r="G2024" i="7"/>
  <c r="H2024" i="7"/>
  <c r="I2024" i="7"/>
  <c r="J2024" i="7"/>
  <c r="G2025" i="7"/>
  <c r="H2025" i="7"/>
  <c r="I2025" i="7"/>
  <c r="J2025" i="7"/>
  <c r="G2026" i="7"/>
  <c r="H2026" i="7"/>
  <c r="I2026" i="7"/>
  <c r="J2026" i="7"/>
  <c r="G2027" i="7"/>
  <c r="H2027" i="7"/>
  <c r="I2027" i="7"/>
  <c r="J2027" i="7"/>
  <c r="G2028" i="7"/>
  <c r="H2028" i="7"/>
  <c r="I2028" i="7"/>
  <c r="J2028" i="7"/>
  <c r="G2029" i="7"/>
  <c r="H2029" i="7"/>
  <c r="I2029" i="7"/>
  <c r="J2029" i="7"/>
  <c r="G2030" i="7"/>
  <c r="H2030" i="7"/>
  <c r="I2030" i="7"/>
  <c r="J2030" i="7"/>
  <c r="G2031" i="7"/>
  <c r="H2031" i="7"/>
  <c r="I2031" i="7"/>
  <c r="J2031" i="7"/>
  <c r="G2032" i="7"/>
  <c r="H2032" i="7"/>
  <c r="I2032" i="7"/>
  <c r="J2032" i="7"/>
  <c r="G2033" i="7"/>
  <c r="H2033" i="7"/>
  <c r="I2033" i="7"/>
  <c r="J2033" i="7"/>
  <c r="G2034" i="7"/>
  <c r="H2034" i="7"/>
  <c r="I2034" i="7"/>
  <c r="J2034" i="7"/>
  <c r="G2035" i="7"/>
  <c r="H2035" i="7"/>
  <c r="I2035" i="7"/>
  <c r="J2035" i="7"/>
  <c r="G2036" i="7"/>
  <c r="H2036" i="7"/>
  <c r="I2036" i="7"/>
  <c r="J2036" i="7"/>
  <c r="G2037" i="7"/>
  <c r="H2037" i="7"/>
  <c r="I2037" i="7"/>
  <c r="J2037" i="7"/>
  <c r="G2038" i="7"/>
  <c r="H2038" i="7"/>
  <c r="I2038" i="7"/>
  <c r="J2038" i="7"/>
  <c r="G2039" i="7"/>
  <c r="H2039" i="7"/>
  <c r="I2039" i="7"/>
  <c r="J2039" i="7"/>
  <c r="G2040" i="7"/>
  <c r="H2040" i="7"/>
  <c r="I2040" i="7"/>
  <c r="J2040" i="7"/>
  <c r="G2041" i="7"/>
  <c r="H2041" i="7"/>
  <c r="I2041" i="7"/>
  <c r="J2041" i="7"/>
  <c r="G2042" i="7"/>
  <c r="H2042" i="7"/>
  <c r="I2042" i="7"/>
  <c r="J2042" i="7"/>
  <c r="G2043" i="7"/>
  <c r="H2043" i="7"/>
  <c r="I2043" i="7"/>
  <c r="J2043" i="7"/>
  <c r="G2044" i="7"/>
  <c r="H2044" i="7"/>
  <c r="I2044" i="7"/>
  <c r="J2044" i="7"/>
  <c r="G2045" i="7"/>
  <c r="H2045" i="7"/>
  <c r="I2045" i="7"/>
  <c r="J2045" i="7"/>
  <c r="G2046" i="7"/>
  <c r="H2046" i="7"/>
  <c r="I2046" i="7"/>
  <c r="J2046" i="7"/>
  <c r="G2047" i="7"/>
  <c r="H2047" i="7"/>
  <c r="I2047" i="7"/>
  <c r="J2047" i="7"/>
  <c r="G2048" i="7"/>
  <c r="H2048" i="7"/>
  <c r="I2048" i="7"/>
  <c r="J2048" i="7"/>
  <c r="G2049" i="7"/>
  <c r="H2049" i="7"/>
  <c r="I2049" i="7"/>
  <c r="J2049" i="7"/>
  <c r="G2050" i="7"/>
  <c r="H2050" i="7"/>
  <c r="I2050" i="7"/>
  <c r="J2050" i="7"/>
  <c r="G2051" i="7"/>
  <c r="H2051" i="7"/>
  <c r="I2051" i="7"/>
  <c r="J2051" i="7"/>
  <c r="G2052" i="7"/>
  <c r="H2052" i="7"/>
  <c r="I2052" i="7"/>
  <c r="J2052" i="7"/>
  <c r="G2053" i="7"/>
  <c r="H2053" i="7"/>
  <c r="I2053" i="7"/>
  <c r="J2053" i="7"/>
  <c r="G2054" i="7"/>
  <c r="H2054" i="7"/>
  <c r="I2054" i="7"/>
  <c r="J2054" i="7"/>
  <c r="G2055" i="7"/>
  <c r="H2055" i="7"/>
  <c r="I2055" i="7"/>
  <c r="J2055" i="7"/>
  <c r="G2056" i="7"/>
  <c r="H2056" i="7"/>
  <c r="I2056" i="7"/>
  <c r="J2056" i="7"/>
  <c r="G2057" i="7"/>
  <c r="H2057" i="7"/>
  <c r="I2057" i="7"/>
  <c r="J2057" i="7"/>
  <c r="G2058" i="7"/>
  <c r="H2058" i="7"/>
  <c r="I2058" i="7"/>
  <c r="J2058" i="7"/>
  <c r="G2059" i="7"/>
  <c r="H2059" i="7"/>
  <c r="I2059" i="7"/>
  <c r="J2059" i="7"/>
  <c r="G2060" i="7"/>
  <c r="H2060" i="7"/>
  <c r="I2060" i="7"/>
  <c r="J2060" i="7"/>
  <c r="G2061" i="7"/>
  <c r="H2061" i="7"/>
  <c r="I2061" i="7"/>
  <c r="J2061" i="7"/>
  <c r="G2062" i="7"/>
  <c r="H2062" i="7"/>
  <c r="I2062" i="7"/>
  <c r="J2062" i="7"/>
  <c r="G2063" i="7"/>
  <c r="H2063" i="7"/>
  <c r="I2063" i="7"/>
  <c r="J2063" i="7"/>
  <c r="G2064" i="7"/>
  <c r="H2064" i="7"/>
  <c r="I2064" i="7"/>
  <c r="J2064" i="7"/>
  <c r="G2065" i="7"/>
  <c r="H2065" i="7"/>
  <c r="I2065" i="7"/>
  <c r="J2065" i="7"/>
  <c r="G2066" i="7"/>
  <c r="H2066" i="7"/>
  <c r="I2066" i="7"/>
  <c r="J2066" i="7"/>
  <c r="G2067" i="7"/>
  <c r="H2067" i="7"/>
  <c r="I2067" i="7"/>
  <c r="J2067" i="7"/>
  <c r="G2068" i="7"/>
  <c r="H2068" i="7"/>
  <c r="I2068" i="7"/>
  <c r="J2068" i="7"/>
  <c r="G2069" i="7"/>
  <c r="H2069" i="7"/>
  <c r="I2069" i="7"/>
  <c r="J2069" i="7"/>
  <c r="G2070" i="7"/>
  <c r="H2070" i="7"/>
  <c r="I2070" i="7"/>
  <c r="J2070" i="7"/>
  <c r="G2071" i="7"/>
  <c r="H2071" i="7"/>
  <c r="I2071" i="7"/>
  <c r="J2071" i="7"/>
  <c r="G2072" i="7"/>
  <c r="H2072" i="7"/>
  <c r="I2072" i="7"/>
  <c r="J2072" i="7"/>
  <c r="G2073" i="7"/>
  <c r="H2073" i="7"/>
  <c r="I2073" i="7"/>
  <c r="J2073" i="7"/>
  <c r="G2074" i="7"/>
  <c r="H2074" i="7"/>
  <c r="I2074" i="7"/>
  <c r="J2074" i="7"/>
  <c r="G2075" i="7"/>
  <c r="H2075" i="7"/>
  <c r="I2075" i="7"/>
  <c r="J2075" i="7"/>
  <c r="G2076" i="7"/>
  <c r="H2076" i="7"/>
  <c r="I2076" i="7"/>
  <c r="J2076" i="7"/>
  <c r="G2077" i="7"/>
  <c r="H2077" i="7"/>
  <c r="I2077" i="7"/>
  <c r="J2077" i="7"/>
  <c r="G2078" i="7"/>
  <c r="H2078" i="7"/>
  <c r="I2078" i="7"/>
  <c r="J2078" i="7"/>
  <c r="G2079" i="7"/>
  <c r="H2079" i="7"/>
  <c r="I2079" i="7"/>
  <c r="J2079" i="7"/>
  <c r="G2080" i="7"/>
  <c r="H2080" i="7"/>
  <c r="I2080" i="7"/>
  <c r="J2080" i="7"/>
  <c r="G2081" i="7"/>
  <c r="H2081" i="7"/>
  <c r="I2081" i="7"/>
  <c r="J2081" i="7"/>
  <c r="G2082" i="7"/>
  <c r="H2082" i="7"/>
  <c r="I2082" i="7"/>
  <c r="J2082" i="7"/>
  <c r="G2083" i="7"/>
  <c r="H2083" i="7"/>
  <c r="I2083" i="7"/>
  <c r="J2083" i="7"/>
  <c r="G2084" i="7"/>
  <c r="H2084" i="7"/>
  <c r="I2084" i="7"/>
  <c r="J2084" i="7"/>
  <c r="G2085" i="7"/>
  <c r="H2085" i="7"/>
  <c r="I2085" i="7"/>
  <c r="J2085" i="7"/>
  <c r="G2086" i="7"/>
  <c r="H2086" i="7"/>
  <c r="I2086" i="7"/>
  <c r="J2086" i="7"/>
  <c r="G2087" i="7"/>
  <c r="H2087" i="7"/>
  <c r="I2087" i="7"/>
  <c r="J2087" i="7"/>
  <c r="G2088" i="7"/>
  <c r="H2088" i="7"/>
  <c r="I2088" i="7"/>
  <c r="J2088" i="7"/>
  <c r="G2089" i="7"/>
  <c r="H2089" i="7"/>
  <c r="I2089" i="7"/>
  <c r="J2089" i="7"/>
  <c r="G2090" i="7"/>
  <c r="H2090" i="7"/>
  <c r="I2090" i="7"/>
  <c r="J2090" i="7"/>
  <c r="G2091" i="7"/>
  <c r="H2091" i="7"/>
  <c r="I2091" i="7"/>
  <c r="J2091" i="7"/>
  <c r="G2092" i="7"/>
  <c r="H2092" i="7"/>
  <c r="I2092" i="7"/>
  <c r="J2092" i="7"/>
  <c r="G2093" i="7"/>
  <c r="H2093" i="7"/>
  <c r="I2093" i="7"/>
  <c r="J2093" i="7"/>
  <c r="G2094" i="7"/>
  <c r="H2094" i="7"/>
  <c r="I2094" i="7"/>
  <c r="J2094" i="7"/>
  <c r="G2095" i="7"/>
  <c r="H2095" i="7"/>
  <c r="I2095" i="7"/>
  <c r="J2095" i="7"/>
  <c r="G2096" i="7"/>
  <c r="H2096" i="7"/>
  <c r="I2096" i="7"/>
  <c r="J2096" i="7"/>
  <c r="G2097" i="7"/>
  <c r="H2097" i="7"/>
  <c r="I2097" i="7"/>
  <c r="J2097" i="7"/>
  <c r="G2098" i="7"/>
  <c r="H2098" i="7"/>
  <c r="I2098" i="7"/>
  <c r="J2098" i="7"/>
  <c r="G2099" i="7"/>
  <c r="H2099" i="7"/>
  <c r="I2099" i="7"/>
  <c r="J2099" i="7"/>
  <c r="G2100" i="7"/>
  <c r="H2100" i="7"/>
  <c r="I2100" i="7"/>
  <c r="J2100" i="7"/>
  <c r="G2101" i="7"/>
  <c r="H2101" i="7"/>
  <c r="I2101" i="7"/>
  <c r="J2101" i="7"/>
  <c r="G2102" i="7"/>
  <c r="H2102" i="7"/>
  <c r="I2102" i="7"/>
  <c r="J2102" i="7"/>
  <c r="G2103" i="7"/>
  <c r="H2103" i="7"/>
  <c r="I2103" i="7"/>
  <c r="J2103" i="7"/>
  <c r="G2104" i="7"/>
  <c r="H2104" i="7"/>
  <c r="I2104" i="7"/>
  <c r="J2104" i="7"/>
  <c r="G2105" i="7"/>
  <c r="H2105" i="7"/>
  <c r="I2105" i="7"/>
  <c r="J2105" i="7"/>
  <c r="G2106" i="7"/>
  <c r="H2106" i="7"/>
  <c r="I2106" i="7"/>
  <c r="J2106" i="7"/>
  <c r="G2107" i="7"/>
  <c r="H2107" i="7"/>
  <c r="I2107" i="7"/>
  <c r="J2107" i="7"/>
  <c r="G2108" i="7"/>
  <c r="H2108" i="7"/>
  <c r="I2108" i="7"/>
  <c r="J2108" i="7"/>
  <c r="G2109" i="7"/>
  <c r="H2109" i="7"/>
  <c r="I2109" i="7"/>
  <c r="J2109" i="7"/>
  <c r="G2110" i="7"/>
  <c r="H2110" i="7"/>
  <c r="I2110" i="7"/>
  <c r="J2110" i="7"/>
  <c r="G2111" i="7"/>
  <c r="H2111" i="7"/>
  <c r="I2111" i="7"/>
  <c r="J2111" i="7"/>
  <c r="G2112" i="7"/>
  <c r="H2112" i="7"/>
  <c r="I2112" i="7"/>
  <c r="J2112" i="7"/>
  <c r="G2113" i="7"/>
  <c r="H2113" i="7"/>
  <c r="I2113" i="7"/>
  <c r="J2113" i="7"/>
  <c r="G2114" i="7"/>
  <c r="H2114" i="7"/>
  <c r="I2114" i="7"/>
  <c r="J2114" i="7"/>
  <c r="G2115" i="7"/>
  <c r="H2115" i="7"/>
  <c r="I2115" i="7"/>
  <c r="J2115" i="7"/>
  <c r="G2116" i="7"/>
  <c r="H2116" i="7"/>
  <c r="I2116" i="7"/>
  <c r="J2116" i="7"/>
  <c r="G2117" i="7"/>
  <c r="H2117" i="7"/>
  <c r="I2117" i="7"/>
  <c r="J2117" i="7"/>
  <c r="G2118" i="7"/>
  <c r="H2118" i="7"/>
  <c r="I2118" i="7"/>
  <c r="J2118" i="7"/>
  <c r="G2119" i="7"/>
  <c r="H2119" i="7"/>
  <c r="I2119" i="7"/>
  <c r="J2119" i="7"/>
  <c r="G2120" i="7"/>
  <c r="H2120" i="7"/>
  <c r="I2120" i="7"/>
  <c r="J2120" i="7"/>
  <c r="G2121" i="7"/>
  <c r="H2121" i="7"/>
  <c r="I2121" i="7"/>
  <c r="J2121" i="7"/>
  <c r="G2122" i="7"/>
  <c r="H2122" i="7"/>
  <c r="I2122" i="7"/>
  <c r="J2122" i="7"/>
  <c r="G2123" i="7"/>
  <c r="H2123" i="7"/>
  <c r="I2123" i="7"/>
  <c r="J2123" i="7"/>
  <c r="G2124" i="7"/>
  <c r="H2124" i="7"/>
  <c r="I2124" i="7"/>
  <c r="J2124" i="7"/>
  <c r="G2125" i="7"/>
  <c r="H2125" i="7"/>
  <c r="I2125" i="7"/>
  <c r="J2125" i="7"/>
  <c r="G2126" i="7"/>
  <c r="H2126" i="7"/>
  <c r="I2126" i="7"/>
  <c r="J2126" i="7"/>
  <c r="G2127" i="7"/>
  <c r="H2127" i="7"/>
  <c r="I2127" i="7"/>
  <c r="J2127" i="7"/>
  <c r="G2128" i="7"/>
  <c r="H2128" i="7"/>
  <c r="I2128" i="7"/>
  <c r="J2128" i="7"/>
  <c r="G2129" i="7"/>
  <c r="H2129" i="7"/>
  <c r="I2129" i="7"/>
  <c r="J2129" i="7"/>
  <c r="G2130" i="7"/>
  <c r="H2130" i="7"/>
  <c r="I2130" i="7"/>
  <c r="J2130" i="7"/>
  <c r="G2131" i="7"/>
  <c r="H2131" i="7"/>
  <c r="I2131" i="7"/>
  <c r="J2131" i="7"/>
  <c r="G2132" i="7"/>
  <c r="H2132" i="7"/>
  <c r="I2132" i="7"/>
  <c r="J2132" i="7"/>
  <c r="G2133" i="7"/>
  <c r="H2133" i="7"/>
  <c r="I2133" i="7"/>
  <c r="J2133" i="7"/>
  <c r="G2134" i="7"/>
  <c r="H2134" i="7"/>
  <c r="I2134" i="7"/>
  <c r="J2134" i="7"/>
  <c r="G2135" i="7"/>
  <c r="H2135" i="7"/>
  <c r="I2135" i="7"/>
  <c r="J2135" i="7"/>
  <c r="G2136" i="7"/>
  <c r="H2136" i="7"/>
  <c r="I2136" i="7"/>
  <c r="J2136" i="7"/>
  <c r="G2137" i="7"/>
  <c r="H2137" i="7"/>
  <c r="I2137" i="7"/>
  <c r="J2137" i="7"/>
  <c r="G2138" i="7"/>
  <c r="H2138" i="7"/>
  <c r="I2138" i="7"/>
  <c r="J2138" i="7"/>
  <c r="G2139" i="7"/>
  <c r="H2139" i="7"/>
  <c r="I2139" i="7"/>
  <c r="J2139" i="7"/>
  <c r="G2140" i="7"/>
  <c r="H2140" i="7"/>
  <c r="I2140" i="7"/>
  <c r="J2140" i="7"/>
  <c r="G2141" i="7"/>
  <c r="H2141" i="7"/>
  <c r="I2141" i="7"/>
  <c r="J2141" i="7"/>
  <c r="G2142" i="7"/>
  <c r="H2142" i="7"/>
  <c r="I2142" i="7"/>
  <c r="J2142" i="7"/>
  <c r="G2143" i="7"/>
  <c r="H2143" i="7"/>
  <c r="I2143" i="7"/>
  <c r="J2143" i="7"/>
  <c r="G2144" i="7"/>
  <c r="H2144" i="7"/>
  <c r="I2144" i="7"/>
  <c r="J2144" i="7"/>
  <c r="G2145" i="7"/>
  <c r="H2145" i="7"/>
  <c r="I2145" i="7"/>
  <c r="J2145" i="7"/>
  <c r="G2146" i="7"/>
  <c r="H2146" i="7"/>
  <c r="I2146" i="7"/>
  <c r="J2146" i="7"/>
  <c r="G2147" i="7"/>
  <c r="H2147" i="7"/>
  <c r="I2147" i="7"/>
  <c r="J2147" i="7"/>
  <c r="G2148" i="7"/>
  <c r="H2148" i="7"/>
  <c r="I2148" i="7"/>
  <c r="J2148" i="7"/>
  <c r="G2149" i="7"/>
  <c r="H2149" i="7"/>
  <c r="I2149" i="7"/>
  <c r="J2149" i="7"/>
  <c r="G2150" i="7"/>
  <c r="H2150" i="7"/>
  <c r="I2150" i="7"/>
  <c r="J2150" i="7"/>
  <c r="G2151" i="7"/>
  <c r="H2151" i="7"/>
  <c r="I2151" i="7"/>
  <c r="J2151" i="7"/>
  <c r="G2152" i="7"/>
  <c r="H2152" i="7"/>
  <c r="I2152" i="7"/>
  <c r="J2152" i="7"/>
  <c r="G2153" i="7"/>
  <c r="H2153" i="7"/>
  <c r="I2153" i="7"/>
  <c r="J2153" i="7"/>
  <c r="G2154" i="7"/>
  <c r="H2154" i="7"/>
  <c r="I2154" i="7"/>
  <c r="J2154" i="7"/>
  <c r="G2155" i="7"/>
  <c r="H2155" i="7"/>
  <c r="I2155" i="7"/>
  <c r="J2155" i="7"/>
  <c r="G2156" i="7"/>
  <c r="H2156" i="7"/>
  <c r="I2156" i="7"/>
  <c r="J2156" i="7"/>
  <c r="G2157" i="7"/>
  <c r="H2157" i="7"/>
  <c r="I2157" i="7"/>
  <c r="J2157" i="7"/>
  <c r="G2158" i="7"/>
  <c r="H2158" i="7"/>
  <c r="I2158" i="7"/>
  <c r="J2158" i="7"/>
  <c r="G2159" i="7"/>
  <c r="H2159" i="7"/>
  <c r="I2159" i="7"/>
  <c r="J2159" i="7"/>
  <c r="G2160" i="7"/>
  <c r="H2160" i="7"/>
  <c r="I2160" i="7"/>
  <c r="J2160" i="7"/>
  <c r="G2161" i="7"/>
  <c r="H2161" i="7"/>
  <c r="I2161" i="7"/>
  <c r="J2161" i="7"/>
  <c r="G2162" i="7"/>
  <c r="H2162" i="7"/>
  <c r="I2162" i="7"/>
  <c r="J2162" i="7"/>
  <c r="G2163" i="7"/>
  <c r="H2163" i="7"/>
  <c r="I2163" i="7"/>
  <c r="J2163" i="7"/>
  <c r="G2164" i="7"/>
  <c r="H2164" i="7"/>
  <c r="I2164" i="7"/>
  <c r="J2164" i="7"/>
  <c r="G2165" i="7"/>
  <c r="H2165" i="7"/>
  <c r="I2165" i="7"/>
  <c r="J2165" i="7"/>
  <c r="G2166" i="7"/>
  <c r="H2166" i="7"/>
  <c r="I2166" i="7"/>
  <c r="J2166" i="7"/>
  <c r="G2167" i="7"/>
  <c r="H2167" i="7"/>
  <c r="I2167" i="7"/>
  <c r="J2167" i="7"/>
  <c r="G2168" i="7"/>
  <c r="H2168" i="7"/>
  <c r="I2168" i="7"/>
  <c r="J2168" i="7"/>
  <c r="G2169" i="7"/>
  <c r="H2169" i="7"/>
  <c r="I2169" i="7"/>
  <c r="J2169" i="7"/>
  <c r="G2170" i="7"/>
  <c r="H2170" i="7"/>
  <c r="I2170" i="7"/>
  <c r="J2170" i="7"/>
  <c r="G2171" i="7"/>
  <c r="H2171" i="7"/>
  <c r="I2171" i="7"/>
  <c r="J2171" i="7"/>
  <c r="G2172" i="7"/>
  <c r="H2172" i="7"/>
  <c r="I2172" i="7"/>
  <c r="J2172" i="7"/>
  <c r="G2173" i="7"/>
  <c r="H2173" i="7"/>
  <c r="I2173" i="7"/>
  <c r="J2173" i="7"/>
  <c r="G2174" i="7"/>
  <c r="H2174" i="7"/>
  <c r="I2174" i="7"/>
  <c r="J2174" i="7"/>
  <c r="G2175" i="7"/>
  <c r="H2175" i="7"/>
  <c r="I2175" i="7"/>
  <c r="J2175" i="7"/>
  <c r="G2176" i="7"/>
  <c r="H2176" i="7"/>
  <c r="I2176" i="7"/>
  <c r="J2176" i="7"/>
  <c r="G2177" i="7"/>
  <c r="H2177" i="7"/>
  <c r="I2177" i="7"/>
  <c r="J2177" i="7"/>
  <c r="G2178" i="7"/>
  <c r="H2178" i="7"/>
  <c r="I2178" i="7"/>
  <c r="J2178" i="7"/>
  <c r="G2179" i="7"/>
  <c r="H2179" i="7"/>
  <c r="I2179" i="7"/>
  <c r="J2179" i="7"/>
  <c r="G2180" i="7"/>
  <c r="H2180" i="7"/>
  <c r="I2180" i="7"/>
  <c r="J2180" i="7"/>
  <c r="G2181" i="7"/>
  <c r="H2181" i="7"/>
  <c r="I2181" i="7"/>
  <c r="J2181" i="7"/>
  <c r="G2182" i="7"/>
  <c r="H2182" i="7"/>
  <c r="I2182" i="7"/>
  <c r="J2182" i="7"/>
  <c r="G2183" i="7"/>
  <c r="H2183" i="7"/>
  <c r="I2183" i="7"/>
  <c r="J2183" i="7"/>
  <c r="G2184" i="7"/>
  <c r="H2184" i="7"/>
  <c r="I2184" i="7"/>
  <c r="J2184" i="7"/>
  <c r="G2185" i="7"/>
  <c r="H2185" i="7"/>
  <c r="I2185" i="7"/>
  <c r="J2185" i="7"/>
  <c r="G2186" i="7"/>
  <c r="H2186" i="7"/>
  <c r="I2186" i="7"/>
  <c r="J2186" i="7"/>
  <c r="G2187" i="7"/>
  <c r="H2187" i="7"/>
  <c r="I2187" i="7"/>
  <c r="J2187" i="7"/>
  <c r="G2188" i="7"/>
  <c r="H2188" i="7"/>
  <c r="I2188" i="7"/>
  <c r="J2188" i="7"/>
  <c r="G2189" i="7"/>
  <c r="H2189" i="7"/>
  <c r="I2189" i="7"/>
  <c r="J2189" i="7"/>
  <c r="G2190" i="7"/>
  <c r="H2190" i="7"/>
  <c r="I2190" i="7"/>
  <c r="J2190" i="7"/>
  <c r="G2191" i="7"/>
  <c r="H2191" i="7"/>
  <c r="I2191" i="7"/>
  <c r="J2191" i="7"/>
  <c r="G2192" i="7"/>
  <c r="H2192" i="7"/>
  <c r="I2192" i="7"/>
  <c r="J2192" i="7"/>
  <c r="G2193" i="7"/>
  <c r="H2193" i="7"/>
  <c r="I2193" i="7"/>
  <c r="J2193" i="7"/>
  <c r="G2194" i="7"/>
  <c r="H2194" i="7"/>
  <c r="I2194" i="7"/>
  <c r="J2194" i="7"/>
  <c r="G2195" i="7"/>
  <c r="H2195" i="7"/>
  <c r="I2195" i="7"/>
  <c r="J2195" i="7"/>
  <c r="G2196" i="7"/>
  <c r="H2196" i="7"/>
  <c r="I2196" i="7"/>
  <c r="J2196" i="7"/>
  <c r="G2197" i="7"/>
  <c r="H2197" i="7"/>
  <c r="I2197" i="7"/>
  <c r="J2197" i="7"/>
  <c r="G2198" i="7"/>
  <c r="H2198" i="7"/>
  <c r="I2198" i="7"/>
  <c r="J2198" i="7"/>
  <c r="G2199" i="7"/>
  <c r="H2199" i="7"/>
  <c r="I2199" i="7"/>
  <c r="J2199" i="7"/>
  <c r="G2200" i="7"/>
  <c r="H2200" i="7"/>
  <c r="I2200" i="7"/>
  <c r="J2200" i="7"/>
  <c r="G2201" i="7"/>
  <c r="H2201" i="7"/>
  <c r="I2201" i="7"/>
  <c r="J2201" i="7"/>
  <c r="G2202" i="7"/>
  <c r="H2202" i="7"/>
  <c r="I2202" i="7"/>
  <c r="J2202" i="7"/>
  <c r="G2203" i="7"/>
  <c r="H2203" i="7"/>
  <c r="I2203" i="7"/>
  <c r="J2203" i="7"/>
  <c r="G2204" i="7"/>
  <c r="H2204" i="7"/>
  <c r="I2204" i="7"/>
  <c r="J2204" i="7"/>
  <c r="G2205" i="7"/>
  <c r="H2205" i="7"/>
  <c r="I2205" i="7"/>
  <c r="J2205" i="7"/>
  <c r="G2206" i="7"/>
  <c r="H2206" i="7"/>
  <c r="I2206" i="7"/>
  <c r="J2206" i="7"/>
  <c r="G2207" i="7"/>
  <c r="H2207" i="7"/>
  <c r="I2207" i="7"/>
  <c r="J2207" i="7"/>
  <c r="G2208" i="7"/>
  <c r="H2208" i="7"/>
  <c r="I2208" i="7"/>
  <c r="J2208" i="7"/>
  <c r="G2209" i="7"/>
  <c r="H2209" i="7"/>
  <c r="I2209" i="7"/>
  <c r="J2209" i="7"/>
  <c r="G2210" i="7"/>
  <c r="H2210" i="7"/>
  <c r="I2210" i="7"/>
  <c r="J2210" i="7"/>
  <c r="G2211" i="7"/>
  <c r="H2211" i="7"/>
  <c r="I2211" i="7"/>
  <c r="J2211" i="7"/>
  <c r="G2212" i="7"/>
  <c r="H2212" i="7"/>
  <c r="I2212" i="7"/>
  <c r="J2212" i="7"/>
  <c r="G2213" i="7"/>
  <c r="H2213" i="7"/>
  <c r="I2213" i="7"/>
  <c r="J2213" i="7"/>
  <c r="G2214" i="7"/>
  <c r="H2214" i="7"/>
  <c r="I2214" i="7"/>
  <c r="J2214" i="7"/>
  <c r="G2215" i="7"/>
  <c r="H2215" i="7"/>
  <c r="I2215" i="7"/>
  <c r="J2215" i="7"/>
  <c r="G2216" i="7"/>
  <c r="H2216" i="7"/>
  <c r="I2216" i="7"/>
  <c r="J2216" i="7"/>
  <c r="G2217" i="7"/>
  <c r="H2217" i="7"/>
  <c r="I2217" i="7"/>
  <c r="J2217" i="7"/>
  <c r="G2218" i="7"/>
  <c r="H2218" i="7"/>
  <c r="I2218" i="7"/>
  <c r="J2218" i="7"/>
  <c r="G2219" i="7"/>
  <c r="H2219" i="7"/>
  <c r="I2219" i="7"/>
  <c r="J2219" i="7"/>
  <c r="G2220" i="7"/>
  <c r="H2220" i="7"/>
  <c r="I2220" i="7"/>
  <c r="J2220" i="7"/>
  <c r="G2221" i="7"/>
  <c r="H2221" i="7"/>
  <c r="I2221" i="7"/>
  <c r="J2221" i="7"/>
  <c r="G2222" i="7"/>
  <c r="H2222" i="7"/>
  <c r="I2222" i="7"/>
  <c r="J2222" i="7"/>
  <c r="G2223" i="7"/>
  <c r="H2223" i="7"/>
  <c r="I2223" i="7"/>
  <c r="J2223" i="7"/>
  <c r="G2224" i="7"/>
  <c r="H2224" i="7"/>
  <c r="I2224" i="7"/>
  <c r="J2224" i="7"/>
  <c r="G2225" i="7"/>
  <c r="H2225" i="7"/>
  <c r="I2225" i="7"/>
  <c r="J2225" i="7"/>
  <c r="G2226" i="7"/>
  <c r="H2226" i="7"/>
  <c r="I2226" i="7"/>
  <c r="J2226" i="7"/>
  <c r="G2227" i="7"/>
  <c r="H2227" i="7"/>
  <c r="I2227" i="7"/>
  <c r="J2227" i="7"/>
  <c r="G2228" i="7"/>
  <c r="H2228" i="7"/>
  <c r="I2228" i="7"/>
  <c r="J2228" i="7"/>
  <c r="G2229" i="7"/>
  <c r="H2229" i="7"/>
  <c r="I2229" i="7"/>
  <c r="J2229" i="7"/>
  <c r="G2230" i="7"/>
  <c r="H2230" i="7"/>
  <c r="I2230" i="7"/>
  <c r="J2230" i="7"/>
  <c r="G2231" i="7"/>
  <c r="H2231" i="7"/>
  <c r="I2231" i="7"/>
  <c r="J2231" i="7"/>
  <c r="G2232" i="7"/>
  <c r="H2232" i="7"/>
  <c r="I2232" i="7"/>
  <c r="J2232" i="7"/>
  <c r="G2233" i="7"/>
  <c r="H2233" i="7"/>
  <c r="I2233" i="7"/>
  <c r="J2233" i="7"/>
  <c r="G2234" i="7"/>
  <c r="H2234" i="7"/>
  <c r="I2234" i="7"/>
  <c r="J2234" i="7"/>
  <c r="G2235" i="7"/>
  <c r="H2235" i="7"/>
  <c r="I2235" i="7"/>
  <c r="J2235" i="7"/>
  <c r="G2236" i="7"/>
  <c r="H2236" i="7"/>
  <c r="I2236" i="7"/>
  <c r="J2236" i="7"/>
  <c r="G2237" i="7"/>
  <c r="H2237" i="7"/>
  <c r="I2237" i="7"/>
  <c r="J2237" i="7"/>
  <c r="G2238" i="7"/>
  <c r="H2238" i="7"/>
  <c r="I2238" i="7"/>
  <c r="J2238" i="7"/>
  <c r="G2239" i="7"/>
  <c r="H2239" i="7"/>
  <c r="I2239" i="7"/>
  <c r="J2239" i="7"/>
  <c r="G2240" i="7"/>
  <c r="H2240" i="7"/>
  <c r="I2240" i="7"/>
  <c r="J2240" i="7"/>
  <c r="G2241" i="7"/>
  <c r="H2241" i="7"/>
  <c r="I2241" i="7"/>
  <c r="J2241" i="7"/>
  <c r="G2242" i="7"/>
  <c r="H2242" i="7"/>
  <c r="I2242" i="7"/>
  <c r="J2242" i="7"/>
  <c r="G2243" i="7"/>
  <c r="H2243" i="7"/>
  <c r="I2243" i="7"/>
  <c r="J2243" i="7"/>
  <c r="G2244" i="7"/>
  <c r="H2244" i="7"/>
  <c r="I2244" i="7"/>
  <c r="J2244" i="7"/>
  <c r="G2245" i="7"/>
  <c r="H2245" i="7"/>
  <c r="I2245" i="7"/>
  <c r="J2245" i="7"/>
  <c r="G2246" i="7"/>
  <c r="H2246" i="7"/>
  <c r="I2246" i="7"/>
  <c r="J2246" i="7"/>
  <c r="G2247" i="7"/>
  <c r="H2247" i="7"/>
  <c r="I2247" i="7"/>
  <c r="J2247" i="7"/>
  <c r="G2248" i="7"/>
  <c r="H2248" i="7"/>
  <c r="I2248" i="7"/>
  <c r="J2248" i="7"/>
  <c r="G2249" i="7"/>
  <c r="H2249" i="7"/>
  <c r="I2249" i="7"/>
  <c r="J2249" i="7"/>
  <c r="G2250" i="7"/>
  <c r="H2250" i="7"/>
  <c r="I2250" i="7"/>
  <c r="J2250" i="7"/>
  <c r="G2251" i="7"/>
  <c r="H2251" i="7"/>
  <c r="I2251" i="7"/>
  <c r="J2251" i="7"/>
  <c r="G2252" i="7"/>
  <c r="H2252" i="7"/>
  <c r="I2252" i="7"/>
  <c r="J2252" i="7"/>
  <c r="G2253" i="7"/>
  <c r="H2253" i="7"/>
  <c r="I2253" i="7"/>
  <c r="J2253" i="7"/>
  <c r="G2254" i="7"/>
  <c r="H2254" i="7"/>
  <c r="I2254" i="7"/>
  <c r="J2254" i="7"/>
  <c r="G2255" i="7"/>
  <c r="H2255" i="7"/>
  <c r="I2255" i="7"/>
  <c r="J2255" i="7"/>
  <c r="G2256" i="7"/>
  <c r="H2256" i="7"/>
  <c r="I2256" i="7"/>
  <c r="J2256" i="7"/>
  <c r="G2257" i="7"/>
  <c r="H2257" i="7"/>
  <c r="I2257" i="7"/>
  <c r="J2257" i="7"/>
  <c r="G2258" i="7"/>
  <c r="H2258" i="7"/>
  <c r="I2258" i="7"/>
  <c r="J2258" i="7"/>
  <c r="G2259" i="7"/>
  <c r="H2259" i="7"/>
  <c r="I2259" i="7"/>
  <c r="J2259" i="7"/>
  <c r="G2260" i="7"/>
  <c r="H2260" i="7"/>
  <c r="I2260" i="7"/>
  <c r="J2260" i="7"/>
  <c r="G2261" i="7"/>
  <c r="H2261" i="7"/>
  <c r="I2261" i="7"/>
  <c r="J2261" i="7"/>
  <c r="G2262" i="7"/>
  <c r="H2262" i="7"/>
  <c r="I2262" i="7"/>
  <c r="J2262" i="7"/>
  <c r="G2263" i="7"/>
  <c r="H2263" i="7"/>
  <c r="I2263" i="7"/>
  <c r="J2263" i="7"/>
  <c r="G2264" i="7"/>
  <c r="H2264" i="7"/>
  <c r="I2264" i="7"/>
  <c r="J2264" i="7"/>
  <c r="G2265" i="7"/>
  <c r="H2265" i="7"/>
  <c r="I2265" i="7"/>
  <c r="J2265" i="7"/>
  <c r="G2266" i="7"/>
  <c r="H2266" i="7"/>
  <c r="I2266" i="7"/>
  <c r="J2266" i="7"/>
  <c r="G2267" i="7"/>
  <c r="H2267" i="7"/>
  <c r="I2267" i="7"/>
  <c r="J2267" i="7"/>
  <c r="G2268" i="7"/>
  <c r="H2268" i="7"/>
  <c r="I2268" i="7"/>
  <c r="J2268" i="7"/>
  <c r="G2269" i="7"/>
  <c r="H2269" i="7"/>
  <c r="I2269" i="7"/>
  <c r="J2269" i="7"/>
  <c r="G2270" i="7"/>
  <c r="H2270" i="7"/>
  <c r="I2270" i="7"/>
  <c r="J2270" i="7"/>
  <c r="G2271" i="7"/>
  <c r="H2271" i="7"/>
  <c r="I2271" i="7"/>
  <c r="J2271" i="7"/>
  <c r="G2272" i="7"/>
  <c r="H2272" i="7"/>
  <c r="I2272" i="7"/>
  <c r="J2272" i="7"/>
  <c r="G2273" i="7"/>
  <c r="H2273" i="7"/>
  <c r="I2273" i="7"/>
  <c r="J2273" i="7"/>
  <c r="G2274" i="7"/>
  <c r="H2274" i="7"/>
  <c r="I2274" i="7"/>
  <c r="J2274" i="7"/>
  <c r="G2275" i="7"/>
  <c r="H2275" i="7"/>
  <c r="I2275" i="7"/>
  <c r="J2275" i="7"/>
  <c r="G2276" i="7"/>
  <c r="H2276" i="7"/>
  <c r="I2276" i="7"/>
  <c r="J2276" i="7"/>
  <c r="G2277" i="7"/>
  <c r="H2277" i="7"/>
  <c r="I2277" i="7"/>
  <c r="J2277" i="7"/>
  <c r="G2278" i="7"/>
  <c r="H2278" i="7"/>
  <c r="I2278" i="7"/>
  <c r="J2278" i="7"/>
  <c r="G2279" i="7"/>
  <c r="H2279" i="7"/>
  <c r="I2279" i="7"/>
  <c r="J2279" i="7"/>
  <c r="G2280" i="7"/>
  <c r="H2280" i="7"/>
  <c r="I2280" i="7"/>
  <c r="J2280" i="7"/>
  <c r="G2281" i="7"/>
  <c r="H2281" i="7"/>
  <c r="I2281" i="7"/>
  <c r="J2281" i="7"/>
  <c r="G2282" i="7"/>
  <c r="H2282" i="7"/>
  <c r="I2282" i="7"/>
  <c r="J2282" i="7"/>
  <c r="G2283" i="7"/>
  <c r="H2283" i="7"/>
  <c r="I2283" i="7"/>
  <c r="J2283" i="7"/>
  <c r="G2284" i="7"/>
  <c r="H2284" i="7"/>
  <c r="I2284" i="7"/>
  <c r="J2284" i="7"/>
  <c r="G2285" i="7"/>
  <c r="H2285" i="7"/>
  <c r="I2285" i="7"/>
  <c r="J2285" i="7"/>
  <c r="G2286" i="7"/>
  <c r="H2286" i="7"/>
  <c r="I2286" i="7"/>
  <c r="J2286" i="7"/>
  <c r="G2287" i="7"/>
  <c r="H2287" i="7"/>
  <c r="I2287" i="7"/>
  <c r="J2287" i="7"/>
  <c r="G2288" i="7"/>
  <c r="H2288" i="7"/>
  <c r="I2288" i="7"/>
  <c r="J2288" i="7"/>
  <c r="G2289" i="7"/>
  <c r="H2289" i="7"/>
  <c r="I2289" i="7"/>
  <c r="J2289" i="7"/>
  <c r="G2290" i="7"/>
  <c r="H2290" i="7"/>
  <c r="I2290" i="7"/>
  <c r="J2290" i="7"/>
  <c r="G2291" i="7"/>
  <c r="H2291" i="7"/>
  <c r="I2291" i="7"/>
  <c r="J2291" i="7"/>
  <c r="G2292" i="7"/>
  <c r="H2292" i="7"/>
  <c r="I2292" i="7"/>
  <c r="J2292" i="7"/>
  <c r="G2293" i="7"/>
  <c r="H2293" i="7"/>
  <c r="I2293" i="7"/>
  <c r="J2293" i="7"/>
  <c r="G2294" i="7"/>
  <c r="H2294" i="7"/>
  <c r="I2294" i="7"/>
  <c r="J2294" i="7"/>
  <c r="G2295" i="7"/>
  <c r="H2295" i="7"/>
  <c r="I2295" i="7"/>
  <c r="J2295" i="7"/>
  <c r="G2296" i="7"/>
  <c r="H2296" i="7"/>
  <c r="I2296" i="7"/>
  <c r="J2296" i="7"/>
  <c r="G2297" i="7"/>
  <c r="H2297" i="7"/>
  <c r="I2297" i="7"/>
  <c r="J2297" i="7"/>
  <c r="G2298" i="7"/>
  <c r="H2298" i="7"/>
  <c r="I2298" i="7"/>
  <c r="J2298" i="7"/>
  <c r="G2299" i="7"/>
  <c r="H2299" i="7"/>
  <c r="I2299" i="7"/>
  <c r="J2299" i="7"/>
  <c r="G2300" i="7"/>
  <c r="H2300" i="7"/>
  <c r="I2300" i="7"/>
  <c r="J2300" i="7"/>
  <c r="G2301" i="7"/>
  <c r="H2301" i="7"/>
  <c r="I2301" i="7"/>
  <c r="J2301" i="7"/>
  <c r="G2302" i="7"/>
  <c r="H2302" i="7"/>
  <c r="I2302" i="7"/>
  <c r="J2302" i="7"/>
  <c r="G2303" i="7"/>
  <c r="H2303" i="7"/>
  <c r="I2303" i="7"/>
  <c r="J2303" i="7"/>
  <c r="G2304" i="7"/>
  <c r="H2304" i="7"/>
  <c r="I2304" i="7"/>
  <c r="J2304" i="7"/>
  <c r="G2305" i="7"/>
  <c r="H2305" i="7"/>
  <c r="I2305" i="7"/>
  <c r="J2305" i="7"/>
  <c r="G2306" i="7"/>
  <c r="H2306" i="7"/>
  <c r="I2306" i="7"/>
  <c r="J2306" i="7"/>
  <c r="G2307" i="7"/>
  <c r="H2307" i="7"/>
  <c r="I2307" i="7"/>
  <c r="J2307" i="7"/>
  <c r="G2308" i="7"/>
  <c r="H2308" i="7"/>
  <c r="I2308" i="7"/>
  <c r="J2308" i="7"/>
  <c r="G2309" i="7"/>
  <c r="H2309" i="7"/>
  <c r="I2309" i="7"/>
  <c r="J2309" i="7"/>
  <c r="G2310" i="7"/>
  <c r="H2310" i="7"/>
  <c r="I2310" i="7"/>
  <c r="J2310" i="7"/>
  <c r="G2311" i="7"/>
  <c r="H2311" i="7"/>
  <c r="I2311" i="7"/>
  <c r="J2311" i="7"/>
  <c r="G2312" i="7"/>
  <c r="H2312" i="7"/>
  <c r="I2312" i="7"/>
  <c r="J2312" i="7"/>
  <c r="G2313" i="7"/>
  <c r="H2313" i="7"/>
  <c r="I2313" i="7"/>
  <c r="J2313" i="7"/>
  <c r="G2314" i="7"/>
  <c r="H2314" i="7"/>
  <c r="I2314" i="7"/>
  <c r="J2314" i="7"/>
  <c r="G2315" i="7"/>
  <c r="H2315" i="7"/>
  <c r="I2315" i="7"/>
  <c r="J2315" i="7"/>
  <c r="G2316" i="7"/>
  <c r="H2316" i="7"/>
  <c r="I2316" i="7"/>
  <c r="J2316" i="7"/>
  <c r="G2317" i="7"/>
  <c r="H2317" i="7"/>
  <c r="I2317" i="7"/>
  <c r="J2317" i="7"/>
  <c r="G2318" i="7"/>
  <c r="H2318" i="7"/>
  <c r="I2318" i="7"/>
  <c r="J2318" i="7"/>
  <c r="G2319" i="7"/>
  <c r="H2319" i="7"/>
  <c r="I2319" i="7"/>
  <c r="J2319" i="7"/>
  <c r="G2320" i="7"/>
  <c r="H2320" i="7"/>
  <c r="I2320" i="7"/>
  <c r="J2320" i="7"/>
  <c r="G2321" i="7"/>
  <c r="H2321" i="7"/>
  <c r="I2321" i="7"/>
  <c r="J2321" i="7"/>
  <c r="G2322" i="7"/>
  <c r="H2322" i="7"/>
  <c r="I2322" i="7"/>
  <c r="J2322" i="7"/>
  <c r="G2323" i="7"/>
  <c r="H2323" i="7"/>
  <c r="I2323" i="7"/>
  <c r="J2323" i="7"/>
  <c r="G2324" i="7"/>
  <c r="H2324" i="7"/>
  <c r="I2324" i="7"/>
  <c r="J2324" i="7"/>
  <c r="G2325" i="7"/>
  <c r="H2325" i="7"/>
  <c r="I2325" i="7"/>
  <c r="J2325" i="7"/>
  <c r="G2326" i="7"/>
  <c r="H2326" i="7"/>
  <c r="I2326" i="7"/>
  <c r="J2326" i="7"/>
  <c r="G2327" i="7"/>
  <c r="H2327" i="7"/>
  <c r="I2327" i="7"/>
  <c r="J2327" i="7"/>
  <c r="G2328" i="7"/>
  <c r="H2328" i="7"/>
  <c r="I2328" i="7"/>
  <c r="J2328" i="7"/>
  <c r="G2329" i="7"/>
  <c r="H2329" i="7"/>
  <c r="I2329" i="7"/>
  <c r="J2329" i="7"/>
  <c r="G2330" i="7"/>
  <c r="H2330" i="7"/>
  <c r="I2330" i="7"/>
  <c r="J2330" i="7"/>
  <c r="G2331" i="7"/>
  <c r="H2331" i="7"/>
  <c r="I2331" i="7"/>
  <c r="J2331" i="7"/>
  <c r="G2332" i="7"/>
  <c r="H2332" i="7"/>
  <c r="I2332" i="7"/>
  <c r="J2332" i="7"/>
  <c r="G2333" i="7"/>
  <c r="H2333" i="7"/>
  <c r="I2333" i="7"/>
  <c r="J2333" i="7"/>
  <c r="G2334" i="7"/>
  <c r="H2334" i="7"/>
  <c r="I2334" i="7"/>
  <c r="J2334" i="7"/>
  <c r="G2335" i="7"/>
  <c r="H2335" i="7"/>
  <c r="I2335" i="7"/>
  <c r="J2335" i="7"/>
  <c r="G2336" i="7"/>
  <c r="H2336" i="7"/>
  <c r="I2336" i="7"/>
  <c r="J2336" i="7"/>
  <c r="G2337" i="7"/>
  <c r="H2337" i="7"/>
  <c r="I2337" i="7"/>
  <c r="J2337" i="7"/>
  <c r="G2338" i="7"/>
  <c r="H2338" i="7"/>
  <c r="I2338" i="7"/>
  <c r="J2338" i="7"/>
  <c r="G2339" i="7"/>
  <c r="H2339" i="7"/>
  <c r="I2339" i="7"/>
  <c r="J2339" i="7"/>
  <c r="G2340" i="7"/>
  <c r="H2340" i="7"/>
  <c r="I2340" i="7"/>
  <c r="J2340" i="7"/>
  <c r="G2341" i="7"/>
  <c r="H2341" i="7"/>
  <c r="I2341" i="7"/>
  <c r="J2341" i="7"/>
  <c r="G2342" i="7"/>
  <c r="H2342" i="7"/>
  <c r="I2342" i="7"/>
  <c r="J2342" i="7"/>
  <c r="G2343" i="7"/>
  <c r="H2343" i="7"/>
  <c r="I2343" i="7"/>
  <c r="J2343" i="7"/>
  <c r="G2344" i="7"/>
  <c r="H2344" i="7"/>
  <c r="I2344" i="7"/>
  <c r="J2344" i="7"/>
  <c r="G2345" i="7"/>
  <c r="H2345" i="7"/>
  <c r="I2345" i="7"/>
  <c r="J2345" i="7"/>
  <c r="G2346" i="7"/>
  <c r="H2346" i="7"/>
  <c r="I2346" i="7"/>
  <c r="J2346" i="7"/>
  <c r="G2347" i="7"/>
  <c r="H2347" i="7"/>
  <c r="I2347" i="7"/>
  <c r="J2347" i="7"/>
  <c r="G2348" i="7"/>
  <c r="H2348" i="7"/>
  <c r="I2348" i="7"/>
  <c r="J2348" i="7"/>
  <c r="G2349" i="7"/>
  <c r="H2349" i="7"/>
  <c r="I2349" i="7"/>
  <c r="J2349" i="7"/>
  <c r="G2350" i="7"/>
  <c r="H2350" i="7"/>
  <c r="I2350" i="7"/>
  <c r="J2350" i="7"/>
  <c r="G2351" i="7"/>
  <c r="H2351" i="7"/>
  <c r="I2351" i="7"/>
  <c r="J2351" i="7"/>
  <c r="G2352" i="7"/>
  <c r="H2352" i="7"/>
  <c r="I2352" i="7"/>
  <c r="J2352" i="7"/>
  <c r="G2353" i="7"/>
  <c r="H2353" i="7"/>
  <c r="I2353" i="7"/>
  <c r="J2353" i="7"/>
  <c r="G2354" i="7"/>
  <c r="H2354" i="7"/>
  <c r="I2354" i="7"/>
  <c r="J2354" i="7"/>
  <c r="G2355" i="7"/>
  <c r="H2355" i="7"/>
  <c r="I2355" i="7"/>
  <c r="J2355" i="7"/>
  <c r="G2356" i="7"/>
  <c r="H2356" i="7"/>
  <c r="I2356" i="7"/>
  <c r="J2356" i="7"/>
  <c r="G2357" i="7"/>
  <c r="H2357" i="7"/>
  <c r="I2357" i="7"/>
  <c r="J2357" i="7"/>
  <c r="G2358" i="7"/>
  <c r="H2358" i="7"/>
  <c r="I2358" i="7"/>
  <c r="J2358" i="7"/>
  <c r="G2359" i="7"/>
  <c r="H2359" i="7"/>
  <c r="I2359" i="7"/>
  <c r="J2359" i="7"/>
  <c r="G2360" i="7"/>
  <c r="H2360" i="7"/>
  <c r="I2360" i="7"/>
  <c r="J2360" i="7"/>
  <c r="G2361" i="7"/>
  <c r="H2361" i="7"/>
  <c r="I2361" i="7"/>
  <c r="J2361" i="7"/>
  <c r="G2362" i="7"/>
  <c r="H2362" i="7"/>
  <c r="I2362" i="7"/>
  <c r="J2362" i="7"/>
  <c r="G2363" i="7"/>
  <c r="H2363" i="7"/>
  <c r="I2363" i="7"/>
  <c r="J2363" i="7"/>
  <c r="G2364" i="7"/>
  <c r="H2364" i="7"/>
  <c r="I2364" i="7"/>
  <c r="J2364" i="7"/>
  <c r="G2365" i="7"/>
  <c r="H2365" i="7"/>
  <c r="I2365" i="7"/>
  <c r="J2365" i="7"/>
  <c r="G2366" i="7"/>
  <c r="H2366" i="7"/>
  <c r="I2366" i="7"/>
  <c r="J2366" i="7"/>
  <c r="G2367" i="7"/>
  <c r="H2367" i="7"/>
  <c r="I2367" i="7"/>
  <c r="J2367" i="7"/>
  <c r="G2368" i="7"/>
  <c r="H2368" i="7"/>
  <c r="I2368" i="7"/>
  <c r="J2368" i="7"/>
  <c r="G2369" i="7"/>
  <c r="H2369" i="7"/>
  <c r="I2369" i="7"/>
  <c r="J2369" i="7"/>
  <c r="G2370" i="7"/>
  <c r="H2370" i="7"/>
  <c r="I2370" i="7"/>
  <c r="J2370" i="7"/>
  <c r="G2371" i="7"/>
  <c r="H2371" i="7"/>
  <c r="I2371" i="7"/>
  <c r="J2371" i="7"/>
  <c r="G2372" i="7"/>
  <c r="H2372" i="7"/>
  <c r="I2372" i="7"/>
  <c r="J2372" i="7"/>
  <c r="G2373" i="7"/>
  <c r="H2373" i="7"/>
  <c r="I2373" i="7"/>
  <c r="J2373" i="7"/>
  <c r="G2374" i="7"/>
  <c r="H2374" i="7"/>
  <c r="I2374" i="7"/>
  <c r="J2374" i="7"/>
  <c r="G2375" i="7"/>
  <c r="H2375" i="7"/>
  <c r="I2375" i="7"/>
  <c r="J2375" i="7"/>
  <c r="G2376" i="7"/>
  <c r="H2376" i="7"/>
  <c r="I2376" i="7"/>
  <c r="J2376" i="7"/>
  <c r="G2377" i="7"/>
  <c r="H2377" i="7"/>
  <c r="I2377" i="7"/>
  <c r="J2377" i="7"/>
  <c r="G2378" i="7"/>
  <c r="H2378" i="7"/>
  <c r="I2378" i="7"/>
  <c r="J2378" i="7"/>
  <c r="G2379" i="7"/>
  <c r="H2379" i="7"/>
  <c r="I2379" i="7"/>
  <c r="J2379" i="7"/>
  <c r="G2380" i="7"/>
  <c r="H2380" i="7"/>
  <c r="I2380" i="7"/>
  <c r="J2380" i="7"/>
  <c r="G2381" i="7"/>
  <c r="H2381" i="7"/>
  <c r="I2381" i="7"/>
  <c r="J2381" i="7"/>
  <c r="G2382" i="7"/>
  <c r="H2382" i="7"/>
  <c r="I2382" i="7"/>
  <c r="J2382" i="7"/>
  <c r="G2383" i="7"/>
  <c r="H2383" i="7"/>
  <c r="I2383" i="7"/>
  <c r="J2383" i="7"/>
  <c r="G2384" i="7"/>
  <c r="H2384" i="7"/>
  <c r="I2384" i="7"/>
  <c r="J2384" i="7"/>
  <c r="G2385" i="7"/>
  <c r="H2385" i="7"/>
  <c r="I2385" i="7"/>
  <c r="J2385" i="7"/>
  <c r="G2386" i="7"/>
  <c r="H2386" i="7"/>
  <c r="I2386" i="7"/>
  <c r="J2386" i="7"/>
  <c r="G2387" i="7"/>
  <c r="H2387" i="7"/>
  <c r="I2387" i="7"/>
  <c r="J2387" i="7"/>
  <c r="G2388" i="7"/>
  <c r="H2388" i="7"/>
  <c r="I2388" i="7"/>
  <c r="J2388" i="7"/>
  <c r="G2389" i="7"/>
  <c r="H2389" i="7"/>
  <c r="I2389" i="7"/>
  <c r="J2389" i="7"/>
  <c r="G2390" i="7"/>
  <c r="H2390" i="7"/>
  <c r="I2390" i="7"/>
  <c r="J2390" i="7"/>
  <c r="G2391" i="7"/>
  <c r="H2391" i="7"/>
  <c r="I2391" i="7"/>
  <c r="J2391" i="7"/>
  <c r="G2392" i="7"/>
  <c r="H2392" i="7"/>
  <c r="I2392" i="7"/>
  <c r="J2392" i="7"/>
  <c r="G2393" i="7"/>
  <c r="H2393" i="7"/>
  <c r="I2393" i="7"/>
  <c r="J2393" i="7"/>
  <c r="G2394" i="7"/>
  <c r="H2394" i="7"/>
  <c r="I2394" i="7"/>
  <c r="J2394" i="7"/>
  <c r="G2395" i="7"/>
  <c r="H2395" i="7"/>
  <c r="I2395" i="7"/>
  <c r="J2395" i="7"/>
  <c r="G2396" i="7"/>
  <c r="H2396" i="7"/>
  <c r="I2396" i="7"/>
  <c r="J2396" i="7"/>
  <c r="G2397" i="7"/>
  <c r="H2397" i="7"/>
  <c r="I2397" i="7"/>
  <c r="J2397" i="7"/>
  <c r="G2398" i="7"/>
  <c r="H2398" i="7"/>
  <c r="I2398" i="7"/>
  <c r="J2398" i="7"/>
  <c r="G2399" i="7"/>
  <c r="H2399" i="7"/>
  <c r="I2399" i="7"/>
  <c r="J2399" i="7"/>
  <c r="G2400" i="7"/>
  <c r="H2400" i="7"/>
  <c r="I2400" i="7"/>
  <c r="J2400" i="7"/>
  <c r="G2401" i="7"/>
  <c r="H2401" i="7"/>
  <c r="I2401" i="7"/>
  <c r="J2401" i="7"/>
  <c r="G2402" i="7"/>
  <c r="H2402" i="7"/>
  <c r="I2402" i="7"/>
  <c r="J2402" i="7"/>
  <c r="G2403" i="7"/>
  <c r="H2403" i="7"/>
  <c r="I2403" i="7"/>
  <c r="J2403" i="7"/>
  <c r="G2404" i="7"/>
  <c r="H2404" i="7"/>
  <c r="I2404" i="7"/>
  <c r="J2404" i="7"/>
  <c r="G2405" i="7"/>
  <c r="H2405" i="7"/>
  <c r="I2405" i="7"/>
  <c r="J2405" i="7"/>
  <c r="G2406" i="7"/>
  <c r="H2406" i="7"/>
  <c r="I2406" i="7"/>
  <c r="J2406" i="7"/>
  <c r="G2407" i="7"/>
  <c r="H2407" i="7"/>
  <c r="I2407" i="7"/>
  <c r="J2407" i="7"/>
  <c r="G2408" i="7"/>
  <c r="H2408" i="7"/>
  <c r="I2408" i="7"/>
  <c r="J2408" i="7"/>
  <c r="G2409" i="7"/>
  <c r="H2409" i="7"/>
  <c r="I2409" i="7"/>
  <c r="J2409" i="7"/>
  <c r="G2410" i="7"/>
  <c r="H2410" i="7"/>
  <c r="I2410" i="7"/>
  <c r="J2410" i="7"/>
  <c r="G2411" i="7"/>
  <c r="H2411" i="7"/>
  <c r="I2411" i="7"/>
  <c r="J2411" i="7"/>
  <c r="G2412" i="7"/>
  <c r="H2412" i="7"/>
  <c r="I2412" i="7"/>
  <c r="J2412" i="7"/>
  <c r="G2413" i="7"/>
  <c r="H2413" i="7"/>
  <c r="I2413" i="7"/>
  <c r="J2413" i="7"/>
  <c r="G2414" i="7"/>
  <c r="H2414" i="7"/>
  <c r="I2414" i="7"/>
  <c r="J2414" i="7"/>
  <c r="G2415" i="7"/>
  <c r="H2415" i="7"/>
  <c r="I2415" i="7"/>
  <c r="J2415" i="7"/>
  <c r="G2416" i="7"/>
  <c r="H2416" i="7"/>
  <c r="I2416" i="7"/>
  <c r="J2416" i="7"/>
  <c r="G2417" i="7"/>
  <c r="H2417" i="7"/>
  <c r="I2417" i="7"/>
  <c r="J2417" i="7"/>
  <c r="G2418" i="7"/>
  <c r="H2418" i="7"/>
  <c r="I2418" i="7"/>
  <c r="J2418" i="7"/>
  <c r="G2419" i="7"/>
  <c r="H2419" i="7"/>
  <c r="I2419" i="7"/>
  <c r="J2419" i="7"/>
  <c r="G2420" i="7"/>
  <c r="H2420" i="7"/>
  <c r="I2420" i="7"/>
  <c r="J2420" i="7"/>
  <c r="G2421" i="7"/>
  <c r="H2421" i="7"/>
  <c r="I2421" i="7"/>
  <c r="J2421" i="7"/>
  <c r="G2422" i="7"/>
  <c r="H2422" i="7"/>
  <c r="I2422" i="7"/>
  <c r="J2422" i="7"/>
  <c r="G2423" i="7"/>
  <c r="H2423" i="7"/>
  <c r="I2423" i="7"/>
  <c r="J2423" i="7"/>
  <c r="G2424" i="7"/>
  <c r="H2424" i="7"/>
  <c r="I2424" i="7"/>
  <c r="J2424" i="7"/>
  <c r="G2425" i="7"/>
  <c r="H2425" i="7"/>
  <c r="I2425" i="7"/>
  <c r="J2425" i="7"/>
  <c r="G2426" i="7"/>
  <c r="H2426" i="7"/>
  <c r="I2426" i="7"/>
  <c r="J2426" i="7"/>
  <c r="G2427" i="7"/>
  <c r="H2427" i="7"/>
  <c r="I2427" i="7"/>
  <c r="J2427" i="7"/>
  <c r="G2428" i="7"/>
  <c r="H2428" i="7"/>
  <c r="I2428" i="7"/>
  <c r="J2428" i="7"/>
  <c r="G2429" i="7"/>
  <c r="H2429" i="7"/>
  <c r="I2429" i="7"/>
  <c r="J2429" i="7"/>
  <c r="G2430" i="7"/>
  <c r="H2430" i="7"/>
  <c r="I2430" i="7"/>
  <c r="J2430" i="7"/>
  <c r="G2431" i="7"/>
  <c r="H2431" i="7"/>
  <c r="I2431" i="7"/>
  <c r="J2431" i="7"/>
  <c r="G2432" i="7"/>
  <c r="H2432" i="7"/>
  <c r="I2432" i="7"/>
  <c r="J2432" i="7"/>
  <c r="G2433" i="7"/>
  <c r="H2433" i="7"/>
  <c r="I2433" i="7"/>
  <c r="J2433" i="7"/>
  <c r="G2434" i="7"/>
  <c r="H2434" i="7"/>
  <c r="I2434" i="7"/>
  <c r="J2434" i="7"/>
  <c r="G2435" i="7"/>
  <c r="H2435" i="7"/>
  <c r="I2435" i="7"/>
  <c r="J2435" i="7"/>
  <c r="G2436" i="7"/>
  <c r="H2436" i="7"/>
  <c r="I2436" i="7"/>
  <c r="J2436" i="7"/>
  <c r="G2437" i="7"/>
  <c r="H2437" i="7"/>
  <c r="I2437" i="7"/>
  <c r="J2437" i="7"/>
  <c r="G2438" i="7"/>
  <c r="H2438" i="7"/>
  <c r="I2438" i="7"/>
  <c r="J2438" i="7"/>
  <c r="G2439" i="7"/>
  <c r="H2439" i="7"/>
  <c r="I2439" i="7"/>
  <c r="J2439" i="7"/>
  <c r="G2440" i="7"/>
  <c r="H2440" i="7"/>
  <c r="I2440" i="7"/>
  <c r="J2440" i="7"/>
  <c r="G2441" i="7"/>
  <c r="H2441" i="7"/>
  <c r="I2441" i="7"/>
  <c r="J2441" i="7"/>
  <c r="G2442" i="7"/>
  <c r="H2442" i="7"/>
  <c r="I2442" i="7"/>
  <c r="J2442" i="7"/>
  <c r="G2443" i="7"/>
  <c r="H2443" i="7"/>
  <c r="I2443" i="7"/>
  <c r="J2443" i="7"/>
  <c r="G2444" i="7"/>
  <c r="H2444" i="7"/>
  <c r="I2444" i="7"/>
  <c r="J2444" i="7"/>
  <c r="G2445" i="7"/>
  <c r="H2445" i="7"/>
  <c r="I2445" i="7"/>
  <c r="J2445" i="7"/>
  <c r="G2446" i="7"/>
  <c r="H2446" i="7"/>
  <c r="I2446" i="7"/>
  <c r="J2446" i="7"/>
  <c r="G2447" i="7"/>
  <c r="H2447" i="7"/>
  <c r="I2447" i="7"/>
  <c r="J2447" i="7"/>
  <c r="G2448" i="7"/>
  <c r="H2448" i="7"/>
  <c r="I2448" i="7"/>
  <c r="J2448" i="7"/>
  <c r="G2449" i="7"/>
  <c r="H2449" i="7"/>
  <c r="I2449" i="7"/>
  <c r="J2449" i="7"/>
  <c r="G2450" i="7"/>
  <c r="H2450" i="7"/>
  <c r="I2450" i="7"/>
  <c r="J2450" i="7"/>
  <c r="G2451" i="7"/>
  <c r="H2451" i="7"/>
  <c r="I2451" i="7"/>
  <c r="J2451" i="7"/>
  <c r="G2452" i="7"/>
  <c r="H2452" i="7"/>
  <c r="I2452" i="7"/>
  <c r="J2452" i="7"/>
  <c r="G2453" i="7"/>
  <c r="H2453" i="7"/>
  <c r="I2453" i="7"/>
  <c r="J2453" i="7"/>
  <c r="G2454" i="7"/>
  <c r="H2454" i="7"/>
  <c r="I2454" i="7"/>
  <c r="J2454" i="7"/>
  <c r="G2455" i="7"/>
  <c r="H2455" i="7"/>
  <c r="I2455" i="7"/>
  <c r="J2455" i="7"/>
  <c r="G2456" i="7"/>
  <c r="H2456" i="7"/>
  <c r="I2456" i="7"/>
  <c r="J2456" i="7"/>
  <c r="G2457" i="7"/>
  <c r="H2457" i="7"/>
  <c r="I2457" i="7"/>
  <c r="J2457" i="7"/>
  <c r="G2458" i="7"/>
  <c r="H2458" i="7"/>
  <c r="I2458" i="7"/>
  <c r="J2458" i="7"/>
  <c r="G2459" i="7"/>
  <c r="H2459" i="7"/>
  <c r="I2459" i="7"/>
  <c r="J2459" i="7"/>
  <c r="G2460" i="7"/>
  <c r="H2460" i="7"/>
  <c r="I2460" i="7"/>
  <c r="J2460" i="7"/>
  <c r="G2461" i="7"/>
  <c r="H2461" i="7"/>
  <c r="I2461" i="7"/>
  <c r="J2461" i="7"/>
  <c r="G2462" i="7"/>
  <c r="H2462" i="7"/>
  <c r="I2462" i="7"/>
  <c r="J2462" i="7"/>
  <c r="G2463" i="7"/>
  <c r="H2463" i="7"/>
  <c r="I2463" i="7"/>
  <c r="J2463" i="7"/>
  <c r="G2464" i="7"/>
  <c r="H2464" i="7"/>
  <c r="I2464" i="7"/>
  <c r="J2464" i="7"/>
  <c r="G2465" i="7"/>
  <c r="H2465" i="7"/>
  <c r="I2465" i="7"/>
  <c r="J2465" i="7"/>
  <c r="G2466" i="7"/>
  <c r="H2466" i="7"/>
  <c r="I2466" i="7"/>
  <c r="J2466" i="7"/>
  <c r="G2467" i="7"/>
  <c r="H2467" i="7"/>
  <c r="I2467" i="7"/>
  <c r="J2467" i="7"/>
  <c r="G2468" i="7"/>
  <c r="H2468" i="7"/>
  <c r="I2468" i="7"/>
  <c r="J2468" i="7"/>
  <c r="G2469" i="7"/>
  <c r="H2469" i="7"/>
  <c r="I2469" i="7"/>
  <c r="J2469" i="7"/>
  <c r="G2470" i="7"/>
  <c r="H2470" i="7"/>
  <c r="I2470" i="7"/>
  <c r="J2470" i="7"/>
  <c r="G2471" i="7"/>
  <c r="H2471" i="7"/>
  <c r="I2471" i="7"/>
  <c r="J2471" i="7"/>
  <c r="G2472" i="7"/>
  <c r="H2472" i="7"/>
  <c r="I2472" i="7"/>
  <c r="J2472" i="7"/>
  <c r="G2473" i="7"/>
  <c r="H2473" i="7"/>
  <c r="I2473" i="7"/>
  <c r="J2473" i="7"/>
  <c r="G2474" i="7"/>
  <c r="H2474" i="7"/>
  <c r="I2474" i="7"/>
  <c r="J2474" i="7"/>
  <c r="G2475" i="7"/>
  <c r="H2475" i="7"/>
  <c r="I2475" i="7"/>
  <c r="J2475" i="7"/>
  <c r="G2476" i="7"/>
  <c r="H2476" i="7"/>
  <c r="I2476" i="7"/>
  <c r="J2476" i="7"/>
  <c r="G2477" i="7"/>
  <c r="H2477" i="7"/>
  <c r="I2477" i="7"/>
  <c r="J2477" i="7"/>
  <c r="G2478" i="7"/>
  <c r="H2478" i="7"/>
  <c r="I2478" i="7"/>
  <c r="J2478" i="7"/>
  <c r="G2479" i="7"/>
  <c r="H2479" i="7"/>
  <c r="I2479" i="7"/>
  <c r="J2479" i="7"/>
  <c r="G2480" i="7"/>
  <c r="H2480" i="7"/>
  <c r="I2480" i="7"/>
  <c r="J2480" i="7"/>
  <c r="G2481" i="7"/>
  <c r="H2481" i="7"/>
  <c r="I2481" i="7"/>
  <c r="J2481" i="7"/>
  <c r="G2482" i="7"/>
  <c r="H2482" i="7"/>
  <c r="I2482" i="7"/>
  <c r="J2482" i="7"/>
  <c r="G2483" i="7"/>
  <c r="H2483" i="7"/>
  <c r="I2483" i="7"/>
  <c r="J2483" i="7"/>
  <c r="G2484" i="7"/>
  <c r="H2484" i="7"/>
  <c r="I2484" i="7"/>
  <c r="J2484" i="7"/>
  <c r="G2485" i="7"/>
  <c r="H2485" i="7"/>
  <c r="I2485" i="7"/>
  <c r="J2485" i="7"/>
  <c r="G2486" i="7"/>
  <c r="H2486" i="7"/>
  <c r="I2486" i="7"/>
  <c r="J2486" i="7"/>
  <c r="G2487" i="7"/>
  <c r="H2487" i="7"/>
  <c r="I2487" i="7"/>
  <c r="J2487" i="7"/>
  <c r="G2488" i="7"/>
  <c r="H2488" i="7"/>
  <c r="I2488" i="7"/>
  <c r="J2488" i="7"/>
  <c r="G2489" i="7"/>
  <c r="H2489" i="7"/>
  <c r="I2489" i="7"/>
  <c r="J2489" i="7"/>
  <c r="G2490" i="7"/>
  <c r="H2490" i="7"/>
  <c r="I2490" i="7"/>
  <c r="J2490" i="7"/>
  <c r="G2491" i="7"/>
  <c r="H2491" i="7"/>
  <c r="I2491" i="7"/>
  <c r="J2491" i="7"/>
  <c r="G2492" i="7"/>
  <c r="H2492" i="7"/>
  <c r="I2492" i="7"/>
  <c r="J2492" i="7"/>
  <c r="G2493" i="7"/>
  <c r="H2493" i="7"/>
  <c r="I2493" i="7"/>
  <c r="J2493" i="7"/>
  <c r="G2494" i="7"/>
  <c r="H2494" i="7"/>
  <c r="I2494" i="7"/>
  <c r="J2494" i="7"/>
  <c r="G2495" i="7"/>
  <c r="H2495" i="7"/>
  <c r="I2495" i="7"/>
  <c r="J2495" i="7"/>
  <c r="G2496" i="7"/>
  <c r="H2496" i="7"/>
  <c r="I2496" i="7"/>
  <c r="J2496" i="7"/>
  <c r="G2497" i="7"/>
  <c r="H2497" i="7"/>
  <c r="I2497" i="7"/>
  <c r="J2497" i="7"/>
  <c r="G2498" i="7"/>
  <c r="H2498" i="7"/>
  <c r="I2498" i="7"/>
  <c r="J2498" i="7"/>
  <c r="G2499" i="7"/>
  <c r="H2499" i="7"/>
  <c r="I2499" i="7"/>
  <c r="J2499" i="7"/>
  <c r="G2500" i="7"/>
  <c r="H2500" i="7"/>
  <c r="I2500" i="7"/>
  <c r="J2500" i="7"/>
  <c r="G2501" i="7"/>
  <c r="H2501" i="7"/>
  <c r="I2501" i="7"/>
  <c r="J2501" i="7"/>
  <c r="G2502" i="7"/>
  <c r="H2502" i="7"/>
  <c r="I2502" i="7"/>
  <c r="J2502" i="7"/>
  <c r="G2503" i="7"/>
  <c r="H2503" i="7"/>
  <c r="I2503" i="7"/>
  <c r="J2503" i="7"/>
  <c r="G2504" i="7"/>
  <c r="H2504" i="7"/>
  <c r="I2504" i="7"/>
  <c r="J2504" i="7"/>
  <c r="G2505" i="7"/>
  <c r="H2505" i="7"/>
  <c r="I2505" i="7"/>
  <c r="J2505" i="7"/>
  <c r="G2506" i="7"/>
  <c r="H2506" i="7"/>
  <c r="I2506" i="7"/>
  <c r="J2506" i="7"/>
  <c r="G2507" i="7"/>
  <c r="H2507" i="7"/>
  <c r="I2507" i="7"/>
  <c r="J2507" i="7"/>
  <c r="G2508" i="7"/>
  <c r="H2508" i="7"/>
  <c r="I2508" i="7"/>
  <c r="J2508" i="7"/>
  <c r="G2509" i="7"/>
  <c r="H2509" i="7"/>
  <c r="I2509" i="7"/>
  <c r="J2509" i="7"/>
  <c r="G2510" i="7"/>
  <c r="H2510" i="7"/>
  <c r="I2510" i="7"/>
  <c r="J2510" i="7"/>
  <c r="G2511" i="7"/>
  <c r="H2511" i="7"/>
  <c r="I2511" i="7"/>
  <c r="J2511" i="7"/>
  <c r="G2512" i="7"/>
  <c r="H2512" i="7"/>
  <c r="I2512" i="7"/>
  <c r="J2512" i="7"/>
  <c r="G2513" i="7"/>
  <c r="H2513" i="7"/>
  <c r="I2513" i="7"/>
  <c r="J2513" i="7"/>
  <c r="G2514" i="7"/>
  <c r="H2514" i="7"/>
  <c r="I2514" i="7"/>
  <c r="J2514" i="7"/>
  <c r="G2515" i="7"/>
  <c r="H2515" i="7"/>
  <c r="I2515" i="7"/>
  <c r="J2515" i="7"/>
  <c r="G2516" i="7"/>
  <c r="H2516" i="7"/>
  <c r="I2516" i="7"/>
  <c r="J2516" i="7"/>
  <c r="G2517" i="7"/>
  <c r="H2517" i="7"/>
  <c r="I2517" i="7"/>
  <c r="J2517" i="7"/>
  <c r="G2518" i="7"/>
  <c r="H2518" i="7"/>
  <c r="I2518" i="7"/>
  <c r="J2518" i="7"/>
  <c r="G2519" i="7"/>
  <c r="H2519" i="7"/>
  <c r="I2519" i="7"/>
  <c r="J2519" i="7"/>
  <c r="G2520" i="7"/>
  <c r="H2520" i="7"/>
  <c r="I2520" i="7"/>
  <c r="J2520" i="7"/>
  <c r="G2521" i="7"/>
  <c r="H2521" i="7"/>
  <c r="I2521" i="7"/>
  <c r="J2521" i="7"/>
  <c r="G2522" i="7"/>
  <c r="H2522" i="7"/>
  <c r="I2522" i="7"/>
  <c r="J2522" i="7"/>
  <c r="G2523" i="7"/>
  <c r="H2523" i="7"/>
  <c r="I2523" i="7"/>
  <c r="J2523" i="7"/>
  <c r="G2524" i="7"/>
  <c r="H2524" i="7"/>
  <c r="I2524" i="7"/>
  <c r="J2524" i="7"/>
  <c r="G2525" i="7"/>
  <c r="H2525" i="7"/>
  <c r="I2525" i="7"/>
  <c r="J2525" i="7"/>
  <c r="G2526" i="7"/>
  <c r="H2526" i="7"/>
  <c r="I2526" i="7"/>
  <c r="J2526" i="7"/>
  <c r="G2527" i="7"/>
  <c r="H2527" i="7"/>
  <c r="I2527" i="7"/>
  <c r="J2527" i="7"/>
  <c r="G2528" i="7"/>
  <c r="H2528" i="7"/>
  <c r="I2528" i="7"/>
  <c r="J2528" i="7"/>
  <c r="G2529" i="7"/>
  <c r="H2529" i="7"/>
  <c r="I2529" i="7"/>
  <c r="J2529" i="7"/>
  <c r="G2530" i="7"/>
  <c r="H2530" i="7"/>
  <c r="I2530" i="7"/>
  <c r="J2530" i="7"/>
  <c r="G2531" i="7"/>
  <c r="H2531" i="7"/>
  <c r="I2531" i="7"/>
  <c r="J2531" i="7"/>
  <c r="G2532" i="7"/>
  <c r="H2532" i="7"/>
  <c r="I2532" i="7"/>
  <c r="J2532" i="7"/>
  <c r="G2533" i="7"/>
  <c r="H2533" i="7"/>
  <c r="I2533" i="7"/>
  <c r="J2533" i="7"/>
  <c r="G2534" i="7"/>
  <c r="H2534" i="7"/>
  <c r="I2534" i="7"/>
  <c r="J2534" i="7"/>
  <c r="G2535" i="7"/>
  <c r="H2535" i="7"/>
  <c r="I2535" i="7"/>
  <c r="J2535" i="7"/>
  <c r="G2536" i="7"/>
  <c r="H2536" i="7"/>
  <c r="I2536" i="7"/>
  <c r="J2536" i="7"/>
  <c r="G2537" i="7"/>
  <c r="H2537" i="7"/>
  <c r="I2537" i="7"/>
  <c r="J2537" i="7"/>
  <c r="G2538" i="7"/>
  <c r="H2538" i="7"/>
  <c r="I2538" i="7"/>
  <c r="J2538" i="7"/>
  <c r="G2539" i="7"/>
  <c r="H2539" i="7"/>
  <c r="I2539" i="7"/>
  <c r="J2539" i="7"/>
  <c r="G2540" i="7"/>
  <c r="H2540" i="7"/>
  <c r="I2540" i="7"/>
  <c r="J2540" i="7"/>
  <c r="G2541" i="7"/>
  <c r="H2541" i="7"/>
  <c r="I2541" i="7"/>
  <c r="J2541" i="7"/>
  <c r="G2542" i="7"/>
  <c r="H2542" i="7"/>
  <c r="I2542" i="7"/>
  <c r="J2542" i="7"/>
  <c r="G2543" i="7"/>
  <c r="H2543" i="7"/>
  <c r="I2543" i="7"/>
  <c r="J2543" i="7"/>
  <c r="G2544" i="7"/>
  <c r="H2544" i="7"/>
  <c r="I2544" i="7"/>
  <c r="J2544" i="7"/>
  <c r="G2545" i="7"/>
  <c r="H2545" i="7"/>
  <c r="I2545" i="7"/>
  <c r="J2545" i="7"/>
  <c r="G2546" i="7"/>
  <c r="H2546" i="7"/>
  <c r="I2546" i="7"/>
  <c r="J2546" i="7"/>
  <c r="G2547" i="7"/>
  <c r="H2547" i="7"/>
  <c r="I2547" i="7"/>
  <c r="J2547" i="7"/>
  <c r="G2548" i="7"/>
  <c r="H2548" i="7"/>
  <c r="I2548" i="7"/>
  <c r="J2548" i="7"/>
  <c r="G2549" i="7"/>
  <c r="H2549" i="7"/>
  <c r="I2549" i="7"/>
  <c r="J2549" i="7"/>
  <c r="G2550" i="7"/>
  <c r="H2550" i="7"/>
  <c r="I2550" i="7"/>
  <c r="J2550" i="7"/>
  <c r="G2551" i="7"/>
  <c r="H2551" i="7"/>
  <c r="I2551" i="7"/>
  <c r="J2551" i="7"/>
  <c r="G2552" i="7"/>
  <c r="H2552" i="7"/>
  <c r="I2552" i="7"/>
  <c r="J2552" i="7"/>
  <c r="G2553" i="7"/>
  <c r="H2553" i="7"/>
  <c r="I2553" i="7"/>
  <c r="J2553" i="7"/>
  <c r="G2554" i="7"/>
  <c r="H2554" i="7"/>
  <c r="I2554" i="7"/>
  <c r="J2554" i="7"/>
  <c r="G2555" i="7"/>
  <c r="H2555" i="7"/>
  <c r="I2555" i="7"/>
  <c r="J2555" i="7"/>
  <c r="G2556" i="7"/>
  <c r="H2556" i="7"/>
  <c r="I2556" i="7"/>
  <c r="J2556" i="7"/>
  <c r="G2557" i="7"/>
  <c r="H2557" i="7"/>
  <c r="I2557" i="7"/>
  <c r="J2557" i="7"/>
  <c r="G2558" i="7"/>
  <c r="H2558" i="7"/>
  <c r="I2558" i="7"/>
  <c r="J2558" i="7"/>
  <c r="G2559" i="7"/>
  <c r="H2559" i="7"/>
  <c r="I2559" i="7"/>
  <c r="J2559" i="7"/>
  <c r="G2560" i="7"/>
  <c r="H2560" i="7"/>
  <c r="I2560" i="7"/>
  <c r="J2560" i="7"/>
  <c r="G2561" i="7"/>
  <c r="H2561" i="7"/>
  <c r="I2561" i="7"/>
  <c r="J2561" i="7"/>
  <c r="G2562" i="7"/>
  <c r="H2562" i="7"/>
  <c r="I2562" i="7"/>
  <c r="J2562" i="7"/>
  <c r="G2563" i="7"/>
  <c r="H2563" i="7"/>
  <c r="I2563" i="7"/>
  <c r="J2563" i="7"/>
  <c r="G2564" i="7"/>
  <c r="H2564" i="7"/>
  <c r="I2564" i="7"/>
  <c r="J2564" i="7"/>
  <c r="G2565" i="7"/>
  <c r="H2565" i="7"/>
  <c r="I2565" i="7"/>
  <c r="J2565" i="7"/>
  <c r="G2566" i="7"/>
  <c r="H2566" i="7"/>
  <c r="I2566" i="7"/>
  <c r="J2566" i="7"/>
  <c r="G2567" i="7"/>
  <c r="H2567" i="7"/>
  <c r="I2567" i="7"/>
  <c r="J2567" i="7"/>
  <c r="G2568" i="7"/>
  <c r="H2568" i="7"/>
  <c r="I2568" i="7"/>
  <c r="J2568" i="7"/>
  <c r="G2569" i="7"/>
  <c r="H2569" i="7"/>
  <c r="I2569" i="7"/>
  <c r="J2569" i="7"/>
  <c r="G2570" i="7"/>
  <c r="H2570" i="7"/>
  <c r="I2570" i="7"/>
  <c r="J2570" i="7"/>
  <c r="G2571" i="7"/>
  <c r="H2571" i="7"/>
  <c r="I2571" i="7"/>
  <c r="J2571" i="7"/>
  <c r="G2572" i="7"/>
  <c r="H2572" i="7"/>
  <c r="I2572" i="7"/>
  <c r="J2572" i="7"/>
  <c r="G2573" i="7"/>
  <c r="H2573" i="7"/>
  <c r="I2573" i="7"/>
  <c r="J2573" i="7"/>
  <c r="G2574" i="7"/>
  <c r="H2574" i="7"/>
  <c r="I2574" i="7"/>
  <c r="J2574" i="7"/>
  <c r="G2575" i="7"/>
  <c r="H2575" i="7"/>
  <c r="I2575" i="7"/>
  <c r="J2575" i="7"/>
  <c r="G2576" i="7"/>
  <c r="H2576" i="7"/>
  <c r="I2576" i="7"/>
  <c r="J2576" i="7"/>
  <c r="G2577" i="7"/>
  <c r="H2577" i="7"/>
  <c r="I2577" i="7"/>
  <c r="J2577" i="7"/>
  <c r="G2578" i="7"/>
  <c r="H2578" i="7"/>
  <c r="I2578" i="7"/>
  <c r="J2578" i="7"/>
  <c r="G2579" i="7"/>
  <c r="H2579" i="7"/>
  <c r="I2579" i="7"/>
  <c r="J2579" i="7"/>
  <c r="G2580" i="7"/>
  <c r="H2580" i="7"/>
  <c r="I2580" i="7"/>
  <c r="J2580" i="7"/>
  <c r="G2581" i="7"/>
  <c r="H2581" i="7"/>
  <c r="I2581" i="7"/>
  <c r="J2581" i="7"/>
  <c r="G2582" i="7"/>
  <c r="H2582" i="7"/>
  <c r="I2582" i="7"/>
  <c r="J2582" i="7"/>
  <c r="G2583" i="7"/>
  <c r="H2583" i="7"/>
  <c r="I2583" i="7"/>
  <c r="J2583" i="7"/>
  <c r="G2584" i="7"/>
  <c r="H2584" i="7"/>
  <c r="I2584" i="7"/>
  <c r="J2584" i="7"/>
  <c r="G2585" i="7"/>
  <c r="H2585" i="7"/>
  <c r="I2585" i="7"/>
  <c r="J2585" i="7"/>
  <c r="G2586" i="7"/>
  <c r="H2586" i="7"/>
  <c r="I2586" i="7"/>
  <c r="J2586" i="7"/>
  <c r="G2587" i="7"/>
  <c r="H2587" i="7"/>
  <c r="I2587" i="7"/>
  <c r="J2587" i="7"/>
  <c r="G2588" i="7"/>
  <c r="H2588" i="7"/>
  <c r="I2588" i="7"/>
  <c r="J2588" i="7"/>
  <c r="G2589" i="7"/>
  <c r="H2589" i="7"/>
  <c r="I2589" i="7"/>
  <c r="J2589" i="7"/>
  <c r="G2590" i="7"/>
  <c r="H2590" i="7"/>
  <c r="I2590" i="7"/>
  <c r="J2590" i="7"/>
  <c r="G2591" i="7"/>
  <c r="H2591" i="7"/>
  <c r="I2591" i="7"/>
  <c r="J2591" i="7"/>
  <c r="G2592" i="7"/>
  <c r="H2592" i="7"/>
  <c r="I2592" i="7"/>
  <c r="J2592" i="7"/>
  <c r="G2593" i="7"/>
  <c r="H2593" i="7"/>
  <c r="I2593" i="7"/>
  <c r="J2593" i="7"/>
  <c r="G2594" i="7"/>
  <c r="H2594" i="7"/>
  <c r="I2594" i="7"/>
  <c r="J2594" i="7"/>
  <c r="G2595" i="7"/>
  <c r="H2595" i="7"/>
  <c r="I2595" i="7"/>
  <c r="J2595" i="7"/>
  <c r="G2596" i="7"/>
  <c r="H2596" i="7"/>
  <c r="I2596" i="7"/>
  <c r="J2596" i="7"/>
  <c r="G2597" i="7"/>
  <c r="H2597" i="7"/>
  <c r="I2597" i="7"/>
  <c r="J2597" i="7"/>
  <c r="G2598" i="7"/>
  <c r="H2598" i="7"/>
  <c r="I2598" i="7"/>
  <c r="J2598" i="7"/>
  <c r="G2599" i="7"/>
  <c r="H2599" i="7"/>
  <c r="I2599" i="7"/>
  <c r="J2599" i="7"/>
  <c r="G2600" i="7"/>
  <c r="H2600" i="7"/>
  <c r="I2600" i="7"/>
  <c r="J2600" i="7"/>
  <c r="G2601" i="7"/>
  <c r="H2601" i="7"/>
  <c r="I2601" i="7"/>
  <c r="J2601" i="7"/>
  <c r="G2602" i="7"/>
  <c r="H2602" i="7"/>
  <c r="I2602" i="7"/>
  <c r="J2602" i="7"/>
  <c r="G2603" i="7"/>
  <c r="H2603" i="7"/>
  <c r="I2603" i="7"/>
  <c r="J2603" i="7"/>
  <c r="G2604" i="7"/>
  <c r="H2604" i="7"/>
  <c r="I2604" i="7"/>
  <c r="J2604" i="7"/>
  <c r="G2605" i="7"/>
  <c r="H2605" i="7"/>
  <c r="I2605" i="7"/>
  <c r="J2605" i="7"/>
  <c r="G2606" i="7"/>
  <c r="H2606" i="7"/>
  <c r="I2606" i="7"/>
  <c r="J2606" i="7"/>
  <c r="G2607" i="7"/>
  <c r="H2607" i="7"/>
  <c r="I2607" i="7"/>
  <c r="J2607" i="7"/>
  <c r="G2608" i="7"/>
  <c r="H2608" i="7"/>
  <c r="I2608" i="7"/>
  <c r="J2608" i="7"/>
  <c r="G2609" i="7"/>
  <c r="H2609" i="7"/>
  <c r="I2609" i="7"/>
  <c r="J2609" i="7"/>
  <c r="G2610" i="7"/>
  <c r="H2610" i="7"/>
  <c r="I2610" i="7"/>
  <c r="J2610" i="7"/>
  <c r="G2611" i="7"/>
  <c r="H2611" i="7"/>
  <c r="I2611" i="7"/>
  <c r="J2611" i="7"/>
  <c r="G2612" i="7"/>
  <c r="H2612" i="7"/>
  <c r="I2612" i="7"/>
  <c r="J2612" i="7"/>
  <c r="G2613" i="7"/>
  <c r="H2613" i="7"/>
  <c r="I2613" i="7"/>
  <c r="J2613" i="7"/>
  <c r="G2614" i="7"/>
  <c r="H2614" i="7"/>
  <c r="I2614" i="7"/>
  <c r="J2614" i="7"/>
  <c r="G2615" i="7"/>
  <c r="H2615" i="7"/>
  <c r="I2615" i="7"/>
  <c r="J2615" i="7"/>
  <c r="G2616" i="7"/>
  <c r="H2616" i="7"/>
  <c r="I2616" i="7"/>
  <c r="J2616" i="7"/>
  <c r="G2617" i="7"/>
  <c r="H2617" i="7"/>
  <c r="I2617" i="7"/>
  <c r="J2617" i="7"/>
  <c r="G2618" i="7"/>
  <c r="H2618" i="7"/>
  <c r="I2618" i="7"/>
  <c r="J2618" i="7"/>
  <c r="G2619" i="7"/>
  <c r="H2619" i="7"/>
  <c r="I2619" i="7"/>
  <c r="J2619" i="7"/>
  <c r="G2620" i="7"/>
  <c r="H2620" i="7"/>
  <c r="I2620" i="7"/>
  <c r="J2620" i="7"/>
  <c r="G2621" i="7"/>
  <c r="H2621" i="7"/>
  <c r="I2621" i="7"/>
  <c r="J2621" i="7"/>
  <c r="G2622" i="7"/>
  <c r="H2622" i="7"/>
  <c r="I2622" i="7"/>
  <c r="J2622" i="7"/>
  <c r="G2623" i="7"/>
  <c r="H2623" i="7"/>
  <c r="I2623" i="7"/>
  <c r="J2623" i="7"/>
  <c r="G2624" i="7"/>
  <c r="H2624" i="7"/>
  <c r="I2624" i="7"/>
  <c r="J2624" i="7"/>
  <c r="G2625" i="7"/>
  <c r="H2625" i="7"/>
  <c r="I2625" i="7"/>
  <c r="J2625" i="7"/>
  <c r="G2626" i="7"/>
  <c r="H2626" i="7"/>
  <c r="I2626" i="7"/>
  <c r="J2626" i="7"/>
  <c r="G2627" i="7"/>
  <c r="H2627" i="7"/>
  <c r="I2627" i="7"/>
  <c r="J2627" i="7"/>
  <c r="G2628" i="7"/>
  <c r="H2628" i="7"/>
  <c r="I2628" i="7"/>
  <c r="J2628" i="7"/>
  <c r="G2629" i="7"/>
  <c r="H2629" i="7"/>
  <c r="I2629" i="7"/>
  <c r="J2629" i="7"/>
  <c r="G2630" i="7"/>
  <c r="H2630" i="7"/>
  <c r="I2630" i="7"/>
  <c r="J2630" i="7"/>
  <c r="G2631" i="7"/>
  <c r="H2631" i="7"/>
  <c r="I2631" i="7"/>
  <c r="J2631" i="7"/>
  <c r="G2632" i="7"/>
  <c r="H2632" i="7"/>
  <c r="I2632" i="7"/>
  <c r="J2632" i="7"/>
  <c r="G2633" i="7"/>
  <c r="H2633" i="7"/>
  <c r="I2633" i="7"/>
  <c r="J2633" i="7"/>
  <c r="G2634" i="7"/>
  <c r="H2634" i="7"/>
  <c r="I2634" i="7"/>
  <c r="J2634" i="7"/>
  <c r="G2635" i="7"/>
  <c r="H2635" i="7"/>
  <c r="I2635" i="7"/>
  <c r="J2635" i="7"/>
  <c r="G2636" i="7"/>
  <c r="H2636" i="7"/>
  <c r="I2636" i="7"/>
  <c r="J2636" i="7"/>
  <c r="G2637" i="7"/>
  <c r="H2637" i="7"/>
  <c r="I2637" i="7"/>
  <c r="J2637" i="7"/>
  <c r="G2638" i="7"/>
  <c r="H2638" i="7"/>
  <c r="I2638" i="7"/>
  <c r="J2638" i="7"/>
  <c r="G2639" i="7"/>
  <c r="H2639" i="7"/>
  <c r="I2639" i="7"/>
  <c r="J2639" i="7"/>
  <c r="G2640" i="7"/>
  <c r="H2640" i="7"/>
  <c r="I2640" i="7"/>
  <c r="J2640" i="7"/>
  <c r="G2641" i="7"/>
  <c r="H2641" i="7"/>
  <c r="I2641" i="7"/>
  <c r="J2641" i="7"/>
  <c r="G2642" i="7"/>
  <c r="H2642" i="7"/>
  <c r="I2642" i="7"/>
  <c r="J2642" i="7"/>
  <c r="G2643" i="7"/>
  <c r="H2643" i="7"/>
  <c r="I2643" i="7"/>
  <c r="J2643" i="7"/>
  <c r="G2644" i="7"/>
  <c r="H2644" i="7"/>
  <c r="I2644" i="7"/>
  <c r="J2644" i="7"/>
  <c r="G2645" i="7"/>
  <c r="H2645" i="7"/>
  <c r="I2645" i="7"/>
  <c r="J2645" i="7"/>
  <c r="G2646" i="7"/>
  <c r="H2646" i="7"/>
  <c r="I2646" i="7"/>
  <c r="J2646" i="7"/>
  <c r="G2647" i="7"/>
  <c r="H2647" i="7"/>
  <c r="I2647" i="7"/>
  <c r="J2647" i="7"/>
  <c r="G2648" i="7"/>
  <c r="H2648" i="7"/>
  <c r="I2648" i="7"/>
  <c r="J2648" i="7"/>
  <c r="G2649" i="7"/>
  <c r="H2649" i="7"/>
  <c r="I2649" i="7"/>
  <c r="J2649" i="7"/>
  <c r="G2650" i="7"/>
  <c r="H2650" i="7"/>
  <c r="I2650" i="7"/>
  <c r="J2650" i="7"/>
  <c r="G2651" i="7"/>
  <c r="H2651" i="7"/>
  <c r="I2651" i="7"/>
  <c r="J2651" i="7"/>
  <c r="G2652" i="7"/>
  <c r="H2652" i="7"/>
  <c r="I2652" i="7"/>
  <c r="J2652" i="7"/>
  <c r="G2653" i="7"/>
  <c r="H2653" i="7"/>
  <c r="I2653" i="7"/>
  <c r="J2653" i="7"/>
  <c r="G2654" i="7"/>
  <c r="H2654" i="7"/>
  <c r="I2654" i="7"/>
  <c r="J2654" i="7"/>
  <c r="G2655" i="7"/>
  <c r="H2655" i="7"/>
  <c r="I2655" i="7"/>
  <c r="J2655" i="7"/>
  <c r="G2656" i="7"/>
  <c r="H2656" i="7"/>
  <c r="I2656" i="7"/>
  <c r="J2656" i="7"/>
  <c r="G2657" i="7"/>
  <c r="H2657" i="7"/>
  <c r="I2657" i="7"/>
  <c r="J2657" i="7"/>
  <c r="G2658" i="7"/>
  <c r="H2658" i="7"/>
  <c r="I2658" i="7"/>
  <c r="J2658" i="7"/>
  <c r="G2659" i="7"/>
  <c r="H2659" i="7"/>
  <c r="I2659" i="7"/>
  <c r="J2659" i="7"/>
  <c r="G2660" i="7"/>
  <c r="H2660" i="7"/>
  <c r="I2660" i="7"/>
  <c r="J2660" i="7"/>
  <c r="G2661" i="7"/>
  <c r="H2661" i="7"/>
  <c r="I2661" i="7"/>
  <c r="J2661" i="7"/>
  <c r="G2662" i="7"/>
  <c r="H2662" i="7"/>
  <c r="I2662" i="7"/>
  <c r="J2662" i="7"/>
  <c r="G2663" i="7"/>
  <c r="H2663" i="7"/>
  <c r="I2663" i="7"/>
  <c r="J2663" i="7"/>
  <c r="G2664" i="7"/>
  <c r="H2664" i="7"/>
  <c r="I2664" i="7"/>
  <c r="J2664" i="7"/>
  <c r="G2665" i="7"/>
  <c r="H2665" i="7"/>
  <c r="I2665" i="7"/>
  <c r="J2665" i="7"/>
  <c r="G2666" i="7"/>
  <c r="H2666" i="7"/>
  <c r="I2666" i="7"/>
  <c r="J2666" i="7"/>
  <c r="G2667" i="7"/>
  <c r="H2667" i="7"/>
  <c r="I2667" i="7"/>
  <c r="J2667" i="7"/>
  <c r="G2668" i="7"/>
  <c r="H2668" i="7"/>
  <c r="I2668" i="7"/>
  <c r="J2668" i="7"/>
  <c r="G2669" i="7"/>
  <c r="H2669" i="7"/>
  <c r="I2669" i="7"/>
  <c r="J2669" i="7"/>
  <c r="G2670" i="7"/>
  <c r="H2670" i="7"/>
  <c r="I2670" i="7"/>
  <c r="J2670" i="7"/>
  <c r="G2671" i="7"/>
  <c r="H2671" i="7"/>
  <c r="I2671" i="7"/>
  <c r="J2671" i="7"/>
  <c r="G2672" i="7"/>
  <c r="H2672" i="7"/>
  <c r="I2672" i="7"/>
  <c r="J2672" i="7"/>
  <c r="G2673" i="7"/>
  <c r="H2673" i="7"/>
  <c r="I2673" i="7"/>
  <c r="J2673" i="7"/>
  <c r="G2674" i="7"/>
  <c r="H2674" i="7"/>
  <c r="I2674" i="7"/>
  <c r="J2674" i="7"/>
  <c r="G2675" i="7"/>
  <c r="H2675" i="7"/>
  <c r="I2675" i="7"/>
  <c r="J2675" i="7"/>
  <c r="G2676" i="7"/>
  <c r="H2676" i="7"/>
  <c r="I2676" i="7"/>
  <c r="J2676" i="7"/>
  <c r="G2677" i="7"/>
  <c r="H2677" i="7"/>
  <c r="I2677" i="7"/>
  <c r="J2677" i="7"/>
  <c r="G2678" i="7"/>
  <c r="H2678" i="7"/>
  <c r="I2678" i="7"/>
  <c r="J2678" i="7"/>
  <c r="G2679" i="7"/>
  <c r="H2679" i="7"/>
  <c r="I2679" i="7"/>
  <c r="J2679" i="7"/>
  <c r="G2680" i="7"/>
  <c r="H2680" i="7"/>
  <c r="I2680" i="7"/>
  <c r="J2680" i="7"/>
  <c r="G2681" i="7"/>
  <c r="H2681" i="7"/>
  <c r="I2681" i="7"/>
  <c r="J2681" i="7"/>
  <c r="G2682" i="7"/>
  <c r="H2682" i="7"/>
  <c r="I2682" i="7"/>
  <c r="J2682" i="7"/>
  <c r="G2683" i="7"/>
  <c r="H2683" i="7"/>
  <c r="I2683" i="7"/>
  <c r="J2683" i="7"/>
  <c r="G2684" i="7"/>
  <c r="H2684" i="7"/>
  <c r="I2684" i="7"/>
  <c r="J2684" i="7"/>
  <c r="G2685" i="7"/>
  <c r="H2685" i="7"/>
  <c r="I2685" i="7"/>
  <c r="J2685" i="7"/>
  <c r="G2686" i="7"/>
  <c r="H2686" i="7"/>
  <c r="I2686" i="7"/>
  <c r="J2686" i="7"/>
  <c r="G2687" i="7"/>
  <c r="H2687" i="7"/>
  <c r="I2687" i="7"/>
  <c r="J2687" i="7"/>
  <c r="G2688" i="7"/>
  <c r="H2688" i="7"/>
  <c r="I2688" i="7"/>
  <c r="J2688" i="7"/>
  <c r="G2689" i="7"/>
  <c r="H2689" i="7"/>
  <c r="I2689" i="7"/>
  <c r="J2689" i="7"/>
  <c r="G2690" i="7"/>
  <c r="H2690" i="7"/>
  <c r="I2690" i="7"/>
  <c r="J2690" i="7"/>
  <c r="G2691" i="7"/>
  <c r="H2691" i="7"/>
  <c r="I2691" i="7"/>
  <c r="J2691" i="7"/>
  <c r="G2692" i="7"/>
  <c r="H2692" i="7"/>
  <c r="I2692" i="7"/>
  <c r="J2692" i="7"/>
  <c r="G2693" i="7"/>
  <c r="H2693" i="7"/>
  <c r="I2693" i="7"/>
  <c r="J2693" i="7"/>
  <c r="G2694" i="7"/>
  <c r="H2694" i="7"/>
  <c r="I2694" i="7"/>
  <c r="J2694" i="7"/>
  <c r="G2695" i="7"/>
  <c r="H2695" i="7"/>
  <c r="I2695" i="7"/>
  <c r="J2695" i="7"/>
  <c r="G2696" i="7"/>
  <c r="H2696" i="7"/>
  <c r="I2696" i="7"/>
  <c r="J2696" i="7"/>
  <c r="G2697" i="7"/>
  <c r="H2697" i="7"/>
  <c r="I2697" i="7"/>
  <c r="J2697" i="7"/>
  <c r="G2698" i="7"/>
  <c r="H2698" i="7"/>
  <c r="I2698" i="7"/>
  <c r="J2698" i="7"/>
  <c r="G2699" i="7"/>
  <c r="H2699" i="7"/>
  <c r="I2699" i="7"/>
  <c r="J2699" i="7"/>
  <c r="G2700" i="7"/>
  <c r="H2700" i="7"/>
  <c r="I2700" i="7"/>
  <c r="J2700" i="7"/>
  <c r="G2701" i="7"/>
  <c r="H2701" i="7"/>
  <c r="I2701" i="7"/>
  <c r="J2701" i="7"/>
  <c r="G2702" i="7"/>
  <c r="H2702" i="7"/>
  <c r="I2702" i="7"/>
  <c r="J2702" i="7"/>
  <c r="G2703" i="7"/>
  <c r="H2703" i="7"/>
  <c r="I2703" i="7"/>
  <c r="J2703" i="7"/>
  <c r="G2704" i="7"/>
  <c r="H2704" i="7"/>
  <c r="I2704" i="7"/>
  <c r="J2704" i="7"/>
  <c r="G2705" i="7"/>
  <c r="H2705" i="7"/>
  <c r="I2705" i="7"/>
  <c r="J2705" i="7"/>
  <c r="G2706" i="7"/>
  <c r="H2706" i="7"/>
  <c r="I2706" i="7"/>
  <c r="J2706" i="7"/>
  <c r="G2707" i="7"/>
  <c r="H2707" i="7"/>
  <c r="I2707" i="7"/>
  <c r="J2707" i="7"/>
  <c r="G2708" i="7"/>
  <c r="H2708" i="7"/>
  <c r="I2708" i="7"/>
  <c r="J2708" i="7"/>
  <c r="G2709" i="7"/>
  <c r="H2709" i="7"/>
  <c r="I2709" i="7"/>
  <c r="J2709" i="7"/>
  <c r="G2710" i="7"/>
  <c r="H2710" i="7"/>
  <c r="I2710" i="7"/>
  <c r="J2710" i="7"/>
  <c r="G2711" i="7"/>
  <c r="H2711" i="7"/>
  <c r="I2711" i="7"/>
  <c r="J2711" i="7"/>
  <c r="G2712" i="7"/>
  <c r="H2712" i="7"/>
  <c r="I2712" i="7"/>
  <c r="J2712" i="7"/>
  <c r="G2713" i="7"/>
  <c r="H2713" i="7"/>
  <c r="I2713" i="7"/>
  <c r="J2713" i="7"/>
  <c r="G2714" i="7"/>
  <c r="H2714" i="7"/>
  <c r="I2714" i="7"/>
  <c r="J2714" i="7"/>
  <c r="G2715" i="7"/>
  <c r="H2715" i="7"/>
  <c r="I2715" i="7"/>
  <c r="J2715" i="7"/>
  <c r="G2716" i="7"/>
  <c r="H2716" i="7"/>
  <c r="I2716" i="7"/>
  <c r="J2716" i="7"/>
  <c r="G2717" i="7"/>
  <c r="H2717" i="7"/>
  <c r="I2717" i="7"/>
  <c r="J2717" i="7"/>
  <c r="G2718" i="7"/>
  <c r="H2718" i="7"/>
  <c r="I2718" i="7"/>
  <c r="J2718" i="7"/>
  <c r="G2719" i="7"/>
  <c r="H2719" i="7"/>
  <c r="I2719" i="7"/>
  <c r="J2719" i="7"/>
  <c r="G2720" i="7"/>
  <c r="H2720" i="7"/>
  <c r="I2720" i="7"/>
  <c r="J2720" i="7"/>
  <c r="G2721" i="7"/>
  <c r="H2721" i="7"/>
  <c r="I2721" i="7"/>
  <c r="J2721" i="7"/>
  <c r="G2722" i="7"/>
  <c r="H2722" i="7"/>
  <c r="I2722" i="7"/>
  <c r="J2722" i="7"/>
  <c r="G2723" i="7"/>
  <c r="H2723" i="7"/>
  <c r="I2723" i="7"/>
  <c r="J2723" i="7"/>
  <c r="G2724" i="7"/>
  <c r="H2724" i="7"/>
  <c r="I2724" i="7"/>
  <c r="J2724" i="7"/>
  <c r="G2725" i="7"/>
  <c r="H2725" i="7"/>
  <c r="I2725" i="7"/>
  <c r="J2725" i="7"/>
  <c r="G2726" i="7"/>
  <c r="H2726" i="7"/>
  <c r="I2726" i="7"/>
  <c r="J2726" i="7"/>
  <c r="G2727" i="7"/>
  <c r="H2727" i="7"/>
  <c r="I2727" i="7"/>
  <c r="J2727" i="7"/>
  <c r="G2728" i="7"/>
  <c r="H2728" i="7"/>
  <c r="I2728" i="7"/>
  <c r="J2728" i="7"/>
  <c r="G2729" i="7"/>
  <c r="H2729" i="7"/>
  <c r="I2729" i="7"/>
  <c r="J2729" i="7"/>
  <c r="G2730" i="7"/>
  <c r="H2730" i="7"/>
  <c r="I2730" i="7"/>
  <c r="J2730" i="7"/>
  <c r="G2731" i="7"/>
  <c r="H2731" i="7"/>
  <c r="I2731" i="7"/>
  <c r="J2731" i="7"/>
  <c r="G2732" i="7"/>
  <c r="H2732" i="7"/>
  <c r="I2732" i="7"/>
  <c r="J2732" i="7"/>
  <c r="G2733" i="7"/>
  <c r="H2733" i="7"/>
  <c r="I2733" i="7"/>
  <c r="J2733" i="7"/>
  <c r="G2734" i="7"/>
  <c r="H2734" i="7"/>
  <c r="I2734" i="7"/>
  <c r="J2734" i="7"/>
  <c r="G2735" i="7"/>
  <c r="H2735" i="7"/>
  <c r="I2735" i="7"/>
  <c r="J2735" i="7"/>
  <c r="G2736" i="7"/>
  <c r="H2736" i="7"/>
  <c r="I2736" i="7"/>
  <c r="J2736" i="7"/>
  <c r="G2737" i="7"/>
  <c r="H2737" i="7"/>
  <c r="I2737" i="7"/>
  <c r="J2737" i="7"/>
  <c r="G2738" i="7"/>
  <c r="H2738" i="7"/>
  <c r="I2738" i="7"/>
  <c r="J2738" i="7"/>
  <c r="G2739" i="7"/>
  <c r="H2739" i="7"/>
  <c r="I2739" i="7"/>
  <c r="J2739" i="7"/>
  <c r="G2740" i="7"/>
  <c r="H2740" i="7"/>
  <c r="I2740" i="7"/>
  <c r="J2740" i="7"/>
  <c r="G2741" i="7"/>
  <c r="H2741" i="7"/>
  <c r="I2741" i="7"/>
  <c r="J2741" i="7"/>
  <c r="G2742" i="7"/>
  <c r="H2742" i="7"/>
  <c r="I2742" i="7"/>
  <c r="J2742" i="7"/>
  <c r="G2743" i="7"/>
  <c r="H2743" i="7"/>
  <c r="I2743" i="7"/>
  <c r="J2743" i="7"/>
  <c r="G2744" i="7"/>
  <c r="H2744" i="7"/>
  <c r="I2744" i="7"/>
  <c r="J2744" i="7"/>
  <c r="G2745" i="7"/>
  <c r="H2745" i="7"/>
  <c r="I2745" i="7"/>
  <c r="J2745" i="7"/>
  <c r="G2746" i="7"/>
  <c r="H2746" i="7"/>
  <c r="I2746" i="7"/>
  <c r="J2746" i="7"/>
  <c r="G2747" i="7"/>
  <c r="H2747" i="7"/>
  <c r="I2747" i="7"/>
  <c r="J2747" i="7"/>
  <c r="G2748" i="7"/>
  <c r="H2748" i="7"/>
  <c r="I2748" i="7"/>
  <c r="J2748" i="7"/>
  <c r="G2749" i="7"/>
  <c r="H2749" i="7"/>
  <c r="I2749" i="7"/>
  <c r="J2749" i="7"/>
  <c r="G2750" i="7"/>
  <c r="H2750" i="7"/>
  <c r="I2750" i="7"/>
  <c r="J2750" i="7"/>
  <c r="G2751" i="7"/>
  <c r="H2751" i="7"/>
  <c r="I2751" i="7"/>
  <c r="J2751" i="7"/>
  <c r="G2752" i="7"/>
  <c r="H2752" i="7"/>
  <c r="I2752" i="7"/>
  <c r="J2752" i="7"/>
  <c r="G2753" i="7"/>
  <c r="H2753" i="7"/>
  <c r="I2753" i="7"/>
  <c r="J2753" i="7"/>
  <c r="G2754" i="7"/>
  <c r="H2754" i="7"/>
  <c r="I2754" i="7"/>
  <c r="J2754" i="7"/>
  <c r="G2755" i="7"/>
  <c r="H2755" i="7"/>
  <c r="I2755" i="7"/>
  <c r="J2755" i="7"/>
  <c r="G2756" i="7"/>
  <c r="H2756" i="7"/>
  <c r="I2756" i="7"/>
  <c r="J2756" i="7"/>
  <c r="G2757" i="7"/>
  <c r="H2757" i="7"/>
  <c r="I2757" i="7"/>
  <c r="J2757" i="7"/>
  <c r="G2758" i="7"/>
  <c r="H2758" i="7"/>
  <c r="I2758" i="7"/>
  <c r="J2758" i="7"/>
  <c r="G2759" i="7"/>
  <c r="H2759" i="7"/>
  <c r="I2759" i="7"/>
  <c r="J2759" i="7"/>
  <c r="G2760" i="7"/>
  <c r="H2760" i="7"/>
  <c r="I2760" i="7"/>
  <c r="J2760" i="7"/>
  <c r="G2761" i="7"/>
  <c r="H2761" i="7"/>
  <c r="I2761" i="7"/>
  <c r="J2761" i="7"/>
  <c r="G2762" i="7"/>
  <c r="H2762" i="7"/>
  <c r="I2762" i="7"/>
  <c r="J2762" i="7"/>
  <c r="G2763" i="7"/>
  <c r="H2763" i="7"/>
  <c r="I2763" i="7"/>
  <c r="J2763" i="7"/>
  <c r="G2764" i="7"/>
  <c r="H2764" i="7"/>
  <c r="I2764" i="7"/>
  <c r="J2764" i="7"/>
  <c r="G2765" i="7"/>
  <c r="H2765" i="7"/>
  <c r="I2765" i="7"/>
  <c r="J2765" i="7"/>
  <c r="G2766" i="7"/>
  <c r="H2766" i="7"/>
  <c r="I2766" i="7"/>
  <c r="J2766" i="7"/>
  <c r="G2767" i="7"/>
  <c r="H2767" i="7"/>
  <c r="I2767" i="7"/>
  <c r="J2767" i="7"/>
  <c r="G2768" i="7"/>
  <c r="H2768" i="7"/>
  <c r="I2768" i="7"/>
  <c r="J2768" i="7"/>
  <c r="G2769" i="7"/>
  <c r="H2769" i="7"/>
  <c r="I2769" i="7"/>
  <c r="J2769" i="7"/>
  <c r="G2770" i="7"/>
  <c r="H2770" i="7"/>
  <c r="I2770" i="7"/>
  <c r="J2770" i="7"/>
  <c r="G2771" i="7"/>
  <c r="H2771" i="7"/>
  <c r="I2771" i="7"/>
  <c r="J2771" i="7"/>
  <c r="G2772" i="7"/>
  <c r="H2772" i="7"/>
  <c r="I2772" i="7"/>
  <c r="J2772" i="7"/>
  <c r="G2773" i="7"/>
  <c r="H2773" i="7"/>
  <c r="I2773" i="7"/>
  <c r="J2773" i="7"/>
  <c r="G2774" i="7"/>
  <c r="H2774" i="7"/>
  <c r="I2774" i="7"/>
  <c r="J2774" i="7"/>
  <c r="G2775" i="7"/>
  <c r="H2775" i="7"/>
  <c r="I2775" i="7"/>
  <c r="J2775" i="7"/>
  <c r="G2776" i="7"/>
  <c r="H2776" i="7"/>
  <c r="I2776" i="7"/>
  <c r="J2776" i="7"/>
  <c r="G2777" i="7"/>
  <c r="H2777" i="7"/>
  <c r="I2777" i="7"/>
  <c r="J2777" i="7"/>
  <c r="G2778" i="7"/>
  <c r="H2778" i="7"/>
  <c r="I2778" i="7"/>
  <c r="J2778" i="7"/>
  <c r="G2779" i="7"/>
  <c r="H2779" i="7"/>
  <c r="I2779" i="7"/>
  <c r="J2779" i="7"/>
  <c r="G2780" i="7"/>
  <c r="H2780" i="7"/>
  <c r="I2780" i="7"/>
  <c r="J2780" i="7"/>
  <c r="G2781" i="7"/>
  <c r="H2781" i="7"/>
  <c r="I2781" i="7"/>
  <c r="J2781" i="7"/>
  <c r="G2782" i="7"/>
  <c r="H2782" i="7"/>
  <c r="I2782" i="7"/>
  <c r="J2782" i="7"/>
  <c r="G2783" i="7"/>
  <c r="H2783" i="7"/>
  <c r="I2783" i="7"/>
  <c r="J2783" i="7"/>
  <c r="G2784" i="7"/>
  <c r="H2784" i="7"/>
  <c r="I2784" i="7"/>
  <c r="J2784" i="7"/>
  <c r="G2785" i="7"/>
  <c r="H2785" i="7"/>
  <c r="I2785" i="7"/>
  <c r="J2785" i="7"/>
  <c r="G2786" i="7"/>
  <c r="H2786" i="7"/>
  <c r="I2786" i="7"/>
  <c r="J2786" i="7"/>
  <c r="G2787" i="7"/>
  <c r="H2787" i="7"/>
  <c r="I2787" i="7"/>
  <c r="J2787" i="7"/>
  <c r="G2788" i="7"/>
  <c r="H2788" i="7"/>
  <c r="I2788" i="7"/>
  <c r="J2788" i="7"/>
  <c r="G2789" i="7"/>
  <c r="H2789" i="7"/>
  <c r="I2789" i="7"/>
  <c r="J2789" i="7"/>
  <c r="G2790" i="7"/>
  <c r="H2790" i="7"/>
  <c r="I2790" i="7"/>
  <c r="J2790" i="7"/>
  <c r="G2791" i="7"/>
  <c r="H2791" i="7"/>
  <c r="I2791" i="7"/>
  <c r="J2791" i="7"/>
  <c r="G2792" i="7"/>
  <c r="H2792" i="7"/>
  <c r="I2792" i="7"/>
  <c r="J2792" i="7"/>
  <c r="G2793" i="7"/>
  <c r="H2793" i="7"/>
  <c r="I2793" i="7"/>
  <c r="J2793" i="7"/>
  <c r="G2794" i="7"/>
  <c r="H2794" i="7"/>
  <c r="I2794" i="7"/>
  <c r="J2794" i="7"/>
  <c r="G2795" i="7"/>
  <c r="H2795" i="7"/>
  <c r="I2795" i="7"/>
  <c r="J2795" i="7"/>
  <c r="G2796" i="7"/>
  <c r="H2796" i="7"/>
  <c r="I2796" i="7"/>
  <c r="J2796" i="7"/>
  <c r="G2797" i="7"/>
  <c r="H2797" i="7"/>
  <c r="I2797" i="7"/>
  <c r="J2797" i="7"/>
  <c r="G2798" i="7"/>
  <c r="H2798" i="7"/>
  <c r="I2798" i="7"/>
  <c r="J2798" i="7"/>
  <c r="G2799" i="7"/>
  <c r="H2799" i="7"/>
  <c r="I2799" i="7"/>
  <c r="J2799" i="7"/>
  <c r="G2800" i="7"/>
  <c r="H2800" i="7"/>
  <c r="I2800" i="7"/>
  <c r="J2800" i="7"/>
  <c r="G2801" i="7"/>
  <c r="H2801" i="7"/>
  <c r="I2801" i="7"/>
  <c r="J2801" i="7"/>
  <c r="G2802" i="7"/>
  <c r="H2802" i="7"/>
  <c r="I2802" i="7"/>
  <c r="J2802" i="7"/>
  <c r="G2803" i="7"/>
  <c r="H2803" i="7"/>
  <c r="I2803" i="7"/>
  <c r="J2803" i="7"/>
  <c r="G2804" i="7"/>
  <c r="H2804" i="7"/>
  <c r="I2804" i="7"/>
  <c r="J2804" i="7"/>
  <c r="G2805" i="7"/>
  <c r="H2805" i="7"/>
  <c r="I2805" i="7"/>
  <c r="J2805" i="7"/>
  <c r="G2806" i="7"/>
  <c r="H2806" i="7"/>
  <c r="I2806" i="7"/>
  <c r="J2806" i="7"/>
  <c r="G2807" i="7"/>
  <c r="H2807" i="7"/>
  <c r="I2807" i="7"/>
  <c r="J2807" i="7"/>
  <c r="G2808" i="7"/>
  <c r="H2808" i="7"/>
  <c r="I2808" i="7"/>
  <c r="J2808" i="7"/>
  <c r="G2809" i="7"/>
  <c r="H2809" i="7"/>
  <c r="I2809" i="7"/>
  <c r="J2809" i="7"/>
  <c r="G2810" i="7"/>
  <c r="H2810" i="7"/>
  <c r="I2810" i="7"/>
  <c r="J2810" i="7"/>
  <c r="G2811" i="7"/>
  <c r="H2811" i="7"/>
  <c r="I2811" i="7"/>
  <c r="J2811" i="7"/>
  <c r="G2812" i="7"/>
  <c r="H2812" i="7"/>
  <c r="I2812" i="7"/>
  <c r="J2812" i="7"/>
  <c r="G2813" i="7"/>
  <c r="H2813" i="7"/>
  <c r="I2813" i="7"/>
  <c r="J2813" i="7"/>
  <c r="G2814" i="7"/>
  <c r="H2814" i="7"/>
  <c r="I2814" i="7"/>
  <c r="J2814" i="7"/>
  <c r="G2815" i="7"/>
  <c r="H2815" i="7"/>
  <c r="I2815" i="7"/>
  <c r="J2815" i="7"/>
  <c r="G2816" i="7"/>
  <c r="H2816" i="7"/>
  <c r="I2816" i="7"/>
  <c r="J2816" i="7"/>
  <c r="G2817" i="7"/>
  <c r="H2817" i="7"/>
  <c r="I2817" i="7"/>
  <c r="J2817" i="7"/>
  <c r="G2818" i="7"/>
  <c r="H2818" i="7"/>
  <c r="I2818" i="7"/>
  <c r="J2818" i="7"/>
  <c r="G2819" i="7"/>
  <c r="H2819" i="7"/>
  <c r="I2819" i="7"/>
  <c r="J2819" i="7"/>
  <c r="G2820" i="7"/>
  <c r="H2820" i="7"/>
  <c r="I2820" i="7"/>
  <c r="J2820" i="7"/>
  <c r="G2821" i="7"/>
  <c r="H2821" i="7"/>
  <c r="I2821" i="7"/>
  <c r="J2821" i="7"/>
  <c r="G2822" i="7"/>
  <c r="H2822" i="7"/>
  <c r="I2822" i="7"/>
  <c r="J2822" i="7"/>
  <c r="G2823" i="7"/>
  <c r="H2823" i="7"/>
  <c r="I2823" i="7"/>
  <c r="J2823" i="7"/>
  <c r="G2824" i="7"/>
  <c r="H2824" i="7"/>
  <c r="I2824" i="7"/>
  <c r="J2824" i="7"/>
  <c r="G2825" i="7"/>
  <c r="H2825" i="7"/>
  <c r="I2825" i="7"/>
  <c r="J2825" i="7"/>
  <c r="G2826" i="7"/>
  <c r="H2826" i="7"/>
  <c r="I2826" i="7"/>
  <c r="J2826" i="7"/>
  <c r="G2827" i="7"/>
  <c r="H2827" i="7"/>
  <c r="I2827" i="7"/>
  <c r="J2827" i="7"/>
  <c r="G2828" i="7"/>
  <c r="H2828" i="7"/>
  <c r="I2828" i="7"/>
  <c r="J2828" i="7"/>
  <c r="G2829" i="7"/>
  <c r="H2829" i="7"/>
  <c r="I2829" i="7"/>
  <c r="J2829" i="7"/>
  <c r="G2830" i="7"/>
  <c r="H2830" i="7"/>
  <c r="I2830" i="7"/>
  <c r="J2830" i="7"/>
  <c r="G2831" i="7"/>
  <c r="H2831" i="7"/>
  <c r="I2831" i="7"/>
  <c r="J2831" i="7"/>
  <c r="G2832" i="7"/>
  <c r="H2832" i="7"/>
  <c r="I2832" i="7"/>
  <c r="J2832" i="7"/>
  <c r="G2833" i="7"/>
  <c r="H2833" i="7"/>
  <c r="I2833" i="7"/>
  <c r="J2833" i="7"/>
  <c r="G2834" i="7"/>
  <c r="H2834" i="7"/>
  <c r="I2834" i="7"/>
  <c r="J2834" i="7"/>
  <c r="G2835" i="7"/>
  <c r="H2835" i="7"/>
  <c r="I2835" i="7"/>
  <c r="J2835" i="7"/>
  <c r="G2836" i="7"/>
  <c r="H2836" i="7"/>
  <c r="I2836" i="7"/>
  <c r="J2836" i="7"/>
  <c r="G2837" i="7"/>
  <c r="H2837" i="7"/>
  <c r="I2837" i="7"/>
  <c r="J2837" i="7"/>
  <c r="G2838" i="7"/>
  <c r="H2838" i="7"/>
  <c r="I2838" i="7"/>
  <c r="J2838" i="7"/>
  <c r="G2839" i="7"/>
  <c r="H2839" i="7"/>
  <c r="I2839" i="7"/>
  <c r="J2839" i="7"/>
  <c r="G2840" i="7"/>
  <c r="H2840" i="7"/>
  <c r="I2840" i="7"/>
  <c r="J2840" i="7"/>
  <c r="G2841" i="7"/>
  <c r="H2841" i="7"/>
  <c r="I2841" i="7"/>
  <c r="J2841" i="7"/>
  <c r="G2842" i="7"/>
  <c r="H2842" i="7"/>
  <c r="I2842" i="7"/>
  <c r="J2842" i="7"/>
  <c r="G2843" i="7"/>
  <c r="H2843" i="7"/>
  <c r="I2843" i="7"/>
  <c r="J2843" i="7"/>
  <c r="G2844" i="7"/>
  <c r="H2844" i="7"/>
  <c r="I2844" i="7"/>
  <c r="J2844" i="7"/>
  <c r="G2845" i="7"/>
  <c r="H2845" i="7"/>
  <c r="I2845" i="7"/>
  <c r="J2845" i="7"/>
  <c r="G2846" i="7"/>
  <c r="H2846" i="7"/>
  <c r="I2846" i="7"/>
  <c r="J2846" i="7"/>
  <c r="G2847" i="7"/>
  <c r="H2847" i="7"/>
  <c r="I2847" i="7"/>
  <c r="J2847" i="7"/>
  <c r="G2848" i="7"/>
  <c r="H2848" i="7"/>
  <c r="I2848" i="7"/>
  <c r="J2848" i="7"/>
  <c r="G2849" i="7"/>
  <c r="H2849" i="7"/>
  <c r="I2849" i="7"/>
  <c r="J2849" i="7"/>
  <c r="G2850" i="7"/>
  <c r="H2850" i="7"/>
  <c r="I2850" i="7"/>
  <c r="J2850" i="7"/>
  <c r="G2851" i="7"/>
  <c r="H2851" i="7"/>
  <c r="I2851" i="7"/>
  <c r="J2851" i="7"/>
  <c r="G2852" i="7"/>
  <c r="H2852" i="7"/>
  <c r="I2852" i="7"/>
  <c r="J2852" i="7"/>
  <c r="G2853" i="7"/>
  <c r="H2853" i="7"/>
  <c r="I2853" i="7"/>
  <c r="J2853" i="7"/>
  <c r="G2854" i="7"/>
  <c r="H2854" i="7"/>
  <c r="I2854" i="7"/>
  <c r="J2854" i="7"/>
  <c r="G2855" i="7"/>
  <c r="H2855" i="7"/>
  <c r="I2855" i="7"/>
  <c r="J2855" i="7"/>
  <c r="G2856" i="7"/>
  <c r="H2856" i="7"/>
  <c r="I2856" i="7"/>
  <c r="J2856" i="7"/>
  <c r="G2857" i="7"/>
  <c r="H2857" i="7"/>
  <c r="I2857" i="7"/>
  <c r="J2857" i="7"/>
  <c r="G2858" i="7"/>
  <c r="H2858" i="7"/>
  <c r="I2858" i="7"/>
  <c r="J2858" i="7"/>
  <c r="G2859" i="7"/>
  <c r="H2859" i="7"/>
  <c r="I2859" i="7"/>
  <c r="J2859" i="7"/>
  <c r="G2860" i="7"/>
  <c r="H2860" i="7"/>
  <c r="I2860" i="7"/>
  <c r="J2860" i="7"/>
  <c r="G2861" i="7"/>
  <c r="H2861" i="7"/>
  <c r="I2861" i="7"/>
  <c r="J2861" i="7"/>
  <c r="G2862" i="7"/>
  <c r="H2862" i="7"/>
  <c r="I2862" i="7"/>
  <c r="J2862" i="7"/>
  <c r="G2863" i="7"/>
  <c r="H2863" i="7"/>
  <c r="I2863" i="7"/>
  <c r="J2863" i="7"/>
  <c r="G2864" i="7"/>
  <c r="H2864" i="7"/>
  <c r="I2864" i="7"/>
  <c r="J2864" i="7"/>
  <c r="G2865" i="7"/>
  <c r="H2865" i="7"/>
  <c r="I2865" i="7"/>
  <c r="J2865" i="7"/>
  <c r="G2866" i="7"/>
  <c r="H2866" i="7"/>
  <c r="I2866" i="7"/>
  <c r="J2866" i="7"/>
  <c r="G2867" i="7"/>
  <c r="H2867" i="7"/>
  <c r="I2867" i="7"/>
  <c r="J2867" i="7"/>
  <c r="G2868" i="7"/>
  <c r="H2868" i="7"/>
  <c r="I2868" i="7"/>
  <c r="J2868" i="7"/>
  <c r="G2869" i="7"/>
  <c r="H2869" i="7"/>
  <c r="I2869" i="7"/>
  <c r="J2869" i="7"/>
  <c r="G2870" i="7"/>
  <c r="H2870" i="7"/>
  <c r="I2870" i="7"/>
  <c r="J2870" i="7"/>
  <c r="G2871" i="7"/>
  <c r="H2871" i="7"/>
  <c r="I2871" i="7"/>
  <c r="J2871" i="7"/>
  <c r="G2872" i="7"/>
  <c r="H2872" i="7"/>
  <c r="I2872" i="7"/>
  <c r="J2872" i="7"/>
  <c r="G2873" i="7"/>
  <c r="H2873" i="7"/>
  <c r="I2873" i="7"/>
  <c r="J2873" i="7"/>
  <c r="G2874" i="7"/>
  <c r="H2874" i="7"/>
  <c r="I2874" i="7"/>
  <c r="J2874" i="7"/>
  <c r="G2875" i="7"/>
  <c r="H2875" i="7"/>
  <c r="I2875" i="7"/>
  <c r="J2875" i="7"/>
  <c r="G2876" i="7"/>
  <c r="H2876" i="7"/>
  <c r="I2876" i="7"/>
  <c r="J2876" i="7"/>
  <c r="G2877" i="7"/>
  <c r="H2877" i="7"/>
  <c r="I2877" i="7"/>
  <c r="J2877" i="7"/>
  <c r="G2878" i="7"/>
  <c r="H2878" i="7"/>
  <c r="I2878" i="7"/>
  <c r="J2878" i="7"/>
  <c r="G2879" i="7"/>
  <c r="H2879" i="7"/>
  <c r="I2879" i="7"/>
  <c r="J2879" i="7"/>
  <c r="G2880" i="7"/>
  <c r="H2880" i="7"/>
  <c r="I2880" i="7"/>
  <c r="J2880" i="7"/>
  <c r="G2881" i="7"/>
  <c r="H2881" i="7"/>
  <c r="I2881" i="7"/>
  <c r="J2881" i="7"/>
  <c r="G2882" i="7"/>
  <c r="H2882" i="7"/>
  <c r="I2882" i="7"/>
  <c r="J2882" i="7"/>
  <c r="G2883" i="7"/>
  <c r="H2883" i="7"/>
  <c r="I2883" i="7"/>
  <c r="J2883" i="7"/>
  <c r="G2884" i="7"/>
  <c r="H2884" i="7"/>
  <c r="I2884" i="7"/>
  <c r="J2884" i="7"/>
  <c r="G2885" i="7"/>
  <c r="H2885" i="7"/>
  <c r="I2885" i="7"/>
  <c r="J2885" i="7"/>
  <c r="G2886" i="7"/>
  <c r="H2886" i="7"/>
  <c r="I2886" i="7"/>
  <c r="J2886" i="7"/>
  <c r="G2887" i="7"/>
  <c r="H2887" i="7"/>
  <c r="I2887" i="7"/>
  <c r="J2887" i="7"/>
  <c r="G2888" i="7"/>
  <c r="H2888" i="7"/>
  <c r="I2888" i="7"/>
  <c r="J2888" i="7"/>
  <c r="G2889" i="7"/>
  <c r="H2889" i="7"/>
  <c r="I2889" i="7"/>
  <c r="J2889" i="7"/>
  <c r="G2890" i="7"/>
  <c r="H2890" i="7"/>
  <c r="I2890" i="7"/>
  <c r="J2890" i="7"/>
  <c r="G2891" i="7"/>
  <c r="H2891" i="7"/>
  <c r="I2891" i="7"/>
  <c r="J2891" i="7"/>
  <c r="G2892" i="7"/>
  <c r="H2892" i="7"/>
  <c r="I2892" i="7"/>
  <c r="J2892" i="7"/>
  <c r="G2893" i="7"/>
  <c r="H2893" i="7"/>
  <c r="I2893" i="7"/>
  <c r="J2893" i="7"/>
  <c r="G2894" i="7"/>
  <c r="H2894" i="7"/>
  <c r="I2894" i="7"/>
  <c r="J2894" i="7"/>
  <c r="G2895" i="7"/>
  <c r="H2895" i="7"/>
  <c r="I2895" i="7"/>
  <c r="J2895" i="7"/>
  <c r="G2896" i="7"/>
  <c r="H2896" i="7"/>
  <c r="I2896" i="7"/>
  <c r="J2896" i="7"/>
  <c r="G2897" i="7"/>
  <c r="H2897" i="7"/>
  <c r="I2897" i="7"/>
  <c r="J2897" i="7"/>
  <c r="G2898" i="7"/>
  <c r="H2898" i="7"/>
  <c r="I2898" i="7"/>
  <c r="J2898" i="7"/>
  <c r="G2899" i="7"/>
  <c r="H2899" i="7"/>
  <c r="I2899" i="7"/>
  <c r="J2899" i="7"/>
  <c r="G2900" i="7"/>
  <c r="H2900" i="7"/>
  <c r="I2900" i="7"/>
  <c r="J2900" i="7"/>
  <c r="G2901" i="7"/>
  <c r="H2901" i="7"/>
  <c r="I2901" i="7"/>
  <c r="J2901" i="7"/>
  <c r="G2902" i="7"/>
  <c r="H2902" i="7"/>
  <c r="I2902" i="7"/>
  <c r="J2902" i="7"/>
  <c r="G2903" i="7"/>
  <c r="H2903" i="7"/>
  <c r="I2903" i="7"/>
  <c r="J2903" i="7"/>
  <c r="G2904" i="7"/>
  <c r="H2904" i="7"/>
  <c r="I2904" i="7"/>
  <c r="J2904" i="7"/>
  <c r="G2905" i="7"/>
  <c r="H2905" i="7"/>
  <c r="I2905" i="7"/>
  <c r="J2905" i="7"/>
  <c r="G2906" i="7"/>
  <c r="H2906" i="7"/>
  <c r="I2906" i="7"/>
  <c r="J2906" i="7"/>
  <c r="G2907" i="7"/>
  <c r="H2907" i="7"/>
  <c r="I2907" i="7"/>
  <c r="J2907" i="7"/>
  <c r="G2908" i="7"/>
  <c r="H2908" i="7"/>
  <c r="I2908" i="7"/>
  <c r="J2908" i="7"/>
  <c r="G2909" i="7"/>
  <c r="H2909" i="7"/>
  <c r="I2909" i="7"/>
  <c r="J2909" i="7"/>
  <c r="G2910" i="7"/>
  <c r="H2910" i="7"/>
  <c r="I2910" i="7"/>
  <c r="J2910" i="7"/>
  <c r="G2911" i="7"/>
  <c r="H2911" i="7"/>
  <c r="I2911" i="7"/>
  <c r="J2911" i="7"/>
  <c r="G2912" i="7"/>
  <c r="H2912" i="7"/>
  <c r="I2912" i="7"/>
  <c r="J2912" i="7"/>
  <c r="G2913" i="7"/>
  <c r="H2913" i="7"/>
  <c r="I2913" i="7"/>
  <c r="J2913" i="7"/>
  <c r="G2914" i="7"/>
  <c r="H2914" i="7"/>
  <c r="I2914" i="7"/>
  <c r="J2914" i="7"/>
  <c r="G2915" i="7"/>
  <c r="H2915" i="7"/>
  <c r="I2915" i="7"/>
  <c r="J2915" i="7"/>
  <c r="G2916" i="7"/>
  <c r="H2916" i="7"/>
  <c r="I2916" i="7"/>
  <c r="J2916" i="7"/>
  <c r="G2917" i="7"/>
  <c r="H2917" i="7"/>
  <c r="I2917" i="7"/>
  <c r="J2917" i="7"/>
  <c r="G2918" i="7"/>
  <c r="H2918" i="7"/>
  <c r="I2918" i="7"/>
  <c r="J2918" i="7"/>
  <c r="G2919" i="7"/>
  <c r="H2919" i="7"/>
  <c r="I2919" i="7"/>
  <c r="J2919" i="7"/>
  <c r="G2920" i="7"/>
  <c r="H2920" i="7"/>
  <c r="I2920" i="7"/>
  <c r="J2920" i="7"/>
  <c r="G2921" i="7"/>
  <c r="H2921" i="7"/>
  <c r="I2921" i="7"/>
  <c r="J2921" i="7"/>
  <c r="G2922" i="7"/>
  <c r="H2922" i="7"/>
  <c r="I2922" i="7"/>
  <c r="J2922" i="7"/>
  <c r="G2923" i="7"/>
  <c r="H2923" i="7"/>
  <c r="I2923" i="7"/>
  <c r="J2923" i="7"/>
  <c r="G2924" i="7"/>
  <c r="H2924" i="7"/>
  <c r="I2924" i="7"/>
  <c r="J2924" i="7"/>
  <c r="G2925" i="7"/>
  <c r="H2925" i="7"/>
  <c r="I2925" i="7"/>
  <c r="J2925" i="7"/>
  <c r="G2926" i="7"/>
  <c r="H2926" i="7"/>
  <c r="I2926" i="7"/>
  <c r="J2926" i="7"/>
  <c r="G2927" i="7"/>
  <c r="H2927" i="7"/>
  <c r="I2927" i="7"/>
  <c r="J2927" i="7"/>
  <c r="G2928" i="7"/>
  <c r="H2928" i="7"/>
  <c r="I2928" i="7"/>
  <c r="J2928" i="7"/>
  <c r="G2929" i="7"/>
  <c r="H2929" i="7"/>
  <c r="I2929" i="7"/>
  <c r="J2929" i="7"/>
  <c r="G2930" i="7"/>
  <c r="H2930" i="7"/>
  <c r="I2930" i="7"/>
  <c r="J2930" i="7"/>
  <c r="G2931" i="7"/>
  <c r="H2931" i="7"/>
  <c r="I2931" i="7"/>
  <c r="J2931" i="7"/>
  <c r="G2932" i="7"/>
  <c r="H2932" i="7"/>
  <c r="I2932" i="7"/>
  <c r="J2932" i="7"/>
  <c r="G2933" i="7"/>
  <c r="H2933" i="7"/>
  <c r="I2933" i="7"/>
  <c r="J2933" i="7"/>
  <c r="G2934" i="7"/>
  <c r="H2934" i="7"/>
  <c r="I2934" i="7"/>
  <c r="J2934" i="7"/>
  <c r="G2935" i="7"/>
  <c r="H2935" i="7"/>
  <c r="I2935" i="7"/>
  <c r="J2935" i="7"/>
  <c r="G2936" i="7"/>
  <c r="H2936" i="7"/>
  <c r="I2936" i="7"/>
  <c r="J2936" i="7"/>
  <c r="G2937" i="7"/>
  <c r="H2937" i="7"/>
  <c r="I2937" i="7"/>
  <c r="J2937" i="7"/>
  <c r="G2938" i="7"/>
  <c r="H2938" i="7"/>
  <c r="I2938" i="7"/>
  <c r="J2938" i="7"/>
  <c r="G2939" i="7"/>
  <c r="H2939" i="7"/>
  <c r="I2939" i="7"/>
  <c r="J2939" i="7"/>
  <c r="G2940" i="7"/>
  <c r="H2940" i="7"/>
  <c r="I2940" i="7"/>
  <c r="J2940" i="7"/>
  <c r="G2941" i="7"/>
  <c r="H2941" i="7"/>
  <c r="I2941" i="7"/>
  <c r="J2941" i="7"/>
  <c r="G2942" i="7"/>
  <c r="H2942" i="7"/>
  <c r="I2942" i="7"/>
  <c r="J2942" i="7"/>
  <c r="G2943" i="7"/>
  <c r="H2943" i="7"/>
  <c r="I2943" i="7"/>
  <c r="J2943" i="7"/>
  <c r="G2944" i="7"/>
  <c r="H2944" i="7"/>
  <c r="I2944" i="7"/>
  <c r="J2944" i="7"/>
  <c r="G2945" i="7"/>
  <c r="H2945" i="7"/>
  <c r="I2945" i="7"/>
  <c r="J2945" i="7"/>
  <c r="G2946" i="7"/>
  <c r="H2946" i="7"/>
  <c r="I2946" i="7"/>
  <c r="J2946" i="7"/>
  <c r="G2947" i="7"/>
  <c r="H2947" i="7"/>
  <c r="I2947" i="7"/>
  <c r="J2947" i="7"/>
  <c r="G2948" i="7"/>
  <c r="H2948" i="7"/>
  <c r="I2948" i="7"/>
  <c r="J2948" i="7"/>
  <c r="G2949" i="7"/>
  <c r="H2949" i="7"/>
  <c r="I2949" i="7"/>
  <c r="J2949" i="7"/>
  <c r="G2950" i="7"/>
  <c r="H2950" i="7"/>
  <c r="I2950" i="7"/>
  <c r="J2950" i="7"/>
  <c r="G2951" i="7"/>
  <c r="H2951" i="7"/>
  <c r="I2951" i="7"/>
  <c r="J2951" i="7"/>
  <c r="G2952" i="7"/>
  <c r="H2952" i="7"/>
  <c r="I2952" i="7"/>
  <c r="J2952" i="7"/>
  <c r="G2953" i="7"/>
  <c r="H2953" i="7"/>
  <c r="I2953" i="7"/>
  <c r="J2953" i="7"/>
  <c r="G2954" i="7"/>
  <c r="H2954" i="7"/>
  <c r="I2954" i="7"/>
  <c r="J2954" i="7"/>
  <c r="G2955" i="7"/>
  <c r="H2955" i="7"/>
  <c r="I2955" i="7"/>
  <c r="J2955" i="7"/>
  <c r="G2956" i="7"/>
  <c r="H2956" i="7"/>
  <c r="I2956" i="7"/>
  <c r="J2956" i="7"/>
  <c r="G2957" i="7"/>
  <c r="H2957" i="7"/>
  <c r="I2957" i="7"/>
  <c r="J2957" i="7"/>
  <c r="G2958" i="7"/>
  <c r="H2958" i="7"/>
  <c r="I2958" i="7"/>
  <c r="J2958" i="7"/>
  <c r="G2959" i="7"/>
  <c r="H2959" i="7"/>
  <c r="I2959" i="7"/>
  <c r="J2959" i="7"/>
  <c r="G2960" i="7"/>
  <c r="H2960" i="7"/>
  <c r="I2960" i="7"/>
  <c r="J2960" i="7"/>
  <c r="G2961" i="7"/>
  <c r="H2961" i="7"/>
  <c r="I2961" i="7"/>
  <c r="J2961" i="7"/>
  <c r="G2962" i="7"/>
  <c r="H2962" i="7"/>
  <c r="I2962" i="7"/>
  <c r="J2962" i="7"/>
  <c r="G2963" i="7"/>
  <c r="H2963" i="7"/>
  <c r="I2963" i="7"/>
  <c r="J2963" i="7"/>
  <c r="G2964" i="7"/>
  <c r="H2964" i="7"/>
  <c r="I2964" i="7"/>
  <c r="J2964" i="7"/>
  <c r="G2965" i="7"/>
  <c r="H2965" i="7"/>
  <c r="I2965" i="7"/>
  <c r="J2965" i="7"/>
  <c r="G2966" i="7"/>
  <c r="H2966" i="7"/>
  <c r="I2966" i="7"/>
  <c r="J2966" i="7"/>
  <c r="G2967" i="7"/>
  <c r="H2967" i="7"/>
  <c r="I2967" i="7"/>
  <c r="J2967" i="7"/>
  <c r="G2968" i="7"/>
  <c r="H2968" i="7"/>
  <c r="I2968" i="7"/>
  <c r="J2968" i="7"/>
  <c r="G2969" i="7"/>
  <c r="H2969" i="7"/>
  <c r="I2969" i="7"/>
  <c r="J2969" i="7"/>
  <c r="G2970" i="7"/>
  <c r="H2970" i="7"/>
  <c r="I2970" i="7"/>
  <c r="J2970" i="7"/>
  <c r="G2971" i="7"/>
  <c r="H2971" i="7"/>
  <c r="I2971" i="7"/>
  <c r="J2971" i="7"/>
  <c r="G2972" i="7"/>
  <c r="H2972" i="7"/>
  <c r="I2972" i="7"/>
  <c r="J2972" i="7"/>
  <c r="G2973" i="7"/>
  <c r="H2973" i="7"/>
  <c r="I2973" i="7"/>
  <c r="J2973" i="7"/>
  <c r="G2974" i="7"/>
  <c r="H2974" i="7"/>
  <c r="I2974" i="7"/>
  <c r="J2974" i="7"/>
  <c r="G2975" i="7"/>
  <c r="H2975" i="7"/>
  <c r="I2975" i="7"/>
  <c r="J2975" i="7"/>
  <c r="G2976" i="7"/>
  <c r="H2976" i="7"/>
  <c r="I2976" i="7"/>
  <c r="J2976" i="7"/>
  <c r="G2977" i="7"/>
  <c r="H2977" i="7"/>
  <c r="I2977" i="7"/>
  <c r="J2977" i="7"/>
  <c r="G2978" i="7"/>
  <c r="H2978" i="7"/>
  <c r="I2978" i="7"/>
  <c r="J2978" i="7"/>
  <c r="G2979" i="7"/>
  <c r="H2979" i="7"/>
  <c r="I2979" i="7"/>
  <c r="J2979" i="7"/>
  <c r="G2980" i="7"/>
  <c r="H2980" i="7"/>
  <c r="I2980" i="7"/>
  <c r="J2980" i="7"/>
  <c r="G2981" i="7"/>
  <c r="H2981" i="7"/>
  <c r="I2981" i="7"/>
  <c r="J2981" i="7"/>
  <c r="G2982" i="7"/>
  <c r="H2982" i="7"/>
  <c r="I2982" i="7"/>
  <c r="J2982" i="7"/>
  <c r="G2983" i="7"/>
  <c r="H2983" i="7"/>
  <c r="I2983" i="7"/>
  <c r="J2983" i="7"/>
  <c r="G2984" i="7"/>
  <c r="H2984" i="7"/>
  <c r="I2984" i="7"/>
  <c r="J2984" i="7"/>
  <c r="G2985" i="7"/>
  <c r="H2985" i="7"/>
  <c r="I2985" i="7"/>
  <c r="J2985" i="7"/>
  <c r="G2986" i="7"/>
  <c r="H2986" i="7"/>
  <c r="I2986" i="7"/>
  <c r="J2986" i="7"/>
  <c r="G2987" i="7"/>
  <c r="H2987" i="7"/>
  <c r="I2987" i="7"/>
  <c r="J2987" i="7"/>
  <c r="G2988" i="7"/>
  <c r="H2988" i="7"/>
  <c r="I2988" i="7"/>
  <c r="J2988" i="7"/>
  <c r="G2989" i="7"/>
  <c r="H2989" i="7"/>
  <c r="I2989" i="7"/>
  <c r="J2989" i="7"/>
  <c r="G2990" i="7"/>
  <c r="H2990" i="7"/>
  <c r="I2990" i="7"/>
  <c r="J2990" i="7"/>
  <c r="G2991" i="7"/>
  <c r="H2991" i="7"/>
  <c r="I2991" i="7"/>
  <c r="J2991" i="7"/>
  <c r="G2992" i="7"/>
  <c r="H2992" i="7"/>
  <c r="I2992" i="7"/>
  <c r="J2992" i="7"/>
  <c r="G2993" i="7"/>
  <c r="H2993" i="7"/>
  <c r="I2993" i="7"/>
  <c r="J2993" i="7"/>
  <c r="G2994" i="7"/>
  <c r="H2994" i="7"/>
  <c r="I2994" i="7"/>
  <c r="J2994" i="7"/>
  <c r="G2995" i="7"/>
  <c r="H2995" i="7"/>
  <c r="I2995" i="7"/>
  <c r="J2995" i="7"/>
  <c r="G2996" i="7"/>
  <c r="H2996" i="7"/>
  <c r="I2996" i="7"/>
  <c r="J2996" i="7"/>
  <c r="G2997" i="7"/>
  <c r="H2997" i="7"/>
  <c r="I2997" i="7"/>
  <c r="J2997" i="7"/>
  <c r="G2998" i="7"/>
  <c r="H2998" i="7"/>
  <c r="I2998" i="7"/>
  <c r="J2998" i="7"/>
  <c r="G2999" i="7"/>
  <c r="H2999" i="7"/>
  <c r="I2999" i="7"/>
  <c r="J2999" i="7"/>
  <c r="G3000" i="7"/>
  <c r="H3000" i="7"/>
  <c r="I3000" i="7"/>
  <c r="J3000" i="7"/>
  <c r="G3001" i="7"/>
  <c r="H3001" i="7"/>
  <c r="I3001" i="7"/>
  <c r="J3001" i="7"/>
  <c r="G3002" i="7"/>
  <c r="H3002" i="7"/>
  <c r="I3002" i="7"/>
  <c r="J3002" i="7"/>
  <c r="G3003" i="7"/>
  <c r="H3003" i="7"/>
  <c r="I3003" i="7"/>
  <c r="J3003" i="7"/>
  <c r="G3004" i="7"/>
  <c r="H3004" i="7"/>
  <c r="I3004" i="7"/>
  <c r="J3004" i="7"/>
  <c r="G3005" i="7"/>
  <c r="H3005" i="7"/>
  <c r="I3005" i="7"/>
  <c r="J3005" i="7"/>
  <c r="G3006" i="7"/>
  <c r="H3006" i="7"/>
  <c r="I3006" i="7"/>
  <c r="J3006" i="7"/>
  <c r="G3007" i="7"/>
  <c r="H3007" i="7"/>
  <c r="I3007" i="7"/>
  <c r="J3007" i="7"/>
  <c r="G3008" i="7"/>
  <c r="H3008" i="7"/>
  <c r="I3008" i="7"/>
  <c r="J3008" i="7"/>
  <c r="G3009" i="7"/>
  <c r="H3009" i="7"/>
  <c r="I3009" i="7"/>
  <c r="J3009" i="7"/>
  <c r="G3010" i="7"/>
  <c r="H3010" i="7"/>
  <c r="I3010" i="7"/>
  <c r="J3010" i="7"/>
  <c r="G3011" i="7"/>
  <c r="H3011" i="7"/>
  <c r="I3011" i="7"/>
  <c r="J3011" i="7"/>
  <c r="G3012" i="7"/>
  <c r="H3012" i="7"/>
  <c r="I3012" i="7"/>
  <c r="J3012" i="7"/>
  <c r="G3013" i="7"/>
  <c r="H3013" i="7"/>
  <c r="I3013" i="7"/>
  <c r="J3013" i="7"/>
  <c r="G3014" i="7"/>
  <c r="H3014" i="7"/>
  <c r="I3014" i="7"/>
  <c r="J3014" i="7"/>
  <c r="G3015" i="7"/>
  <c r="H3015" i="7"/>
  <c r="I3015" i="7"/>
  <c r="J3015" i="7"/>
  <c r="G3016" i="7"/>
  <c r="H3016" i="7"/>
  <c r="I3016" i="7"/>
  <c r="J3016" i="7"/>
  <c r="G3017" i="7"/>
  <c r="H3017" i="7"/>
  <c r="I3017" i="7"/>
  <c r="J3017" i="7"/>
  <c r="G3018" i="7"/>
  <c r="H3018" i="7"/>
  <c r="I3018" i="7"/>
  <c r="J3018" i="7"/>
  <c r="G3019" i="7"/>
  <c r="H3019" i="7"/>
  <c r="I3019" i="7"/>
  <c r="J3019" i="7"/>
  <c r="G3020" i="7"/>
  <c r="H3020" i="7"/>
  <c r="I3020" i="7"/>
  <c r="J3020" i="7"/>
  <c r="G3021" i="7"/>
  <c r="H3021" i="7"/>
  <c r="I3021" i="7"/>
  <c r="J3021" i="7"/>
  <c r="G3022" i="7"/>
  <c r="H3022" i="7"/>
  <c r="I3022" i="7"/>
  <c r="J3022" i="7"/>
  <c r="G3023" i="7"/>
  <c r="H3023" i="7"/>
  <c r="I3023" i="7"/>
  <c r="J3023" i="7"/>
  <c r="G3024" i="7"/>
  <c r="H3024" i="7"/>
  <c r="I3024" i="7"/>
  <c r="J3024" i="7"/>
  <c r="G3025" i="7"/>
  <c r="H3025" i="7"/>
  <c r="I3025" i="7"/>
  <c r="J3025" i="7"/>
  <c r="G3026" i="7"/>
  <c r="H3026" i="7"/>
  <c r="I3026" i="7"/>
  <c r="J3026" i="7"/>
  <c r="G3027" i="7"/>
  <c r="H3027" i="7"/>
  <c r="I3027" i="7"/>
  <c r="J3027" i="7"/>
  <c r="G3028" i="7"/>
  <c r="H3028" i="7"/>
  <c r="I3028" i="7"/>
  <c r="J3028" i="7"/>
  <c r="G3029" i="7"/>
  <c r="H3029" i="7"/>
  <c r="I3029" i="7"/>
  <c r="J3029" i="7"/>
  <c r="G3030" i="7"/>
  <c r="H3030" i="7"/>
  <c r="I3030" i="7"/>
  <c r="J3030" i="7"/>
  <c r="G3031" i="7"/>
  <c r="H3031" i="7"/>
  <c r="I3031" i="7"/>
  <c r="J3031" i="7"/>
  <c r="G3032" i="7"/>
  <c r="H3032" i="7"/>
  <c r="I3032" i="7"/>
  <c r="J3032" i="7"/>
  <c r="G3033" i="7"/>
  <c r="H3033" i="7"/>
  <c r="I3033" i="7"/>
  <c r="J3033" i="7"/>
  <c r="G3034" i="7"/>
  <c r="H3034" i="7"/>
  <c r="I3034" i="7"/>
  <c r="J3034" i="7"/>
  <c r="G3035" i="7"/>
  <c r="H3035" i="7"/>
  <c r="I3035" i="7"/>
  <c r="J3035" i="7"/>
  <c r="G3036" i="7"/>
  <c r="H3036" i="7"/>
  <c r="I3036" i="7"/>
  <c r="J3036" i="7"/>
  <c r="G3037" i="7"/>
  <c r="H3037" i="7"/>
  <c r="I3037" i="7"/>
  <c r="J3037" i="7"/>
  <c r="G3038" i="7"/>
  <c r="H3038" i="7"/>
  <c r="I3038" i="7"/>
  <c r="J3038" i="7"/>
  <c r="G3039" i="7"/>
  <c r="H3039" i="7"/>
  <c r="I3039" i="7"/>
  <c r="J3039" i="7"/>
  <c r="G3040" i="7"/>
  <c r="H3040" i="7"/>
  <c r="I3040" i="7"/>
  <c r="J3040" i="7"/>
  <c r="G3041" i="7"/>
  <c r="H3041" i="7"/>
  <c r="I3041" i="7"/>
  <c r="J3041" i="7"/>
  <c r="G3042" i="7"/>
  <c r="H3042" i="7"/>
  <c r="I3042" i="7"/>
  <c r="J3042" i="7"/>
  <c r="G3043" i="7"/>
  <c r="H3043" i="7"/>
  <c r="I3043" i="7"/>
  <c r="J3043" i="7"/>
  <c r="G3044" i="7"/>
  <c r="H3044" i="7"/>
  <c r="I3044" i="7"/>
  <c r="J3044" i="7"/>
  <c r="G3045" i="7"/>
  <c r="H3045" i="7"/>
  <c r="I3045" i="7"/>
  <c r="J3045" i="7"/>
  <c r="G3046" i="7"/>
  <c r="H3046" i="7"/>
  <c r="I3046" i="7"/>
  <c r="J3046" i="7"/>
  <c r="G3047" i="7"/>
  <c r="H3047" i="7"/>
  <c r="I3047" i="7"/>
  <c r="J3047" i="7"/>
  <c r="G3048" i="7"/>
  <c r="H3048" i="7"/>
  <c r="I3048" i="7"/>
  <c r="J3048" i="7"/>
  <c r="G3049" i="7"/>
  <c r="H3049" i="7"/>
  <c r="I3049" i="7"/>
  <c r="J3049" i="7"/>
  <c r="G3050" i="7"/>
  <c r="H3050" i="7"/>
  <c r="I3050" i="7"/>
  <c r="J3050" i="7"/>
  <c r="G3051" i="7"/>
  <c r="H3051" i="7"/>
  <c r="I3051" i="7"/>
  <c r="J3051" i="7"/>
  <c r="G3052" i="7"/>
  <c r="H3052" i="7"/>
  <c r="I3052" i="7"/>
  <c r="J3052" i="7"/>
  <c r="G3053" i="7"/>
  <c r="H3053" i="7"/>
  <c r="I3053" i="7"/>
  <c r="J3053" i="7"/>
  <c r="G3054" i="7"/>
  <c r="H3054" i="7"/>
  <c r="I3054" i="7"/>
  <c r="J3054" i="7"/>
  <c r="G3055" i="7"/>
  <c r="H3055" i="7"/>
  <c r="I3055" i="7"/>
  <c r="J3055" i="7"/>
  <c r="G3056" i="7"/>
  <c r="H3056" i="7"/>
  <c r="I3056" i="7"/>
  <c r="J3056" i="7"/>
  <c r="G3057" i="7"/>
  <c r="H3057" i="7"/>
  <c r="I3057" i="7"/>
  <c r="J3057" i="7"/>
  <c r="G3058" i="7"/>
  <c r="H3058" i="7"/>
  <c r="I3058" i="7"/>
  <c r="J3058" i="7"/>
  <c r="G3059" i="7"/>
  <c r="H3059" i="7"/>
  <c r="I3059" i="7"/>
  <c r="J3059" i="7"/>
  <c r="G3060" i="7"/>
  <c r="H3060" i="7"/>
  <c r="I3060" i="7"/>
  <c r="J3060" i="7"/>
  <c r="G3061" i="7"/>
  <c r="H3061" i="7"/>
  <c r="I3061" i="7"/>
  <c r="J3061" i="7"/>
  <c r="G3062" i="7"/>
  <c r="H3062" i="7"/>
  <c r="I3062" i="7"/>
  <c r="J3062" i="7"/>
  <c r="G3063" i="7"/>
  <c r="H3063" i="7"/>
  <c r="I3063" i="7"/>
  <c r="J3063" i="7"/>
  <c r="G3064" i="7"/>
  <c r="H3064" i="7"/>
  <c r="I3064" i="7"/>
  <c r="J3064" i="7"/>
  <c r="G3065" i="7"/>
  <c r="H3065" i="7"/>
  <c r="I3065" i="7"/>
  <c r="J3065" i="7"/>
  <c r="G3066" i="7"/>
  <c r="H3066" i="7"/>
  <c r="I3066" i="7"/>
  <c r="J3066" i="7"/>
  <c r="G3067" i="7"/>
  <c r="H3067" i="7"/>
  <c r="I3067" i="7"/>
  <c r="J3067" i="7"/>
  <c r="G3068" i="7"/>
  <c r="H3068" i="7"/>
  <c r="I3068" i="7"/>
  <c r="J3068" i="7"/>
  <c r="G3069" i="7"/>
  <c r="H3069" i="7"/>
  <c r="I3069" i="7"/>
  <c r="J3069" i="7"/>
  <c r="G3070" i="7"/>
  <c r="H3070" i="7"/>
  <c r="I3070" i="7"/>
  <c r="J3070" i="7"/>
  <c r="G3071" i="7"/>
  <c r="H3071" i="7"/>
  <c r="I3071" i="7"/>
  <c r="J3071" i="7"/>
  <c r="G3072" i="7"/>
  <c r="H3072" i="7"/>
  <c r="I3072" i="7"/>
  <c r="J3072" i="7"/>
  <c r="G3073" i="7"/>
  <c r="H3073" i="7"/>
  <c r="I3073" i="7"/>
  <c r="J3073" i="7"/>
  <c r="G3074" i="7"/>
  <c r="H3074" i="7"/>
  <c r="I3074" i="7"/>
  <c r="J3074" i="7"/>
  <c r="G3075" i="7"/>
  <c r="H3075" i="7"/>
  <c r="I3075" i="7"/>
  <c r="J3075" i="7"/>
  <c r="G3076" i="7"/>
  <c r="H3076" i="7"/>
  <c r="I3076" i="7"/>
  <c r="J3076" i="7"/>
  <c r="G3077" i="7"/>
  <c r="H3077" i="7"/>
  <c r="I3077" i="7"/>
  <c r="J3077" i="7"/>
  <c r="G3078" i="7"/>
  <c r="H3078" i="7"/>
  <c r="I3078" i="7"/>
  <c r="J3078" i="7"/>
  <c r="G3079" i="7"/>
  <c r="H3079" i="7"/>
  <c r="I3079" i="7"/>
  <c r="J3079" i="7"/>
  <c r="G3080" i="7"/>
  <c r="H3080" i="7"/>
  <c r="I3080" i="7"/>
  <c r="J3080" i="7"/>
  <c r="G3081" i="7"/>
  <c r="H3081" i="7"/>
  <c r="I3081" i="7"/>
  <c r="J3081" i="7"/>
  <c r="G3082" i="7"/>
  <c r="H3082" i="7"/>
  <c r="I3082" i="7"/>
  <c r="J3082" i="7"/>
  <c r="G3083" i="7"/>
  <c r="H3083" i="7"/>
  <c r="I3083" i="7"/>
  <c r="J3083" i="7"/>
  <c r="G3084" i="7"/>
  <c r="H3084" i="7"/>
  <c r="I3084" i="7"/>
  <c r="J3084" i="7"/>
  <c r="G3085" i="7"/>
  <c r="H3085" i="7"/>
  <c r="I3085" i="7"/>
  <c r="J3085" i="7"/>
  <c r="G3086" i="7"/>
  <c r="H3086" i="7"/>
  <c r="I3086" i="7"/>
  <c r="J3086" i="7"/>
  <c r="G3087" i="7"/>
  <c r="H3087" i="7"/>
  <c r="I3087" i="7"/>
  <c r="J3087" i="7"/>
  <c r="G3088" i="7"/>
  <c r="H3088" i="7"/>
  <c r="I3088" i="7"/>
  <c r="J3088" i="7"/>
  <c r="G3089" i="7"/>
  <c r="H3089" i="7"/>
  <c r="I3089" i="7"/>
  <c r="J3089" i="7"/>
  <c r="G3090" i="7"/>
  <c r="H3090" i="7"/>
  <c r="I3090" i="7"/>
  <c r="J3090" i="7"/>
  <c r="G3091" i="7"/>
  <c r="H3091" i="7"/>
  <c r="I3091" i="7"/>
  <c r="J3091" i="7"/>
  <c r="G3092" i="7"/>
  <c r="H3092" i="7"/>
  <c r="I3092" i="7"/>
  <c r="J3092" i="7"/>
  <c r="G3093" i="7"/>
  <c r="H3093" i="7"/>
  <c r="I3093" i="7"/>
  <c r="J3093" i="7"/>
  <c r="G3094" i="7"/>
  <c r="H3094" i="7"/>
  <c r="I3094" i="7"/>
  <c r="J3094" i="7"/>
  <c r="G3095" i="7"/>
  <c r="H3095" i="7"/>
  <c r="I3095" i="7"/>
  <c r="J3095" i="7"/>
  <c r="G3096" i="7"/>
  <c r="H3096" i="7"/>
  <c r="I3096" i="7"/>
  <c r="J3096" i="7"/>
  <c r="G3097" i="7"/>
  <c r="H3097" i="7"/>
  <c r="I3097" i="7"/>
  <c r="J3097" i="7"/>
  <c r="G3098" i="7"/>
  <c r="H3098" i="7"/>
  <c r="I3098" i="7"/>
  <c r="J3098" i="7"/>
  <c r="G3099" i="7"/>
  <c r="H3099" i="7"/>
  <c r="I3099" i="7"/>
  <c r="J3099" i="7"/>
  <c r="G3100" i="7"/>
  <c r="H3100" i="7"/>
  <c r="I3100" i="7"/>
  <c r="J3100" i="7"/>
  <c r="G3101" i="7"/>
  <c r="H3101" i="7"/>
  <c r="I3101" i="7"/>
  <c r="J3101" i="7"/>
  <c r="G3102" i="7"/>
  <c r="H3102" i="7"/>
  <c r="I3102" i="7"/>
  <c r="J3102" i="7"/>
  <c r="G3103" i="7"/>
  <c r="H3103" i="7"/>
  <c r="I3103" i="7"/>
  <c r="J3103" i="7"/>
  <c r="G3104" i="7"/>
  <c r="H3104" i="7"/>
  <c r="I3104" i="7"/>
  <c r="J3104" i="7"/>
  <c r="G3105" i="7"/>
  <c r="H3105" i="7"/>
  <c r="I3105" i="7"/>
  <c r="J3105" i="7"/>
  <c r="G3106" i="7"/>
  <c r="H3106" i="7"/>
  <c r="I3106" i="7"/>
  <c r="J3106" i="7"/>
  <c r="G3107" i="7"/>
  <c r="H3107" i="7"/>
  <c r="I3107" i="7"/>
  <c r="J3107" i="7"/>
  <c r="G3108" i="7"/>
  <c r="H3108" i="7"/>
  <c r="I3108" i="7"/>
  <c r="J3108" i="7"/>
  <c r="G3109" i="7"/>
  <c r="H3109" i="7"/>
  <c r="I3109" i="7"/>
  <c r="J3109" i="7"/>
  <c r="G3110" i="7"/>
  <c r="H3110" i="7"/>
  <c r="I3110" i="7"/>
  <c r="J3110" i="7"/>
  <c r="G3111" i="7"/>
  <c r="H3111" i="7"/>
  <c r="I3111" i="7"/>
  <c r="J3111" i="7"/>
  <c r="G3112" i="7"/>
  <c r="H3112" i="7"/>
  <c r="I3112" i="7"/>
  <c r="J3112" i="7"/>
  <c r="G3113" i="7"/>
  <c r="H3113" i="7"/>
  <c r="I3113" i="7"/>
  <c r="J3113" i="7"/>
  <c r="G3114" i="7"/>
  <c r="H3114" i="7"/>
  <c r="I3114" i="7"/>
  <c r="J3114" i="7"/>
  <c r="G3115" i="7"/>
  <c r="H3115" i="7"/>
  <c r="I3115" i="7"/>
  <c r="J3115" i="7"/>
  <c r="G3116" i="7"/>
  <c r="H3116" i="7"/>
  <c r="I3116" i="7"/>
  <c r="J3116" i="7"/>
  <c r="G3117" i="7"/>
  <c r="H3117" i="7"/>
  <c r="I3117" i="7"/>
  <c r="J3117" i="7"/>
  <c r="G3118" i="7"/>
  <c r="H3118" i="7"/>
  <c r="I3118" i="7"/>
  <c r="J3118" i="7"/>
  <c r="G3119" i="7"/>
  <c r="H3119" i="7"/>
  <c r="I3119" i="7"/>
  <c r="J3119" i="7"/>
  <c r="G3120" i="7"/>
  <c r="H3120" i="7"/>
  <c r="I3120" i="7"/>
  <c r="J3120" i="7"/>
  <c r="G3121" i="7"/>
  <c r="H3121" i="7"/>
  <c r="I3121" i="7"/>
  <c r="J3121" i="7"/>
  <c r="G3122" i="7"/>
  <c r="H3122" i="7"/>
  <c r="I3122" i="7"/>
  <c r="J3122" i="7"/>
  <c r="G3123" i="7"/>
  <c r="H3123" i="7"/>
  <c r="I3123" i="7"/>
  <c r="J3123" i="7"/>
  <c r="G3124" i="7"/>
  <c r="H3124" i="7"/>
  <c r="I3124" i="7"/>
  <c r="J3124" i="7"/>
  <c r="G3125" i="7"/>
  <c r="H3125" i="7"/>
  <c r="I3125" i="7"/>
  <c r="J3125" i="7"/>
  <c r="G3126" i="7"/>
  <c r="H3126" i="7"/>
  <c r="I3126" i="7"/>
  <c r="J3126" i="7"/>
  <c r="G3127" i="7"/>
  <c r="H3127" i="7"/>
  <c r="I3127" i="7"/>
  <c r="J3127" i="7"/>
  <c r="G3128" i="7"/>
  <c r="H3128" i="7"/>
  <c r="I3128" i="7"/>
  <c r="J3128" i="7"/>
  <c r="G3129" i="7"/>
  <c r="H3129" i="7"/>
  <c r="I3129" i="7"/>
  <c r="J3129" i="7"/>
  <c r="G3130" i="7"/>
  <c r="H3130" i="7"/>
  <c r="I3130" i="7"/>
  <c r="J3130" i="7"/>
  <c r="G3131" i="7"/>
  <c r="H3131" i="7"/>
  <c r="I3131" i="7"/>
  <c r="J3131" i="7"/>
  <c r="G3132" i="7"/>
  <c r="H3132" i="7"/>
  <c r="I3132" i="7"/>
  <c r="J3132" i="7"/>
  <c r="G3133" i="7"/>
  <c r="H3133" i="7"/>
  <c r="I3133" i="7"/>
  <c r="J3133" i="7"/>
  <c r="G3134" i="7"/>
  <c r="H3134" i="7"/>
  <c r="I3134" i="7"/>
  <c r="J3134" i="7"/>
  <c r="G3135" i="7"/>
  <c r="H3135" i="7"/>
  <c r="I3135" i="7"/>
  <c r="J3135" i="7"/>
  <c r="G3136" i="7"/>
  <c r="H3136" i="7"/>
  <c r="I3136" i="7"/>
  <c r="J3136" i="7"/>
  <c r="G3137" i="7"/>
  <c r="H3137" i="7"/>
  <c r="I3137" i="7"/>
  <c r="J3137" i="7"/>
  <c r="G3138" i="7"/>
  <c r="H3138" i="7"/>
  <c r="I3138" i="7"/>
  <c r="J3138" i="7"/>
  <c r="G3139" i="7"/>
  <c r="H3139" i="7"/>
  <c r="I3139" i="7"/>
  <c r="J3139" i="7"/>
  <c r="G3140" i="7"/>
  <c r="H3140" i="7"/>
  <c r="I3140" i="7"/>
  <c r="J3140" i="7"/>
  <c r="G3141" i="7"/>
  <c r="H3141" i="7"/>
  <c r="I3141" i="7"/>
  <c r="J3141" i="7"/>
  <c r="G3142" i="7"/>
  <c r="H3142" i="7"/>
  <c r="I3142" i="7"/>
  <c r="J3142" i="7"/>
  <c r="G3143" i="7"/>
  <c r="H3143" i="7"/>
  <c r="I3143" i="7"/>
  <c r="J3143" i="7"/>
  <c r="G3144" i="7"/>
  <c r="H3144" i="7"/>
  <c r="I3144" i="7"/>
  <c r="J3144" i="7"/>
  <c r="G3145" i="7"/>
  <c r="H3145" i="7"/>
  <c r="I3145" i="7"/>
  <c r="J3145" i="7"/>
  <c r="G3146" i="7"/>
  <c r="H3146" i="7"/>
  <c r="I3146" i="7"/>
  <c r="J3146" i="7"/>
  <c r="G3147" i="7"/>
  <c r="H3147" i="7"/>
  <c r="I3147" i="7"/>
  <c r="J3147" i="7"/>
  <c r="G3148" i="7"/>
  <c r="H3148" i="7"/>
  <c r="I3148" i="7"/>
  <c r="J3148" i="7"/>
  <c r="G3149" i="7"/>
  <c r="H3149" i="7"/>
  <c r="I3149" i="7"/>
  <c r="J3149" i="7"/>
  <c r="G3150" i="7"/>
  <c r="H3150" i="7"/>
  <c r="I3150" i="7"/>
  <c r="J3150" i="7"/>
  <c r="G3151" i="7"/>
  <c r="H3151" i="7"/>
  <c r="I3151" i="7"/>
  <c r="J3151" i="7"/>
  <c r="G3152" i="7"/>
  <c r="H3152" i="7"/>
  <c r="I3152" i="7"/>
  <c r="J3152" i="7"/>
  <c r="G3153" i="7"/>
  <c r="H3153" i="7"/>
  <c r="I3153" i="7"/>
  <c r="J3153" i="7"/>
  <c r="G3154" i="7"/>
  <c r="H3154" i="7"/>
  <c r="I3154" i="7"/>
  <c r="J3154" i="7"/>
  <c r="G3155" i="7"/>
  <c r="H3155" i="7"/>
  <c r="I3155" i="7"/>
  <c r="J3155" i="7"/>
  <c r="G3156" i="7"/>
  <c r="H3156" i="7"/>
  <c r="I3156" i="7"/>
  <c r="J3156" i="7"/>
  <c r="G3157" i="7"/>
  <c r="H3157" i="7"/>
  <c r="I3157" i="7"/>
  <c r="J3157" i="7"/>
  <c r="G3158" i="7"/>
  <c r="H3158" i="7"/>
  <c r="I3158" i="7"/>
  <c r="J3158" i="7"/>
  <c r="G3159" i="7"/>
  <c r="H3159" i="7"/>
  <c r="I3159" i="7"/>
  <c r="J3159" i="7"/>
  <c r="G3160" i="7"/>
  <c r="H3160" i="7"/>
  <c r="I3160" i="7"/>
  <c r="J3160" i="7"/>
  <c r="G3161" i="7"/>
  <c r="H3161" i="7"/>
  <c r="I3161" i="7"/>
  <c r="J3161" i="7"/>
  <c r="G3162" i="7"/>
  <c r="H3162" i="7"/>
  <c r="I3162" i="7"/>
  <c r="J3162" i="7"/>
  <c r="G3163" i="7"/>
  <c r="H3163" i="7"/>
  <c r="I3163" i="7"/>
  <c r="J3163" i="7"/>
  <c r="G3164" i="7"/>
  <c r="H3164" i="7"/>
  <c r="I3164" i="7"/>
  <c r="J3164" i="7"/>
  <c r="G3165" i="7"/>
  <c r="H3165" i="7"/>
  <c r="I3165" i="7"/>
  <c r="J3165" i="7"/>
  <c r="G3166" i="7"/>
  <c r="H3166" i="7"/>
  <c r="I3166" i="7"/>
  <c r="J3166" i="7"/>
  <c r="G3167" i="7"/>
  <c r="H3167" i="7"/>
  <c r="I3167" i="7"/>
  <c r="J3167" i="7"/>
  <c r="G3168" i="7"/>
  <c r="H3168" i="7"/>
  <c r="I3168" i="7"/>
  <c r="J3168" i="7"/>
  <c r="G3169" i="7"/>
  <c r="H3169" i="7"/>
  <c r="I3169" i="7"/>
  <c r="J3169" i="7"/>
  <c r="G3170" i="7"/>
  <c r="H3170" i="7"/>
  <c r="I3170" i="7"/>
  <c r="J3170" i="7"/>
  <c r="G3171" i="7"/>
  <c r="H3171" i="7"/>
  <c r="I3171" i="7"/>
  <c r="J3171" i="7"/>
  <c r="G3172" i="7"/>
  <c r="H3172" i="7"/>
  <c r="I3172" i="7"/>
  <c r="J3172" i="7"/>
  <c r="G3173" i="7"/>
  <c r="H3173" i="7"/>
  <c r="I3173" i="7"/>
  <c r="J3173" i="7"/>
  <c r="G3174" i="7"/>
  <c r="H3174" i="7"/>
  <c r="I3174" i="7"/>
  <c r="J3174" i="7"/>
  <c r="G3175" i="7"/>
  <c r="H3175" i="7"/>
  <c r="I3175" i="7"/>
  <c r="J3175" i="7"/>
  <c r="G3176" i="7"/>
  <c r="H3176" i="7"/>
  <c r="I3176" i="7"/>
  <c r="J3176" i="7"/>
  <c r="G3177" i="7"/>
  <c r="H3177" i="7"/>
  <c r="I3177" i="7"/>
  <c r="J3177" i="7"/>
  <c r="G3178" i="7"/>
  <c r="H3178" i="7"/>
  <c r="I3178" i="7"/>
  <c r="J3178" i="7"/>
  <c r="G3179" i="7"/>
  <c r="H3179" i="7"/>
  <c r="I3179" i="7"/>
  <c r="J3179" i="7"/>
  <c r="G3180" i="7"/>
  <c r="H3180" i="7"/>
  <c r="I3180" i="7"/>
  <c r="J3180" i="7"/>
  <c r="G3181" i="7"/>
  <c r="H3181" i="7"/>
  <c r="I3181" i="7"/>
  <c r="J3181" i="7"/>
  <c r="G3182" i="7"/>
  <c r="H3182" i="7"/>
  <c r="I3182" i="7"/>
  <c r="J3182" i="7"/>
  <c r="G3183" i="7"/>
  <c r="H3183" i="7"/>
  <c r="I3183" i="7"/>
  <c r="J3183" i="7"/>
  <c r="G3184" i="7"/>
  <c r="H3184" i="7"/>
  <c r="I3184" i="7"/>
  <c r="J3184" i="7"/>
  <c r="G3185" i="7"/>
  <c r="H3185" i="7"/>
  <c r="I3185" i="7"/>
  <c r="J3185" i="7"/>
  <c r="G3186" i="7"/>
  <c r="H3186" i="7"/>
  <c r="I3186" i="7"/>
  <c r="J3186" i="7"/>
  <c r="G3187" i="7"/>
  <c r="H3187" i="7"/>
  <c r="I3187" i="7"/>
  <c r="J3187" i="7"/>
  <c r="G3188" i="7"/>
  <c r="H3188" i="7"/>
  <c r="I3188" i="7"/>
  <c r="J3188" i="7"/>
  <c r="G3189" i="7"/>
  <c r="H3189" i="7"/>
  <c r="I3189" i="7"/>
  <c r="J3189" i="7"/>
  <c r="G3190" i="7"/>
  <c r="H3190" i="7"/>
  <c r="I3190" i="7"/>
  <c r="J3190" i="7"/>
  <c r="G3191" i="7"/>
  <c r="H3191" i="7"/>
  <c r="I3191" i="7"/>
  <c r="J3191" i="7"/>
  <c r="G3192" i="7"/>
  <c r="H3192" i="7"/>
  <c r="I3192" i="7"/>
  <c r="J3192" i="7"/>
  <c r="G3193" i="7"/>
  <c r="H3193" i="7"/>
  <c r="I3193" i="7"/>
  <c r="J3193" i="7"/>
  <c r="G3194" i="7"/>
  <c r="H3194" i="7"/>
  <c r="I3194" i="7"/>
  <c r="J3194" i="7"/>
  <c r="G3195" i="7"/>
  <c r="H3195" i="7"/>
  <c r="I3195" i="7"/>
  <c r="J3195" i="7"/>
  <c r="G3196" i="7"/>
  <c r="H3196" i="7"/>
  <c r="I3196" i="7"/>
  <c r="J3196" i="7"/>
  <c r="G3197" i="7"/>
  <c r="H3197" i="7"/>
  <c r="I3197" i="7"/>
  <c r="J3197" i="7"/>
  <c r="G3198" i="7"/>
  <c r="H3198" i="7"/>
  <c r="I3198" i="7"/>
  <c r="J3198" i="7"/>
  <c r="G3199" i="7"/>
  <c r="H3199" i="7"/>
  <c r="I3199" i="7"/>
  <c r="J3199" i="7"/>
  <c r="G3200" i="7"/>
  <c r="H3200" i="7"/>
  <c r="I3200" i="7"/>
  <c r="J3200" i="7"/>
  <c r="G3201" i="7"/>
  <c r="H3201" i="7"/>
  <c r="I3201" i="7"/>
  <c r="J3201" i="7"/>
  <c r="G3202" i="7"/>
  <c r="H3202" i="7"/>
  <c r="I3202" i="7"/>
  <c r="J3202" i="7"/>
  <c r="G3203" i="7"/>
  <c r="H3203" i="7"/>
  <c r="I3203" i="7"/>
  <c r="J3203" i="7"/>
  <c r="G3204" i="7"/>
  <c r="H3204" i="7"/>
  <c r="I3204" i="7"/>
  <c r="J3204" i="7"/>
  <c r="G3205" i="7"/>
  <c r="H3205" i="7"/>
  <c r="I3205" i="7"/>
  <c r="J3205" i="7"/>
  <c r="G3206" i="7"/>
  <c r="H3206" i="7"/>
  <c r="I3206" i="7"/>
  <c r="J3206" i="7"/>
  <c r="G3207" i="7"/>
  <c r="H3207" i="7"/>
  <c r="I3207" i="7"/>
  <c r="J3207" i="7"/>
  <c r="G3208" i="7"/>
  <c r="H3208" i="7"/>
  <c r="I3208" i="7"/>
  <c r="J3208" i="7"/>
  <c r="G3209" i="7"/>
  <c r="H3209" i="7"/>
  <c r="I3209" i="7"/>
  <c r="J3209" i="7"/>
  <c r="G3210" i="7"/>
  <c r="H3210" i="7"/>
  <c r="I3210" i="7"/>
  <c r="J3210" i="7"/>
  <c r="G3211" i="7"/>
  <c r="H3211" i="7"/>
  <c r="I3211" i="7"/>
  <c r="J3211" i="7"/>
  <c r="G3212" i="7"/>
  <c r="H3212" i="7"/>
  <c r="I3212" i="7"/>
  <c r="J3212" i="7"/>
  <c r="G3213" i="7"/>
  <c r="H3213" i="7"/>
  <c r="I3213" i="7"/>
  <c r="J3213" i="7"/>
  <c r="G3214" i="7"/>
  <c r="H3214" i="7"/>
  <c r="I3214" i="7"/>
  <c r="J3214" i="7"/>
  <c r="G3215" i="7"/>
  <c r="H3215" i="7"/>
  <c r="I3215" i="7"/>
  <c r="J3215" i="7"/>
  <c r="G3216" i="7"/>
  <c r="H3216" i="7"/>
  <c r="I3216" i="7"/>
  <c r="J3216" i="7"/>
  <c r="G3217" i="7"/>
  <c r="H3217" i="7"/>
  <c r="I3217" i="7"/>
  <c r="J3217" i="7"/>
  <c r="G3218" i="7"/>
  <c r="H3218" i="7"/>
  <c r="I3218" i="7"/>
  <c r="J3218" i="7"/>
  <c r="G3219" i="7"/>
  <c r="H3219" i="7"/>
  <c r="I3219" i="7"/>
  <c r="J3219" i="7"/>
  <c r="G3220" i="7"/>
  <c r="H3220" i="7"/>
  <c r="I3220" i="7"/>
  <c r="J3220" i="7"/>
  <c r="G3221" i="7"/>
  <c r="H3221" i="7"/>
  <c r="I3221" i="7"/>
  <c r="J3221" i="7"/>
  <c r="G3222" i="7"/>
  <c r="H3222" i="7"/>
  <c r="I3222" i="7"/>
  <c r="J3222" i="7"/>
  <c r="G3223" i="7"/>
  <c r="H3223" i="7"/>
  <c r="I3223" i="7"/>
  <c r="J3223" i="7"/>
  <c r="G3224" i="7"/>
  <c r="H3224" i="7"/>
  <c r="I3224" i="7"/>
  <c r="J3224" i="7"/>
  <c r="G3225" i="7"/>
  <c r="H3225" i="7"/>
  <c r="I3225" i="7"/>
  <c r="J3225" i="7"/>
  <c r="G3226" i="7"/>
  <c r="H3226" i="7"/>
  <c r="I3226" i="7"/>
  <c r="J3226" i="7"/>
  <c r="G3227" i="7"/>
  <c r="H3227" i="7"/>
  <c r="I3227" i="7"/>
  <c r="J3227" i="7"/>
  <c r="G3228" i="7"/>
  <c r="H3228" i="7"/>
  <c r="I3228" i="7"/>
  <c r="J3228" i="7"/>
  <c r="G3229" i="7"/>
  <c r="H3229" i="7"/>
  <c r="I3229" i="7"/>
  <c r="J3229" i="7"/>
  <c r="G3230" i="7"/>
  <c r="H3230" i="7"/>
  <c r="I3230" i="7"/>
  <c r="J3230" i="7"/>
  <c r="G3231" i="7"/>
  <c r="H3231" i="7"/>
  <c r="I3231" i="7"/>
  <c r="J3231" i="7"/>
  <c r="G3232" i="7"/>
  <c r="H3232" i="7"/>
  <c r="I3232" i="7"/>
  <c r="J3232" i="7"/>
  <c r="G3233" i="7"/>
  <c r="H3233" i="7"/>
  <c r="I3233" i="7"/>
  <c r="J3233" i="7"/>
  <c r="G3234" i="7"/>
  <c r="H3234" i="7"/>
  <c r="I3234" i="7"/>
  <c r="J3234" i="7"/>
  <c r="G3235" i="7"/>
  <c r="H3235" i="7"/>
  <c r="I3235" i="7"/>
  <c r="J3235" i="7"/>
  <c r="G3236" i="7"/>
  <c r="H3236" i="7"/>
  <c r="I3236" i="7"/>
  <c r="J3236" i="7"/>
  <c r="G3237" i="7"/>
  <c r="H3237" i="7"/>
  <c r="I3237" i="7"/>
  <c r="J3237" i="7"/>
  <c r="G3238" i="7"/>
  <c r="H3238" i="7"/>
  <c r="I3238" i="7"/>
  <c r="J3238" i="7"/>
  <c r="G3239" i="7"/>
  <c r="H3239" i="7"/>
  <c r="I3239" i="7"/>
  <c r="J3239" i="7"/>
  <c r="G3240" i="7"/>
  <c r="H3240" i="7"/>
  <c r="I3240" i="7"/>
  <c r="J3240" i="7"/>
  <c r="G3241" i="7"/>
  <c r="H3241" i="7"/>
  <c r="I3241" i="7"/>
  <c r="J3241" i="7"/>
  <c r="G3242" i="7"/>
  <c r="H3242" i="7"/>
  <c r="I3242" i="7"/>
  <c r="J3242" i="7"/>
  <c r="G3243" i="7"/>
  <c r="H3243" i="7"/>
  <c r="I3243" i="7"/>
  <c r="J3243" i="7"/>
  <c r="G3244" i="7"/>
  <c r="H3244" i="7"/>
  <c r="I3244" i="7"/>
  <c r="J3244" i="7"/>
  <c r="G3245" i="7"/>
  <c r="H3245" i="7"/>
  <c r="I3245" i="7"/>
  <c r="J3245" i="7"/>
  <c r="G3246" i="7"/>
  <c r="H3246" i="7"/>
  <c r="I3246" i="7"/>
  <c r="J3246" i="7"/>
  <c r="G3247" i="7"/>
  <c r="H3247" i="7"/>
  <c r="I3247" i="7"/>
  <c r="J3247" i="7"/>
  <c r="G3248" i="7"/>
  <c r="H3248" i="7"/>
  <c r="I3248" i="7"/>
  <c r="J3248" i="7"/>
  <c r="G3249" i="7"/>
  <c r="H3249" i="7"/>
  <c r="I3249" i="7"/>
  <c r="J3249" i="7"/>
  <c r="G3250" i="7"/>
  <c r="H3250" i="7"/>
  <c r="I3250" i="7"/>
  <c r="J3250" i="7"/>
  <c r="G3251" i="7"/>
  <c r="H3251" i="7"/>
  <c r="I3251" i="7"/>
  <c r="J3251" i="7"/>
  <c r="G3252" i="7"/>
  <c r="H3252" i="7"/>
  <c r="I3252" i="7"/>
  <c r="J3252" i="7"/>
  <c r="G3253" i="7"/>
  <c r="H3253" i="7"/>
  <c r="I3253" i="7"/>
  <c r="J3253" i="7"/>
  <c r="G3254" i="7"/>
  <c r="H3254" i="7"/>
  <c r="I3254" i="7"/>
  <c r="J3254" i="7"/>
  <c r="G3255" i="7"/>
  <c r="H3255" i="7"/>
  <c r="I3255" i="7"/>
  <c r="J3255" i="7"/>
  <c r="G3256" i="7"/>
  <c r="H3256" i="7"/>
  <c r="I3256" i="7"/>
  <c r="J3256" i="7"/>
  <c r="G3257" i="7"/>
  <c r="H3257" i="7"/>
  <c r="I3257" i="7"/>
  <c r="J3257" i="7"/>
  <c r="G3258" i="7"/>
  <c r="H3258" i="7"/>
  <c r="I3258" i="7"/>
  <c r="J3258" i="7"/>
  <c r="G3259" i="7"/>
  <c r="H3259" i="7"/>
  <c r="I3259" i="7"/>
  <c r="J3259" i="7"/>
  <c r="G3260" i="7"/>
  <c r="H3260" i="7"/>
  <c r="I3260" i="7"/>
  <c r="J3260" i="7"/>
  <c r="G3261" i="7"/>
  <c r="H3261" i="7"/>
  <c r="I3261" i="7"/>
  <c r="J3261" i="7"/>
  <c r="G3262" i="7"/>
  <c r="H3262" i="7"/>
  <c r="I3262" i="7"/>
  <c r="J3262" i="7"/>
  <c r="G3263" i="7"/>
  <c r="H3263" i="7"/>
  <c r="I3263" i="7"/>
  <c r="J3263" i="7"/>
  <c r="G3264" i="7"/>
  <c r="H3264" i="7"/>
  <c r="I3264" i="7"/>
  <c r="J3264" i="7"/>
  <c r="G3265" i="7"/>
  <c r="H3265" i="7"/>
  <c r="I3265" i="7"/>
  <c r="J3265" i="7"/>
  <c r="G3266" i="7"/>
  <c r="H3266" i="7"/>
  <c r="I3266" i="7"/>
  <c r="J3266" i="7"/>
  <c r="G3267" i="7"/>
  <c r="H3267" i="7"/>
  <c r="I3267" i="7"/>
  <c r="J3267" i="7"/>
  <c r="G3268" i="7"/>
  <c r="H3268" i="7"/>
  <c r="I3268" i="7"/>
  <c r="J3268" i="7"/>
  <c r="G3269" i="7"/>
  <c r="H3269" i="7"/>
  <c r="I3269" i="7"/>
  <c r="J3269" i="7"/>
  <c r="G3270" i="7"/>
  <c r="H3270" i="7"/>
  <c r="I3270" i="7"/>
  <c r="J3270" i="7"/>
  <c r="G3271" i="7"/>
  <c r="H3271" i="7"/>
  <c r="I3271" i="7"/>
  <c r="J3271" i="7"/>
  <c r="G3272" i="7"/>
  <c r="H3272" i="7"/>
  <c r="I3272" i="7"/>
  <c r="J3272" i="7"/>
  <c r="G3273" i="7"/>
  <c r="H3273" i="7"/>
  <c r="I3273" i="7"/>
  <c r="J3273" i="7"/>
  <c r="G3274" i="7"/>
  <c r="H3274" i="7"/>
  <c r="I3274" i="7"/>
  <c r="J3274" i="7"/>
  <c r="G3275" i="7"/>
  <c r="H3275" i="7"/>
  <c r="I3275" i="7"/>
  <c r="J3275" i="7"/>
  <c r="G3276" i="7"/>
  <c r="H3276" i="7"/>
  <c r="I3276" i="7"/>
  <c r="J3276" i="7"/>
  <c r="G3277" i="7"/>
  <c r="H3277" i="7"/>
  <c r="I3277" i="7"/>
  <c r="J3277" i="7"/>
  <c r="G3278" i="7"/>
  <c r="H3278" i="7"/>
  <c r="I3278" i="7"/>
  <c r="J3278" i="7"/>
  <c r="G3279" i="7"/>
  <c r="H3279" i="7"/>
  <c r="I3279" i="7"/>
  <c r="J3279" i="7"/>
  <c r="G3280" i="7"/>
  <c r="H3280" i="7"/>
  <c r="I3280" i="7"/>
  <c r="J3280" i="7"/>
  <c r="G3281" i="7"/>
  <c r="H3281" i="7"/>
  <c r="I3281" i="7"/>
  <c r="J3281" i="7"/>
  <c r="G3282" i="7"/>
  <c r="H3282" i="7"/>
  <c r="I3282" i="7"/>
  <c r="J3282" i="7"/>
  <c r="G3283" i="7"/>
  <c r="H3283" i="7"/>
  <c r="I3283" i="7"/>
  <c r="J3283" i="7"/>
  <c r="G3284" i="7"/>
  <c r="H3284" i="7"/>
  <c r="I3284" i="7"/>
  <c r="J3284" i="7"/>
  <c r="G3285" i="7"/>
  <c r="H3285" i="7"/>
  <c r="I3285" i="7"/>
  <c r="J3285" i="7"/>
  <c r="G3286" i="7"/>
  <c r="H3286" i="7"/>
  <c r="I3286" i="7"/>
  <c r="J3286" i="7"/>
  <c r="G3287" i="7"/>
  <c r="H3287" i="7"/>
  <c r="I3287" i="7"/>
  <c r="J3287" i="7"/>
  <c r="G3288" i="7"/>
  <c r="H3288" i="7"/>
  <c r="I3288" i="7"/>
  <c r="J3288" i="7"/>
  <c r="G3289" i="7"/>
  <c r="H3289" i="7"/>
  <c r="I3289" i="7"/>
  <c r="J3289" i="7"/>
  <c r="G3290" i="7"/>
  <c r="H3290" i="7"/>
  <c r="I3290" i="7"/>
  <c r="J3290" i="7"/>
  <c r="G3291" i="7"/>
  <c r="H3291" i="7"/>
  <c r="I3291" i="7"/>
  <c r="J3291" i="7"/>
  <c r="G3292" i="7"/>
  <c r="H3292" i="7"/>
  <c r="I3292" i="7"/>
  <c r="J3292" i="7"/>
  <c r="G3293" i="7"/>
  <c r="H3293" i="7"/>
  <c r="I3293" i="7"/>
  <c r="J3293" i="7"/>
  <c r="G3294" i="7"/>
  <c r="H3294" i="7"/>
  <c r="I3294" i="7"/>
  <c r="J3294" i="7"/>
  <c r="G3295" i="7"/>
  <c r="H3295" i="7"/>
  <c r="I3295" i="7"/>
  <c r="J3295" i="7"/>
  <c r="G3296" i="7"/>
  <c r="H3296" i="7"/>
  <c r="I3296" i="7"/>
  <c r="J3296" i="7"/>
  <c r="G3297" i="7"/>
  <c r="H3297" i="7"/>
  <c r="I3297" i="7"/>
  <c r="J3297" i="7"/>
  <c r="G3298" i="7"/>
  <c r="H3298" i="7"/>
  <c r="I3298" i="7"/>
  <c r="J3298" i="7"/>
  <c r="G3299" i="7"/>
  <c r="H3299" i="7"/>
  <c r="I3299" i="7"/>
  <c r="J3299" i="7"/>
  <c r="G3300" i="7"/>
  <c r="H3300" i="7"/>
  <c r="I3300" i="7"/>
  <c r="J3300" i="7"/>
  <c r="G3301" i="7"/>
  <c r="H3301" i="7"/>
  <c r="I3301" i="7"/>
  <c r="J3301" i="7"/>
  <c r="G3302" i="7"/>
  <c r="H3302" i="7"/>
  <c r="I3302" i="7"/>
  <c r="J3302" i="7"/>
  <c r="G3303" i="7"/>
  <c r="H3303" i="7"/>
  <c r="I3303" i="7"/>
  <c r="J3303" i="7"/>
  <c r="G3304" i="7"/>
  <c r="H3304" i="7"/>
  <c r="I3304" i="7"/>
  <c r="J3304" i="7"/>
  <c r="G3305" i="7"/>
  <c r="H3305" i="7"/>
  <c r="I3305" i="7"/>
  <c r="J3305" i="7"/>
  <c r="G3306" i="7"/>
  <c r="H3306" i="7"/>
  <c r="I3306" i="7"/>
  <c r="J3306" i="7"/>
  <c r="G3307" i="7"/>
  <c r="H3307" i="7"/>
  <c r="I3307" i="7"/>
  <c r="J3307" i="7"/>
  <c r="G3308" i="7"/>
  <c r="H3308" i="7"/>
  <c r="I3308" i="7"/>
  <c r="J3308" i="7"/>
  <c r="G3309" i="7"/>
  <c r="H3309" i="7"/>
  <c r="I3309" i="7"/>
  <c r="J3309" i="7"/>
  <c r="G3310" i="7"/>
  <c r="H3310" i="7"/>
  <c r="I3310" i="7"/>
  <c r="J3310" i="7"/>
  <c r="G3311" i="7"/>
  <c r="H3311" i="7"/>
  <c r="I3311" i="7"/>
  <c r="J3311" i="7"/>
  <c r="G3312" i="7"/>
  <c r="H3312" i="7"/>
  <c r="I3312" i="7"/>
  <c r="J3312" i="7"/>
  <c r="G3313" i="7"/>
  <c r="H3313" i="7"/>
  <c r="I3313" i="7"/>
  <c r="J3313" i="7"/>
  <c r="G3314" i="7"/>
  <c r="H3314" i="7"/>
  <c r="I3314" i="7"/>
  <c r="J3314" i="7"/>
  <c r="G3315" i="7"/>
  <c r="H3315" i="7"/>
  <c r="I3315" i="7"/>
  <c r="J3315" i="7"/>
  <c r="G3316" i="7"/>
  <c r="H3316" i="7"/>
  <c r="I3316" i="7"/>
  <c r="J3316" i="7"/>
  <c r="G3317" i="7"/>
  <c r="H3317" i="7"/>
  <c r="I3317" i="7"/>
  <c r="J3317" i="7"/>
  <c r="G3318" i="7"/>
  <c r="H3318" i="7"/>
  <c r="I3318" i="7"/>
  <c r="J3318" i="7"/>
  <c r="G3319" i="7"/>
  <c r="H3319" i="7"/>
  <c r="I3319" i="7"/>
  <c r="J3319" i="7"/>
  <c r="G3320" i="7"/>
  <c r="H3320" i="7"/>
  <c r="I3320" i="7"/>
  <c r="J3320" i="7"/>
  <c r="G3321" i="7"/>
  <c r="H3321" i="7"/>
  <c r="I3321" i="7"/>
  <c r="J3321" i="7"/>
  <c r="G3322" i="7"/>
  <c r="H3322" i="7"/>
  <c r="I3322" i="7"/>
  <c r="J3322" i="7"/>
  <c r="G3323" i="7"/>
  <c r="H3323" i="7"/>
  <c r="I3323" i="7"/>
  <c r="J3323" i="7"/>
  <c r="G3324" i="7"/>
  <c r="H3324" i="7"/>
  <c r="I3324" i="7"/>
  <c r="J3324" i="7"/>
  <c r="G3325" i="7"/>
  <c r="H3325" i="7"/>
  <c r="I3325" i="7"/>
  <c r="J3325" i="7"/>
  <c r="G3326" i="7"/>
  <c r="H3326" i="7"/>
  <c r="I3326" i="7"/>
  <c r="J3326" i="7"/>
  <c r="G3327" i="7"/>
  <c r="H3327" i="7"/>
  <c r="I3327" i="7"/>
  <c r="J3327" i="7"/>
  <c r="G3328" i="7"/>
  <c r="H3328" i="7"/>
  <c r="I3328" i="7"/>
  <c r="J3328" i="7"/>
  <c r="G3329" i="7"/>
  <c r="H3329" i="7"/>
  <c r="I3329" i="7"/>
  <c r="J3329" i="7"/>
  <c r="G3330" i="7"/>
  <c r="H3330" i="7"/>
  <c r="I3330" i="7"/>
  <c r="J3330" i="7"/>
  <c r="G3331" i="7"/>
  <c r="H3331" i="7"/>
  <c r="I3331" i="7"/>
  <c r="J3331" i="7"/>
  <c r="G3332" i="7"/>
  <c r="H3332" i="7"/>
  <c r="I3332" i="7"/>
  <c r="J3332" i="7"/>
  <c r="G3333" i="7"/>
  <c r="H3333" i="7"/>
  <c r="I3333" i="7"/>
  <c r="J3333" i="7"/>
  <c r="G3334" i="7"/>
  <c r="H3334" i="7"/>
  <c r="I3334" i="7"/>
  <c r="J3334" i="7"/>
  <c r="G3335" i="7"/>
  <c r="H3335" i="7"/>
  <c r="I3335" i="7"/>
  <c r="J3335" i="7"/>
  <c r="G3336" i="7"/>
  <c r="H3336" i="7"/>
  <c r="I3336" i="7"/>
  <c r="J3336" i="7"/>
  <c r="G3337" i="7"/>
  <c r="H3337" i="7"/>
  <c r="I3337" i="7"/>
  <c r="J3337" i="7"/>
  <c r="G3338" i="7"/>
  <c r="H3338" i="7"/>
  <c r="I3338" i="7"/>
  <c r="J3338" i="7"/>
  <c r="G3339" i="7"/>
  <c r="H3339" i="7"/>
  <c r="I3339" i="7"/>
  <c r="J3339" i="7"/>
  <c r="G3340" i="7"/>
  <c r="H3340" i="7"/>
  <c r="I3340" i="7"/>
  <c r="J3340" i="7"/>
  <c r="G3341" i="7"/>
  <c r="H3341" i="7"/>
  <c r="I3341" i="7"/>
  <c r="J3341" i="7"/>
  <c r="G3342" i="7"/>
  <c r="H3342" i="7"/>
  <c r="I3342" i="7"/>
  <c r="J3342" i="7"/>
  <c r="G3343" i="7"/>
  <c r="H3343" i="7"/>
  <c r="I3343" i="7"/>
  <c r="J3343" i="7"/>
  <c r="G3344" i="7"/>
  <c r="H3344" i="7"/>
  <c r="I3344" i="7"/>
  <c r="J3344" i="7"/>
  <c r="G3345" i="7"/>
  <c r="H3345" i="7"/>
  <c r="I3345" i="7"/>
  <c r="J3345" i="7"/>
  <c r="G3346" i="7"/>
  <c r="H3346" i="7"/>
  <c r="I3346" i="7"/>
  <c r="J3346" i="7"/>
  <c r="G3347" i="7"/>
  <c r="H3347" i="7"/>
  <c r="I3347" i="7"/>
  <c r="J3347" i="7"/>
  <c r="G3348" i="7"/>
  <c r="H3348" i="7"/>
  <c r="I3348" i="7"/>
  <c r="J3348" i="7"/>
  <c r="G3349" i="7"/>
  <c r="H3349" i="7"/>
  <c r="I3349" i="7"/>
  <c r="J3349" i="7"/>
  <c r="G3350" i="7"/>
  <c r="H3350" i="7"/>
  <c r="I3350" i="7"/>
  <c r="J3350" i="7"/>
  <c r="G3351" i="7"/>
  <c r="H3351" i="7"/>
  <c r="I3351" i="7"/>
  <c r="J3351" i="7"/>
  <c r="G3352" i="7"/>
  <c r="H3352" i="7"/>
  <c r="I3352" i="7"/>
  <c r="J3352" i="7"/>
  <c r="G3353" i="7"/>
  <c r="H3353" i="7"/>
  <c r="I3353" i="7"/>
  <c r="J3353" i="7"/>
  <c r="G3354" i="7"/>
  <c r="H3354" i="7"/>
  <c r="I3354" i="7"/>
  <c r="J3354" i="7"/>
  <c r="G3355" i="7"/>
  <c r="H3355" i="7"/>
  <c r="I3355" i="7"/>
  <c r="J3355" i="7"/>
  <c r="G3356" i="7"/>
  <c r="H3356" i="7"/>
  <c r="I3356" i="7"/>
  <c r="J3356" i="7"/>
  <c r="G3357" i="7"/>
  <c r="H3357" i="7"/>
  <c r="I3357" i="7"/>
  <c r="J3357" i="7"/>
  <c r="G3358" i="7"/>
  <c r="H3358" i="7"/>
  <c r="I3358" i="7"/>
  <c r="J3358" i="7"/>
  <c r="G3359" i="7"/>
  <c r="H3359" i="7"/>
  <c r="I3359" i="7"/>
  <c r="J3359" i="7"/>
  <c r="G3360" i="7"/>
  <c r="H3360" i="7"/>
  <c r="I3360" i="7"/>
  <c r="J3360" i="7"/>
  <c r="G3361" i="7"/>
  <c r="H3361" i="7"/>
  <c r="I3361" i="7"/>
  <c r="J3361" i="7"/>
  <c r="G3362" i="7"/>
  <c r="H3362" i="7"/>
  <c r="I3362" i="7"/>
  <c r="J3362" i="7"/>
  <c r="G3363" i="7"/>
  <c r="H3363" i="7"/>
  <c r="I3363" i="7"/>
  <c r="J3363" i="7"/>
  <c r="G3364" i="7"/>
  <c r="H3364" i="7"/>
  <c r="I3364" i="7"/>
  <c r="J3364" i="7"/>
  <c r="G3365" i="7"/>
  <c r="H3365" i="7"/>
  <c r="I3365" i="7"/>
  <c r="J3365" i="7"/>
  <c r="G3366" i="7"/>
  <c r="H3366" i="7"/>
  <c r="I3366" i="7"/>
  <c r="J3366" i="7"/>
  <c r="G3367" i="7"/>
  <c r="H3367" i="7"/>
  <c r="I3367" i="7"/>
  <c r="J3367" i="7"/>
  <c r="G3368" i="7"/>
  <c r="H3368" i="7"/>
  <c r="I3368" i="7"/>
  <c r="J3368" i="7"/>
  <c r="G3369" i="7"/>
  <c r="H3369" i="7"/>
  <c r="I3369" i="7"/>
  <c r="J3369" i="7"/>
  <c r="G3370" i="7"/>
  <c r="H3370" i="7"/>
  <c r="I3370" i="7"/>
  <c r="J3370" i="7"/>
  <c r="G3371" i="7"/>
  <c r="H3371" i="7"/>
  <c r="I3371" i="7"/>
  <c r="J3371" i="7"/>
  <c r="G3372" i="7"/>
  <c r="H3372" i="7"/>
  <c r="I3372" i="7"/>
  <c r="J3372" i="7"/>
  <c r="G3373" i="7"/>
  <c r="H3373" i="7"/>
  <c r="I3373" i="7"/>
  <c r="J3373" i="7"/>
  <c r="G3374" i="7"/>
  <c r="H3374" i="7"/>
  <c r="I3374" i="7"/>
  <c r="J3374" i="7"/>
  <c r="G3375" i="7"/>
  <c r="H3375" i="7"/>
  <c r="I3375" i="7"/>
  <c r="J3375" i="7"/>
  <c r="G3376" i="7"/>
  <c r="H3376" i="7"/>
  <c r="I3376" i="7"/>
  <c r="J3376" i="7"/>
  <c r="G3377" i="7"/>
  <c r="H3377" i="7"/>
  <c r="I3377" i="7"/>
  <c r="J3377" i="7"/>
  <c r="G3378" i="7"/>
  <c r="H3378" i="7"/>
  <c r="I3378" i="7"/>
  <c r="J3378" i="7"/>
  <c r="G3379" i="7"/>
  <c r="H3379" i="7"/>
  <c r="I3379" i="7"/>
  <c r="J3379" i="7"/>
  <c r="G3380" i="7"/>
  <c r="H3380" i="7"/>
  <c r="I3380" i="7"/>
  <c r="J3380" i="7"/>
  <c r="G3381" i="7"/>
  <c r="H3381" i="7"/>
  <c r="I3381" i="7"/>
  <c r="J3381" i="7"/>
  <c r="G3382" i="7"/>
  <c r="H3382" i="7"/>
  <c r="I3382" i="7"/>
  <c r="J3382" i="7"/>
  <c r="G3383" i="7"/>
  <c r="H3383" i="7"/>
  <c r="I3383" i="7"/>
  <c r="J3383" i="7"/>
  <c r="G3384" i="7"/>
  <c r="H3384" i="7"/>
  <c r="I3384" i="7"/>
  <c r="J3384" i="7"/>
  <c r="G3385" i="7"/>
  <c r="H3385" i="7"/>
  <c r="I3385" i="7"/>
  <c r="J3385" i="7"/>
  <c r="G3386" i="7"/>
  <c r="H3386" i="7"/>
  <c r="I3386" i="7"/>
  <c r="J3386" i="7"/>
  <c r="G3387" i="7"/>
  <c r="H3387" i="7"/>
  <c r="I3387" i="7"/>
  <c r="J3387" i="7"/>
  <c r="G3388" i="7"/>
  <c r="H3388" i="7"/>
  <c r="I3388" i="7"/>
  <c r="J3388" i="7"/>
  <c r="G3389" i="7"/>
  <c r="H3389" i="7"/>
  <c r="I3389" i="7"/>
  <c r="J3389" i="7"/>
  <c r="G3390" i="7"/>
  <c r="H3390" i="7"/>
  <c r="I3390" i="7"/>
  <c r="J3390" i="7"/>
  <c r="G3391" i="7"/>
  <c r="H3391" i="7"/>
  <c r="I3391" i="7"/>
  <c r="J3391" i="7"/>
  <c r="G3392" i="7"/>
  <c r="H3392" i="7"/>
  <c r="I3392" i="7"/>
  <c r="J3392" i="7"/>
  <c r="G3393" i="7"/>
  <c r="H3393" i="7"/>
  <c r="I3393" i="7"/>
  <c r="J3393" i="7"/>
  <c r="G3394" i="7"/>
  <c r="H3394" i="7"/>
  <c r="I3394" i="7"/>
  <c r="J3394" i="7"/>
  <c r="G3395" i="7"/>
  <c r="H3395" i="7"/>
  <c r="I3395" i="7"/>
  <c r="J3395" i="7"/>
  <c r="G3396" i="7"/>
  <c r="H3396" i="7"/>
  <c r="I3396" i="7"/>
  <c r="J3396" i="7"/>
  <c r="G3397" i="7"/>
  <c r="H3397" i="7"/>
  <c r="I3397" i="7"/>
  <c r="J3397" i="7"/>
  <c r="G3398" i="7"/>
  <c r="H3398" i="7"/>
  <c r="I3398" i="7"/>
  <c r="J3398" i="7"/>
  <c r="G3399" i="7"/>
  <c r="H3399" i="7"/>
  <c r="I3399" i="7"/>
  <c r="J3399" i="7"/>
  <c r="G3400" i="7"/>
  <c r="H3400" i="7"/>
  <c r="I3400" i="7"/>
  <c r="J3400" i="7"/>
  <c r="G3401" i="7"/>
  <c r="H3401" i="7"/>
  <c r="I3401" i="7"/>
  <c r="J3401" i="7"/>
  <c r="G3402" i="7"/>
  <c r="H3402" i="7"/>
  <c r="I3402" i="7"/>
  <c r="J3402" i="7"/>
  <c r="G3403" i="7"/>
  <c r="H3403" i="7"/>
  <c r="I3403" i="7"/>
  <c r="J3403" i="7"/>
  <c r="G3404" i="7"/>
  <c r="H3404" i="7"/>
  <c r="I3404" i="7"/>
  <c r="J3404" i="7"/>
  <c r="G3405" i="7"/>
  <c r="H3405" i="7"/>
  <c r="I3405" i="7"/>
  <c r="J3405" i="7"/>
  <c r="G3406" i="7"/>
  <c r="H3406" i="7"/>
  <c r="I3406" i="7"/>
  <c r="J3406" i="7"/>
  <c r="G3407" i="7"/>
  <c r="H3407" i="7"/>
  <c r="I3407" i="7"/>
  <c r="J3407" i="7"/>
  <c r="G3408" i="7"/>
  <c r="H3408" i="7"/>
  <c r="I3408" i="7"/>
  <c r="J3408" i="7"/>
  <c r="G3409" i="7"/>
  <c r="H3409" i="7"/>
  <c r="I3409" i="7"/>
  <c r="J3409" i="7"/>
  <c r="G3410" i="7"/>
  <c r="H3410" i="7"/>
  <c r="I3410" i="7"/>
  <c r="J3410" i="7"/>
  <c r="G3411" i="7"/>
  <c r="H3411" i="7"/>
  <c r="I3411" i="7"/>
  <c r="J3411" i="7"/>
  <c r="G3412" i="7"/>
  <c r="H3412" i="7"/>
  <c r="I3412" i="7"/>
  <c r="J3412" i="7"/>
  <c r="G3413" i="7"/>
  <c r="H3413" i="7"/>
  <c r="I3413" i="7"/>
  <c r="J3413" i="7"/>
  <c r="G3414" i="7"/>
  <c r="H3414" i="7"/>
  <c r="I3414" i="7"/>
  <c r="J3414" i="7"/>
  <c r="G3415" i="7"/>
  <c r="H3415" i="7"/>
  <c r="I3415" i="7"/>
  <c r="J3415" i="7"/>
  <c r="G3416" i="7"/>
  <c r="H3416" i="7"/>
  <c r="I3416" i="7"/>
  <c r="J3416" i="7"/>
  <c r="G3417" i="7"/>
  <c r="H3417" i="7"/>
  <c r="I3417" i="7"/>
  <c r="J3417" i="7"/>
  <c r="G3418" i="7"/>
  <c r="H3418" i="7"/>
  <c r="I3418" i="7"/>
  <c r="J3418" i="7"/>
  <c r="G3419" i="7"/>
  <c r="H3419" i="7"/>
  <c r="I3419" i="7"/>
  <c r="J3419" i="7"/>
  <c r="G3420" i="7"/>
  <c r="H3420" i="7"/>
  <c r="I3420" i="7"/>
  <c r="J3420" i="7"/>
  <c r="G3421" i="7"/>
  <c r="H3421" i="7"/>
  <c r="I3421" i="7"/>
  <c r="J3421" i="7"/>
  <c r="G3422" i="7"/>
  <c r="H3422" i="7"/>
  <c r="I3422" i="7"/>
  <c r="J3422" i="7"/>
  <c r="G3423" i="7"/>
  <c r="H3423" i="7"/>
  <c r="I3423" i="7"/>
  <c r="J3423" i="7"/>
  <c r="G3424" i="7"/>
  <c r="H3424" i="7"/>
  <c r="I3424" i="7"/>
  <c r="J3424" i="7"/>
  <c r="G3425" i="7"/>
  <c r="H3425" i="7"/>
  <c r="I3425" i="7"/>
  <c r="J3425" i="7"/>
  <c r="G3426" i="7"/>
  <c r="H3426" i="7"/>
  <c r="I3426" i="7"/>
  <c r="J3426" i="7"/>
  <c r="G3427" i="7"/>
  <c r="H3427" i="7"/>
  <c r="I3427" i="7"/>
  <c r="J3427" i="7"/>
  <c r="G3428" i="7"/>
  <c r="H3428" i="7"/>
  <c r="I3428" i="7"/>
  <c r="J3428" i="7"/>
  <c r="G3429" i="7"/>
  <c r="H3429" i="7"/>
  <c r="I3429" i="7"/>
  <c r="J3429" i="7"/>
  <c r="G3430" i="7"/>
  <c r="H3430" i="7"/>
  <c r="I3430" i="7"/>
  <c r="J3430" i="7"/>
  <c r="G3431" i="7"/>
  <c r="H3431" i="7"/>
  <c r="I3431" i="7"/>
  <c r="J3431" i="7"/>
  <c r="G3432" i="7"/>
  <c r="H3432" i="7"/>
  <c r="I3432" i="7"/>
  <c r="J3432" i="7"/>
  <c r="G3433" i="7"/>
  <c r="H3433" i="7"/>
  <c r="I3433" i="7"/>
  <c r="J3433" i="7"/>
  <c r="G3434" i="7"/>
  <c r="H3434" i="7"/>
  <c r="I3434" i="7"/>
  <c r="J3434" i="7"/>
  <c r="G3435" i="7"/>
  <c r="H3435" i="7"/>
  <c r="I3435" i="7"/>
  <c r="J3435" i="7"/>
  <c r="G3436" i="7"/>
  <c r="H3436" i="7"/>
  <c r="I3436" i="7"/>
  <c r="J3436" i="7"/>
  <c r="G3437" i="7"/>
  <c r="H3437" i="7"/>
  <c r="I3437" i="7"/>
  <c r="J3437" i="7"/>
  <c r="G3438" i="7"/>
  <c r="H3438" i="7"/>
  <c r="I3438" i="7"/>
  <c r="J3438" i="7"/>
  <c r="G3439" i="7"/>
  <c r="H3439" i="7"/>
  <c r="I3439" i="7"/>
  <c r="J3439" i="7"/>
  <c r="G3440" i="7"/>
  <c r="H3440" i="7"/>
  <c r="I3440" i="7"/>
  <c r="J3440" i="7"/>
  <c r="G3441" i="7"/>
  <c r="H3441" i="7"/>
  <c r="I3441" i="7"/>
  <c r="J3441" i="7"/>
  <c r="G3442" i="7"/>
  <c r="H3442" i="7"/>
  <c r="I3442" i="7"/>
  <c r="J3442" i="7"/>
  <c r="G3443" i="7"/>
  <c r="H3443" i="7"/>
  <c r="I3443" i="7"/>
  <c r="J3443" i="7"/>
  <c r="G3444" i="7"/>
  <c r="H3444" i="7"/>
  <c r="I3444" i="7"/>
  <c r="J3444" i="7"/>
  <c r="G3445" i="7"/>
  <c r="H3445" i="7"/>
  <c r="I3445" i="7"/>
  <c r="J3445" i="7"/>
  <c r="G3446" i="7"/>
  <c r="H3446" i="7"/>
  <c r="I3446" i="7"/>
  <c r="J3446" i="7"/>
  <c r="G3447" i="7"/>
  <c r="H3447" i="7"/>
  <c r="I3447" i="7"/>
  <c r="J3447" i="7"/>
  <c r="G3448" i="7"/>
  <c r="H3448" i="7"/>
  <c r="I3448" i="7"/>
  <c r="J3448" i="7"/>
  <c r="G3449" i="7"/>
  <c r="H3449" i="7"/>
  <c r="I3449" i="7"/>
  <c r="J3449" i="7"/>
  <c r="G3450" i="7"/>
  <c r="H3450" i="7"/>
  <c r="I3450" i="7"/>
  <c r="J3450" i="7"/>
  <c r="G3451" i="7"/>
  <c r="H3451" i="7"/>
  <c r="I3451" i="7"/>
  <c r="J3451" i="7"/>
  <c r="G3452" i="7"/>
  <c r="H3452" i="7"/>
  <c r="I3452" i="7"/>
  <c r="J3452" i="7"/>
  <c r="G3453" i="7"/>
  <c r="H3453" i="7"/>
  <c r="I3453" i="7"/>
  <c r="J3453" i="7"/>
  <c r="G3454" i="7"/>
  <c r="H3454" i="7"/>
  <c r="I3454" i="7"/>
  <c r="J3454" i="7"/>
  <c r="G3455" i="7"/>
  <c r="H3455" i="7"/>
  <c r="I3455" i="7"/>
  <c r="J3455" i="7"/>
  <c r="G3456" i="7"/>
  <c r="H3456" i="7"/>
  <c r="I3456" i="7"/>
  <c r="J3456" i="7"/>
  <c r="G3457" i="7"/>
  <c r="H3457" i="7"/>
  <c r="I3457" i="7"/>
  <c r="J3457" i="7"/>
  <c r="G3458" i="7"/>
  <c r="H3458" i="7"/>
  <c r="I3458" i="7"/>
  <c r="J3458" i="7"/>
  <c r="G3459" i="7"/>
  <c r="H3459" i="7"/>
  <c r="I3459" i="7"/>
  <c r="J3459" i="7"/>
  <c r="G3460" i="7"/>
  <c r="H3460" i="7"/>
  <c r="I3460" i="7"/>
  <c r="J3460" i="7"/>
  <c r="G3461" i="7"/>
  <c r="H3461" i="7"/>
  <c r="I3461" i="7"/>
  <c r="J3461" i="7"/>
  <c r="G3462" i="7"/>
  <c r="H3462" i="7"/>
  <c r="I3462" i="7"/>
  <c r="J3462" i="7"/>
  <c r="G3463" i="7"/>
  <c r="H3463" i="7"/>
  <c r="I3463" i="7"/>
  <c r="J3463" i="7"/>
  <c r="G3464" i="7"/>
  <c r="H3464" i="7"/>
  <c r="I3464" i="7"/>
  <c r="J3464" i="7"/>
  <c r="G3465" i="7"/>
  <c r="H3465" i="7"/>
  <c r="I3465" i="7"/>
  <c r="J3465" i="7"/>
  <c r="G3466" i="7"/>
  <c r="H3466" i="7"/>
  <c r="I3466" i="7"/>
  <c r="J3466" i="7"/>
  <c r="G3467" i="7"/>
  <c r="H3467" i="7"/>
  <c r="I3467" i="7"/>
  <c r="J3467" i="7"/>
  <c r="G3468" i="7"/>
  <c r="H3468" i="7"/>
  <c r="I3468" i="7"/>
  <c r="J3468" i="7"/>
  <c r="G3469" i="7"/>
  <c r="H3469" i="7"/>
  <c r="I3469" i="7"/>
  <c r="J3469" i="7"/>
  <c r="G3470" i="7"/>
  <c r="H3470" i="7"/>
  <c r="I3470" i="7"/>
  <c r="J3470" i="7"/>
  <c r="G3471" i="7"/>
  <c r="H3471" i="7"/>
  <c r="I3471" i="7"/>
  <c r="J3471" i="7"/>
  <c r="G3472" i="7"/>
  <c r="H3472" i="7"/>
  <c r="I3472" i="7"/>
  <c r="J3472" i="7"/>
  <c r="G3473" i="7"/>
  <c r="H3473" i="7"/>
  <c r="I3473" i="7"/>
  <c r="J3473" i="7"/>
  <c r="G3474" i="7"/>
  <c r="H3474" i="7"/>
  <c r="I3474" i="7"/>
  <c r="J3474" i="7"/>
  <c r="G3475" i="7"/>
  <c r="H3475" i="7"/>
  <c r="I3475" i="7"/>
  <c r="J3475" i="7"/>
  <c r="G3476" i="7"/>
  <c r="H3476" i="7"/>
  <c r="I3476" i="7"/>
  <c r="J3476" i="7"/>
  <c r="G3477" i="7"/>
  <c r="H3477" i="7"/>
  <c r="I3477" i="7"/>
  <c r="J3477" i="7"/>
  <c r="G3478" i="7"/>
  <c r="H3478" i="7"/>
  <c r="I3478" i="7"/>
  <c r="J3478" i="7"/>
  <c r="G3479" i="7"/>
  <c r="H3479" i="7"/>
  <c r="I3479" i="7"/>
  <c r="J3479" i="7"/>
  <c r="G3480" i="7"/>
  <c r="H3480" i="7"/>
  <c r="I3480" i="7"/>
  <c r="J3480" i="7"/>
  <c r="G3481" i="7"/>
  <c r="H3481" i="7"/>
  <c r="I3481" i="7"/>
  <c r="J3481" i="7"/>
  <c r="G3482" i="7"/>
  <c r="H3482" i="7"/>
  <c r="I3482" i="7"/>
  <c r="J3482" i="7"/>
  <c r="G3483" i="7"/>
  <c r="H3483" i="7"/>
  <c r="I3483" i="7"/>
  <c r="J3483" i="7"/>
  <c r="G3484" i="7"/>
  <c r="H3484" i="7"/>
  <c r="I3484" i="7"/>
  <c r="J3484" i="7"/>
  <c r="G3485" i="7"/>
  <c r="H3485" i="7"/>
  <c r="I3485" i="7"/>
  <c r="J3485" i="7"/>
  <c r="G3486" i="7"/>
  <c r="H3486" i="7"/>
  <c r="I3486" i="7"/>
  <c r="J3486" i="7"/>
  <c r="G3487" i="7"/>
  <c r="H3487" i="7"/>
  <c r="I3487" i="7"/>
  <c r="J3487" i="7"/>
  <c r="G3488" i="7"/>
  <c r="H3488" i="7"/>
  <c r="I3488" i="7"/>
  <c r="J3488" i="7"/>
  <c r="G3489" i="7"/>
  <c r="H3489" i="7"/>
  <c r="I3489" i="7"/>
  <c r="J3489" i="7"/>
  <c r="G3490" i="7"/>
  <c r="H3490" i="7"/>
  <c r="I3490" i="7"/>
  <c r="J3490" i="7"/>
  <c r="G3491" i="7"/>
  <c r="H3491" i="7"/>
  <c r="I3491" i="7"/>
  <c r="J3491" i="7"/>
  <c r="G3492" i="7"/>
  <c r="H3492" i="7"/>
  <c r="I3492" i="7"/>
  <c r="J3492" i="7"/>
  <c r="G3493" i="7"/>
  <c r="H3493" i="7"/>
  <c r="I3493" i="7"/>
  <c r="J3493" i="7"/>
  <c r="G3494" i="7"/>
  <c r="H3494" i="7"/>
  <c r="I3494" i="7"/>
  <c r="J3494" i="7"/>
  <c r="G3495" i="7"/>
  <c r="H3495" i="7"/>
  <c r="I3495" i="7"/>
  <c r="J3495" i="7"/>
  <c r="G3496" i="7"/>
  <c r="H3496" i="7"/>
  <c r="I3496" i="7"/>
  <c r="J3496" i="7"/>
  <c r="G3497" i="7"/>
  <c r="H3497" i="7"/>
  <c r="I3497" i="7"/>
  <c r="J3497" i="7"/>
  <c r="G3498" i="7"/>
  <c r="H3498" i="7"/>
  <c r="I3498" i="7"/>
  <c r="J3498" i="7"/>
  <c r="G3499" i="7"/>
  <c r="H3499" i="7"/>
  <c r="I3499" i="7"/>
  <c r="J3499" i="7"/>
  <c r="G3500" i="7"/>
  <c r="H3500" i="7"/>
  <c r="I3500" i="7"/>
  <c r="J3500" i="7"/>
  <c r="G3501" i="7"/>
  <c r="H3501" i="7"/>
  <c r="I3501" i="7"/>
  <c r="J3501" i="7"/>
  <c r="G3502" i="7"/>
  <c r="H3502" i="7"/>
  <c r="I3502" i="7"/>
  <c r="J3502" i="7"/>
  <c r="G3503" i="7"/>
  <c r="H3503" i="7"/>
  <c r="I3503" i="7"/>
  <c r="J3503" i="7"/>
  <c r="G3504" i="7"/>
  <c r="H3504" i="7"/>
  <c r="I3504" i="7"/>
  <c r="J3504" i="7"/>
  <c r="G3505" i="7"/>
  <c r="H3505" i="7"/>
  <c r="I3505" i="7"/>
  <c r="J3505" i="7"/>
  <c r="G3506" i="7"/>
  <c r="H3506" i="7"/>
  <c r="I3506" i="7"/>
  <c r="J3506" i="7"/>
  <c r="G3507" i="7"/>
  <c r="H3507" i="7"/>
  <c r="I3507" i="7"/>
  <c r="J3507" i="7"/>
  <c r="G3508" i="7"/>
  <c r="H3508" i="7"/>
  <c r="I3508" i="7"/>
  <c r="J3508" i="7"/>
  <c r="G3509" i="7"/>
  <c r="H3509" i="7"/>
  <c r="I3509" i="7"/>
  <c r="J3509" i="7"/>
  <c r="G3510" i="7"/>
  <c r="H3510" i="7"/>
  <c r="I3510" i="7"/>
  <c r="J3510" i="7"/>
  <c r="G3511" i="7"/>
  <c r="H3511" i="7"/>
  <c r="I3511" i="7"/>
  <c r="J3511" i="7"/>
  <c r="G3512" i="7"/>
  <c r="H3512" i="7"/>
  <c r="I3512" i="7"/>
  <c r="J3512" i="7"/>
  <c r="G3513" i="7"/>
  <c r="H3513" i="7"/>
  <c r="I3513" i="7"/>
  <c r="J3513" i="7"/>
  <c r="G3514" i="7"/>
  <c r="H3514" i="7"/>
  <c r="I3514" i="7"/>
  <c r="J3514" i="7"/>
  <c r="G3515" i="7"/>
  <c r="H3515" i="7"/>
  <c r="I3515" i="7"/>
  <c r="J3515" i="7"/>
  <c r="G3516" i="7"/>
  <c r="H3516" i="7"/>
  <c r="I3516" i="7"/>
  <c r="J3516" i="7"/>
  <c r="G3517" i="7"/>
  <c r="H3517" i="7"/>
  <c r="I3517" i="7"/>
  <c r="J3517" i="7"/>
  <c r="G3518" i="7"/>
  <c r="H3518" i="7"/>
  <c r="I3518" i="7"/>
  <c r="J3518" i="7"/>
  <c r="G3519" i="7"/>
  <c r="H3519" i="7"/>
  <c r="I3519" i="7"/>
  <c r="J3519" i="7"/>
  <c r="G3520" i="7"/>
  <c r="H3520" i="7"/>
  <c r="I3520" i="7"/>
  <c r="J3520" i="7"/>
  <c r="G3521" i="7"/>
  <c r="H3521" i="7"/>
  <c r="I3521" i="7"/>
  <c r="J3521" i="7"/>
  <c r="G3522" i="7"/>
  <c r="H3522" i="7"/>
  <c r="I3522" i="7"/>
  <c r="J3522" i="7"/>
  <c r="G3523" i="7"/>
  <c r="H3523" i="7"/>
  <c r="I3523" i="7"/>
  <c r="J3523" i="7"/>
  <c r="G3524" i="7"/>
  <c r="H3524" i="7"/>
  <c r="I3524" i="7"/>
  <c r="J3524" i="7"/>
  <c r="G3525" i="7"/>
  <c r="H3525" i="7"/>
  <c r="I3525" i="7"/>
  <c r="J3525" i="7"/>
  <c r="G3526" i="7"/>
  <c r="H3526" i="7"/>
  <c r="I3526" i="7"/>
  <c r="J3526" i="7"/>
  <c r="G3527" i="7"/>
  <c r="H3527" i="7"/>
  <c r="I3527" i="7"/>
  <c r="J3527" i="7"/>
  <c r="G3528" i="7"/>
  <c r="H3528" i="7"/>
  <c r="I3528" i="7"/>
  <c r="J3528" i="7"/>
  <c r="G3529" i="7"/>
  <c r="H3529" i="7"/>
  <c r="I3529" i="7"/>
  <c r="J3529" i="7"/>
  <c r="G3530" i="7"/>
  <c r="H3530" i="7"/>
  <c r="I3530" i="7"/>
  <c r="J3530" i="7"/>
  <c r="G3531" i="7"/>
  <c r="H3531" i="7"/>
  <c r="I3531" i="7"/>
  <c r="J3531" i="7"/>
  <c r="G3532" i="7"/>
  <c r="H3532" i="7"/>
  <c r="I3532" i="7"/>
  <c r="J3532" i="7"/>
  <c r="G3533" i="7"/>
  <c r="H3533" i="7"/>
  <c r="I3533" i="7"/>
  <c r="J3533" i="7"/>
  <c r="G3534" i="7"/>
  <c r="H3534" i="7"/>
  <c r="I3534" i="7"/>
  <c r="J3534" i="7"/>
  <c r="G3535" i="7"/>
  <c r="H3535" i="7"/>
  <c r="I3535" i="7"/>
  <c r="J3535" i="7"/>
  <c r="G3536" i="7"/>
  <c r="H3536" i="7"/>
  <c r="I3536" i="7"/>
  <c r="J3536" i="7"/>
  <c r="G3537" i="7"/>
  <c r="H3537" i="7"/>
  <c r="I3537" i="7"/>
  <c r="J3537" i="7"/>
  <c r="G3538" i="7"/>
  <c r="H3538" i="7"/>
  <c r="I3538" i="7"/>
  <c r="J3538" i="7"/>
  <c r="G3539" i="7"/>
  <c r="H3539" i="7"/>
  <c r="I3539" i="7"/>
  <c r="J3539" i="7"/>
  <c r="G3540" i="7"/>
  <c r="H3540" i="7"/>
  <c r="I3540" i="7"/>
  <c r="J3540" i="7"/>
  <c r="G3541" i="7"/>
  <c r="H3541" i="7"/>
  <c r="I3541" i="7"/>
  <c r="J3541" i="7"/>
  <c r="G3542" i="7"/>
  <c r="H3542" i="7"/>
  <c r="I3542" i="7"/>
  <c r="J3542" i="7"/>
  <c r="G3543" i="7"/>
  <c r="H3543" i="7"/>
  <c r="I3543" i="7"/>
  <c r="J3543" i="7"/>
  <c r="G3544" i="7"/>
  <c r="H3544" i="7"/>
  <c r="I3544" i="7"/>
  <c r="J3544" i="7"/>
  <c r="G3545" i="7"/>
  <c r="H3545" i="7"/>
  <c r="I3545" i="7"/>
  <c r="J3545" i="7"/>
  <c r="G3546" i="7"/>
  <c r="H3546" i="7"/>
  <c r="I3546" i="7"/>
  <c r="J3546" i="7"/>
  <c r="G3547" i="7"/>
  <c r="H3547" i="7"/>
  <c r="I3547" i="7"/>
  <c r="J3547" i="7"/>
  <c r="G3548" i="7"/>
  <c r="H3548" i="7"/>
  <c r="I3548" i="7"/>
  <c r="J3548" i="7"/>
  <c r="G3549" i="7"/>
  <c r="H3549" i="7"/>
  <c r="I3549" i="7"/>
  <c r="J3549" i="7"/>
  <c r="G3550" i="7"/>
  <c r="H3550" i="7"/>
  <c r="I3550" i="7"/>
  <c r="J3550" i="7"/>
  <c r="G3551" i="7"/>
  <c r="H3551" i="7"/>
  <c r="I3551" i="7"/>
  <c r="J3551" i="7"/>
  <c r="G3552" i="7"/>
  <c r="H3552" i="7"/>
  <c r="I3552" i="7"/>
  <c r="J3552" i="7"/>
  <c r="G3553" i="7"/>
  <c r="H3553" i="7"/>
  <c r="I3553" i="7"/>
  <c r="J3553" i="7"/>
  <c r="G3554" i="7"/>
  <c r="H3554" i="7"/>
  <c r="I3554" i="7"/>
  <c r="J3554" i="7"/>
  <c r="G3555" i="7"/>
  <c r="H3555" i="7"/>
  <c r="I3555" i="7"/>
  <c r="J3555" i="7"/>
  <c r="G3556" i="7"/>
  <c r="H3556" i="7"/>
  <c r="I3556" i="7"/>
  <c r="J3556" i="7"/>
  <c r="G3557" i="7"/>
  <c r="H3557" i="7"/>
  <c r="I3557" i="7"/>
  <c r="J3557" i="7"/>
  <c r="G3558" i="7"/>
  <c r="H3558" i="7"/>
  <c r="I3558" i="7"/>
  <c r="J3558" i="7"/>
  <c r="G3559" i="7"/>
  <c r="H3559" i="7"/>
  <c r="I3559" i="7"/>
  <c r="J3559" i="7"/>
  <c r="G3560" i="7"/>
  <c r="H3560" i="7"/>
  <c r="I3560" i="7"/>
  <c r="J3560" i="7"/>
  <c r="G3561" i="7"/>
  <c r="H3561" i="7"/>
  <c r="I3561" i="7"/>
  <c r="J3561" i="7"/>
  <c r="G3562" i="7"/>
  <c r="H3562" i="7"/>
  <c r="I3562" i="7"/>
  <c r="J3562" i="7"/>
  <c r="G3563" i="7"/>
  <c r="H3563" i="7"/>
  <c r="I3563" i="7"/>
  <c r="J3563" i="7"/>
  <c r="G3564" i="7"/>
  <c r="H3564" i="7"/>
  <c r="I3564" i="7"/>
  <c r="J3564" i="7"/>
  <c r="G3565" i="7"/>
  <c r="H3565" i="7"/>
  <c r="I3565" i="7"/>
  <c r="J3565" i="7"/>
  <c r="G3566" i="7"/>
  <c r="H3566" i="7"/>
  <c r="I3566" i="7"/>
  <c r="J3566" i="7"/>
  <c r="G3567" i="7"/>
  <c r="H3567" i="7"/>
  <c r="I3567" i="7"/>
  <c r="J3567" i="7"/>
  <c r="G3568" i="7"/>
  <c r="H3568" i="7"/>
  <c r="I3568" i="7"/>
  <c r="J3568" i="7"/>
  <c r="G3569" i="7"/>
  <c r="H3569" i="7"/>
  <c r="I3569" i="7"/>
  <c r="J3569" i="7"/>
  <c r="G3570" i="7"/>
  <c r="H3570" i="7"/>
  <c r="I3570" i="7"/>
  <c r="J3570" i="7"/>
  <c r="G3571" i="7"/>
  <c r="H3571" i="7"/>
  <c r="I3571" i="7"/>
  <c r="J3571" i="7"/>
  <c r="G3572" i="7"/>
  <c r="H3572" i="7"/>
  <c r="I3572" i="7"/>
  <c r="J3572" i="7"/>
  <c r="G3573" i="7"/>
  <c r="H3573" i="7"/>
  <c r="I3573" i="7"/>
  <c r="J3573" i="7"/>
  <c r="G3574" i="7"/>
  <c r="H3574" i="7"/>
  <c r="I3574" i="7"/>
  <c r="J3574" i="7"/>
  <c r="G3575" i="7"/>
  <c r="H3575" i="7"/>
  <c r="I3575" i="7"/>
  <c r="J3575" i="7"/>
  <c r="G3576" i="7"/>
  <c r="H3576" i="7"/>
  <c r="I3576" i="7"/>
  <c r="J3576" i="7"/>
  <c r="G3577" i="7"/>
  <c r="H3577" i="7"/>
  <c r="I3577" i="7"/>
  <c r="J3577" i="7"/>
  <c r="G3578" i="7"/>
  <c r="H3578" i="7"/>
  <c r="I3578" i="7"/>
  <c r="J3578" i="7"/>
  <c r="G3579" i="7"/>
  <c r="H3579" i="7"/>
  <c r="I3579" i="7"/>
  <c r="J3579" i="7"/>
  <c r="G3580" i="7"/>
  <c r="H3580" i="7"/>
  <c r="I3580" i="7"/>
  <c r="J3580" i="7"/>
  <c r="G3581" i="7"/>
  <c r="H3581" i="7"/>
  <c r="I3581" i="7"/>
  <c r="J3581" i="7"/>
  <c r="G3582" i="7"/>
  <c r="H3582" i="7"/>
  <c r="I3582" i="7"/>
  <c r="J3582" i="7"/>
  <c r="G3583" i="7"/>
  <c r="H3583" i="7"/>
  <c r="I3583" i="7"/>
  <c r="J3583" i="7"/>
  <c r="G3584" i="7"/>
  <c r="H3584" i="7"/>
  <c r="I3584" i="7"/>
  <c r="J3584" i="7"/>
  <c r="G3585" i="7"/>
  <c r="H3585" i="7"/>
  <c r="I3585" i="7"/>
  <c r="J3585" i="7"/>
  <c r="G3586" i="7"/>
  <c r="H3586" i="7"/>
  <c r="I3586" i="7"/>
  <c r="J3586" i="7"/>
  <c r="G3587" i="7"/>
  <c r="H3587" i="7"/>
  <c r="I3587" i="7"/>
  <c r="J3587" i="7"/>
  <c r="G3588" i="7"/>
  <c r="H3588" i="7"/>
  <c r="I3588" i="7"/>
  <c r="J3588" i="7"/>
  <c r="G3589" i="7"/>
  <c r="H3589" i="7"/>
  <c r="I3589" i="7"/>
  <c r="J3589" i="7"/>
  <c r="G3590" i="7"/>
  <c r="H3590" i="7"/>
  <c r="I3590" i="7"/>
  <c r="J3590" i="7"/>
  <c r="G3591" i="7"/>
  <c r="H3591" i="7"/>
  <c r="I3591" i="7"/>
  <c r="J3591" i="7"/>
  <c r="G3592" i="7"/>
  <c r="H3592" i="7"/>
  <c r="I3592" i="7"/>
  <c r="J3592" i="7"/>
  <c r="G3593" i="7"/>
  <c r="H3593" i="7"/>
  <c r="I3593" i="7"/>
  <c r="J3593" i="7"/>
  <c r="G3594" i="7"/>
  <c r="H3594" i="7"/>
  <c r="I3594" i="7"/>
  <c r="J3594" i="7"/>
  <c r="G3595" i="7"/>
  <c r="H3595" i="7"/>
  <c r="I3595" i="7"/>
  <c r="J3595" i="7"/>
  <c r="G3596" i="7"/>
  <c r="H3596" i="7"/>
  <c r="I3596" i="7"/>
  <c r="J3596" i="7"/>
  <c r="G3597" i="7"/>
  <c r="H3597" i="7"/>
  <c r="I3597" i="7"/>
  <c r="J3597" i="7"/>
  <c r="G3598" i="7"/>
  <c r="H3598" i="7"/>
  <c r="I3598" i="7"/>
  <c r="J3598" i="7"/>
  <c r="G3599" i="7"/>
  <c r="H3599" i="7"/>
  <c r="I3599" i="7"/>
  <c r="J3599" i="7"/>
  <c r="G3600" i="7"/>
  <c r="H3600" i="7"/>
  <c r="I3600" i="7"/>
  <c r="J3600" i="7"/>
  <c r="G3601" i="7"/>
  <c r="H3601" i="7"/>
  <c r="I3601" i="7"/>
  <c r="J3601" i="7"/>
  <c r="G3602" i="7"/>
  <c r="H3602" i="7"/>
  <c r="I3602" i="7"/>
  <c r="J3602" i="7"/>
  <c r="G3603" i="7"/>
  <c r="H3603" i="7"/>
  <c r="I3603" i="7"/>
  <c r="J3603" i="7"/>
  <c r="G3604" i="7"/>
  <c r="H3604" i="7"/>
  <c r="I3604" i="7"/>
  <c r="J3604" i="7"/>
  <c r="G3605" i="7"/>
  <c r="H3605" i="7"/>
  <c r="I3605" i="7"/>
  <c r="J3605" i="7"/>
  <c r="G3606" i="7"/>
  <c r="H3606" i="7"/>
  <c r="I3606" i="7"/>
  <c r="J3606" i="7"/>
  <c r="G3607" i="7"/>
  <c r="H3607" i="7"/>
  <c r="I3607" i="7"/>
  <c r="J3607" i="7"/>
  <c r="G3608" i="7"/>
  <c r="H3608" i="7"/>
  <c r="I3608" i="7"/>
  <c r="J3608" i="7"/>
  <c r="G3609" i="7"/>
  <c r="H3609" i="7"/>
  <c r="I3609" i="7"/>
  <c r="J3609" i="7"/>
  <c r="G3610" i="7"/>
  <c r="H3610" i="7"/>
  <c r="I3610" i="7"/>
  <c r="J3610" i="7"/>
  <c r="G3611" i="7"/>
  <c r="H3611" i="7"/>
  <c r="I3611" i="7"/>
  <c r="J3611" i="7"/>
  <c r="G3612" i="7"/>
  <c r="H3612" i="7"/>
  <c r="I3612" i="7"/>
  <c r="J3612" i="7"/>
  <c r="G3613" i="7"/>
  <c r="H3613" i="7"/>
  <c r="I3613" i="7"/>
  <c r="J3613" i="7"/>
  <c r="G3614" i="7"/>
  <c r="H3614" i="7"/>
  <c r="I3614" i="7"/>
  <c r="J3614" i="7"/>
  <c r="G3615" i="7"/>
  <c r="H3615" i="7"/>
  <c r="I3615" i="7"/>
  <c r="J3615" i="7"/>
  <c r="G3616" i="7"/>
  <c r="H3616" i="7"/>
  <c r="I3616" i="7"/>
  <c r="J3616" i="7"/>
  <c r="G3617" i="7"/>
  <c r="H3617" i="7"/>
  <c r="I3617" i="7"/>
  <c r="J3617" i="7"/>
  <c r="G3618" i="7"/>
  <c r="H3618" i="7"/>
  <c r="I3618" i="7"/>
  <c r="J3618" i="7"/>
  <c r="G3619" i="7"/>
  <c r="H3619" i="7"/>
  <c r="I3619" i="7"/>
  <c r="J3619" i="7"/>
  <c r="G3620" i="7"/>
  <c r="H3620" i="7"/>
  <c r="I3620" i="7"/>
  <c r="J3620" i="7"/>
  <c r="G3621" i="7"/>
  <c r="H3621" i="7"/>
  <c r="I3621" i="7"/>
  <c r="J3621" i="7"/>
  <c r="G3622" i="7"/>
  <c r="H3622" i="7"/>
  <c r="I3622" i="7"/>
  <c r="J3622" i="7"/>
  <c r="G3623" i="7"/>
  <c r="H3623" i="7"/>
  <c r="I3623" i="7"/>
  <c r="J3623" i="7"/>
  <c r="G3624" i="7"/>
  <c r="H3624" i="7"/>
  <c r="I3624" i="7"/>
  <c r="J3624" i="7"/>
  <c r="G3625" i="7"/>
  <c r="H3625" i="7"/>
  <c r="I3625" i="7"/>
  <c r="J3625" i="7"/>
  <c r="G3626" i="7"/>
  <c r="H3626" i="7"/>
  <c r="I3626" i="7"/>
  <c r="J3626" i="7"/>
  <c r="G3627" i="7"/>
  <c r="H3627" i="7"/>
  <c r="I3627" i="7"/>
  <c r="J3627" i="7"/>
  <c r="G3628" i="7"/>
  <c r="H3628" i="7"/>
  <c r="I3628" i="7"/>
  <c r="J3628" i="7"/>
  <c r="G3629" i="7"/>
  <c r="H3629" i="7"/>
  <c r="I3629" i="7"/>
  <c r="J3629" i="7"/>
  <c r="G3630" i="7"/>
  <c r="H3630" i="7"/>
  <c r="I3630" i="7"/>
  <c r="J3630" i="7"/>
  <c r="G3631" i="7"/>
  <c r="H3631" i="7"/>
  <c r="I3631" i="7"/>
  <c r="J3631" i="7"/>
  <c r="G3632" i="7"/>
  <c r="H3632" i="7"/>
  <c r="I3632" i="7"/>
  <c r="J3632" i="7"/>
  <c r="G3633" i="7"/>
  <c r="H3633" i="7"/>
  <c r="I3633" i="7"/>
  <c r="J3633" i="7"/>
  <c r="G3634" i="7"/>
  <c r="H3634" i="7"/>
  <c r="I3634" i="7"/>
  <c r="J3634" i="7"/>
  <c r="G3635" i="7"/>
  <c r="H3635" i="7"/>
  <c r="I3635" i="7"/>
  <c r="J3635" i="7"/>
  <c r="G3636" i="7"/>
  <c r="H3636" i="7"/>
  <c r="I3636" i="7"/>
  <c r="J3636" i="7"/>
  <c r="G3637" i="7"/>
  <c r="H3637" i="7"/>
  <c r="I3637" i="7"/>
  <c r="J3637" i="7"/>
  <c r="G3638" i="7"/>
  <c r="H3638" i="7"/>
  <c r="I3638" i="7"/>
  <c r="J3638" i="7"/>
  <c r="G3639" i="7"/>
  <c r="H3639" i="7"/>
  <c r="I3639" i="7"/>
  <c r="J3639" i="7"/>
  <c r="G3640" i="7"/>
  <c r="H3640" i="7"/>
  <c r="I3640" i="7"/>
  <c r="J3640" i="7"/>
  <c r="G3641" i="7"/>
  <c r="H3641" i="7"/>
  <c r="I3641" i="7"/>
  <c r="J3641" i="7"/>
  <c r="G3642" i="7"/>
  <c r="H3642" i="7"/>
  <c r="I3642" i="7"/>
  <c r="J3642" i="7"/>
  <c r="G3643" i="7"/>
  <c r="H3643" i="7"/>
  <c r="I3643" i="7"/>
  <c r="J3643" i="7"/>
  <c r="G3644" i="7"/>
  <c r="H3644" i="7"/>
  <c r="I3644" i="7"/>
  <c r="J3644" i="7"/>
  <c r="G3645" i="7"/>
  <c r="H3645" i="7"/>
  <c r="I3645" i="7"/>
  <c r="J3645" i="7"/>
  <c r="G3646" i="7"/>
  <c r="H3646" i="7"/>
  <c r="I3646" i="7"/>
  <c r="J3646" i="7"/>
  <c r="G3647" i="7"/>
  <c r="H3647" i="7"/>
  <c r="I3647" i="7"/>
  <c r="J3647" i="7"/>
  <c r="G3648" i="7"/>
  <c r="H3648" i="7"/>
  <c r="I3648" i="7"/>
  <c r="J3648" i="7"/>
  <c r="G3649" i="7"/>
  <c r="H3649" i="7"/>
  <c r="I3649" i="7"/>
  <c r="J3649" i="7"/>
  <c r="G3650" i="7"/>
  <c r="H3650" i="7"/>
  <c r="I3650" i="7"/>
  <c r="J3650" i="7"/>
  <c r="G3651" i="7"/>
  <c r="H3651" i="7"/>
  <c r="I3651" i="7"/>
  <c r="J3651" i="7"/>
  <c r="G3652" i="7"/>
  <c r="H3652" i="7"/>
  <c r="I3652" i="7"/>
  <c r="J3652" i="7"/>
  <c r="G3653" i="7"/>
  <c r="H3653" i="7"/>
  <c r="I3653" i="7"/>
  <c r="J3653" i="7"/>
  <c r="G3654" i="7"/>
  <c r="H3654" i="7"/>
  <c r="I3654" i="7"/>
  <c r="J3654" i="7"/>
  <c r="G3655" i="7"/>
  <c r="H3655" i="7"/>
  <c r="I3655" i="7"/>
  <c r="J3655" i="7"/>
  <c r="G3656" i="7"/>
  <c r="H3656" i="7"/>
  <c r="I3656" i="7"/>
  <c r="J3656" i="7"/>
  <c r="G3657" i="7"/>
  <c r="H3657" i="7"/>
  <c r="I3657" i="7"/>
  <c r="J3657" i="7"/>
  <c r="G3658" i="7"/>
  <c r="H3658" i="7"/>
  <c r="I3658" i="7"/>
  <c r="J3658" i="7"/>
  <c r="G3659" i="7"/>
  <c r="H3659" i="7"/>
  <c r="I3659" i="7"/>
  <c r="J3659" i="7"/>
  <c r="G3660" i="7"/>
  <c r="H3660" i="7"/>
  <c r="I3660" i="7"/>
  <c r="J3660" i="7"/>
  <c r="G3661" i="7"/>
  <c r="H3661" i="7"/>
  <c r="I3661" i="7"/>
  <c r="J3661" i="7"/>
  <c r="G3662" i="7"/>
  <c r="H3662" i="7"/>
  <c r="I3662" i="7"/>
  <c r="J3662" i="7"/>
  <c r="G3663" i="7"/>
  <c r="H3663" i="7"/>
  <c r="I3663" i="7"/>
  <c r="J3663" i="7"/>
  <c r="G3664" i="7"/>
  <c r="H3664" i="7"/>
  <c r="I3664" i="7"/>
  <c r="J3664" i="7"/>
  <c r="G3665" i="7"/>
  <c r="H3665" i="7"/>
  <c r="I3665" i="7"/>
  <c r="J3665" i="7"/>
  <c r="G3666" i="7"/>
  <c r="H3666" i="7"/>
  <c r="I3666" i="7"/>
  <c r="J3666" i="7"/>
  <c r="G3667" i="7"/>
  <c r="H3667" i="7"/>
  <c r="I3667" i="7"/>
  <c r="J3667" i="7"/>
  <c r="G3668" i="7"/>
  <c r="H3668" i="7"/>
  <c r="I3668" i="7"/>
  <c r="J3668" i="7"/>
  <c r="G3669" i="7"/>
  <c r="H3669" i="7"/>
  <c r="I3669" i="7"/>
  <c r="J3669" i="7"/>
  <c r="G3670" i="7"/>
  <c r="H3670" i="7"/>
  <c r="I3670" i="7"/>
  <c r="J3670" i="7"/>
  <c r="G3671" i="7"/>
  <c r="H3671" i="7"/>
  <c r="I3671" i="7"/>
  <c r="J3671" i="7"/>
  <c r="G3672" i="7"/>
  <c r="H3672" i="7"/>
  <c r="I3672" i="7"/>
  <c r="J3672" i="7"/>
  <c r="G3673" i="7"/>
  <c r="H3673" i="7"/>
  <c r="I3673" i="7"/>
  <c r="J3673" i="7"/>
  <c r="G3674" i="7"/>
  <c r="H3674" i="7"/>
  <c r="I3674" i="7"/>
  <c r="J3674" i="7"/>
  <c r="G3675" i="7"/>
  <c r="H3675" i="7"/>
  <c r="I3675" i="7"/>
  <c r="J3675" i="7"/>
  <c r="G3676" i="7"/>
  <c r="H3676" i="7"/>
  <c r="I3676" i="7"/>
  <c r="J3676" i="7"/>
  <c r="G3677" i="7"/>
  <c r="H3677" i="7"/>
  <c r="I3677" i="7"/>
  <c r="J3677" i="7"/>
  <c r="G3678" i="7"/>
  <c r="H3678" i="7"/>
  <c r="I3678" i="7"/>
  <c r="J3678" i="7"/>
  <c r="G3679" i="7"/>
  <c r="H3679" i="7"/>
  <c r="I3679" i="7"/>
  <c r="J3679" i="7"/>
  <c r="G3680" i="7"/>
  <c r="H3680" i="7"/>
  <c r="I3680" i="7"/>
  <c r="J3680" i="7"/>
  <c r="G3681" i="7"/>
  <c r="H3681" i="7"/>
  <c r="I3681" i="7"/>
  <c r="J3681" i="7"/>
  <c r="G3682" i="7"/>
  <c r="H3682" i="7"/>
  <c r="I3682" i="7"/>
  <c r="J3682" i="7"/>
  <c r="G3683" i="7"/>
  <c r="H3683" i="7"/>
  <c r="I3683" i="7"/>
  <c r="J3683" i="7"/>
  <c r="G3684" i="7"/>
  <c r="H3684" i="7"/>
  <c r="I3684" i="7"/>
  <c r="J3684" i="7"/>
  <c r="G3685" i="7"/>
  <c r="H3685" i="7"/>
  <c r="I3685" i="7"/>
  <c r="J3685" i="7"/>
  <c r="G3686" i="7"/>
  <c r="H3686" i="7"/>
  <c r="I3686" i="7"/>
  <c r="J3686" i="7"/>
  <c r="G3687" i="7"/>
  <c r="H3687" i="7"/>
  <c r="I3687" i="7"/>
  <c r="J3687" i="7"/>
  <c r="G3688" i="7"/>
  <c r="H3688" i="7"/>
  <c r="I3688" i="7"/>
  <c r="J3688" i="7"/>
  <c r="G3689" i="7"/>
  <c r="H3689" i="7"/>
  <c r="I3689" i="7"/>
  <c r="J3689" i="7"/>
  <c r="G3690" i="7"/>
  <c r="H3690" i="7"/>
  <c r="I3690" i="7"/>
  <c r="J3690" i="7"/>
  <c r="G3691" i="7"/>
  <c r="H3691" i="7"/>
  <c r="I3691" i="7"/>
  <c r="J3691" i="7"/>
  <c r="G3692" i="7"/>
  <c r="H3692" i="7"/>
  <c r="I3692" i="7"/>
  <c r="J3692" i="7"/>
  <c r="G3693" i="7"/>
  <c r="H3693" i="7"/>
  <c r="I3693" i="7"/>
  <c r="J3693" i="7"/>
  <c r="G3694" i="7"/>
  <c r="H3694" i="7"/>
  <c r="I3694" i="7"/>
  <c r="J3694" i="7"/>
  <c r="G3695" i="7"/>
  <c r="H3695" i="7"/>
  <c r="I3695" i="7"/>
  <c r="J3695" i="7"/>
  <c r="G3696" i="7"/>
  <c r="H3696" i="7"/>
  <c r="I3696" i="7"/>
  <c r="J3696" i="7"/>
  <c r="G3697" i="7"/>
  <c r="H3697" i="7"/>
  <c r="I3697" i="7"/>
  <c r="J3697" i="7"/>
  <c r="G3698" i="7"/>
  <c r="H3698" i="7"/>
  <c r="I3698" i="7"/>
  <c r="J3698" i="7"/>
  <c r="G3699" i="7"/>
  <c r="H3699" i="7"/>
  <c r="I3699" i="7"/>
  <c r="J3699" i="7"/>
  <c r="G3700" i="7"/>
  <c r="H3700" i="7"/>
  <c r="I3700" i="7"/>
  <c r="J3700" i="7"/>
  <c r="G3701" i="7"/>
  <c r="H3701" i="7"/>
  <c r="I3701" i="7"/>
  <c r="J3701" i="7"/>
  <c r="G3702" i="7"/>
  <c r="H3702" i="7"/>
  <c r="I3702" i="7"/>
  <c r="J3702" i="7"/>
  <c r="G3703" i="7"/>
  <c r="H3703" i="7"/>
  <c r="I3703" i="7"/>
  <c r="J3703" i="7"/>
  <c r="G3704" i="7"/>
  <c r="H3704" i="7"/>
  <c r="I3704" i="7"/>
  <c r="J3704" i="7"/>
  <c r="G3705" i="7"/>
  <c r="H3705" i="7"/>
  <c r="I3705" i="7"/>
  <c r="J3705" i="7"/>
  <c r="G3706" i="7"/>
  <c r="H3706" i="7"/>
  <c r="I3706" i="7"/>
  <c r="J3706" i="7"/>
  <c r="G3707" i="7"/>
  <c r="H3707" i="7"/>
  <c r="I3707" i="7"/>
  <c r="J3707" i="7"/>
  <c r="G3708" i="7"/>
  <c r="H3708" i="7"/>
  <c r="I3708" i="7"/>
  <c r="J3708" i="7"/>
  <c r="G3709" i="7"/>
  <c r="H3709" i="7"/>
  <c r="I3709" i="7"/>
  <c r="J3709" i="7"/>
  <c r="G3710" i="7"/>
  <c r="H3710" i="7"/>
  <c r="I3710" i="7"/>
  <c r="J3710" i="7"/>
  <c r="G3711" i="7"/>
  <c r="H3711" i="7"/>
  <c r="I3711" i="7"/>
  <c r="J3711" i="7"/>
  <c r="G3712" i="7"/>
  <c r="H3712" i="7"/>
  <c r="I3712" i="7"/>
  <c r="J3712" i="7"/>
  <c r="G3713" i="7"/>
  <c r="H3713" i="7"/>
  <c r="I3713" i="7"/>
  <c r="J3713" i="7"/>
  <c r="G3714" i="7"/>
  <c r="H3714" i="7"/>
  <c r="I3714" i="7"/>
  <c r="J3714" i="7"/>
  <c r="G3715" i="7"/>
  <c r="H3715" i="7"/>
  <c r="I3715" i="7"/>
  <c r="J3715" i="7"/>
  <c r="G3716" i="7"/>
  <c r="H3716" i="7"/>
  <c r="I3716" i="7"/>
  <c r="J3716" i="7"/>
  <c r="G3717" i="7"/>
  <c r="H3717" i="7"/>
  <c r="I3717" i="7"/>
  <c r="J3717" i="7"/>
  <c r="G3718" i="7"/>
  <c r="H3718" i="7"/>
  <c r="I3718" i="7"/>
  <c r="J3718" i="7"/>
  <c r="G3719" i="7"/>
  <c r="H3719" i="7"/>
  <c r="I3719" i="7"/>
  <c r="J3719" i="7"/>
  <c r="G3720" i="7"/>
  <c r="H3720" i="7"/>
  <c r="I3720" i="7"/>
  <c r="J3720" i="7"/>
  <c r="G3721" i="7"/>
  <c r="H3721" i="7"/>
  <c r="I3721" i="7"/>
  <c r="J3721" i="7"/>
  <c r="G3722" i="7"/>
  <c r="H3722" i="7"/>
  <c r="I3722" i="7"/>
  <c r="J3722" i="7"/>
  <c r="G3723" i="7"/>
  <c r="H3723" i="7"/>
  <c r="I3723" i="7"/>
  <c r="J3723" i="7"/>
  <c r="G3724" i="7"/>
  <c r="H3724" i="7"/>
  <c r="I3724" i="7"/>
  <c r="J3724" i="7"/>
  <c r="G3725" i="7"/>
  <c r="H3725" i="7"/>
  <c r="I3725" i="7"/>
  <c r="J3725" i="7"/>
  <c r="G3726" i="7"/>
  <c r="H3726" i="7"/>
  <c r="I3726" i="7"/>
  <c r="J3726" i="7"/>
  <c r="G3727" i="7"/>
  <c r="H3727" i="7"/>
  <c r="I3727" i="7"/>
  <c r="J3727" i="7"/>
  <c r="G3728" i="7"/>
  <c r="H3728" i="7"/>
  <c r="I3728" i="7"/>
  <c r="J3728" i="7"/>
  <c r="G3729" i="7"/>
  <c r="H3729" i="7"/>
  <c r="I3729" i="7"/>
  <c r="J3729" i="7"/>
  <c r="G3730" i="7"/>
  <c r="H3730" i="7"/>
  <c r="I3730" i="7"/>
  <c r="J3730" i="7"/>
  <c r="G3731" i="7"/>
  <c r="H3731" i="7"/>
  <c r="I3731" i="7"/>
  <c r="J3731" i="7"/>
  <c r="G3732" i="7"/>
  <c r="H3732" i="7"/>
  <c r="I3732" i="7"/>
  <c r="J3732" i="7"/>
  <c r="G3733" i="7"/>
  <c r="H3733" i="7"/>
  <c r="I3733" i="7"/>
  <c r="J3733" i="7"/>
  <c r="G3734" i="7"/>
  <c r="H3734" i="7"/>
  <c r="I3734" i="7"/>
  <c r="J3734" i="7"/>
  <c r="G3735" i="7"/>
  <c r="H3735" i="7"/>
  <c r="I3735" i="7"/>
  <c r="J3735" i="7"/>
  <c r="G3736" i="7"/>
  <c r="H3736" i="7"/>
  <c r="I3736" i="7"/>
  <c r="J3736" i="7"/>
  <c r="G3737" i="7"/>
  <c r="H3737" i="7"/>
  <c r="I3737" i="7"/>
  <c r="J3737" i="7"/>
  <c r="G3738" i="7"/>
  <c r="H3738" i="7"/>
  <c r="I3738" i="7"/>
  <c r="J3738" i="7"/>
  <c r="G3739" i="7"/>
  <c r="H3739" i="7"/>
  <c r="I3739" i="7"/>
  <c r="J3739" i="7"/>
  <c r="G3740" i="7"/>
  <c r="H3740" i="7"/>
  <c r="I3740" i="7"/>
  <c r="J3740" i="7"/>
  <c r="G3741" i="7"/>
  <c r="H3741" i="7"/>
  <c r="I3741" i="7"/>
  <c r="J3741" i="7"/>
  <c r="G3742" i="7"/>
  <c r="H3742" i="7"/>
  <c r="I3742" i="7"/>
  <c r="J3742" i="7"/>
  <c r="G3743" i="7"/>
  <c r="H3743" i="7"/>
  <c r="I3743" i="7"/>
  <c r="J3743" i="7"/>
  <c r="G3744" i="7"/>
  <c r="H3744" i="7"/>
  <c r="I3744" i="7"/>
  <c r="J3744" i="7"/>
  <c r="G3745" i="7"/>
  <c r="H3745" i="7"/>
  <c r="I3745" i="7"/>
  <c r="J3745" i="7"/>
  <c r="G3746" i="7"/>
  <c r="H3746" i="7"/>
  <c r="I3746" i="7"/>
  <c r="J3746" i="7"/>
  <c r="G3747" i="7"/>
  <c r="H3747" i="7"/>
  <c r="I3747" i="7"/>
  <c r="J3747" i="7"/>
  <c r="G3748" i="7"/>
  <c r="H3748" i="7"/>
  <c r="I3748" i="7"/>
  <c r="J3748" i="7"/>
  <c r="G3749" i="7"/>
  <c r="H3749" i="7"/>
  <c r="I3749" i="7"/>
  <c r="J3749" i="7"/>
  <c r="G3750" i="7"/>
  <c r="H3750" i="7"/>
  <c r="I3750" i="7"/>
  <c r="J3750" i="7"/>
  <c r="G3751" i="7"/>
  <c r="H3751" i="7"/>
  <c r="I3751" i="7"/>
  <c r="J3751" i="7"/>
  <c r="G3752" i="7"/>
  <c r="H3752" i="7"/>
  <c r="I3752" i="7"/>
  <c r="J3752" i="7"/>
  <c r="G3753" i="7"/>
  <c r="H3753" i="7"/>
  <c r="I3753" i="7"/>
  <c r="J3753" i="7"/>
  <c r="G3754" i="7"/>
  <c r="H3754" i="7"/>
  <c r="I3754" i="7"/>
  <c r="J3754" i="7"/>
  <c r="G3755" i="7"/>
  <c r="H3755" i="7"/>
  <c r="I3755" i="7"/>
  <c r="J3755" i="7"/>
  <c r="G3756" i="7"/>
  <c r="H3756" i="7"/>
  <c r="I3756" i="7"/>
  <c r="J3756" i="7"/>
  <c r="G3757" i="7"/>
  <c r="H3757" i="7"/>
  <c r="I3757" i="7"/>
  <c r="J3757" i="7"/>
  <c r="G3758" i="7"/>
  <c r="H3758" i="7"/>
  <c r="I3758" i="7"/>
  <c r="J3758" i="7"/>
  <c r="G3759" i="7"/>
  <c r="H3759" i="7"/>
  <c r="I3759" i="7"/>
  <c r="J3759" i="7"/>
  <c r="G3760" i="7"/>
  <c r="H3760" i="7"/>
  <c r="I3760" i="7"/>
  <c r="J3760" i="7"/>
  <c r="G3761" i="7"/>
  <c r="H3761" i="7"/>
  <c r="I3761" i="7"/>
  <c r="J3761" i="7"/>
  <c r="G3762" i="7"/>
  <c r="H3762" i="7"/>
  <c r="I3762" i="7"/>
  <c r="J3762" i="7"/>
  <c r="G3763" i="7"/>
  <c r="H3763" i="7"/>
  <c r="I3763" i="7"/>
  <c r="J3763" i="7"/>
  <c r="G3764" i="7"/>
  <c r="H3764" i="7"/>
  <c r="I3764" i="7"/>
  <c r="J3764" i="7"/>
  <c r="G3765" i="7"/>
  <c r="H3765" i="7"/>
  <c r="I3765" i="7"/>
  <c r="J3765" i="7"/>
  <c r="G3766" i="7"/>
  <c r="H3766" i="7"/>
  <c r="I3766" i="7"/>
  <c r="J3766" i="7"/>
  <c r="G3767" i="7"/>
  <c r="H3767" i="7"/>
  <c r="I3767" i="7"/>
  <c r="J3767" i="7"/>
  <c r="G3768" i="7"/>
  <c r="H3768" i="7"/>
  <c r="I3768" i="7"/>
  <c r="J3768" i="7"/>
  <c r="G3769" i="7"/>
  <c r="H3769" i="7"/>
  <c r="I3769" i="7"/>
  <c r="J3769" i="7"/>
  <c r="G3770" i="7"/>
  <c r="H3770" i="7"/>
  <c r="I3770" i="7"/>
  <c r="J3770" i="7"/>
  <c r="G3771" i="7"/>
  <c r="H3771" i="7"/>
  <c r="I3771" i="7"/>
  <c r="J3771" i="7"/>
  <c r="G3772" i="7"/>
  <c r="H3772" i="7"/>
  <c r="I3772" i="7"/>
  <c r="J3772" i="7"/>
  <c r="G3773" i="7"/>
  <c r="H3773" i="7"/>
  <c r="I3773" i="7"/>
  <c r="J3773" i="7"/>
  <c r="G3774" i="7"/>
  <c r="H3774" i="7"/>
  <c r="I3774" i="7"/>
  <c r="J3774" i="7"/>
  <c r="G3775" i="7"/>
  <c r="H3775" i="7"/>
  <c r="I3775" i="7"/>
  <c r="J3775" i="7"/>
  <c r="G3776" i="7"/>
  <c r="H3776" i="7"/>
  <c r="I3776" i="7"/>
  <c r="J3776" i="7"/>
  <c r="G3777" i="7"/>
  <c r="H3777" i="7"/>
  <c r="I3777" i="7"/>
  <c r="J3777" i="7"/>
  <c r="G3778" i="7"/>
  <c r="H3778" i="7"/>
  <c r="I3778" i="7"/>
  <c r="J3778" i="7"/>
  <c r="G3779" i="7"/>
  <c r="H3779" i="7"/>
  <c r="I3779" i="7"/>
  <c r="J3779" i="7"/>
  <c r="G3780" i="7"/>
  <c r="H3780" i="7"/>
  <c r="I3780" i="7"/>
  <c r="J3780" i="7"/>
  <c r="G3781" i="7"/>
  <c r="H3781" i="7"/>
  <c r="I3781" i="7"/>
  <c r="J3781" i="7"/>
  <c r="G3782" i="7"/>
  <c r="H3782" i="7"/>
  <c r="I3782" i="7"/>
  <c r="J3782" i="7"/>
  <c r="G3783" i="7"/>
  <c r="H3783" i="7"/>
  <c r="I3783" i="7"/>
  <c r="J3783" i="7"/>
  <c r="G3784" i="7"/>
  <c r="H3784" i="7"/>
  <c r="I3784" i="7"/>
  <c r="J3784" i="7"/>
  <c r="G3785" i="7"/>
  <c r="H3785" i="7"/>
  <c r="I3785" i="7"/>
  <c r="J3785" i="7"/>
  <c r="G3786" i="7"/>
  <c r="H3786" i="7"/>
  <c r="I3786" i="7"/>
  <c r="J3786" i="7"/>
  <c r="G3787" i="7"/>
  <c r="H3787" i="7"/>
  <c r="I3787" i="7"/>
  <c r="J3787" i="7"/>
  <c r="G3788" i="7"/>
  <c r="H3788" i="7"/>
  <c r="I3788" i="7"/>
  <c r="J3788" i="7"/>
  <c r="G3789" i="7"/>
  <c r="H3789" i="7"/>
  <c r="I3789" i="7"/>
  <c r="J3789" i="7"/>
  <c r="G3790" i="7"/>
  <c r="H3790" i="7"/>
  <c r="I3790" i="7"/>
  <c r="J3790" i="7"/>
  <c r="G3791" i="7"/>
  <c r="H3791" i="7"/>
  <c r="I3791" i="7"/>
  <c r="J3791" i="7"/>
  <c r="G3792" i="7"/>
  <c r="H3792" i="7"/>
  <c r="I3792" i="7"/>
  <c r="J3792" i="7"/>
  <c r="G3793" i="7"/>
  <c r="H3793" i="7"/>
  <c r="I3793" i="7"/>
  <c r="J3793" i="7"/>
  <c r="G3794" i="7"/>
  <c r="H3794" i="7"/>
  <c r="I3794" i="7"/>
  <c r="J3794" i="7"/>
  <c r="G3795" i="7"/>
  <c r="H3795" i="7"/>
  <c r="I3795" i="7"/>
  <c r="J3795" i="7"/>
  <c r="G3796" i="7"/>
  <c r="H3796" i="7"/>
  <c r="I3796" i="7"/>
  <c r="J3796" i="7"/>
  <c r="G3797" i="7"/>
  <c r="H3797" i="7"/>
  <c r="I3797" i="7"/>
  <c r="J3797" i="7"/>
  <c r="G3798" i="7"/>
  <c r="H3798" i="7"/>
  <c r="I3798" i="7"/>
  <c r="J3798" i="7"/>
  <c r="G3799" i="7"/>
  <c r="H3799" i="7"/>
  <c r="I3799" i="7"/>
  <c r="J3799" i="7"/>
  <c r="G3800" i="7"/>
  <c r="H3800" i="7"/>
  <c r="I3800" i="7"/>
  <c r="J3800" i="7"/>
  <c r="G3801" i="7"/>
  <c r="H3801" i="7"/>
  <c r="I3801" i="7"/>
  <c r="J3801" i="7"/>
  <c r="G3802" i="7"/>
  <c r="H3802" i="7"/>
  <c r="I3802" i="7"/>
  <c r="J3802" i="7"/>
  <c r="G3803" i="7"/>
  <c r="H3803" i="7"/>
  <c r="I3803" i="7"/>
  <c r="J3803" i="7"/>
  <c r="G3804" i="7"/>
  <c r="H3804" i="7"/>
  <c r="I3804" i="7"/>
  <c r="J3804" i="7"/>
  <c r="G3805" i="7"/>
  <c r="H3805" i="7"/>
  <c r="I3805" i="7"/>
  <c r="J3805" i="7"/>
  <c r="G3806" i="7"/>
  <c r="H3806" i="7"/>
  <c r="I3806" i="7"/>
  <c r="J3806" i="7"/>
  <c r="G3807" i="7"/>
  <c r="H3807" i="7"/>
  <c r="I3807" i="7"/>
  <c r="J3807" i="7"/>
  <c r="G3808" i="7"/>
  <c r="H3808" i="7"/>
  <c r="I3808" i="7"/>
  <c r="J3808" i="7"/>
  <c r="G3809" i="7"/>
  <c r="H3809" i="7"/>
  <c r="I3809" i="7"/>
  <c r="J3809" i="7"/>
  <c r="G3810" i="7"/>
  <c r="H3810" i="7"/>
  <c r="I3810" i="7"/>
  <c r="J3810" i="7"/>
  <c r="G3811" i="7"/>
  <c r="H3811" i="7"/>
  <c r="I3811" i="7"/>
  <c r="J3811" i="7"/>
  <c r="G3812" i="7"/>
  <c r="H3812" i="7"/>
  <c r="I3812" i="7"/>
  <c r="J3812" i="7"/>
  <c r="G3813" i="7"/>
  <c r="H3813" i="7"/>
  <c r="I3813" i="7"/>
  <c r="J3813" i="7"/>
  <c r="G3814" i="7"/>
  <c r="H3814" i="7"/>
  <c r="I3814" i="7"/>
  <c r="J3814" i="7"/>
  <c r="G3815" i="7"/>
  <c r="H3815" i="7"/>
  <c r="I3815" i="7"/>
  <c r="J3815" i="7"/>
  <c r="G3816" i="7"/>
  <c r="H3816" i="7"/>
  <c r="I3816" i="7"/>
  <c r="J3816" i="7"/>
  <c r="G3817" i="7"/>
  <c r="H3817" i="7"/>
  <c r="I3817" i="7"/>
  <c r="J3817" i="7"/>
  <c r="G3818" i="7"/>
  <c r="H3818" i="7"/>
  <c r="I3818" i="7"/>
  <c r="J3818" i="7"/>
  <c r="G3819" i="7"/>
  <c r="H3819" i="7"/>
  <c r="I3819" i="7"/>
  <c r="J3819" i="7"/>
  <c r="G3820" i="7"/>
  <c r="H3820" i="7"/>
  <c r="I3820" i="7"/>
  <c r="J3820" i="7"/>
  <c r="G3821" i="7"/>
  <c r="H3821" i="7"/>
  <c r="I3821" i="7"/>
  <c r="J3821" i="7"/>
  <c r="G3822" i="7"/>
  <c r="H3822" i="7"/>
  <c r="I3822" i="7"/>
  <c r="J3822" i="7"/>
  <c r="G3823" i="7"/>
  <c r="H3823" i="7"/>
  <c r="I3823" i="7"/>
  <c r="J3823" i="7"/>
  <c r="G3824" i="7"/>
  <c r="H3824" i="7"/>
  <c r="I3824" i="7"/>
  <c r="J3824" i="7"/>
  <c r="G3825" i="7"/>
  <c r="H3825" i="7"/>
  <c r="I3825" i="7"/>
  <c r="J3825" i="7"/>
  <c r="G3826" i="7"/>
  <c r="H3826" i="7"/>
  <c r="I3826" i="7"/>
  <c r="J3826" i="7"/>
  <c r="G3827" i="7"/>
  <c r="H3827" i="7"/>
  <c r="I3827" i="7"/>
  <c r="J3827" i="7"/>
  <c r="G3828" i="7"/>
  <c r="H3828" i="7"/>
  <c r="I3828" i="7"/>
  <c r="J3828" i="7"/>
  <c r="G3829" i="7"/>
  <c r="H3829" i="7"/>
  <c r="I3829" i="7"/>
  <c r="J3829" i="7"/>
  <c r="G3830" i="7"/>
  <c r="H3830" i="7"/>
  <c r="I3830" i="7"/>
  <c r="J3830" i="7"/>
  <c r="G3831" i="7"/>
  <c r="H3831" i="7"/>
  <c r="I3831" i="7"/>
  <c r="J3831" i="7"/>
  <c r="G3832" i="7"/>
  <c r="H3832" i="7"/>
  <c r="I3832" i="7"/>
  <c r="J3832" i="7"/>
  <c r="G3833" i="7"/>
  <c r="H3833" i="7"/>
  <c r="I3833" i="7"/>
  <c r="J3833" i="7"/>
  <c r="G3834" i="7"/>
  <c r="H3834" i="7"/>
  <c r="I3834" i="7"/>
  <c r="J3834" i="7"/>
  <c r="G3835" i="7"/>
  <c r="H3835" i="7"/>
  <c r="I3835" i="7"/>
  <c r="J3835" i="7"/>
  <c r="G3836" i="7"/>
  <c r="H3836" i="7"/>
  <c r="I3836" i="7"/>
  <c r="J3836" i="7"/>
  <c r="G3837" i="7"/>
  <c r="H3837" i="7"/>
  <c r="I3837" i="7"/>
  <c r="J3837" i="7"/>
  <c r="G3838" i="7"/>
  <c r="H3838" i="7"/>
  <c r="I3838" i="7"/>
  <c r="J3838" i="7"/>
  <c r="G3839" i="7"/>
  <c r="H3839" i="7"/>
  <c r="I3839" i="7"/>
  <c r="J3839" i="7"/>
  <c r="G3840" i="7"/>
  <c r="H3840" i="7"/>
  <c r="I3840" i="7"/>
  <c r="J3840" i="7"/>
  <c r="G3841" i="7"/>
  <c r="H3841" i="7"/>
  <c r="I3841" i="7"/>
  <c r="J3841" i="7"/>
  <c r="G3842" i="7"/>
  <c r="H3842" i="7"/>
  <c r="I3842" i="7"/>
  <c r="J3842" i="7"/>
  <c r="G3843" i="7"/>
  <c r="H3843" i="7"/>
  <c r="I3843" i="7"/>
  <c r="J3843" i="7"/>
  <c r="G3844" i="7"/>
  <c r="H3844" i="7"/>
  <c r="I3844" i="7"/>
  <c r="J3844" i="7"/>
  <c r="G3845" i="7"/>
  <c r="H3845" i="7"/>
  <c r="I3845" i="7"/>
  <c r="J3845" i="7"/>
  <c r="G3846" i="7"/>
  <c r="H3846" i="7"/>
  <c r="I3846" i="7"/>
  <c r="J3846" i="7"/>
  <c r="G3847" i="7"/>
  <c r="H3847" i="7"/>
  <c r="I3847" i="7"/>
  <c r="J3847" i="7"/>
  <c r="G3848" i="7"/>
  <c r="H3848" i="7"/>
  <c r="I3848" i="7"/>
  <c r="J3848" i="7"/>
  <c r="G3849" i="7"/>
  <c r="H3849" i="7"/>
  <c r="I3849" i="7"/>
  <c r="J3849" i="7"/>
  <c r="G3850" i="7"/>
  <c r="H3850" i="7"/>
  <c r="I3850" i="7"/>
  <c r="J3850" i="7"/>
  <c r="G3851" i="7"/>
  <c r="H3851" i="7"/>
  <c r="I3851" i="7"/>
  <c r="J3851" i="7"/>
  <c r="G3852" i="7"/>
  <c r="H3852" i="7"/>
  <c r="I3852" i="7"/>
  <c r="J3852" i="7"/>
  <c r="G3853" i="7"/>
  <c r="H3853" i="7"/>
  <c r="I3853" i="7"/>
  <c r="J3853" i="7"/>
  <c r="G3854" i="7"/>
  <c r="H3854" i="7"/>
  <c r="I3854" i="7"/>
  <c r="J3854" i="7"/>
  <c r="G3855" i="7"/>
  <c r="H3855" i="7"/>
  <c r="I3855" i="7"/>
  <c r="J3855" i="7"/>
  <c r="G3856" i="7"/>
  <c r="H3856" i="7"/>
  <c r="I3856" i="7"/>
  <c r="J3856" i="7"/>
  <c r="G3857" i="7"/>
  <c r="H3857" i="7"/>
  <c r="I3857" i="7"/>
  <c r="J3857" i="7"/>
  <c r="G3858" i="7"/>
  <c r="H3858" i="7"/>
  <c r="I3858" i="7"/>
  <c r="J3858" i="7"/>
  <c r="G3859" i="7"/>
  <c r="H3859" i="7"/>
  <c r="I3859" i="7"/>
  <c r="J3859" i="7"/>
  <c r="G3860" i="7"/>
  <c r="H3860" i="7"/>
  <c r="I3860" i="7"/>
  <c r="J3860" i="7"/>
  <c r="G3861" i="7"/>
  <c r="H3861" i="7"/>
  <c r="I3861" i="7"/>
  <c r="J3861" i="7"/>
  <c r="G3862" i="7"/>
  <c r="H3862" i="7"/>
  <c r="I3862" i="7"/>
  <c r="J3862" i="7"/>
  <c r="G3863" i="7"/>
  <c r="H3863" i="7"/>
  <c r="I3863" i="7"/>
  <c r="J3863" i="7"/>
  <c r="G3864" i="7"/>
  <c r="H3864" i="7"/>
  <c r="I3864" i="7"/>
  <c r="J3864" i="7"/>
  <c r="G3865" i="7"/>
  <c r="H3865" i="7"/>
  <c r="I3865" i="7"/>
  <c r="J3865" i="7"/>
  <c r="G3866" i="7"/>
  <c r="H3866" i="7"/>
  <c r="I3866" i="7"/>
  <c r="J3866" i="7"/>
  <c r="G3867" i="7"/>
  <c r="H3867" i="7"/>
  <c r="I3867" i="7"/>
  <c r="J3867" i="7"/>
  <c r="G3868" i="7"/>
  <c r="H3868" i="7"/>
  <c r="I3868" i="7"/>
  <c r="J3868" i="7"/>
  <c r="G3869" i="7"/>
  <c r="H3869" i="7"/>
  <c r="I3869" i="7"/>
  <c r="J3869" i="7"/>
  <c r="G3870" i="7"/>
  <c r="H3870" i="7"/>
  <c r="I3870" i="7"/>
  <c r="J3870" i="7"/>
  <c r="G3871" i="7"/>
  <c r="H3871" i="7"/>
  <c r="I3871" i="7"/>
  <c r="J3871" i="7"/>
  <c r="G3872" i="7"/>
  <c r="H3872" i="7"/>
  <c r="I3872" i="7"/>
  <c r="J3872" i="7"/>
  <c r="G3873" i="7"/>
  <c r="H3873" i="7"/>
  <c r="I3873" i="7"/>
  <c r="J3873" i="7"/>
  <c r="G3874" i="7"/>
  <c r="H3874" i="7"/>
  <c r="I3874" i="7"/>
  <c r="J3874" i="7"/>
  <c r="G3875" i="7"/>
  <c r="H3875" i="7"/>
  <c r="I3875" i="7"/>
  <c r="J3875" i="7"/>
  <c r="G3876" i="7"/>
  <c r="H3876" i="7"/>
  <c r="I3876" i="7"/>
  <c r="J3876" i="7"/>
  <c r="G3877" i="7"/>
  <c r="H3877" i="7"/>
  <c r="I3877" i="7"/>
  <c r="J3877" i="7"/>
  <c r="G3878" i="7"/>
  <c r="H3878" i="7"/>
  <c r="I3878" i="7"/>
  <c r="J3878" i="7"/>
  <c r="G3879" i="7"/>
  <c r="H3879" i="7"/>
  <c r="I3879" i="7"/>
  <c r="J3879" i="7"/>
  <c r="G3880" i="7"/>
  <c r="H3880" i="7"/>
  <c r="I3880" i="7"/>
  <c r="J3880" i="7"/>
  <c r="G3881" i="7"/>
  <c r="H3881" i="7"/>
  <c r="I3881" i="7"/>
  <c r="J3881" i="7"/>
  <c r="G3882" i="7"/>
  <c r="H3882" i="7"/>
  <c r="I3882" i="7"/>
  <c r="J3882" i="7"/>
  <c r="G3883" i="7"/>
  <c r="H3883" i="7"/>
  <c r="I3883" i="7"/>
  <c r="J3883" i="7"/>
  <c r="G3884" i="7"/>
  <c r="H3884" i="7"/>
  <c r="I3884" i="7"/>
  <c r="J3884" i="7"/>
  <c r="G3885" i="7"/>
  <c r="H3885" i="7"/>
  <c r="I3885" i="7"/>
  <c r="J3885" i="7"/>
  <c r="G3886" i="7"/>
  <c r="H3886" i="7"/>
  <c r="I3886" i="7"/>
  <c r="J3886" i="7"/>
  <c r="G3887" i="7"/>
  <c r="H3887" i="7"/>
  <c r="I3887" i="7"/>
  <c r="J3887" i="7"/>
  <c r="G3888" i="7"/>
  <c r="H3888" i="7"/>
  <c r="I3888" i="7"/>
  <c r="J3888" i="7"/>
  <c r="G3889" i="7"/>
  <c r="H3889" i="7"/>
  <c r="I3889" i="7"/>
  <c r="J3889" i="7"/>
  <c r="G3890" i="7"/>
  <c r="H3890" i="7"/>
  <c r="I3890" i="7"/>
  <c r="J3890" i="7"/>
  <c r="G3891" i="7"/>
  <c r="H3891" i="7"/>
  <c r="I3891" i="7"/>
  <c r="J3891" i="7"/>
  <c r="G3892" i="7"/>
  <c r="H3892" i="7"/>
  <c r="I3892" i="7"/>
  <c r="J3892" i="7"/>
  <c r="G3893" i="7"/>
  <c r="H3893" i="7"/>
  <c r="I3893" i="7"/>
  <c r="J3893" i="7"/>
  <c r="G3894" i="7"/>
  <c r="H3894" i="7"/>
  <c r="I3894" i="7"/>
  <c r="J3894" i="7"/>
  <c r="G3895" i="7"/>
  <c r="H3895" i="7"/>
  <c r="I3895" i="7"/>
  <c r="J3895" i="7"/>
  <c r="G3896" i="7"/>
  <c r="H3896" i="7"/>
  <c r="I3896" i="7"/>
  <c r="J3896" i="7"/>
  <c r="G3897" i="7"/>
  <c r="H3897" i="7"/>
  <c r="I3897" i="7"/>
  <c r="J3897" i="7"/>
  <c r="G3898" i="7"/>
  <c r="H3898" i="7"/>
  <c r="I3898" i="7"/>
  <c r="J3898" i="7"/>
  <c r="G3899" i="7"/>
  <c r="H3899" i="7"/>
  <c r="I3899" i="7"/>
  <c r="J3899" i="7"/>
  <c r="G3900" i="7"/>
  <c r="H3900" i="7"/>
  <c r="I3900" i="7"/>
  <c r="J3900" i="7"/>
  <c r="G3901" i="7"/>
  <c r="H3901" i="7"/>
  <c r="I3901" i="7"/>
  <c r="J3901" i="7"/>
  <c r="G3902" i="7"/>
  <c r="H3902" i="7"/>
  <c r="I3902" i="7"/>
  <c r="J3902" i="7"/>
  <c r="G3903" i="7"/>
  <c r="H3903" i="7"/>
  <c r="I3903" i="7"/>
  <c r="J3903" i="7"/>
  <c r="G3904" i="7"/>
  <c r="H3904" i="7"/>
  <c r="I3904" i="7"/>
  <c r="J3904" i="7"/>
  <c r="G3905" i="7"/>
  <c r="H3905" i="7"/>
  <c r="I3905" i="7"/>
  <c r="J3905" i="7"/>
  <c r="G3906" i="7"/>
  <c r="H3906" i="7"/>
  <c r="I3906" i="7"/>
  <c r="J3906" i="7"/>
  <c r="G3907" i="7"/>
  <c r="H3907" i="7"/>
  <c r="I3907" i="7"/>
  <c r="J3907" i="7"/>
  <c r="G3908" i="7"/>
  <c r="H3908" i="7"/>
  <c r="I3908" i="7"/>
  <c r="J3908" i="7"/>
  <c r="G3909" i="7"/>
  <c r="H3909" i="7"/>
  <c r="I3909" i="7"/>
  <c r="J3909" i="7"/>
  <c r="G3910" i="7"/>
  <c r="H3910" i="7"/>
  <c r="I3910" i="7"/>
  <c r="J3910" i="7"/>
  <c r="G3911" i="7"/>
  <c r="H3911" i="7"/>
  <c r="I3911" i="7"/>
  <c r="J3911" i="7"/>
  <c r="G3912" i="7"/>
  <c r="H3912" i="7"/>
  <c r="I3912" i="7"/>
  <c r="J3912" i="7"/>
  <c r="G3913" i="7"/>
  <c r="H3913" i="7"/>
  <c r="I3913" i="7"/>
  <c r="J3913" i="7"/>
  <c r="G3914" i="7"/>
  <c r="H3914" i="7"/>
  <c r="I3914" i="7"/>
  <c r="J3914" i="7"/>
  <c r="G3915" i="7"/>
  <c r="H3915" i="7"/>
  <c r="I3915" i="7"/>
  <c r="J3915" i="7"/>
  <c r="G3916" i="7"/>
  <c r="H3916" i="7"/>
  <c r="I3916" i="7"/>
  <c r="J3916" i="7"/>
  <c r="G3917" i="7"/>
  <c r="H3917" i="7"/>
  <c r="I3917" i="7"/>
  <c r="J3917" i="7"/>
  <c r="G3918" i="7"/>
  <c r="H3918" i="7"/>
  <c r="I3918" i="7"/>
  <c r="J3918" i="7"/>
  <c r="G3919" i="7"/>
  <c r="H3919" i="7"/>
  <c r="I3919" i="7"/>
  <c r="J3919" i="7"/>
  <c r="G3920" i="7"/>
  <c r="H3920" i="7"/>
  <c r="I3920" i="7"/>
  <c r="J3920" i="7"/>
  <c r="G3921" i="7"/>
  <c r="H3921" i="7"/>
  <c r="I3921" i="7"/>
  <c r="J3921" i="7"/>
  <c r="G3922" i="7"/>
  <c r="H3922" i="7"/>
  <c r="I3922" i="7"/>
  <c r="J3922" i="7"/>
  <c r="G3923" i="7"/>
  <c r="H3923" i="7"/>
  <c r="I3923" i="7"/>
  <c r="J3923" i="7"/>
  <c r="G3924" i="7"/>
  <c r="H3924" i="7"/>
  <c r="I3924" i="7"/>
  <c r="J3924" i="7"/>
  <c r="G3925" i="7"/>
  <c r="H3925" i="7"/>
  <c r="I3925" i="7"/>
  <c r="J3925" i="7"/>
  <c r="G3926" i="7"/>
  <c r="H3926" i="7"/>
  <c r="I3926" i="7"/>
  <c r="J3926" i="7"/>
  <c r="G3927" i="7"/>
  <c r="H3927" i="7"/>
  <c r="I3927" i="7"/>
  <c r="J3927" i="7"/>
  <c r="G3928" i="7"/>
  <c r="H3928" i="7"/>
  <c r="I3928" i="7"/>
  <c r="J3928" i="7"/>
  <c r="G3929" i="7"/>
  <c r="H3929" i="7"/>
  <c r="I3929" i="7"/>
  <c r="J3929" i="7"/>
  <c r="G3930" i="7"/>
  <c r="H3930" i="7"/>
  <c r="I3930" i="7"/>
  <c r="J3930" i="7"/>
  <c r="G3931" i="7"/>
  <c r="H3931" i="7"/>
  <c r="I3931" i="7"/>
  <c r="J3931" i="7"/>
  <c r="G3932" i="7"/>
  <c r="H3932" i="7"/>
  <c r="I3932" i="7"/>
  <c r="J3932" i="7"/>
  <c r="G3933" i="7"/>
  <c r="H3933" i="7"/>
  <c r="I3933" i="7"/>
  <c r="J3933" i="7"/>
  <c r="G3934" i="7"/>
  <c r="H3934" i="7"/>
  <c r="I3934" i="7"/>
  <c r="J3934" i="7"/>
  <c r="G3935" i="7"/>
  <c r="H3935" i="7"/>
  <c r="I3935" i="7"/>
  <c r="J3935" i="7"/>
  <c r="G3936" i="7"/>
  <c r="H3936" i="7"/>
  <c r="I3936" i="7"/>
  <c r="J3936" i="7"/>
  <c r="G3937" i="7"/>
  <c r="H3937" i="7"/>
  <c r="I3937" i="7"/>
  <c r="J3937" i="7"/>
  <c r="G3938" i="7"/>
  <c r="H3938" i="7"/>
  <c r="I3938" i="7"/>
  <c r="J3938" i="7"/>
  <c r="G3939" i="7"/>
  <c r="H3939" i="7"/>
  <c r="I3939" i="7"/>
  <c r="J3939" i="7"/>
  <c r="G3940" i="7"/>
  <c r="H3940" i="7"/>
  <c r="I3940" i="7"/>
  <c r="J3940" i="7"/>
  <c r="G3941" i="7"/>
  <c r="H3941" i="7"/>
  <c r="I3941" i="7"/>
  <c r="J3941" i="7"/>
  <c r="G3942" i="7"/>
  <c r="H3942" i="7"/>
  <c r="I3942" i="7"/>
  <c r="J3942" i="7"/>
  <c r="G3943" i="7"/>
  <c r="H3943" i="7"/>
  <c r="I3943" i="7"/>
  <c r="J3943" i="7"/>
  <c r="G3944" i="7"/>
  <c r="H3944" i="7"/>
  <c r="I3944" i="7"/>
  <c r="J3944" i="7"/>
  <c r="G3945" i="7"/>
  <c r="H3945" i="7"/>
  <c r="I3945" i="7"/>
  <c r="J3945" i="7"/>
  <c r="G3946" i="7"/>
  <c r="H3946" i="7"/>
  <c r="I3946" i="7"/>
  <c r="J3946" i="7"/>
  <c r="G3947" i="7"/>
  <c r="H3947" i="7"/>
  <c r="I3947" i="7"/>
  <c r="J3947" i="7"/>
  <c r="G3948" i="7"/>
  <c r="H3948" i="7"/>
  <c r="I3948" i="7"/>
  <c r="J3948" i="7"/>
  <c r="G3949" i="7"/>
  <c r="H3949" i="7"/>
  <c r="I3949" i="7"/>
  <c r="J3949" i="7"/>
  <c r="G3950" i="7"/>
  <c r="H3950" i="7"/>
  <c r="I3950" i="7"/>
  <c r="J3950" i="7"/>
  <c r="G3951" i="7"/>
  <c r="H3951" i="7"/>
  <c r="I3951" i="7"/>
  <c r="J3951" i="7"/>
  <c r="G3952" i="7"/>
  <c r="H3952" i="7"/>
  <c r="I3952" i="7"/>
  <c r="J3952" i="7"/>
  <c r="G3953" i="7"/>
  <c r="H3953" i="7"/>
  <c r="I3953" i="7"/>
  <c r="J3953" i="7"/>
  <c r="G3954" i="7"/>
  <c r="H3954" i="7"/>
  <c r="I3954" i="7"/>
  <c r="J3954" i="7"/>
  <c r="G3955" i="7"/>
  <c r="H3955" i="7"/>
  <c r="I3955" i="7"/>
  <c r="J3955" i="7"/>
  <c r="G3956" i="7"/>
  <c r="H3956" i="7"/>
  <c r="I3956" i="7"/>
  <c r="J3956" i="7"/>
  <c r="G3957" i="7"/>
  <c r="H3957" i="7"/>
  <c r="I3957" i="7"/>
  <c r="J3957" i="7"/>
  <c r="G3958" i="7"/>
  <c r="H3958" i="7"/>
  <c r="I3958" i="7"/>
  <c r="J3958" i="7"/>
  <c r="G3959" i="7"/>
  <c r="H3959" i="7"/>
  <c r="I3959" i="7"/>
  <c r="J3959" i="7"/>
  <c r="G3960" i="7"/>
  <c r="H3960" i="7"/>
  <c r="I3960" i="7"/>
  <c r="J3960" i="7"/>
  <c r="G3961" i="7"/>
  <c r="H3961" i="7"/>
  <c r="I3961" i="7"/>
  <c r="J3961" i="7"/>
  <c r="G3962" i="7"/>
  <c r="H3962" i="7"/>
  <c r="I3962" i="7"/>
  <c r="J3962" i="7"/>
  <c r="G3963" i="7"/>
  <c r="H3963" i="7"/>
  <c r="I3963" i="7"/>
  <c r="J3963" i="7"/>
  <c r="G3964" i="7"/>
  <c r="H3964" i="7"/>
  <c r="I3964" i="7"/>
  <c r="J3964" i="7"/>
  <c r="G3965" i="7"/>
  <c r="H3965" i="7"/>
  <c r="I3965" i="7"/>
  <c r="J3965" i="7"/>
  <c r="G3966" i="7"/>
  <c r="H3966" i="7"/>
  <c r="I3966" i="7"/>
  <c r="J3966" i="7"/>
  <c r="G3967" i="7"/>
  <c r="H3967" i="7"/>
  <c r="I3967" i="7"/>
  <c r="J3967" i="7"/>
  <c r="G3968" i="7"/>
  <c r="H3968" i="7"/>
  <c r="I3968" i="7"/>
  <c r="J3968" i="7"/>
  <c r="G3969" i="7"/>
  <c r="H3969" i="7"/>
  <c r="I3969" i="7"/>
  <c r="J3969" i="7"/>
  <c r="G3970" i="7"/>
  <c r="H3970" i="7"/>
  <c r="I3970" i="7"/>
  <c r="J3970" i="7"/>
  <c r="G3971" i="7"/>
  <c r="H3971" i="7"/>
  <c r="I3971" i="7"/>
  <c r="J3971" i="7"/>
  <c r="G3972" i="7"/>
  <c r="H3972" i="7"/>
  <c r="I3972" i="7"/>
  <c r="J3972" i="7"/>
  <c r="G3973" i="7"/>
  <c r="H3973" i="7"/>
  <c r="I3973" i="7"/>
  <c r="J3973" i="7"/>
  <c r="G3974" i="7"/>
  <c r="H3974" i="7"/>
  <c r="I3974" i="7"/>
  <c r="J3974" i="7"/>
  <c r="G3975" i="7"/>
  <c r="H3975" i="7"/>
  <c r="I3975" i="7"/>
  <c r="J3975" i="7"/>
  <c r="G3976" i="7"/>
  <c r="H3976" i="7"/>
  <c r="I3976" i="7"/>
  <c r="J3976" i="7"/>
  <c r="G3977" i="7"/>
  <c r="H3977" i="7"/>
  <c r="I3977" i="7"/>
  <c r="J3977" i="7"/>
  <c r="G3978" i="7"/>
  <c r="H3978" i="7"/>
  <c r="I3978" i="7"/>
  <c r="J3978" i="7"/>
  <c r="G3979" i="7"/>
  <c r="H3979" i="7"/>
  <c r="I3979" i="7"/>
  <c r="J3979" i="7"/>
  <c r="G3980" i="7"/>
  <c r="H3980" i="7"/>
  <c r="I3980" i="7"/>
  <c r="J3980" i="7"/>
  <c r="G3981" i="7"/>
  <c r="H3981" i="7"/>
  <c r="I3981" i="7"/>
  <c r="J3981" i="7"/>
  <c r="G3982" i="7"/>
  <c r="H3982" i="7"/>
  <c r="I3982" i="7"/>
  <c r="J3982" i="7"/>
  <c r="G3983" i="7"/>
  <c r="H3983" i="7"/>
  <c r="I3983" i="7"/>
  <c r="J3983" i="7"/>
  <c r="G3984" i="7"/>
  <c r="H3984" i="7"/>
  <c r="I3984" i="7"/>
  <c r="J3984" i="7"/>
  <c r="G3985" i="7"/>
  <c r="H3985" i="7"/>
  <c r="I3985" i="7"/>
  <c r="J3985" i="7"/>
  <c r="G3986" i="7"/>
  <c r="H3986" i="7"/>
  <c r="I3986" i="7"/>
  <c r="J3986" i="7"/>
  <c r="G3987" i="7"/>
  <c r="H3987" i="7"/>
  <c r="I3987" i="7"/>
  <c r="J3987" i="7"/>
  <c r="G3988" i="7"/>
  <c r="H3988" i="7"/>
  <c r="I3988" i="7"/>
  <c r="J3988" i="7"/>
  <c r="G3989" i="7"/>
  <c r="H3989" i="7"/>
  <c r="I3989" i="7"/>
  <c r="J3989" i="7"/>
  <c r="G3990" i="7"/>
  <c r="H3990" i="7"/>
  <c r="I3990" i="7"/>
  <c r="J3990" i="7"/>
  <c r="G3991" i="7"/>
  <c r="H3991" i="7"/>
  <c r="I3991" i="7"/>
  <c r="J3991" i="7"/>
  <c r="G3992" i="7"/>
  <c r="H3992" i="7"/>
  <c r="I3992" i="7"/>
  <c r="J3992" i="7"/>
  <c r="G3993" i="7"/>
  <c r="H3993" i="7"/>
  <c r="I3993" i="7"/>
  <c r="J3993" i="7"/>
  <c r="G3994" i="7"/>
  <c r="H3994" i="7"/>
  <c r="I3994" i="7"/>
  <c r="J3994" i="7"/>
  <c r="G3995" i="7"/>
  <c r="H3995" i="7"/>
  <c r="I3995" i="7"/>
  <c r="J3995" i="7"/>
  <c r="G3996" i="7"/>
  <c r="H3996" i="7"/>
  <c r="I3996" i="7"/>
  <c r="J3996" i="7"/>
  <c r="G3997" i="7"/>
  <c r="H3997" i="7"/>
  <c r="I3997" i="7"/>
  <c r="J3997" i="7"/>
  <c r="G3998" i="7"/>
  <c r="H3998" i="7"/>
  <c r="I3998" i="7"/>
  <c r="J3998" i="7"/>
  <c r="G3999" i="7"/>
  <c r="H3999" i="7"/>
  <c r="I3999" i="7"/>
  <c r="J3999" i="7"/>
  <c r="G4000" i="7"/>
  <c r="H4000" i="7"/>
  <c r="I4000" i="7"/>
  <c r="J4000" i="7"/>
  <c r="G4001" i="7"/>
  <c r="H4001" i="7"/>
  <c r="I4001" i="7"/>
  <c r="J4001" i="7"/>
  <c r="G4002" i="7"/>
  <c r="H4002" i="7"/>
  <c r="I4002" i="7"/>
  <c r="J4002" i="7"/>
  <c r="G4003" i="7"/>
  <c r="H4003" i="7"/>
  <c r="I4003" i="7"/>
  <c r="J4003" i="7"/>
  <c r="G4004" i="7"/>
  <c r="H4004" i="7"/>
  <c r="I4004" i="7"/>
  <c r="J4004" i="7"/>
  <c r="G4005" i="7"/>
  <c r="H4005" i="7"/>
  <c r="I4005" i="7"/>
  <c r="J4005" i="7"/>
  <c r="G4006" i="7"/>
  <c r="H4006" i="7"/>
  <c r="I4006" i="7"/>
  <c r="J4006" i="7"/>
  <c r="G4007" i="7"/>
  <c r="H4007" i="7"/>
  <c r="I4007" i="7"/>
  <c r="J4007" i="7"/>
  <c r="G4008" i="7"/>
  <c r="H4008" i="7"/>
  <c r="I4008" i="7"/>
  <c r="J4008" i="7"/>
  <c r="G4009" i="7"/>
  <c r="H4009" i="7"/>
  <c r="I4009" i="7"/>
  <c r="J4009" i="7"/>
  <c r="G4010" i="7"/>
  <c r="H4010" i="7"/>
  <c r="I4010" i="7"/>
  <c r="J4010" i="7"/>
  <c r="G4011" i="7"/>
  <c r="H4011" i="7"/>
  <c r="I4011" i="7"/>
  <c r="J4011" i="7"/>
  <c r="G4012" i="7"/>
  <c r="H4012" i="7"/>
  <c r="I4012" i="7"/>
  <c r="J4012" i="7"/>
  <c r="G4013" i="7"/>
  <c r="H4013" i="7"/>
  <c r="I4013" i="7"/>
  <c r="J4013" i="7"/>
  <c r="G4014" i="7"/>
  <c r="H4014" i="7"/>
  <c r="I4014" i="7"/>
  <c r="J4014" i="7"/>
  <c r="G4015" i="7"/>
  <c r="H4015" i="7"/>
  <c r="I4015" i="7"/>
  <c r="J4015" i="7"/>
  <c r="G4016" i="7"/>
  <c r="H4016" i="7"/>
  <c r="I4016" i="7"/>
  <c r="J4016" i="7"/>
  <c r="G4017" i="7"/>
  <c r="H4017" i="7"/>
  <c r="I4017" i="7"/>
  <c r="J4017" i="7"/>
  <c r="G4018" i="7"/>
  <c r="H4018" i="7"/>
  <c r="I4018" i="7"/>
  <c r="J4018" i="7"/>
  <c r="G4019" i="7"/>
  <c r="H4019" i="7"/>
  <c r="I4019" i="7"/>
  <c r="J4019" i="7"/>
  <c r="G4020" i="7"/>
  <c r="H4020" i="7"/>
  <c r="I4020" i="7"/>
  <c r="J4020" i="7"/>
  <c r="G4021" i="7"/>
  <c r="H4021" i="7"/>
  <c r="I4021" i="7"/>
  <c r="J4021" i="7"/>
  <c r="G4022" i="7"/>
  <c r="H4022" i="7"/>
  <c r="I4022" i="7"/>
  <c r="J4022" i="7"/>
  <c r="G4023" i="7"/>
  <c r="H4023" i="7"/>
  <c r="I4023" i="7"/>
  <c r="J4023" i="7"/>
  <c r="G4024" i="7"/>
  <c r="H4024" i="7"/>
  <c r="I4024" i="7"/>
  <c r="J4024" i="7"/>
  <c r="G4025" i="7"/>
  <c r="H4025" i="7"/>
  <c r="I4025" i="7"/>
  <c r="J4025" i="7"/>
  <c r="G4026" i="7"/>
  <c r="H4026" i="7"/>
  <c r="I4026" i="7"/>
  <c r="J4026" i="7"/>
  <c r="G4027" i="7"/>
  <c r="H4027" i="7"/>
  <c r="I4027" i="7"/>
  <c r="J4027" i="7"/>
  <c r="G4028" i="7"/>
  <c r="H4028" i="7"/>
  <c r="I4028" i="7"/>
  <c r="J4028" i="7"/>
  <c r="G4029" i="7"/>
  <c r="H4029" i="7"/>
  <c r="I4029" i="7"/>
  <c r="J4029" i="7"/>
  <c r="G4030" i="7"/>
  <c r="H4030" i="7"/>
  <c r="I4030" i="7"/>
  <c r="J4030" i="7"/>
  <c r="G4031" i="7"/>
  <c r="H4031" i="7"/>
  <c r="I4031" i="7"/>
  <c r="J4031" i="7"/>
  <c r="G4032" i="7"/>
  <c r="H4032" i="7"/>
  <c r="I4032" i="7"/>
  <c r="J4032" i="7"/>
  <c r="G4033" i="7"/>
  <c r="H4033" i="7"/>
  <c r="I4033" i="7"/>
  <c r="J4033" i="7"/>
  <c r="G4034" i="7"/>
  <c r="H4034" i="7"/>
  <c r="I4034" i="7"/>
  <c r="J4034" i="7"/>
  <c r="G4035" i="7"/>
  <c r="H4035" i="7"/>
  <c r="I4035" i="7"/>
  <c r="J4035" i="7"/>
  <c r="G4036" i="7"/>
  <c r="H4036" i="7"/>
  <c r="I4036" i="7"/>
  <c r="J4036" i="7"/>
  <c r="G4037" i="7"/>
  <c r="H4037" i="7"/>
  <c r="I4037" i="7"/>
  <c r="J4037" i="7"/>
  <c r="G4038" i="7"/>
  <c r="H4038" i="7"/>
  <c r="I4038" i="7"/>
  <c r="J4038" i="7"/>
  <c r="G4039" i="7"/>
  <c r="H4039" i="7"/>
  <c r="I4039" i="7"/>
  <c r="J4039" i="7"/>
  <c r="G4040" i="7"/>
  <c r="H4040" i="7"/>
  <c r="I4040" i="7"/>
  <c r="J4040" i="7"/>
  <c r="G4041" i="7"/>
  <c r="H4041" i="7"/>
  <c r="I4041" i="7"/>
  <c r="J4041" i="7"/>
  <c r="G4042" i="7"/>
  <c r="H4042" i="7"/>
  <c r="I4042" i="7"/>
  <c r="J4042" i="7"/>
  <c r="G4043" i="7"/>
  <c r="H4043" i="7"/>
  <c r="I4043" i="7"/>
  <c r="J4043" i="7"/>
  <c r="G4044" i="7"/>
  <c r="H4044" i="7"/>
  <c r="I4044" i="7"/>
  <c r="J4044" i="7"/>
  <c r="G4045" i="7"/>
  <c r="H4045" i="7"/>
  <c r="I4045" i="7"/>
  <c r="J4045" i="7"/>
  <c r="G4046" i="7"/>
  <c r="H4046" i="7"/>
  <c r="I4046" i="7"/>
  <c r="J4046" i="7"/>
  <c r="G4047" i="7"/>
  <c r="H4047" i="7"/>
  <c r="I4047" i="7"/>
  <c r="J4047" i="7"/>
  <c r="G4048" i="7"/>
  <c r="H4048" i="7"/>
  <c r="I4048" i="7"/>
  <c r="J4048" i="7"/>
  <c r="G4049" i="7"/>
  <c r="H4049" i="7"/>
  <c r="I4049" i="7"/>
  <c r="J4049" i="7"/>
  <c r="G4050" i="7"/>
  <c r="H4050" i="7"/>
  <c r="I4050" i="7"/>
  <c r="J4050" i="7"/>
  <c r="G4051" i="7"/>
  <c r="H4051" i="7"/>
  <c r="I4051" i="7"/>
  <c r="J4051" i="7"/>
  <c r="G4052" i="7"/>
  <c r="H4052" i="7"/>
  <c r="I4052" i="7"/>
  <c r="J4052" i="7"/>
  <c r="G4053" i="7"/>
  <c r="H4053" i="7"/>
  <c r="I4053" i="7"/>
  <c r="J4053" i="7"/>
  <c r="G4054" i="7"/>
  <c r="H4054" i="7"/>
  <c r="I4054" i="7"/>
  <c r="J4054" i="7"/>
  <c r="G4055" i="7"/>
  <c r="H4055" i="7"/>
  <c r="I4055" i="7"/>
  <c r="J4055" i="7"/>
  <c r="G4056" i="7"/>
  <c r="H4056" i="7"/>
  <c r="I4056" i="7"/>
  <c r="J4056" i="7"/>
  <c r="G4057" i="7"/>
  <c r="H4057" i="7"/>
  <c r="I4057" i="7"/>
  <c r="J4057" i="7"/>
  <c r="G4058" i="7"/>
  <c r="H4058" i="7"/>
  <c r="I4058" i="7"/>
  <c r="J4058" i="7"/>
  <c r="G4059" i="7"/>
  <c r="H4059" i="7"/>
  <c r="I4059" i="7"/>
  <c r="J4059" i="7"/>
  <c r="G4060" i="7"/>
  <c r="H4060" i="7"/>
  <c r="I4060" i="7"/>
  <c r="J4060" i="7"/>
  <c r="G4061" i="7"/>
  <c r="H4061" i="7"/>
  <c r="I4061" i="7"/>
  <c r="J4061" i="7"/>
  <c r="G4062" i="7"/>
  <c r="H4062" i="7"/>
  <c r="I4062" i="7"/>
  <c r="J4062" i="7"/>
  <c r="G4063" i="7"/>
  <c r="H4063" i="7"/>
  <c r="I4063" i="7"/>
  <c r="J4063" i="7"/>
  <c r="G4064" i="7"/>
  <c r="H4064" i="7"/>
  <c r="I4064" i="7"/>
  <c r="J4064" i="7"/>
  <c r="G4065" i="7"/>
  <c r="H4065" i="7"/>
  <c r="I4065" i="7"/>
  <c r="J4065" i="7"/>
  <c r="G4066" i="7"/>
  <c r="H4066" i="7"/>
  <c r="I4066" i="7"/>
  <c r="J4066" i="7"/>
  <c r="G4067" i="7"/>
  <c r="H4067" i="7"/>
  <c r="I4067" i="7"/>
  <c r="J4067" i="7"/>
  <c r="G4068" i="7"/>
  <c r="H4068" i="7"/>
  <c r="I4068" i="7"/>
  <c r="J4068" i="7"/>
  <c r="G4069" i="7"/>
  <c r="H4069" i="7"/>
  <c r="I4069" i="7"/>
  <c r="J4069" i="7"/>
  <c r="G4070" i="7"/>
  <c r="H4070" i="7"/>
  <c r="I4070" i="7"/>
  <c r="J4070" i="7"/>
  <c r="G4071" i="7"/>
  <c r="H4071" i="7"/>
  <c r="I4071" i="7"/>
  <c r="J4071" i="7"/>
  <c r="G4072" i="7"/>
  <c r="H4072" i="7"/>
  <c r="I4072" i="7"/>
  <c r="J4072" i="7"/>
  <c r="G4073" i="7"/>
  <c r="H4073" i="7"/>
  <c r="I4073" i="7"/>
  <c r="J4073" i="7"/>
  <c r="G4074" i="7"/>
  <c r="H4074" i="7"/>
  <c r="I4074" i="7"/>
  <c r="J4074" i="7"/>
  <c r="G4075" i="7"/>
  <c r="H4075" i="7"/>
  <c r="I4075" i="7"/>
  <c r="J4075" i="7"/>
  <c r="G4076" i="7"/>
  <c r="H4076" i="7"/>
  <c r="I4076" i="7"/>
  <c r="J4076" i="7"/>
  <c r="G4077" i="7"/>
  <c r="H4077" i="7"/>
  <c r="I4077" i="7"/>
  <c r="J4077" i="7"/>
  <c r="G4078" i="7"/>
  <c r="H4078" i="7"/>
  <c r="I4078" i="7"/>
  <c r="J4078" i="7"/>
  <c r="G4079" i="7"/>
  <c r="H4079" i="7"/>
  <c r="I4079" i="7"/>
  <c r="J4079" i="7"/>
  <c r="G4080" i="7"/>
  <c r="H4080" i="7"/>
  <c r="I4080" i="7"/>
  <c r="J4080" i="7"/>
  <c r="G4081" i="7"/>
  <c r="H4081" i="7"/>
  <c r="I4081" i="7"/>
  <c r="J4081" i="7"/>
  <c r="G4082" i="7"/>
  <c r="H4082" i="7"/>
  <c r="I4082" i="7"/>
  <c r="J4082" i="7"/>
  <c r="G4083" i="7"/>
  <c r="H4083" i="7"/>
  <c r="I4083" i="7"/>
  <c r="J4083" i="7"/>
  <c r="G4084" i="7"/>
  <c r="H4084" i="7"/>
  <c r="I4084" i="7"/>
  <c r="J4084" i="7"/>
  <c r="G4085" i="7"/>
  <c r="H4085" i="7"/>
  <c r="I4085" i="7"/>
  <c r="J4085" i="7"/>
  <c r="G4086" i="7"/>
  <c r="H4086" i="7"/>
  <c r="I4086" i="7"/>
  <c r="J4086" i="7"/>
  <c r="G4087" i="7"/>
  <c r="H4087" i="7"/>
  <c r="I4087" i="7"/>
  <c r="J4087" i="7"/>
  <c r="G4088" i="7"/>
  <c r="H4088" i="7"/>
  <c r="I4088" i="7"/>
  <c r="J4088" i="7"/>
  <c r="G4089" i="7"/>
  <c r="H4089" i="7"/>
  <c r="I4089" i="7"/>
  <c r="J4089" i="7"/>
  <c r="G4090" i="7"/>
  <c r="H4090" i="7"/>
  <c r="I4090" i="7"/>
  <c r="J4090" i="7"/>
  <c r="G4091" i="7"/>
  <c r="H4091" i="7"/>
  <c r="I4091" i="7"/>
  <c r="J4091" i="7"/>
  <c r="G4092" i="7"/>
  <c r="H4092" i="7"/>
  <c r="I4092" i="7"/>
  <c r="J4092" i="7"/>
  <c r="G4093" i="7"/>
  <c r="H4093" i="7"/>
  <c r="I4093" i="7"/>
  <c r="J4093" i="7"/>
  <c r="G4094" i="7"/>
  <c r="H4094" i="7"/>
  <c r="I4094" i="7"/>
  <c r="J4094" i="7"/>
  <c r="G4095" i="7"/>
  <c r="H4095" i="7"/>
  <c r="I4095" i="7"/>
  <c r="J4095" i="7"/>
  <c r="G4096" i="7"/>
  <c r="H4096" i="7"/>
  <c r="I4096" i="7"/>
  <c r="J4096" i="7"/>
  <c r="G4097" i="7"/>
  <c r="H4097" i="7"/>
  <c r="I4097" i="7"/>
  <c r="J4097" i="7"/>
  <c r="G4098" i="7"/>
  <c r="H4098" i="7"/>
  <c r="I4098" i="7"/>
  <c r="J4098" i="7"/>
  <c r="G4099" i="7"/>
  <c r="H4099" i="7"/>
  <c r="I4099" i="7"/>
  <c r="J4099" i="7"/>
  <c r="G4100" i="7"/>
  <c r="H4100" i="7"/>
  <c r="I4100" i="7"/>
  <c r="J4100" i="7"/>
  <c r="G4101" i="7"/>
  <c r="H4101" i="7"/>
  <c r="I4101" i="7"/>
  <c r="J4101" i="7"/>
  <c r="G4102" i="7"/>
  <c r="H4102" i="7"/>
  <c r="I4102" i="7"/>
  <c r="J4102" i="7"/>
  <c r="G4103" i="7"/>
  <c r="H4103" i="7"/>
  <c r="I4103" i="7"/>
  <c r="J4103" i="7"/>
  <c r="G4104" i="7"/>
  <c r="H4104" i="7"/>
  <c r="I4104" i="7"/>
  <c r="J4104" i="7"/>
  <c r="G4105" i="7"/>
  <c r="H4105" i="7"/>
  <c r="I4105" i="7"/>
  <c r="J4105" i="7"/>
  <c r="G4106" i="7"/>
  <c r="H4106" i="7"/>
  <c r="I4106" i="7"/>
  <c r="J4106" i="7"/>
  <c r="G4107" i="7"/>
  <c r="H4107" i="7"/>
  <c r="I4107" i="7"/>
  <c r="J4107" i="7"/>
  <c r="G4108" i="7"/>
  <c r="H4108" i="7"/>
  <c r="I4108" i="7"/>
  <c r="J4108" i="7"/>
  <c r="G4109" i="7"/>
  <c r="H4109" i="7"/>
  <c r="I4109" i="7"/>
  <c r="J4109" i="7"/>
  <c r="G4110" i="7"/>
  <c r="H4110" i="7"/>
  <c r="I4110" i="7"/>
  <c r="J4110" i="7"/>
  <c r="G4111" i="7"/>
  <c r="H4111" i="7"/>
  <c r="I4111" i="7"/>
  <c r="J4111" i="7"/>
  <c r="G4112" i="7"/>
  <c r="H4112" i="7"/>
  <c r="I4112" i="7"/>
  <c r="J4112" i="7"/>
  <c r="G4113" i="7"/>
  <c r="H4113" i="7"/>
  <c r="I4113" i="7"/>
  <c r="J4113" i="7"/>
  <c r="G4114" i="7"/>
  <c r="H4114" i="7"/>
  <c r="I4114" i="7"/>
  <c r="J4114" i="7"/>
  <c r="G4115" i="7"/>
  <c r="H4115" i="7"/>
  <c r="I4115" i="7"/>
  <c r="J4115" i="7"/>
  <c r="G4116" i="7"/>
  <c r="H4116" i="7"/>
  <c r="I4116" i="7"/>
  <c r="J4116" i="7"/>
  <c r="G4117" i="7"/>
  <c r="H4117" i="7"/>
  <c r="I4117" i="7"/>
  <c r="J4117" i="7"/>
  <c r="G4118" i="7"/>
  <c r="H4118" i="7"/>
  <c r="I4118" i="7"/>
  <c r="J4118" i="7"/>
  <c r="G4119" i="7"/>
  <c r="H4119" i="7"/>
  <c r="I4119" i="7"/>
  <c r="J4119" i="7"/>
  <c r="G4120" i="7"/>
  <c r="H4120" i="7"/>
  <c r="I4120" i="7"/>
  <c r="J4120" i="7"/>
  <c r="G4121" i="7"/>
  <c r="H4121" i="7"/>
  <c r="I4121" i="7"/>
  <c r="J4121" i="7"/>
  <c r="G4122" i="7"/>
  <c r="H4122" i="7"/>
  <c r="I4122" i="7"/>
  <c r="J4122" i="7"/>
  <c r="G4123" i="7"/>
  <c r="H4123" i="7"/>
  <c r="I4123" i="7"/>
  <c r="J4123" i="7"/>
  <c r="G4124" i="7"/>
  <c r="H4124" i="7"/>
  <c r="I4124" i="7"/>
  <c r="J4124" i="7"/>
  <c r="G4125" i="7"/>
  <c r="H4125" i="7"/>
  <c r="I4125" i="7"/>
  <c r="J4125" i="7"/>
  <c r="G4126" i="7"/>
  <c r="H4126" i="7"/>
  <c r="I4126" i="7"/>
  <c r="J4126" i="7"/>
  <c r="G4127" i="7"/>
  <c r="H4127" i="7"/>
  <c r="I4127" i="7"/>
  <c r="J4127" i="7"/>
  <c r="G4128" i="7"/>
  <c r="H4128" i="7"/>
  <c r="I4128" i="7"/>
  <c r="J4128" i="7"/>
  <c r="G4129" i="7"/>
  <c r="H4129" i="7"/>
  <c r="I4129" i="7"/>
  <c r="J4129" i="7"/>
  <c r="G4130" i="7"/>
  <c r="H4130" i="7"/>
  <c r="I4130" i="7"/>
  <c r="J4130" i="7"/>
  <c r="G4131" i="7"/>
  <c r="H4131" i="7"/>
  <c r="I4131" i="7"/>
  <c r="J4131" i="7"/>
  <c r="G4132" i="7"/>
  <c r="H4132" i="7"/>
  <c r="I4132" i="7"/>
  <c r="J4132" i="7"/>
  <c r="G4133" i="7"/>
  <c r="H4133" i="7"/>
  <c r="I4133" i="7"/>
  <c r="J4133" i="7"/>
  <c r="G4134" i="7"/>
  <c r="H4134" i="7"/>
  <c r="I4134" i="7"/>
  <c r="J4134" i="7"/>
  <c r="G4135" i="7"/>
  <c r="H4135" i="7"/>
  <c r="I4135" i="7"/>
  <c r="J4135" i="7"/>
  <c r="G4136" i="7"/>
  <c r="H4136" i="7"/>
  <c r="I4136" i="7"/>
  <c r="J4136" i="7"/>
  <c r="G4137" i="7"/>
  <c r="H4137" i="7"/>
  <c r="I4137" i="7"/>
  <c r="J4137" i="7"/>
  <c r="G4138" i="7"/>
  <c r="H4138" i="7"/>
  <c r="I4138" i="7"/>
  <c r="J4138" i="7"/>
  <c r="G4139" i="7"/>
  <c r="H4139" i="7"/>
  <c r="I4139" i="7"/>
  <c r="J4139" i="7"/>
  <c r="G4140" i="7"/>
  <c r="H4140" i="7"/>
  <c r="I4140" i="7"/>
  <c r="J4140" i="7"/>
  <c r="G4141" i="7"/>
  <c r="H4141" i="7"/>
  <c r="I4141" i="7"/>
  <c r="J4141" i="7"/>
  <c r="G4142" i="7"/>
  <c r="H4142" i="7"/>
  <c r="I4142" i="7"/>
  <c r="J4142" i="7"/>
  <c r="G4143" i="7"/>
  <c r="H4143" i="7"/>
  <c r="I4143" i="7"/>
  <c r="J4143" i="7"/>
  <c r="G4144" i="7"/>
  <c r="H4144" i="7"/>
  <c r="I4144" i="7"/>
  <c r="J4144" i="7"/>
  <c r="G4145" i="7"/>
  <c r="H4145" i="7"/>
  <c r="I4145" i="7"/>
  <c r="J4145" i="7"/>
  <c r="G4146" i="7"/>
  <c r="H4146" i="7"/>
  <c r="I4146" i="7"/>
  <c r="J4146" i="7"/>
  <c r="G4147" i="7"/>
  <c r="H4147" i="7"/>
  <c r="I4147" i="7"/>
  <c r="J4147" i="7"/>
  <c r="G4148" i="7"/>
  <c r="H4148" i="7"/>
  <c r="I4148" i="7"/>
  <c r="J4148" i="7"/>
  <c r="G4149" i="7"/>
  <c r="H4149" i="7"/>
  <c r="I4149" i="7"/>
  <c r="J4149" i="7"/>
  <c r="G4150" i="7"/>
  <c r="H4150" i="7"/>
  <c r="I4150" i="7"/>
  <c r="J4150" i="7"/>
  <c r="G4151" i="7"/>
  <c r="H4151" i="7"/>
  <c r="I4151" i="7"/>
  <c r="J4151" i="7"/>
  <c r="G4152" i="7"/>
  <c r="H4152" i="7"/>
  <c r="I4152" i="7"/>
  <c r="J4152" i="7"/>
  <c r="G4153" i="7"/>
  <c r="H4153" i="7"/>
  <c r="I4153" i="7"/>
  <c r="J4153" i="7"/>
  <c r="G4154" i="7"/>
  <c r="H4154" i="7"/>
  <c r="I4154" i="7"/>
  <c r="J4154" i="7"/>
  <c r="G4155" i="7"/>
  <c r="H4155" i="7"/>
  <c r="I4155" i="7"/>
  <c r="J4155" i="7"/>
  <c r="G4156" i="7"/>
  <c r="H4156" i="7"/>
  <c r="I4156" i="7"/>
  <c r="J4156" i="7"/>
  <c r="G4157" i="7"/>
  <c r="H4157" i="7"/>
  <c r="I4157" i="7"/>
  <c r="J4157" i="7"/>
  <c r="G4158" i="7"/>
  <c r="H4158" i="7"/>
  <c r="I4158" i="7"/>
  <c r="J4158" i="7"/>
  <c r="G4159" i="7"/>
  <c r="H4159" i="7"/>
  <c r="I4159" i="7"/>
  <c r="J4159" i="7"/>
  <c r="G4160" i="7"/>
  <c r="H4160" i="7"/>
  <c r="I4160" i="7"/>
  <c r="J4160" i="7"/>
  <c r="G4161" i="7"/>
  <c r="H4161" i="7"/>
  <c r="I4161" i="7"/>
  <c r="J4161" i="7"/>
  <c r="G4162" i="7"/>
  <c r="H4162" i="7"/>
  <c r="I4162" i="7"/>
  <c r="J4162" i="7"/>
  <c r="G4163" i="7"/>
  <c r="H4163" i="7"/>
  <c r="I4163" i="7"/>
  <c r="J4163" i="7"/>
  <c r="G4164" i="7"/>
  <c r="H4164" i="7"/>
  <c r="I4164" i="7"/>
  <c r="J4164" i="7"/>
  <c r="G4165" i="7"/>
  <c r="H4165" i="7"/>
  <c r="I4165" i="7"/>
  <c r="J4165" i="7"/>
  <c r="G4166" i="7"/>
  <c r="H4166" i="7"/>
  <c r="I4166" i="7"/>
  <c r="J4166" i="7"/>
  <c r="G4167" i="7"/>
  <c r="H4167" i="7"/>
  <c r="I4167" i="7"/>
  <c r="J4167" i="7"/>
  <c r="G4168" i="7"/>
  <c r="H4168" i="7"/>
  <c r="I4168" i="7"/>
  <c r="J4168" i="7"/>
  <c r="G4169" i="7"/>
  <c r="H4169" i="7"/>
  <c r="I4169" i="7"/>
  <c r="J4169" i="7"/>
  <c r="G4170" i="7"/>
  <c r="H4170" i="7"/>
  <c r="I4170" i="7"/>
  <c r="J4170" i="7"/>
  <c r="G4171" i="7"/>
  <c r="H4171" i="7"/>
  <c r="I4171" i="7"/>
  <c r="J4171" i="7"/>
  <c r="G4172" i="7"/>
  <c r="H4172" i="7"/>
  <c r="I4172" i="7"/>
  <c r="J4172" i="7"/>
  <c r="G4173" i="7"/>
  <c r="H4173" i="7"/>
  <c r="I4173" i="7"/>
  <c r="J4173" i="7"/>
  <c r="G4174" i="7"/>
  <c r="H4174" i="7"/>
  <c r="I4174" i="7"/>
  <c r="J4174" i="7"/>
  <c r="G4175" i="7"/>
  <c r="H4175" i="7"/>
  <c r="I4175" i="7"/>
  <c r="J4175" i="7"/>
  <c r="G4176" i="7"/>
  <c r="H4176" i="7"/>
  <c r="I4176" i="7"/>
  <c r="J4176" i="7"/>
  <c r="G4177" i="7"/>
  <c r="H4177" i="7"/>
  <c r="I4177" i="7"/>
  <c r="J4177" i="7"/>
  <c r="G4178" i="7"/>
  <c r="H4178" i="7"/>
  <c r="I4178" i="7"/>
  <c r="J4178" i="7"/>
  <c r="G4179" i="7"/>
  <c r="H4179" i="7"/>
  <c r="I4179" i="7"/>
  <c r="J4179" i="7"/>
  <c r="G4180" i="7"/>
  <c r="H4180" i="7"/>
  <c r="I4180" i="7"/>
  <c r="J4180" i="7"/>
  <c r="G4181" i="7"/>
  <c r="H4181" i="7"/>
  <c r="I4181" i="7"/>
  <c r="J4181" i="7"/>
  <c r="G4182" i="7"/>
  <c r="H4182" i="7"/>
  <c r="I4182" i="7"/>
  <c r="J4182" i="7"/>
  <c r="G4183" i="7"/>
  <c r="H4183" i="7"/>
  <c r="I4183" i="7"/>
  <c r="J4183" i="7"/>
  <c r="G4184" i="7"/>
  <c r="H4184" i="7"/>
  <c r="I4184" i="7"/>
  <c r="J4184" i="7"/>
  <c r="G4185" i="7"/>
  <c r="H4185" i="7"/>
  <c r="I4185" i="7"/>
  <c r="J4185" i="7"/>
  <c r="G4186" i="7"/>
  <c r="H4186" i="7"/>
  <c r="I4186" i="7"/>
  <c r="J4186" i="7"/>
  <c r="G4187" i="7"/>
  <c r="H4187" i="7"/>
  <c r="I4187" i="7"/>
  <c r="J4187" i="7"/>
  <c r="G4188" i="7"/>
  <c r="H4188" i="7"/>
  <c r="I4188" i="7"/>
  <c r="J4188" i="7"/>
  <c r="G4189" i="7"/>
  <c r="H4189" i="7"/>
  <c r="I4189" i="7"/>
  <c r="J4189" i="7"/>
  <c r="G4190" i="7"/>
  <c r="H4190" i="7"/>
  <c r="I4190" i="7"/>
  <c r="J4190" i="7"/>
  <c r="G4191" i="7"/>
  <c r="H4191" i="7"/>
  <c r="I4191" i="7"/>
  <c r="J4191" i="7"/>
  <c r="G4192" i="7"/>
  <c r="H4192" i="7"/>
  <c r="I4192" i="7"/>
  <c r="J4192" i="7"/>
  <c r="G4193" i="7"/>
  <c r="H4193" i="7"/>
  <c r="I4193" i="7"/>
  <c r="J4193" i="7"/>
  <c r="G4194" i="7"/>
  <c r="H4194" i="7"/>
  <c r="I4194" i="7"/>
  <c r="J4194" i="7"/>
  <c r="G4195" i="7"/>
  <c r="H4195" i="7"/>
  <c r="I4195" i="7"/>
  <c r="J4195" i="7"/>
  <c r="G4196" i="7"/>
  <c r="H4196" i="7"/>
  <c r="I4196" i="7"/>
  <c r="J4196" i="7"/>
  <c r="G4197" i="7"/>
  <c r="H4197" i="7"/>
  <c r="I4197" i="7"/>
  <c r="J4197" i="7"/>
  <c r="G4198" i="7"/>
  <c r="H4198" i="7"/>
  <c r="I4198" i="7"/>
  <c r="J4198" i="7"/>
  <c r="G4199" i="7"/>
  <c r="H4199" i="7"/>
  <c r="I4199" i="7"/>
  <c r="J4199" i="7"/>
  <c r="G4200" i="7"/>
  <c r="H4200" i="7"/>
  <c r="I4200" i="7"/>
  <c r="J4200" i="7"/>
  <c r="G4201" i="7"/>
  <c r="H4201" i="7"/>
  <c r="I4201" i="7"/>
  <c r="J4201" i="7"/>
  <c r="G4202" i="7"/>
  <c r="H4202" i="7"/>
  <c r="I4202" i="7"/>
  <c r="J4202" i="7"/>
  <c r="G4203" i="7"/>
  <c r="H4203" i="7"/>
  <c r="I4203" i="7"/>
  <c r="J4203" i="7"/>
  <c r="G4204" i="7"/>
  <c r="H4204" i="7"/>
  <c r="I4204" i="7"/>
  <c r="J4204" i="7"/>
  <c r="G4205" i="7"/>
  <c r="H4205" i="7"/>
  <c r="I4205" i="7"/>
  <c r="J4205" i="7"/>
  <c r="G4206" i="7"/>
  <c r="H4206" i="7"/>
  <c r="I4206" i="7"/>
  <c r="J4206" i="7"/>
  <c r="G4207" i="7"/>
  <c r="H4207" i="7"/>
  <c r="I4207" i="7"/>
  <c r="J4207" i="7"/>
  <c r="G4208" i="7"/>
  <c r="H4208" i="7"/>
  <c r="I4208" i="7"/>
  <c r="J4208" i="7"/>
  <c r="G4209" i="7"/>
  <c r="H4209" i="7"/>
  <c r="I4209" i="7"/>
  <c r="J4209" i="7"/>
  <c r="G4210" i="7"/>
  <c r="H4210" i="7"/>
  <c r="I4210" i="7"/>
  <c r="J4210" i="7"/>
  <c r="G4211" i="7"/>
  <c r="H4211" i="7"/>
  <c r="I4211" i="7"/>
  <c r="J4211" i="7"/>
  <c r="G4212" i="7"/>
  <c r="H4212" i="7"/>
  <c r="I4212" i="7"/>
  <c r="J4212" i="7"/>
  <c r="G4213" i="7"/>
  <c r="H4213" i="7"/>
  <c r="I4213" i="7"/>
  <c r="J4213" i="7"/>
  <c r="G4214" i="7"/>
  <c r="H4214" i="7"/>
  <c r="I4214" i="7"/>
  <c r="J4214" i="7"/>
  <c r="G4215" i="7"/>
  <c r="H4215" i="7"/>
  <c r="I4215" i="7"/>
  <c r="J4215" i="7"/>
  <c r="G4216" i="7"/>
  <c r="H4216" i="7"/>
  <c r="I4216" i="7"/>
  <c r="J4216" i="7"/>
  <c r="G4217" i="7"/>
  <c r="H4217" i="7"/>
  <c r="I4217" i="7"/>
  <c r="J4217" i="7"/>
  <c r="G4218" i="7"/>
  <c r="H4218" i="7"/>
  <c r="I4218" i="7"/>
  <c r="J4218" i="7"/>
  <c r="G4219" i="7"/>
  <c r="H4219" i="7"/>
  <c r="I4219" i="7"/>
  <c r="J4219" i="7"/>
  <c r="G4220" i="7"/>
  <c r="H4220" i="7"/>
  <c r="I4220" i="7"/>
  <c r="J4220" i="7"/>
  <c r="G4221" i="7"/>
  <c r="H4221" i="7"/>
  <c r="I4221" i="7"/>
  <c r="J4221" i="7"/>
  <c r="G4222" i="7"/>
  <c r="H4222" i="7"/>
  <c r="I4222" i="7"/>
  <c r="J4222" i="7"/>
  <c r="G4223" i="7"/>
  <c r="H4223" i="7"/>
  <c r="I4223" i="7"/>
  <c r="J4223" i="7"/>
  <c r="G4224" i="7"/>
  <c r="H4224" i="7"/>
  <c r="I4224" i="7"/>
  <c r="J4224" i="7"/>
  <c r="G4225" i="7"/>
  <c r="H4225" i="7"/>
  <c r="I4225" i="7"/>
  <c r="J4225" i="7"/>
  <c r="G4226" i="7"/>
  <c r="H4226" i="7"/>
  <c r="I4226" i="7"/>
  <c r="J4226" i="7"/>
  <c r="G4227" i="7"/>
  <c r="H4227" i="7"/>
  <c r="I4227" i="7"/>
  <c r="J4227" i="7"/>
  <c r="G4228" i="7"/>
  <c r="H4228" i="7"/>
  <c r="I4228" i="7"/>
  <c r="J4228" i="7"/>
  <c r="G4229" i="7"/>
  <c r="H4229" i="7"/>
  <c r="I4229" i="7"/>
  <c r="J4229" i="7"/>
  <c r="G4230" i="7"/>
  <c r="H4230" i="7"/>
  <c r="I4230" i="7"/>
  <c r="J4230" i="7"/>
  <c r="G4231" i="7"/>
  <c r="H4231" i="7"/>
  <c r="I4231" i="7"/>
  <c r="J4231" i="7"/>
  <c r="G4232" i="7"/>
  <c r="H4232" i="7"/>
  <c r="I4232" i="7"/>
  <c r="J4232" i="7"/>
  <c r="G4233" i="7"/>
  <c r="H4233" i="7"/>
  <c r="I4233" i="7"/>
  <c r="J4233" i="7"/>
  <c r="G4234" i="7"/>
  <c r="H4234" i="7"/>
  <c r="I4234" i="7"/>
  <c r="J4234" i="7"/>
  <c r="G4235" i="7"/>
  <c r="H4235" i="7"/>
  <c r="I4235" i="7"/>
  <c r="J4235" i="7"/>
  <c r="G4236" i="7"/>
  <c r="H4236" i="7"/>
  <c r="I4236" i="7"/>
  <c r="J4236" i="7"/>
  <c r="G4237" i="7"/>
  <c r="H4237" i="7"/>
  <c r="I4237" i="7"/>
  <c r="J4237" i="7"/>
  <c r="G4238" i="7"/>
  <c r="H4238" i="7"/>
  <c r="I4238" i="7"/>
  <c r="J4238" i="7"/>
  <c r="G4239" i="7"/>
  <c r="H4239" i="7"/>
  <c r="I4239" i="7"/>
  <c r="J4239" i="7"/>
  <c r="G4240" i="7"/>
  <c r="H4240" i="7"/>
  <c r="I4240" i="7"/>
  <c r="J4240" i="7"/>
  <c r="G4241" i="7"/>
  <c r="H4241" i="7"/>
  <c r="I4241" i="7"/>
  <c r="J4241" i="7"/>
  <c r="G4242" i="7"/>
  <c r="H4242" i="7"/>
  <c r="I4242" i="7"/>
  <c r="J4242" i="7"/>
  <c r="G4243" i="7"/>
  <c r="H4243" i="7"/>
  <c r="I4243" i="7"/>
  <c r="J4243" i="7"/>
  <c r="G4244" i="7"/>
  <c r="H4244" i="7"/>
  <c r="I4244" i="7"/>
  <c r="J4244" i="7"/>
  <c r="G4245" i="7"/>
  <c r="H4245" i="7"/>
  <c r="I4245" i="7"/>
  <c r="J4245" i="7"/>
  <c r="G4246" i="7"/>
  <c r="H4246" i="7"/>
  <c r="I4246" i="7"/>
  <c r="J4246" i="7"/>
  <c r="G4247" i="7"/>
  <c r="H4247" i="7"/>
  <c r="I4247" i="7"/>
  <c r="J4247" i="7"/>
  <c r="G4248" i="7"/>
  <c r="H4248" i="7"/>
  <c r="I4248" i="7"/>
  <c r="J4248" i="7"/>
  <c r="G4249" i="7"/>
  <c r="H4249" i="7"/>
  <c r="I4249" i="7"/>
  <c r="J4249" i="7"/>
  <c r="G4250" i="7"/>
  <c r="H4250" i="7"/>
  <c r="I4250" i="7"/>
  <c r="J4250" i="7"/>
  <c r="G4251" i="7"/>
  <c r="H4251" i="7"/>
  <c r="I4251" i="7"/>
  <c r="J4251" i="7"/>
  <c r="G4252" i="7"/>
  <c r="H4252" i="7"/>
  <c r="I4252" i="7"/>
  <c r="J4252" i="7"/>
  <c r="G4253" i="7"/>
  <c r="H4253" i="7"/>
  <c r="I4253" i="7"/>
  <c r="J4253" i="7"/>
  <c r="G4254" i="7"/>
  <c r="H4254" i="7"/>
  <c r="I4254" i="7"/>
  <c r="J4254" i="7"/>
  <c r="G4255" i="7"/>
  <c r="H4255" i="7"/>
  <c r="I4255" i="7"/>
  <c r="J4255" i="7"/>
  <c r="G4256" i="7"/>
  <c r="H4256" i="7"/>
  <c r="I4256" i="7"/>
  <c r="J4256" i="7"/>
  <c r="G4257" i="7"/>
  <c r="H4257" i="7"/>
  <c r="I4257" i="7"/>
  <c r="J4257" i="7"/>
  <c r="G4258" i="7"/>
  <c r="H4258" i="7"/>
  <c r="I4258" i="7"/>
  <c r="J4258" i="7"/>
  <c r="G4259" i="7"/>
  <c r="H4259" i="7"/>
  <c r="I4259" i="7"/>
  <c r="J4259" i="7"/>
  <c r="G4260" i="7"/>
  <c r="H4260" i="7"/>
  <c r="I4260" i="7"/>
  <c r="J4260" i="7"/>
  <c r="G4261" i="7"/>
  <c r="H4261" i="7"/>
  <c r="I4261" i="7"/>
  <c r="J4261" i="7"/>
  <c r="G4262" i="7"/>
  <c r="H4262" i="7"/>
  <c r="I4262" i="7"/>
  <c r="J4262" i="7"/>
  <c r="G4263" i="7"/>
  <c r="H4263" i="7"/>
  <c r="I4263" i="7"/>
  <c r="J4263" i="7"/>
  <c r="G4264" i="7"/>
  <c r="H4264" i="7"/>
  <c r="I4264" i="7"/>
  <c r="J4264" i="7"/>
  <c r="G4265" i="7"/>
  <c r="H4265" i="7"/>
  <c r="I4265" i="7"/>
  <c r="J4265" i="7"/>
  <c r="G4266" i="7"/>
  <c r="H4266" i="7"/>
  <c r="I4266" i="7"/>
  <c r="J4266" i="7"/>
  <c r="G4267" i="7"/>
  <c r="H4267" i="7"/>
  <c r="I4267" i="7"/>
  <c r="J4267" i="7"/>
  <c r="G4268" i="7"/>
  <c r="H4268" i="7"/>
  <c r="I4268" i="7"/>
  <c r="J4268" i="7"/>
  <c r="G4269" i="7"/>
  <c r="H4269" i="7"/>
  <c r="I4269" i="7"/>
  <c r="J4269" i="7"/>
  <c r="G4270" i="7"/>
  <c r="H4270" i="7"/>
  <c r="I4270" i="7"/>
  <c r="J4270" i="7"/>
  <c r="G4271" i="7"/>
  <c r="H4271" i="7"/>
  <c r="I4271" i="7"/>
  <c r="J4271" i="7"/>
  <c r="G4272" i="7"/>
  <c r="H4272" i="7"/>
  <c r="I4272" i="7"/>
  <c r="J4272" i="7"/>
  <c r="G4273" i="7"/>
  <c r="H4273" i="7"/>
  <c r="I4273" i="7"/>
  <c r="J4273" i="7"/>
  <c r="G4274" i="7"/>
  <c r="H4274" i="7"/>
  <c r="I4274" i="7"/>
  <c r="J4274" i="7"/>
  <c r="G4275" i="7"/>
  <c r="H4275" i="7"/>
  <c r="I4275" i="7"/>
  <c r="J4275" i="7"/>
  <c r="G4276" i="7"/>
  <c r="H4276" i="7"/>
  <c r="I4276" i="7"/>
  <c r="J4276" i="7"/>
  <c r="G4277" i="7"/>
  <c r="H4277" i="7"/>
  <c r="I4277" i="7"/>
  <c r="J4277" i="7"/>
  <c r="G4278" i="7"/>
  <c r="H4278" i="7"/>
  <c r="I4278" i="7"/>
  <c r="J4278" i="7"/>
  <c r="G4279" i="7"/>
  <c r="H4279" i="7"/>
  <c r="I4279" i="7"/>
  <c r="J4279" i="7"/>
  <c r="G4280" i="7"/>
  <c r="H4280" i="7"/>
  <c r="I4280" i="7"/>
  <c r="J4280" i="7"/>
  <c r="G4281" i="7"/>
  <c r="H4281" i="7"/>
  <c r="I4281" i="7"/>
  <c r="J4281" i="7"/>
  <c r="G4282" i="7"/>
  <c r="H4282" i="7"/>
  <c r="I4282" i="7"/>
  <c r="J4282" i="7"/>
  <c r="G4283" i="7"/>
  <c r="H4283" i="7"/>
  <c r="I4283" i="7"/>
  <c r="J4283" i="7"/>
  <c r="G4284" i="7"/>
  <c r="H4284" i="7"/>
  <c r="I4284" i="7"/>
  <c r="J4284" i="7"/>
  <c r="G4285" i="7"/>
  <c r="H4285" i="7"/>
  <c r="I4285" i="7"/>
  <c r="J4285" i="7"/>
  <c r="G4286" i="7"/>
  <c r="H4286" i="7"/>
  <c r="I4286" i="7"/>
  <c r="J4286" i="7"/>
  <c r="G4287" i="7"/>
  <c r="H4287" i="7"/>
  <c r="I4287" i="7"/>
  <c r="J4287" i="7"/>
  <c r="G4288" i="7"/>
  <c r="H4288" i="7"/>
  <c r="I4288" i="7"/>
  <c r="J4288" i="7"/>
  <c r="G4289" i="7"/>
  <c r="H4289" i="7"/>
  <c r="I4289" i="7"/>
  <c r="J4289" i="7"/>
  <c r="G4290" i="7"/>
  <c r="H4290" i="7"/>
  <c r="I4290" i="7"/>
  <c r="J4290" i="7"/>
  <c r="G4291" i="7"/>
  <c r="H4291" i="7"/>
  <c r="I4291" i="7"/>
  <c r="J4291" i="7"/>
  <c r="G4292" i="7"/>
  <c r="H4292" i="7"/>
  <c r="I4292" i="7"/>
  <c r="J4292" i="7"/>
  <c r="G4293" i="7"/>
  <c r="H4293" i="7"/>
  <c r="I4293" i="7"/>
  <c r="J4293" i="7"/>
  <c r="G4294" i="7"/>
  <c r="H4294" i="7"/>
  <c r="I4294" i="7"/>
  <c r="J4294" i="7"/>
  <c r="G4295" i="7"/>
  <c r="H4295" i="7"/>
  <c r="I4295" i="7"/>
  <c r="J4295" i="7"/>
  <c r="G4296" i="7"/>
  <c r="H4296" i="7"/>
  <c r="I4296" i="7"/>
  <c r="J4296" i="7"/>
  <c r="G4297" i="7"/>
  <c r="H4297" i="7"/>
  <c r="I4297" i="7"/>
  <c r="J4297" i="7"/>
  <c r="G4298" i="7"/>
  <c r="H4298" i="7"/>
  <c r="I4298" i="7"/>
  <c r="J4298" i="7"/>
  <c r="G4299" i="7"/>
  <c r="H4299" i="7"/>
  <c r="I4299" i="7"/>
  <c r="J4299" i="7"/>
  <c r="G4300" i="7"/>
  <c r="H4300" i="7"/>
  <c r="I4300" i="7"/>
  <c r="J4300" i="7"/>
  <c r="G4301" i="7"/>
  <c r="H4301" i="7"/>
  <c r="I4301" i="7"/>
  <c r="J4301" i="7"/>
  <c r="G4302" i="7"/>
  <c r="H4302" i="7"/>
  <c r="I4302" i="7"/>
  <c r="J4302" i="7"/>
  <c r="G4303" i="7"/>
  <c r="H4303" i="7"/>
  <c r="I4303" i="7"/>
  <c r="J4303" i="7"/>
  <c r="G4304" i="7"/>
  <c r="H4304" i="7"/>
  <c r="I4304" i="7"/>
  <c r="J4304" i="7"/>
  <c r="G4305" i="7"/>
  <c r="H4305" i="7"/>
  <c r="I4305" i="7"/>
  <c r="J4305" i="7"/>
  <c r="G4306" i="7"/>
  <c r="H4306" i="7"/>
  <c r="I4306" i="7"/>
  <c r="J4306" i="7"/>
  <c r="G4307" i="7"/>
  <c r="H4307" i="7"/>
  <c r="I4307" i="7"/>
  <c r="J4307" i="7"/>
  <c r="G4308" i="7"/>
  <c r="H4308" i="7"/>
  <c r="I4308" i="7"/>
  <c r="J4308" i="7"/>
  <c r="G4309" i="7"/>
  <c r="H4309" i="7"/>
  <c r="I4309" i="7"/>
  <c r="J4309" i="7"/>
  <c r="G4310" i="7"/>
  <c r="H4310" i="7"/>
  <c r="I4310" i="7"/>
  <c r="J4310" i="7"/>
  <c r="G4311" i="7"/>
  <c r="H4311" i="7"/>
  <c r="I4311" i="7"/>
  <c r="J4311" i="7"/>
  <c r="G4312" i="7"/>
  <c r="H4312" i="7"/>
  <c r="I4312" i="7"/>
  <c r="J4312" i="7"/>
  <c r="G4313" i="7"/>
  <c r="H4313" i="7"/>
  <c r="I4313" i="7"/>
  <c r="J4313" i="7"/>
  <c r="G4314" i="7"/>
  <c r="H4314" i="7"/>
  <c r="I4314" i="7"/>
  <c r="J4314" i="7"/>
  <c r="G4315" i="7"/>
  <c r="H4315" i="7"/>
  <c r="I4315" i="7"/>
  <c r="J4315" i="7"/>
  <c r="G4316" i="7"/>
  <c r="H4316" i="7"/>
  <c r="I4316" i="7"/>
  <c r="J4316" i="7"/>
  <c r="G4317" i="7"/>
  <c r="H4317" i="7"/>
  <c r="I4317" i="7"/>
  <c r="J4317" i="7"/>
  <c r="G4318" i="7"/>
  <c r="H4318" i="7"/>
  <c r="I4318" i="7"/>
  <c r="J4318" i="7"/>
  <c r="G4319" i="7"/>
  <c r="H4319" i="7"/>
  <c r="I4319" i="7"/>
  <c r="J4319" i="7"/>
  <c r="G4320" i="7"/>
  <c r="H4320" i="7"/>
  <c r="I4320" i="7"/>
  <c r="J4320" i="7"/>
  <c r="G4321" i="7"/>
  <c r="H4321" i="7"/>
  <c r="I4321" i="7"/>
  <c r="J4321" i="7"/>
  <c r="G4322" i="7"/>
  <c r="H4322" i="7"/>
  <c r="I4322" i="7"/>
  <c r="J4322" i="7"/>
  <c r="G4323" i="7"/>
  <c r="H4323" i="7"/>
  <c r="I4323" i="7"/>
  <c r="J4323" i="7"/>
  <c r="G4324" i="7"/>
  <c r="H4324" i="7"/>
  <c r="I4324" i="7"/>
  <c r="J4324" i="7"/>
  <c r="G4325" i="7"/>
  <c r="H4325" i="7"/>
  <c r="I4325" i="7"/>
  <c r="J4325" i="7"/>
  <c r="G4326" i="7"/>
  <c r="H4326" i="7"/>
  <c r="I4326" i="7"/>
  <c r="J4326" i="7"/>
  <c r="G4327" i="7"/>
  <c r="H4327" i="7"/>
  <c r="I4327" i="7"/>
  <c r="J4327" i="7"/>
  <c r="G4328" i="7"/>
  <c r="H4328" i="7"/>
  <c r="I4328" i="7"/>
  <c r="J4328" i="7"/>
  <c r="G4329" i="7"/>
  <c r="H4329" i="7"/>
  <c r="I4329" i="7"/>
  <c r="J4329" i="7"/>
  <c r="G4330" i="7"/>
  <c r="H4330" i="7"/>
  <c r="I4330" i="7"/>
  <c r="J4330" i="7"/>
  <c r="G4331" i="7"/>
  <c r="H4331" i="7"/>
  <c r="I4331" i="7"/>
  <c r="J4331" i="7"/>
  <c r="G4332" i="7"/>
  <c r="H4332" i="7"/>
  <c r="I4332" i="7"/>
  <c r="J4332" i="7"/>
  <c r="G4333" i="7"/>
  <c r="H4333" i="7"/>
  <c r="I4333" i="7"/>
  <c r="J4333" i="7"/>
  <c r="G4334" i="7"/>
  <c r="H4334" i="7"/>
  <c r="I4334" i="7"/>
  <c r="J4334" i="7"/>
  <c r="G4335" i="7"/>
  <c r="H4335" i="7"/>
  <c r="I4335" i="7"/>
  <c r="J4335" i="7"/>
  <c r="G4336" i="7"/>
  <c r="H4336" i="7"/>
  <c r="I4336" i="7"/>
  <c r="J4336" i="7"/>
  <c r="G4337" i="7"/>
  <c r="H4337" i="7"/>
  <c r="I4337" i="7"/>
  <c r="J4337" i="7"/>
  <c r="G4338" i="7"/>
  <c r="H4338" i="7"/>
  <c r="I4338" i="7"/>
  <c r="J4338" i="7"/>
  <c r="G4339" i="7"/>
  <c r="H4339" i="7"/>
  <c r="I4339" i="7"/>
  <c r="J4339" i="7"/>
  <c r="G4340" i="7"/>
  <c r="H4340" i="7"/>
  <c r="I4340" i="7"/>
  <c r="J4340" i="7"/>
  <c r="G4341" i="7"/>
  <c r="H4341" i="7"/>
  <c r="I4341" i="7"/>
  <c r="J4341" i="7"/>
  <c r="G4342" i="7"/>
  <c r="H4342" i="7"/>
  <c r="I4342" i="7"/>
  <c r="J4342" i="7"/>
  <c r="G4343" i="7"/>
  <c r="H4343" i="7"/>
  <c r="I4343" i="7"/>
  <c r="J4343" i="7"/>
  <c r="G4344" i="7"/>
  <c r="H4344" i="7"/>
  <c r="I4344" i="7"/>
  <c r="J4344" i="7"/>
  <c r="G4345" i="7"/>
  <c r="H4345" i="7"/>
  <c r="I4345" i="7"/>
  <c r="J4345" i="7"/>
  <c r="G4346" i="7"/>
  <c r="H4346" i="7"/>
  <c r="I4346" i="7"/>
  <c r="J4346" i="7"/>
  <c r="G4347" i="7"/>
  <c r="H4347" i="7"/>
  <c r="I4347" i="7"/>
  <c r="J4347" i="7"/>
  <c r="G4348" i="7"/>
  <c r="H4348" i="7"/>
  <c r="I4348" i="7"/>
  <c r="J4348" i="7"/>
  <c r="G4349" i="7"/>
  <c r="H4349" i="7"/>
  <c r="I4349" i="7"/>
  <c r="J4349" i="7"/>
  <c r="G4350" i="7"/>
  <c r="H4350" i="7"/>
  <c r="I4350" i="7"/>
  <c r="J4350" i="7"/>
  <c r="G4351" i="7"/>
  <c r="H4351" i="7"/>
  <c r="I4351" i="7"/>
  <c r="J4351" i="7"/>
  <c r="G4352" i="7"/>
  <c r="H4352" i="7"/>
  <c r="I4352" i="7"/>
  <c r="J4352" i="7"/>
  <c r="G4353" i="7"/>
  <c r="H4353" i="7"/>
  <c r="I4353" i="7"/>
  <c r="J4353" i="7"/>
  <c r="G4354" i="7"/>
  <c r="H4354" i="7"/>
  <c r="I4354" i="7"/>
  <c r="J4354" i="7"/>
  <c r="G4355" i="7"/>
  <c r="H4355" i="7"/>
  <c r="I4355" i="7"/>
  <c r="J4355" i="7"/>
  <c r="G4356" i="7"/>
  <c r="H4356" i="7"/>
  <c r="I4356" i="7"/>
  <c r="J4356" i="7"/>
  <c r="G4357" i="7"/>
  <c r="H4357" i="7"/>
  <c r="I4357" i="7"/>
  <c r="J4357" i="7"/>
  <c r="G4358" i="7"/>
  <c r="H4358" i="7"/>
  <c r="I4358" i="7"/>
  <c r="J4358" i="7"/>
  <c r="G4359" i="7"/>
  <c r="H4359" i="7"/>
  <c r="I4359" i="7"/>
  <c r="J4359" i="7"/>
  <c r="G4360" i="7"/>
  <c r="H4360" i="7"/>
  <c r="I4360" i="7"/>
  <c r="J4360" i="7"/>
  <c r="G4361" i="7"/>
  <c r="H4361" i="7"/>
  <c r="I4361" i="7"/>
  <c r="J4361" i="7"/>
  <c r="G4362" i="7"/>
  <c r="H4362" i="7"/>
  <c r="I4362" i="7"/>
  <c r="J4362" i="7"/>
  <c r="G4363" i="7"/>
  <c r="H4363" i="7"/>
  <c r="I4363" i="7"/>
  <c r="J4363" i="7"/>
  <c r="G4364" i="7"/>
  <c r="H4364" i="7"/>
  <c r="I4364" i="7"/>
  <c r="J4364" i="7"/>
  <c r="G4365" i="7"/>
  <c r="H4365" i="7"/>
  <c r="I4365" i="7"/>
  <c r="J4365" i="7"/>
  <c r="G4366" i="7"/>
  <c r="H4366" i="7"/>
  <c r="I4366" i="7"/>
  <c r="J4366" i="7"/>
  <c r="G4367" i="7"/>
  <c r="H4367" i="7"/>
  <c r="I4367" i="7"/>
  <c r="J4367" i="7"/>
  <c r="G4368" i="7"/>
  <c r="H4368" i="7"/>
  <c r="I4368" i="7"/>
  <c r="J4368" i="7"/>
  <c r="G4369" i="7"/>
  <c r="H4369" i="7"/>
  <c r="I4369" i="7"/>
  <c r="J4369" i="7"/>
  <c r="G4370" i="7"/>
  <c r="H4370" i="7"/>
  <c r="I4370" i="7"/>
  <c r="J4370" i="7"/>
  <c r="G4371" i="7"/>
  <c r="H4371" i="7"/>
  <c r="I4371" i="7"/>
  <c r="J4371" i="7"/>
  <c r="G4372" i="7"/>
  <c r="H4372" i="7"/>
  <c r="I4372" i="7"/>
  <c r="J4372" i="7"/>
  <c r="G4373" i="7"/>
  <c r="H4373" i="7"/>
  <c r="I4373" i="7"/>
  <c r="J4373" i="7"/>
  <c r="G4374" i="7"/>
  <c r="H4374" i="7"/>
  <c r="I4374" i="7"/>
  <c r="J4374" i="7"/>
  <c r="G4375" i="7"/>
  <c r="H4375" i="7"/>
  <c r="I4375" i="7"/>
  <c r="J4375" i="7"/>
  <c r="G4376" i="7"/>
  <c r="H4376" i="7"/>
  <c r="I4376" i="7"/>
  <c r="J4376" i="7"/>
  <c r="G4377" i="7"/>
  <c r="H4377" i="7"/>
  <c r="I4377" i="7"/>
  <c r="J4377" i="7"/>
  <c r="G4378" i="7"/>
  <c r="H4378" i="7"/>
  <c r="I4378" i="7"/>
  <c r="J4378" i="7"/>
  <c r="G4379" i="7"/>
  <c r="H4379" i="7"/>
  <c r="I4379" i="7"/>
  <c r="J4379" i="7"/>
  <c r="G4380" i="7"/>
  <c r="H4380" i="7"/>
  <c r="I4380" i="7"/>
  <c r="J4380" i="7"/>
  <c r="G4381" i="7"/>
  <c r="H4381" i="7"/>
  <c r="I4381" i="7"/>
  <c r="J4381" i="7"/>
  <c r="G4382" i="7"/>
  <c r="H4382" i="7"/>
  <c r="I4382" i="7"/>
  <c r="J4382" i="7"/>
  <c r="G4383" i="7"/>
  <c r="H4383" i="7"/>
  <c r="I4383" i="7"/>
  <c r="J4383" i="7"/>
  <c r="G4384" i="7"/>
  <c r="H4384" i="7"/>
  <c r="I4384" i="7"/>
  <c r="J4384" i="7"/>
  <c r="G4385" i="7"/>
  <c r="H4385" i="7"/>
  <c r="I4385" i="7"/>
  <c r="J4385" i="7"/>
  <c r="G4386" i="7"/>
  <c r="H4386" i="7"/>
  <c r="I4386" i="7"/>
  <c r="J4386" i="7"/>
  <c r="G4387" i="7"/>
  <c r="H4387" i="7"/>
  <c r="I4387" i="7"/>
  <c r="J4387" i="7"/>
  <c r="G4388" i="7"/>
  <c r="H4388" i="7"/>
  <c r="I4388" i="7"/>
  <c r="J4388" i="7"/>
  <c r="G4389" i="7"/>
  <c r="H4389" i="7"/>
  <c r="I4389" i="7"/>
  <c r="J4389" i="7"/>
  <c r="G4390" i="7"/>
  <c r="H4390" i="7"/>
  <c r="I4390" i="7"/>
  <c r="J4390" i="7"/>
  <c r="G4391" i="7"/>
  <c r="H4391" i="7"/>
  <c r="I4391" i="7"/>
  <c r="J4391" i="7"/>
  <c r="G4392" i="7"/>
  <c r="H4392" i="7"/>
  <c r="I4392" i="7"/>
  <c r="J4392" i="7"/>
  <c r="G4393" i="7"/>
  <c r="H4393" i="7"/>
  <c r="I4393" i="7"/>
  <c r="J4393" i="7"/>
  <c r="G4394" i="7"/>
  <c r="H4394" i="7"/>
  <c r="I4394" i="7"/>
  <c r="J4394" i="7"/>
  <c r="G4395" i="7"/>
  <c r="H4395" i="7"/>
  <c r="I4395" i="7"/>
  <c r="J4395" i="7"/>
  <c r="G4396" i="7"/>
  <c r="H4396" i="7"/>
  <c r="I4396" i="7"/>
  <c r="J4396" i="7"/>
  <c r="G4397" i="7"/>
  <c r="H4397" i="7"/>
  <c r="I4397" i="7"/>
  <c r="J4397" i="7"/>
  <c r="G4398" i="7"/>
  <c r="H4398" i="7"/>
  <c r="I4398" i="7"/>
  <c r="J4398" i="7"/>
  <c r="G4399" i="7"/>
  <c r="H4399" i="7"/>
  <c r="I4399" i="7"/>
  <c r="J4399" i="7"/>
  <c r="G4400" i="7"/>
  <c r="H4400" i="7"/>
  <c r="I4400" i="7"/>
  <c r="J4400" i="7"/>
  <c r="G4401" i="7"/>
  <c r="H4401" i="7"/>
  <c r="I4401" i="7"/>
  <c r="J4401" i="7"/>
  <c r="J2" i="7"/>
  <c r="I2" i="7"/>
  <c r="H2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902" i="7"/>
  <c r="F3903" i="7"/>
  <c r="F3904" i="7"/>
  <c r="F3905" i="7"/>
  <c r="F3906" i="7"/>
  <c r="F3907" i="7"/>
  <c r="F3908" i="7"/>
  <c r="F3909" i="7"/>
  <c r="F3910" i="7"/>
  <c r="F3911" i="7"/>
  <c r="F3912" i="7"/>
  <c r="F3913" i="7"/>
  <c r="F3914" i="7"/>
  <c r="F3915" i="7"/>
  <c r="F3916" i="7"/>
  <c r="F3917" i="7"/>
  <c r="F3918" i="7"/>
  <c r="F3919" i="7"/>
  <c r="F3920" i="7"/>
  <c r="F3921" i="7"/>
  <c r="F3922" i="7"/>
  <c r="F3923" i="7"/>
  <c r="F3924" i="7"/>
  <c r="F3925" i="7"/>
  <c r="F3926" i="7"/>
  <c r="F3927" i="7"/>
  <c r="F3928" i="7"/>
  <c r="F3929" i="7"/>
  <c r="F393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2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3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0" i="7"/>
  <c r="F4061" i="7"/>
  <c r="F4062" i="7"/>
  <c r="F4063" i="7"/>
  <c r="F4064" i="7"/>
  <c r="F4065" i="7"/>
  <c r="F4066" i="7"/>
  <c r="F4067" i="7"/>
  <c r="F4068" i="7"/>
  <c r="F4069" i="7"/>
  <c r="F4070" i="7"/>
  <c r="F4071" i="7"/>
  <c r="F4072" i="7"/>
  <c r="F4073" i="7"/>
  <c r="F4074" i="7"/>
  <c r="F4075" i="7"/>
  <c r="F4076" i="7"/>
  <c r="F4077" i="7"/>
  <c r="F4078" i="7"/>
  <c r="F4079" i="7"/>
  <c r="F4080" i="7"/>
  <c r="F4081" i="7"/>
  <c r="F4082" i="7"/>
  <c r="F4083" i="7"/>
  <c r="F4084" i="7"/>
  <c r="F4085" i="7"/>
  <c r="F4086" i="7"/>
  <c r="F4087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5" i="7"/>
  <c r="F4126" i="7"/>
  <c r="F4127" i="7"/>
  <c r="F4128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59" i="7"/>
  <c r="F4160" i="7"/>
  <c r="F4161" i="7"/>
  <c r="F4162" i="7"/>
  <c r="F4163" i="7"/>
  <c r="F4164" i="7"/>
  <c r="F4165" i="7"/>
  <c r="F4166" i="7"/>
  <c r="F4167" i="7"/>
  <c r="F4168" i="7"/>
  <c r="F4169" i="7"/>
  <c r="F4170" i="7"/>
  <c r="F4171" i="7"/>
  <c r="F4172" i="7"/>
  <c r="F4173" i="7"/>
  <c r="F4174" i="7"/>
  <c r="F4175" i="7"/>
  <c r="F4176" i="7"/>
  <c r="F4177" i="7"/>
  <c r="F4178" i="7"/>
  <c r="F4179" i="7"/>
  <c r="F4180" i="7"/>
  <c r="F4181" i="7"/>
  <c r="F4182" i="7"/>
  <c r="F4183" i="7"/>
  <c r="F4184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69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5" i="7"/>
  <c r="F4286" i="7"/>
  <c r="F4287" i="7"/>
  <c r="F4288" i="7"/>
  <c r="F4289" i="7"/>
  <c r="F4290" i="7"/>
  <c r="F4291" i="7"/>
  <c r="F4292" i="7"/>
  <c r="F4293" i="7"/>
  <c r="F4294" i="7"/>
  <c r="F4295" i="7"/>
  <c r="F4296" i="7"/>
  <c r="F4297" i="7"/>
  <c r="F4298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4316" i="7"/>
  <c r="F4317" i="7"/>
  <c r="F4318" i="7"/>
  <c r="F4319" i="7"/>
  <c r="F4320" i="7"/>
  <c r="F4321" i="7"/>
  <c r="F4322" i="7"/>
  <c r="F4323" i="7"/>
  <c r="F4324" i="7"/>
  <c r="F4325" i="7"/>
  <c r="F4326" i="7"/>
  <c r="F4327" i="7"/>
  <c r="F4328" i="7"/>
  <c r="F4329" i="7"/>
  <c r="F4330" i="7"/>
  <c r="F4331" i="7"/>
  <c r="F4332" i="7"/>
  <c r="F4333" i="7"/>
  <c r="F4334" i="7"/>
  <c r="F4335" i="7"/>
  <c r="F4336" i="7"/>
  <c r="F4337" i="7"/>
  <c r="F4338" i="7"/>
  <c r="F4339" i="7"/>
  <c r="F4340" i="7"/>
  <c r="F4341" i="7"/>
  <c r="F4342" i="7"/>
  <c r="F4343" i="7"/>
  <c r="F4344" i="7"/>
  <c r="F4345" i="7"/>
  <c r="F4346" i="7"/>
  <c r="F4347" i="7"/>
  <c r="F4348" i="7"/>
  <c r="F4349" i="7"/>
  <c r="F4350" i="7"/>
  <c r="F4351" i="7"/>
  <c r="F4352" i="7"/>
  <c r="F4353" i="7"/>
  <c r="F4354" i="7"/>
  <c r="F4355" i="7"/>
  <c r="F4356" i="7"/>
  <c r="F4357" i="7"/>
  <c r="F4358" i="7"/>
  <c r="F4359" i="7"/>
  <c r="F4360" i="7"/>
  <c r="F4361" i="7"/>
  <c r="F4362" i="7"/>
  <c r="F4363" i="7"/>
  <c r="F4364" i="7"/>
  <c r="F4365" i="7"/>
  <c r="F4366" i="7"/>
  <c r="F4367" i="7"/>
  <c r="F4368" i="7"/>
  <c r="F4369" i="7"/>
  <c r="F4370" i="7"/>
  <c r="F4371" i="7"/>
  <c r="F4372" i="7"/>
  <c r="F4373" i="7"/>
  <c r="F4374" i="7"/>
  <c r="F4375" i="7"/>
  <c r="F4376" i="7"/>
  <c r="F4377" i="7"/>
  <c r="F4378" i="7"/>
  <c r="F4379" i="7"/>
  <c r="F4380" i="7"/>
  <c r="F4381" i="7"/>
  <c r="F4382" i="7"/>
  <c r="F4383" i="7"/>
  <c r="F4384" i="7"/>
  <c r="F4385" i="7"/>
  <c r="F4386" i="7"/>
  <c r="F4387" i="7"/>
  <c r="F4388" i="7"/>
  <c r="F4389" i="7"/>
  <c r="F4390" i="7"/>
  <c r="F4391" i="7"/>
  <c r="F4392" i="7"/>
  <c r="F4393" i="7"/>
  <c r="F4394" i="7"/>
  <c r="F4395" i="7"/>
  <c r="F4396" i="7"/>
  <c r="F4397" i="7"/>
  <c r="F4398" i="7"/>
  <c r="F4399" i="7"/>
  <c r="F4400" i="7"/>
  <c r="F4401" i="7"/>
  <c r="F2" i="7"/>
</calcChain>
</file>

<file path=xl/connections.xml><?xml version="1.0" encoding="utf-8"?>
<connections xmlns="http://schemas.openxmlformats.org/spreadsheetml/2006/main">
  <connection id="1" name="Kapcsolat" type="104" refreshedVersion="0" background="1">
    <extLst>
      <ext xmlns:x15="http://schemas.microsoft.com/office/spreadsheetml/2010/11/main" uri="{DE250136-89BD-433C-8126-D09CA5730AF9}">
        <x15:connection id="Naptár"/>
      </ext>
    </extLst>
  </connection>
  <connection id="2" keepAlive="1" name="ThisWorkbookDataModel" description="Adat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PowerQuery,Pivit,BI.xlsx!foldrajz" type="102" refreshedVersion="6" minRefreshableVersion="5">
    <extLst>
      <ext xmlns:x15="http://schemas.microsoft.com/office/spreadsheetml/2010/11/main" uri="{DE250136-89BD-433C-8126-D09CA5730AF9}">
        <x15:connection id="foldrajz">
          <x15:rangePr sourceName="_xlcn.WorksheetConnection_PowerQueryPivitBI.xlsxfoldrajz"/>
        </x15:connection>
      </ext>
    </extLst>
  </connection>
  <connection id="4" name="WorksheetConnection_PowerQuery,Pivit,BI.xlsx!penzugy" type="102" refreshedVersion="6" minRefreshableVersion="5">
    <extLst>
      <ext xmlns:x15="http://schemas.microsoft.com/office/spreadsheetml/2010/11/main" uri="{DE250136-89BD-433C-8126-D09CA5730AF9}">
        <x15:connection id="penzugy">
          <x15:rangePr sourceName="_xlcn.WorksheetConnection_PowerQueryPivitBI.xlsxpenzugy"/>
        </x15:connection>
      </ext>
    </extLst>
  </connection>
  <connection id="5" name="WorksheetConnection_PowerQuery,Pivit,BI.xlsx!terulet" type="102" refreshedVersion="6" minRefreshableVersion="5">
    <extLst>
      <ext xmlns:x15="http://schemas.microsoft.com/office/spreadsheetml/2010/11/main" uri="{DE250136-89BD-433C-8126-D09CA5730AF9}">
        <x15:connection id="terulet">
          <x15:rangePr sourceName="_xlcn.WorksheetConnection_PowerQueryPivitBI.xlsxterulet"/>
        </x15:connection>
      </ext>
    </extLst>
  </connection>
</connections>
</file>

<file path=xl/sharedStrings.xml><?xml version="1.0" encoding="utf-8"?>
<sst xmlns="http://schemas.openxmlformats.org/spreadsheetml/2006/main" count="17883" uniqueCount="163">
  <si>
    <t>CountryKey</t>
  </si>
  <si>
    <t>Country</t>
  </si>
  <si>
    <t>Region</t>
  </si>
  <si>
    <t>AR</t>
  </si>
  <si>
    <t>Argentina</t>
  </si>
  <si>
    <t>America</t>
  </si>
  <si>
    <t>BR</t>
  </si>
  <si>
    <t>Brazil</t>
  </si>
  <si>
    <t>CA</t>
  </si>
  <si>
    <t>Canada</t>
  </si>
  <si>
    <t>CL</t>
  </si>
  <si>
    <t>Chile</t>
  </si>
  <si>
    <t>CO</t>
  </si>
  <si>
    <t>Columbia</t>
  </si>
  <si>
    <t>EC</t>
  </si>
  <si>
    <t>Ecuador</t>
  </si>
  <si>
    <t>MX</t>
  </si>
  <si>
    <t>Mexico</t>
  </si>
  <si>
    <t>PE</t>
  </si>
  <si>
    <t>Peru</t>
  </si>
  <si>
    <t>UY</t>
  </si>
  <si>
    <t>Uruguay</t>
  </si>
  <si>
    <t>US</t>
  </si>
  <si>
    <t>USA</t>
  </si>
  <si>
    <t>AE</t>
  </si>
  <si>
    <t>Arabic Emirates</t>
  </si>
  <si>
    <t>Emerging Markets</t>
  </si>
  <si>
    <t>AA</t>
  </si>
  <si>
    <t>AU</t>
  </si>
  <si>
    <t>Australia</t>
  </si>
  <si>
    <t>BG</t>
  </si>
  <si>
    <t>Bulgaria</t>
  </si>
  <si>
    <t>CN</t>
  </si>
  <si>
    <t>China</t>
  </si>
  <si>
    <t>HR</t>
  </si>
  <si>
    <t>Croatia</t>
  </si>
  <si>
    <t>CZ</t>
  </si>
  <si>
    <t>Czech Republic</t>
  </si>
  <si>
    <t>GR</t>
  </si>
  <si>
    <t>Greece</t>
  </si>
  <si>
    <t>HK</t>
  </si>
  <si>
    <t>Hong Kong</t>
  </si>
  <si>
    <t>HU</t>
  </si>
  <si>
    <t>Hungary</t>
  </si>
  <si>
    <t>IN</t>
  </si>
  <si>
    <t>India</t>
  </si>
  <si>
    <t>ID</t>
  </si>
  <si>
    <t>Indonesia</t>
  </si>
  <si>
    <t>IL</t>
  </si>
  <si>
    <t>Israel</t>
  </si>
  <si>
    <t>JP</t>
  </si>
  <si>
    <t>Japan</t>
  </si>
  <si>
    <t>MY</t>
  </si>
  <si>
    <t>Malaysia</t>
  </si>
  <si>
    <t>NZ</t>
  </si>
  <si>
    <t>New Zeeland</t>
  </si>
  <si>
    <t>NG</t>
  </si>
  <si>
    <t>Nigeria</t>
  </si>
  <si>
    <t>PH</t>
  </si>
  <si>
    <t>Philippines</t>
  </si>
  <si>
    <t>PL</t>
  </si>
  <si>
    <t>Poland</t>
  </si>
  <si>
    <t>RO</t>
  </si>
  <si>
    <t>Romania</t>
  </si>
  <si>
    <t>RU</t>
  </si>
  <si>
    <t>Russia</t>
  </si>
  <si>
    <t>RS</t>
  </si>
  <si>
    <t>Serbia</t>
  </si>
  <si>
    <t>SG</t>
  </si>
  <si>
    <t>Singapore</t>
  </si>
  <si>
    <t>SK</t>
  </si>
  <si>
    <t>Slowakia</t>
  </si>
  <si>
    <t>SI</t>
  </si>
  <si>
    <t>Slowenia</t>
  </si>
  <si>
    <t>ZA</t>
  </si>
  <si>
    <t>South Africa</t>
  </si>
  <si>
    <t>KR</t>
  </si>
  <si>
    <t>South Korea</t>
  </si>
  <si>
    <t>TW</t>
  </si>
  <si>
    <t>Taiwan</t>
  </si>
  <si>
    <t>TH</t>
  </si>
  <si>
    <t>Thailand</t>
  </si>
  <si>
    <t>TR</t>
  </si>
  <si>
    <t>Turkey</t>
  </si>
  <si>
    <t>VN</t>
  </si>
  <si>
    <t>Vietnam</t>
  </si>
  <si>
    <t>AT</t>
  </si>
  <si>
    <t>Austria</t>
  </si>
  <si>
    <t>Europe</t>
  </si>
  <si>
    <t>BE</t>
  </si>
  <si>
    <t>Belgium</t>
  </si>
  <si>
    <t>DK</t>
  </si>
  <si>
    <t>Denmark</t>
  </si>
  <si>
    <t>FI</t>
  </si>
  <si>
    <t>Finnland</t>
  </si>
  <si>
    <t>FR</t>
  </si>
  <si>
    <t>France</t>
  </si>
  <si>
    <t>DE</t>
  </si>
  <si>
    <t>Germany</t>
  </si>
  <si>
    <t>IE</t>
  </si>
  <si>
    <t>Ireland</t>
  </si>
  <si>
    <t>IT</t>
  </si>
  <si>
    <t>Italy</t>
  </si>
  <si>
    <t>NL</t>
  </si>
  <si>
    <t>Netherlands</t>
  </si>
  <si>
    <t>NO</t>
  </si>
  <si>
    <t>Norway</t>
  </si>
  <si>
    <t>PT</t>
  </si>
  <si>
    <t>Portugal</t>
  </si>
  <si>
    <t>ES</t>
  </si>
  <si>
    <t>Spain</t>
  </si>
  <si>
    <t>SE</t>
  </si>
  <si>
    <t>Sweden</t>
  </si>
  <si>
    <t>CH</t>
  </si>
  <si>
    <t>Switzerland</t>
  </si>
  <si>
    <t>UK</t>
  </si>
  <si>
    <t>DepartmentKey</t>
  </si>
  <si>
    <t>Department</t>
  </si>
  <si>
    <t>Sector</t>
  </si>
  <si>
    <t>SectorName</t>
  </si>
  <si>
    <t>Head</t>
  </si>
  <si>
    <t>Pharma</t>
  </si>
  <si>
    <t>Consumer Health</t>
  </si>
  <si>
    <t>Frank Davis</t>
  </si>
  <si>
    <t>AH</t>
  </si>
  <si>
    <t>Animal Health</t>
  </si>
  <si>
    <t>Mel Thomson</t>
  </si>
  <si>
    <t>VA</t>
  </si>
  <si>
    <t>Vaccines</t>
  </si>
  <si>
    <t>Jamie Lane</t>
  </si>
  <si>
    <t>BS</t>
  </si>
  <si>
    <t>Business Services</t>
  </si>
  <si>
    <t>Corporate</t>
  </si>
  <si>
    <t>Ivan Sobol</t>
  </si>
  <si>
    <t>Eye Care</t>
  </si>
  <si>
    <t>Alex Petersen</t>
  </si>
  <si>
    <t>Generics</t>
  </si>
  <si>
    <t>Date</t>
  </si>
  <si>
    <t>Revenue</t>
  </si>
  <si>
    <t>Cost</t>
  </si>
  <si>
    <t>Nr of Employee</t>
  </si>
  <si>
    <t>Total Nr Employees</t>
  </si>
  <si>
    <t>Department Name</t>
  </si>
  <si>
    <t>Employee Count (Current)</t>
  </si>
  <si>
    <t>ert</t>
  </si>
  <si>
    <t>TerületiKulcs</t>
  </si>
  <si>
    <t>Dátum</t>
  </si>
  <si>
    <t>Költség</t>
  </si>
  <si>
    <t>Bevétel</t>
  </si>
  <si>
    <t>Terület</t>
  </si>
  <si>
    <t>Szektor</t>
  </si>
  <si>
    <t>SzektorNév</t>
  </si>
  <si>
    <t>Igazgató</t>
  </si>
  <si>
    <t>Alkalmazottak száma(Jelenleg)</t>
  </si>
  <si>
    <t>Régió</t>
  </si>
  <si>
    <t>Ország</t>
  </si>
  <si>
    <t>OrszágKulcs</t>
  </si>
  <si>
    <t>FöldrajziKulcs(Ország)</t>
  </si>
  <si>
    <t>Összeg - Bevétel</t>
  </si>
  <si>
    <t>Összeg - Költség</t>
  </si>
  <si>
    <t>Végösszeg</t>
  </si>
  <si>
    <t xml:space="preserve"> </t>
  </si>
  <si>
    <t>Pénzügyi kimutatás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</si>
</sst>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\ [$€-1]_-;\-* #,##0\ [$€-1]_-;_-* &quot;-&quot;??\ [$€-1]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6"/>
      <color theme="4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42" applyNumberFormat="1" applyFont="1"/>
    <xf numFmtId="0" fontId="17" fillId="33" borderId="0" xfId="0" applyFont="1" applyFill="1"/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4" fontId="17" fillId="33" borderId="10" xfId="0" applyNumberFormat="1" applyFont="1" applyFill="1" applyBorder="1" applyAlignment="1"/>
    <xf numFmtId="0" fontId="17" fillId="33" borderId="11" xfId="0" applyFont="1" applyFill="1" applyBorder="1" applyAlignment="1"/>
    <xf numFmtId="0" fontId="17" fillId="33" borderId="12" xfId="0" applyFont="1" applyFill="1" applyBorder="1" applyAlignment="1"/>
    <xf numFmtId="0" fontId="17" fillId="33" borderId="0" xfId="0" applyFont="1" applyFill="1" applyAlignment="1"/>
    <xf numFmtId="0" fontId="17" fillId="0" borderId="0" xfId="0" applyFont="1" applyFill="1"/>
    <xf numFmtId="165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6" borderId="0" xfId="0" applyFont="1" applyFill="1"/>
    <xf numFmtId="0" fontId="20" fillId="0" borderId="0" xfId="0" applyFont="1" applyAlignment="1">
      <alignment horizontal="left" vertical="center"/>
    </xf>
    <xf numFmtId="0" fontId="0" fillId="0" borderId="0" xfId="0" applyFill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Ezres" xfId="42" builtinId="3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[$€-1]_-;\-* #,##0\ [$€-1]_-;_-* &quot;-&quot;??\ [$€-1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[$€-1]_-;\-* #,##0\ [$€-1]_-;_-* &quot;-&quot;??\ [$€-1]_-;_-@_-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</dxf>
    <dxf>
      <font>
        <b/>
        <i val="0"/>
        <sz val="14"/>
        <color theme="1"/>
      </font>
      <border>
        <vertical/>
        <horizontal/>
      </border>
    </dxf>
    <dxf>
      <font>
        <sz val="12"/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4"/>
        <color theme="1"/>
      </font>
      <fill>
        <patternFill patternType="none">
          <bgColor auto="1"/>
        </patternFill>
      </fill>
      <border>
        <bottom style="thin">
          <color theme="4"/>
        </bottom>
        <vertical/>
        <horizontal/>
      </border>
    </dxf>
    <dxf>
      <font>
        <sz val="12"/>
        <color theme="1"/>
      </font>
      <fill>
        <patternFill patternType="solid"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Dark1 2" pivot="0" table="0" count="10">
      <tableStyleElement type="wholeTable" dxfId="9"/>
      <tableStyleElement type="headerRow" dxfId="8"/>
    </tableStyle>
    <tableStyle name="TimeSlicerStyleDark1 2" pivot="0" table="0" count="9">
      <tableStyleElement type="wholeTable" dxfId="7"/>
      <tableStyleElement type="headerRow" dxfId="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249977111117893"/>
              </stop>
              <stop position="1">
                <color theme="0" tint="-0.249977111117893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4"/>
              </stop>
              <stop position="1">
                <color theme="4" tint="-0.499984740745262"/>
              </stop>
            </gradientFill>
          </fill>
          <border>
            <vertical/>
            <horizontal/>
          </border>
        </dxf>
        <dxf>
          <font>
            <sz val="11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1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2"/>
            <color theme="4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Dark1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3.xml"/><Relationship Id="rId18" Type="http://schemas.openxmlformats.org/officeDocument/2006/relationships/pivotTable" Target="pivotTables/pivotTable2.xml"/><Relationship Id="rId26" Type="http://schemas.openxmlformats.org/officeDocument/2006/relationships/powerPivotData" Target="model/item.data"/><Relationship Id="rId39" Type="http://schemas.openxmlformats.org/officeDocument/2006/relationships/customXml" Target="../customXml/item12.xml"/><Relationship Id="rId21" Type="http://schemas.microsoft.com/office/2011/relationships/timelineCache" Target="timelineCaches/timelineCache2.xml"/><Relationship Id="rId34" Type="http://schemas.openxmlformats.org/officeDocument/2006/relationships/customXml" Target="../customXml/item7.xml"/><Relationship Id="rId42" Type="http://schemas.openxmlformats.org/officeDocument/2006/relationships/customXml" Target="../customXml/item15.xml"/><Relationship Id="rId47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styles" Target="styles.xml"/><Relationship Id="rId32" Type="http://schemas.openxmlformats.org/officeDocument/2006/relationships/customXml" Target="../customXml/item5.xml"/><Relationship Id="rId37" Type="http://schemas.openxmlformats.org/officeDocument/2006/relationships/customXml" Target="../customXml/item10.xml"/><Relationship Id="rId40" Type="http://schemas.openxmlformats.org/officeDocument/2006/relationships/customXml" Target="../customXml/item13.xml"/><Relationship Id="rId45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36" Type="http://schemas.openxmlformats.org/officeDocument/2006/relationships/customXml" Target="../customXml/item9.xml"/><Relationship Id="rId10" Type="http://schemas.openxmlformats.org/officeDocument/2006/relationships/pivotCacheDefinition" Target="pivotCache/pivotCacheDefinition3.xml"/><Relationship Id="rId19" Type="http://schemas.openxmlformats.org/officeDocument/2006/relationships/pivotCacheDefinition" Target="pivotCache/pivotCacheDefinition6.xml"/><Relationship Id="rId31" Type="http://schemas.openxmlformats.org/officeDocument/2006/relationships/customXml" Target="../customXml/item4.xml"/><Relationship Id="rId44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07/relationships/slicerCache" Target="slicerCaches/slicerCache4.xml"/><Relationship Id="rId22" Type="http://schemas.openxmlformats.org/officeDocument/2006/relationships/theme" Target="theme/theme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Relationship Id="rId35" Type="http://schemas.openxmlformats.org/officeDocument/2006/relationships/customXml" Target="../customXml/item8.xml"/><Relationship Id="rId43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microsoft.com/office/2007/relationships/slicerCache" Target="slicerCaches/slicerCache2.xml"/><Relationship Id="rId17" Type="http://schemas.openxmlformats.org/officeDocument/2006/relationships/pivotTable" Target="pivotTables/pivotTable1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6.xml"/><Relationship Id="rId38" Type="http://schemas.openxmlformats.org/officeDocument/2006/relationships/customXml" Target="../customXml/item11.xml"/><Relationship Id="rId46" Type="http://schemas.openxmlformats.org/officeDocument/2006/relationships/customXml" Target="../customXml/item19.xml"/><Relationship Id="rId20" Type="http://schemas.microsoft.com/office/2011/relationships/timelineCache" Target="timelineCaches/timelineCache1.xml"/><Relationship Id="rId41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hu-HU" sz="1800" b="0">
                <a:solidFill>
                  <a:schemeClr val="accent1"/>
                </a:solidFill>
              </a:rPr>
              <a:t>Bevétel / Terület</a:t>
            </a:r>
          </a:p>
        </c:rich>
      </c:tx>
      <c:layout>
        <c:manualLayout>
          <c:xMode val="edge"/>
          <c:yMode val="edge"/>
          <c:x val="4.3279171489596389E-2"/>
          <c:y val="4.3117283950617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Összeg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America</c:v>
              </c:pt>
              <c:pt idx="1">
                <c:v>Emerging Markets</c:v>
              </c:pt>
              <c:pt idx="2">
                <c:v>Europe</c:v>
              </c:pt>
            </c:strLit>
          </c:cat>
          <c:val>
            <c:numLit>
              <c:formatCode>General</c:formatCode>
              <c:ptCount val="3"/>
              <c:pt idx="0">
                <c:v>34840345.363678597</c:v>
              </c:pt>
              <c:pt idx="1">
                <c:v>12413710.755979734</c:v>
              </c:pt>
              <c:pt idx="2">
                <c:v>50307852.123734027</c:v>
              </c:pt>
            </c:numLit>
          </c:val>
          <c:extLst>
            <c:ext xmlns:c16="http://schemas.microsoft.com/office/drawing/2014/chart" uri="{C3380CC4-5D6E-409C-BE32-E72D297353CC}">
              <c16:uniqueId val="{00000000-116F-4FE1-9ABC-55BD3A7D23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-27"/>
        <c:axId val="1771193424"/>
        <c:axId val="1771195088"/>
      </c:barChart>
      <c:catAx>
        <c:axId val="177119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71195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71195088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77119342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>
          <a:innerShdw blurRad="190500" dist="127000" dir="13500000">
            <a:prstClr val="black">
              <a:alpha val="50000"/>
            </a:prstClr>
          </a:inn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190500" dist="127000" dir="2700000" algn="tl" rotWithShape="0">
        <a:schemeClr val="accent1">
          <a:alpha val="40000"/>
        </a:schemeClr>
      </a:outerShdw>
    </a:effectLst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[PowerQuery,Pivit,BI.xlsx]PivotChartTable4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hu-HU" sz="1800" b="0">
                <a:solidFill>
                  <a:schemeClr val="accent1"/>
                </a:solidFill>
              </a:rPr>
              <a:t>Bevétel / Régió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5.3942027508955159E-2"/>
          <c:y val="3.1358024691358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Összeg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Animal Health</c:v>
              </c:pt>
              <c:pt idx="1">
                <c:v>Business Services</c:v>
              </c:pt>
              <c:pt idx="2">
                <c:v>Eye Care</c:v>
              </c:pt>
              <c:pt idx="3">
                <c:v>Pharma</c:v>
              </c:pt>
              <c:pt idx="4">
                <c:v>Vaccines</c:v>
              </c:pt>
            </c:strLit>
          </c:cat>
          <c:val>
            <c:numLit>
              <c:formatCode>General</c:formatCode>
              <c:ptCount val="5"/>
              <c:pt idx="0">
                <c:v>46156654.137437508</c:v>
              </c:pt>
              <c:pt idx="1">
                <c:v>31765120.054608099</c:v>
              </c:pt>
              <c:pt idx="2">
                <c:v>6891417.5605150303</c:v>
              </c:pt>
              <c:pt idx="3">
                <c:v>5176786.6878891475</c:v>
              </c:pt>
              <c:pt idx="4">
                <c:v>7571929.802942655</c:v>
              </c:pt>
            </c:numLit>
          </c:val>
          <c:extLst>
            <c:ext xmlns:c16="http://schemas.microsoft.com/office/drawing/2014/chart" uri="{C3380CC4-5D6E-409C-BE32-E72D297353CC}">
              <c16:uniqueId val="{00000000-6E46-4CCF-9C8C-F4FD095E16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-27"/>
        <c:axId val="695975776"/>
        <c:axId val="695981184"/>
      </c:barChart>
      <c:catAx>
        <c:axId val="695975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598118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95981184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69597577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190500" dist="127000" dir="2700000" algn="tl" rotWithShape="0">
        <a:schemeClr val="accent1">
          <a:alpha val="40000"/>
        </a:schemeClr>
      </a:outerShdw>
    </a:effectLst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[PowerQuery,Pivit,BI.xlsx]PivotChartTable5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809624</xdr:colOff>
      <xdr:row>8</xdr:row>
      <xdr:rowOff>19050</xdr:rowOff>
    </xdr:from>
    <xdr:to>
      <xdr:col>3</xdr:col>
      <xdr:colOff>609599</xdr:colOff>
      <xdr:row>14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égió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égió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0224" y="1543050"/>
              <a:ext cx="1876425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19051</xdr:rowOff>
    </xdr:from>
    <xdr:to>
      <xdr:col>1</xdr:col>
      <xdr:colOff>838200</xdr:colOff>
      <xdr:row>17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erül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rül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43051"/>
              <a:ext cx="1828800" cy="180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180975</xdr:rowOff>
    </xdr:from>
    <xdr:to>
      <xdr:col>3</xdr:col>
      <xdr:colOff>600074</xdr:colOff>
      <xdr:row>8</xdr:row>
      <xdr:rowOff>28575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0975"/>
              <a:ext cx="3667124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Idősor: A(z) Excel vagy újabb verziókban működik. Ne helyezze vagy méretezze át.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597352</xdr:colOff>
      <xdr:row>3</xdr:row>
      <xdr:rowOff>0</xdr:rowOff>
    </xdr:from>
    <xdr:to>
      <xdr:col>15</xdr:col>
      <xdr:colOff>151660</xdr:colOff>
      <xdr:row>37</xdr:row>
      <xdr:rowOff>149815</xdr:rowOff>
    </xdr:to>
    <xdr:grpSp>
      <xdr:nvGrpSpPr>
        <xdr:cNvPr id="12" name="Csoportba foglalás 11"/>
        <xdr:cNvGrpSpPr/>
      </xdr:nvGrpSpPr>
      <xdr:grpSpPr>
        <a:xfrm>
          <a:off x="4271281" y="585107"/>
          <a:ext cx="5065200" cy="6626815"/>
          <a:chOff x="4271281" y="585107"/>
          <a:chExt cx="5065200" cy="6626815"/>
        </a:xfrm>
      </xdr:grpSpPr>
      <xdr:graphicFrame macro="">
        <xdr:nvGraphicFramePr>
          <xdr:cNvPr id="2" name="bevetel/kiadar_Regio"/>
          <xdr:cNvGraphicFramePr>
            <a:graphicFrameLocks noChangeAspect="1"/>
          </xdr:cNvGraphicFramePr>
        </xdr:nvGraphicFramePr>
        <xdr:xfrm>
          <a:off x="4271281" y="585107"/>
          <a:ext cx="5065200" cy="32164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bevetel/kiadas_Szektor"/>
          <xdr:cNvGraphicFramePr>
            <a:graphicFrameLocks noChangeAspect="1"/>
          </xdr:cNvGraphicFramePr>
        </xdr:nvGraphicFramePr>
        <xdr:xfrm>
          <a:off x="4271542" y="3971922"/>
          <a:ext cx="5064678" cy="32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0</xdr:col>
      <xdr:colOff>202745</xdr:colOff>
      <xdr:row>4</xdr:row>
      <xdr:rowOff>54427</xdr:rowOff>
    </xdr:from>
    <xdr:to>
      <xdr:col>5</xdr:col>
      <xdr:colOff>394745</xdr:colOff>
      <xdr:row>34</xdr:row>
      <xdr:rowOff>121105</xdr:rowOff>
    </xdr:to>
    <xdr:grpSp>
      <xdr:nvGrpSpPr>
        <xdr:cNvPr id="11" name="Csoportba foglalás 10"/>
        <xdr:cNvGrpSpPr/>
      </xdr:nvGrpSpPr>
      <xdr:grpSpPr>
        <a:xfrm>
          <a:off x="202745" y="830034"/>
          <a:ext cx="3253607" cy="5781678"/>
          <a:chOff x="202745" y="830034"/>
          <a:chExt cx="3253607" cy="5781678"/>
        </a:xfrm>
      </xdr:grpSpPr>
      <mc:AlternateContent xmlns:mc="http://schemas.openxmlformats.org/markup-compatibility/2006" xmlns:tsle="http://schemas.microsoft.com/office/drawing/2012/timeslicer">
        <mc:Choice Requires="tsle">
          <xdr:graphicFrame macro="">
            <xdr:nvGraphicFramePr>
              <xdr:cNvPr id="6" name="Date 1"/>
              <xdr:cNvGraphicFramePr/>
            </xdr:nvGraphicFramePr>
            <xdr:xfrm>
              <a:off x="202745" y="830034"/>
              <a:ext cx="3253607" cy="1632859"/>
            </xdr:xfrm>
            <a:graphic>
              <a:graphicData uri="http://schemas.microsoft.com/office/drawing/2012/timeslicer">
                <tsle:timeslicer name="Date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02745" y="830034"/>
                <a:ext cx="3253607" cy="163285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hu-HU" sz="1100"/>
                  <a:t>Idősor: A(z) Excel vagy újabb verziókban működik. Ne helyezze vagy méretezze át.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7" name="Régió 1"/>
              <xdr:cNvGraphicFramePr/>
            </xdr:nvGraphicFramePr>
            <xdr:xfrm>
              <a:off x="202745" y="2983026"/>
              <a:ext cx="3253607" cy="1317853"/>
            </xdr:xfrm>
            <a:graphic>
              <a:graphicData uri="http://schemas.microsoft.com/office/drawing/2010/slicer">
                <sle:slicer xmlns:sle="http://schemas.microsoft.com/office/drawing/2010/slicer" name="Régió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02745" y="2983026"/>
                <a:ext cx="3253607" cy="131785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hu-HU" sz="1100"/>
  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0" name="Terület 1"/>
              <xdr:cNvGraphicFramePr/>
            </xdr:nvGraphicFramePr>
            <xdr:xfrm>
              <a:off x="202745" y="4821012"/>
              <a:ext cx="3253607" cy="1790700"/>
            </xdr:xfrm>
            <a:graphic>
              <a:graphicData uri="http://schemas.microsoft.com/office/drawing/2010/slicer">
                <sle:slicer xmlns:sle="http://schemas.microsoft.com/office/drawing/2010/slicer" name="Terület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02745" y="4821012"/>
                <a:ext cx="3253607" cy="17907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hu-HU" sz="1100"/>
  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  </a:r>
              </a:p>
            </xdr:txBody>
          </xdr:sp>
        </mc:Fallback>
      </mc:AlternateContent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orbi" refreshedDate="44854.496895254626" backgroundQuery="1" createdVersion="6" refreshedVersion="6" minRefreshableVersion="3" recordCount="0" supportSubquery="1" supportAdvancedDrill="1">
  <cacheSource type="external" connectionId="2"/>
  <cacheFields count="4">
    <cacheField name="[Measures].[Összeg - Bevétel]" caption="Összeg - Bevétel" numFmtId="0" hierarchy="27" level="32767"/>
    <cacheField name="[Measures].[Összeg - Költség]" caption="Összeg - Költség" numFmtId="0" hierarchy="28" level="32767"/>
    <cacheField name="[foldrajz].[Ország].[Ország]" caption="Ország" numFmtId="0" hierarchy="1" level="1">
      <sharedItems count="54">
        <s v="Arabic Emirates"/>
        <s v="Argentina"/>
        <s v="Australia"/>
        <s v="Austria"/>
        <s v="Belgium"/>
        <s v="Brazil"/>
        <s v="Bulgaria"/>
        <s v="Canada"/>
        <s v="Chile"/>
        <s v="China"/>
        <s v="Columbia"/>
        <s v="Croatia"/>
        <s v="Czech Republic"/>
        <s v="Denmark"/>
        <s v="Ecuador"/>
        <s v="Finnland"/>
        <s v="France"/>
        <s v="Germany"/>
        <s v="Greece"/>
        <s v="Hong Kong"/>
        <s v="Hungary"/>
        <s v="India"/>
        <s v="Indonesia"/>
        <s v="Ireland"/>
        <s v="Israel"/>
        <s v="Italy"/>
        <s v="Japan"/>
        <s v="Malaysia"/>
        <s v="Mexico"/>
        <s v="Netherlands"/>
        <s v="New Zeeland"/>
        <s v="Norway"/>
        <s v="Peru"/>
        <s v="Philippines"/>
        <s v="Poland"/>
        <s v="Portugal"/>
        <s v="Romania"/>
        <s v="Russia"/>
        <s v="Serbia"/>
        <s v="Singapore"/>
        <s v="Slowakia"/>
        <s v="Slowenia"/>
        <s v="South Africa"/>
        <s v="South Korea"/>
        <s v="Spain"/>
        <s v="Sweden"/>
        <s v="Switzerland"/>
        <s v="Taiwan"/>
        <s v="Thailand"/>
        <s v="Turkey"/>
        <s v="UK"/>
        <s v="Uruguay"/>
        <s v="USA"/>
        <s v="Vietnam"/>
      </sharedItems>
    </cacheField>
    <cacheField name="[terulet].[Terület].[Terület]" caption="Terület" numFmtId="0" hierarchy="17" level="1">
      <sharedItems containsSemiMixedTypes="0" containsNonDate="0" containsString="0"/>
    </cacheField>
  </cacheFields>
  <cacheHierarchies count="30">
    <cacheHierarchy uniqueName="[foldrajz].[OrszágKulcs]" caption="OrszágKulcs" attribute="1" defaultMemberUniqueName="[foldrajz].[OrszágKulcs].[All]" allUniqueName="[foldrajz].[OrszágKulcs].[All]" dimensionUniqueName="[foldrajz]" displayFolder="" count="0" memberValueDatatype="130" unbalanced="0"/>
    <cacheHierarchy uniqueName="[foldrajz].[Ország]" caption="Ország" attribute="1" defaultMemberUniqueName="[foldrajz].[Ország].[All]" allUniqueName="[foldrajz].[Ország].[All]" dimensionUniqueName="[foldrajz]" displayFolder="" count="2" memberValueDatatype="130" unbalanced="0">
      <fieldsUsage count="2">
        <fieldUsage x="-1"/>
        <fieldUsage x="2"/>
      </fieldsUsage>
    </cacheHierarchy>
    <cacheHierarchy uniqueName="[foldrajz].[Régió]" caption="Régió" attribute="1" defaultMemberUniqueName="[foldrajz].[Régió].[All]" allUniqueName="[foldrajz].[Régió].[All]" dimensionUniqueName="[foldrajz]" displayFolder="" count="0" memberValueDatatype="130" unbalanced="0"/>
    <cacheHierarchy uniqueName="[Naptár].[Date]" caption="Date" attribute="1" time="1" keyAttribute="1" defaultMemberUniqueName="[Naptár].[Date].[All]" allUniqueName="[Naptár].[Date].[All]" dimensionUniqueName="[Naptár]" displayFolder="" count="0" memberValueDatatype="7" unbalanced="0"/>
    <cacheHierarchy uniqueName="[Naptár].[DateHierarchy]" caption="DateHierarchy" time="1" defaultMemberUniqueName="[Naptár].[DateHierarchy].[All]" allUniqueName="[Naptár].[DateHierarchy].[All]" dimensionUniqueName="[Naptár]" displayFolder="" count="0" unbalanced="0"/>
    <cacheHierarchy uniqueName="[Naptár].[Év]" caption="Év" attribute="1" time="1" defaultMemberUniqueName="[Naptár].[Év].[All]" allUniqueName="[Naptár].[Év].[All]" dimensionUniqueName="[Naptár]" displayFolder="" count="0" memberValueDatatype="20" unbalanced="0"/>
    <cacheHierarchy uniqueName="[Naptár].[MonthNumber]" caption="MonthNumber" attribute="1" time="1" defaultMemberUniqueName="[Naptár].[MonthNumber].[All]" allUniqueName="[Naptár].[MonthNumber].[All]" dimensionUniqueName="[Naptár]" displayFolder="" count="0" memberValueDatatype="20" unbalanced="0"/>
    <cacheHierarchy uniqueName="[Naptár].[Hónap]" caption="Hónap" attribute="1" time="1" defaultMemberUniqueName="[Naptár].[Hónap].[All]" allUniqueName="[Naptár].[Hónap].[All]" dimensionUniqueName="[Naptár]" displayFolder="" count="0" memberValueDatatype="130" unbalanced="0"/>
    <cacheHierarchy uniqueName="[Naptár].[ÉÉÉÉ-HH]" caption="ÉÉÉÉ-HH" attribute="1" time="1" defaultMemberUniqueName="[Naptár].[ÉÉÉÉ-HH].[All]" allUniqueName="[Naptár].[ÉÉÉÉ-HH].[All]" dimensionUniqueName="[Naptár]" displayFolder="" count="0" memberValueDatatype="130" unbalanced="0"/>
    <cacheHierarchy uniqueName="[Naptár].[DayOfWeekNumber]" caption="DayOfWeekNumber" attribute="1" time="1" defaultMemberUniqueName="[Naptár].[DayOfWeekNumber].[All]" allUniqueName="[Naptár].[DayOfWeekNumber].[All]" dimensionUniqueName="[Naptár]" displayFolder="" count="0" memberValueDatatype="20" unbalanced="0"/>
    <cacheHierarchy uniqueName="[Naptár].[DayOfWeek]" caption="DayOfWeek" attribute="1" time="1" defaultMemberUniqueName="[Naptár].[DayOfWeek].[All]" allUniqueName="[Naptár].[DayOfWeek].[All]" dimensionUniqueName="[Naptár]" displayFolder="" count="0" memberValueDatatype="130" unbalanced="0"/>
    <cacheHierarchy uniqueName="[penzugy].[Dátum]" caption="Dátum" attribute="1" time="1" defaultMemberUniqueName="[penzugy].[Dátum].[All]" allUniqueName="[penzugy].[Dátum].[All]" dimensionUniqueName="[penzugy]" displayFolder="" count="0" memberValueDatatype="7" unbalanced="0"/>
    <cacheHierarchy uniqueName="[penzugy].[FöldrajziKulcs(Ország)]" caption="FöldrajziKulcs(Ország)" attribute="1" defaultMemberUniqueName="[penzugy].[FöldrajziKulcs(Ország)].[All]" allUniqueName="[penzugy].[FöldrajziKulcs(Ország)].[All]" dimensionUniqueName="[penzugy]" displayFolder="" count="0" memberValueDatatype="130" unbalanced="0"/>
    <cacheHierarchy uniqueName="[penzugy].[TerületiKulcs]" caption="TerületiKulcs" attribute="1" defaultMemberUniqueName="[penzugy].[TerületiKulcs].[All]" allUniqueName="[penzugy].[TerületiKulcs].[All]" dimensionUniqueName="[penzugy]" displayFolder="" count="0" memberValueDatatype="130" unbalanced="0"/>
    <cacheHierarchy uniqueName="[penzugy].[Bevétel]" caption="Bevétel" attribute="1" defaultMemberUniqueName="[penzugy].[Bevétel].[All]" allUniqueName="[penzugy].[Bevétel].[All]" dimensionUniqueName="[penzugy]" displayFolder="" count="0" memberValueDatatype="5" unbalanced="0"/>
    <cacheHierarchy uniqueName="[penzugy].[Költség]" caption="Költség" attribute="1" defaultMemberUniqueName="[penzugy].[Költség].[All]" allUniqueName="[penzugy].[Költség].[All]" dimensionUniqueName="[penzugy]" displayFolder="" count="0" memberValueDatatype="5" unbalanced="0"/>
    <cacheHierarchy uniqueName="[terulet].[TerületiKulcs]" caption="TerületiKulcs" attribute="1" defaultMemberUniqueName="[terulet].[TerületiKulcs].[All]" allUniqueName="[terulet].[TerületiKulcs].[All]" dimensionUniqueName="[terulet]" displayFolder="" count="0" memberValueDatatype="130" unbalanced="0"/>
    <cacheHierarchy uniqueName="[terulet].[Terület]" caption="Terület" attribute="1" defaultMemberUniqueName="[terulet].[Terület].[All]" allUniqueName="[terulet].[Terület].[All]" dimensionUniqueName="[terulet]" displayFolder="" count="2" memberValueDatatype="130" unbalanced="0">
      <fieldsUsage count="2">
        <fieldUsage x="-1"/>
        <fieldUsage x="3"/>
      </fieldsUsage>
    </cacheHierarchy>
    <cacheHierarchy uniqueName="[terulet].[Szektor]" caption="Szektor" attribute="1" defaultMemberUniqueName="[terulet].[Szektor].[All]" allUniqueName="[terulet].[Szektor].[All]" dimensionUniqueName="[terulet]" displayFolder="" count="0" memberValueDatatype="20" unbalanced="0"/>
    <cacheHierarchy uniqueName="[terulet].[SzektorNév]" caption="SzektorNév" attribute="1" defaultMemberUniqueName="[terulet].[SzektorNév].[All]" allUniqueName="[terulet].[SzektorNév].[All]" dimensionUniqueName="[terulet]" displayFolder="" count="0" memberValueDatatype="130" unbalanced="0"/>
    <cacheHierarchy uniqueName="[terulet].[Igazgató]" caption="Igazgató" attribute="1" defaultMemberUniqueName="[terulet].[Igazgató].[All]" allUniqueName="[terulet].[Igazgató].[All]" dimensionUniqueName="[terulet]" displayFolder="" count="0" memberValueDatatype="130" unbalanced="0"/>
    <cacheHierarchy uniqueName="[terulet].[Alkalmazottak száma(Jelenleg)]" caption="Alkalmazottak száma(Jelenleg)" attribute="1" defaultMemberUniqueName="[terulet].[Alkalmazottak száma(Jelenleg)].[All]" allUniqueName="[terulet].[Alkalmazottak száma(Jelenleg)].[All]" dimensionUniqueName="[terulet]" displayFolder="" count="0" memberValueDatatype="20" unbalanced="0"/>
    <cacheHierarchy uniqueName="[Measures].[__XL_Count penzugy]" caption="__XL_Count penzugy" measure="1" displayFolder="" measureGroup="penzugy" count="0" hidden="1"/>
    <cacheHierarchy uniqueName="[Measures].[__XL_Count foldrajz]" caption="__XL_Count foldrajz" measure="1" displayFolder="" measureGroup="foldrajz" count="0" hidden="1"/>
    <cacheHierarchy uniqueName="[Measures].[__XL_Count terulet]" caption="__XL_Count terulet" measure="1" displayFolder="" measureGroup="terulet" count="0" hidden="1"/>
    <cacheHierarchy uniqueName="[Measures].[__XL_Count Naptár]" caption="__XL_Count Naptár" measure="1" displayFolder="" measureGroup="Naptár" count="0" hidden="1"/>
    <cacheHierarchy uniqueName="[Measures].[__Nincs definiált mérték]" caption="__Nincs definiált mérték" measure="1" displayFolder="" count="0" hidden="1"/>
    <cacheHierarchy uniqueName="[Measures].[Összeg - Bevétel]" caption="Összeg - Bevétel" measure="1" displayFolder="" measureGroup="penzug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Összeg - Költség]" caption="Összeg - Költség" measure="1" displayFolder="" measureGroup="penzug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Összeg - Szektor]" caption="Összeg - Szektor" measure="1" displayFolder="" measureGroup="terul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foldrajz" uniqueName="[foldrajz]" caption="foldrajz"/>
    <dimension measure="1" name="Measures" uniqueName="[Measures]" caption="Measures"/>
    <dimension name="Naptár" uniqueName="[Naptár]" caption="Naptár"/>
    <dimension name="penzugy" uniqueName="[penzugy]" caption="penzugy"/>
    <dimension name="terulet" uniqueName="[terulet]" caption="terulet"/>
  </dimensions>
  <measureGroups count="4">
    <measureGroup name="foldrajz" caption="foldrajz"/>
    <measureGroup name="Naptár" caption="Naptár"/>
    <measureGroup name="penzugy" caption="penzugy"/>
    <measureGroup name="terulet" caption="terulet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Norbi" refreshedDate="44854.481745833335" backgroundQuery="1" createdVersion="3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9">
    <cacheHierarchy uniqueName="[foldrajz].[OrszágKulcs]" caption="OrszágKulcs" attribute="1" defaultMemberUniqueName="[foldrajz].[OrszágKulcs].[All]" allUniqueName="[foldrajz].[OrszágKulcs].[All]" dimensionUniqueName="[foldrajz]" displayFolder="" count="0" memberValueDatatype="130" unbalanced="0"/>
    <cacheHierarchy uniqueName="[foldrajz].[Ország]" caption="Ország" attribute="1" defaultMemberUniqueName="[foldrajz].[Ország].[All]" allUniqueName="[foldrajz].[Ország].[All]" dimensionUniqueName="[foldrajz]" displayFolder="" count="0" memberValueDatatype="130" unbalanced="0"/>
    <cacheHierarchy uniqueName="[foldrajz].[Régió]" caption="Régió" attribute="1" defaultMemberUniqueName="[foldrajz].[Régió].[All]" allUniqueName="[foldrajz].[Régió].[All]" dimensionUniqueName="[foldrajz]" displayFolder="" count="2" memberValueDatatype="130" unbalanced="0"/>
    <cacheHierarchy uniqueName="[Naptár].[Date]" caption="Date" attribute="1" time="1" keyAttribute="1" defaultMemberUniqueName="[Naptár].[Date].[All]" allUniqueName="[Naptár].[Date].[All]" dimensionUniqueName="[Naptár]" displayFolder="" count="0" memberValueDatatype="7" unbalanced="0"/>
    <cacheHierarchy uniqueName="[Naptár].[DateHierarchy]" caption="DateHierarchy" time="1" defaultMemberUniqueName="[Naptár].[DateHierarchy].[All]" allUniqueName="[Naptár].[DateHierarchy].[All]" dimensionUniqueName="[Naptár]" displayFolder="" count="0" unbalanced="0"/>
    <cacheHierarchy uniqueName="[Naptár].[Év]" caption="Év" attribute="1" time="1" defaultMemberUniqueName="[Naptár].[Év].[All]" allUniqueName="[Naptár].[Év].[All]" dimensionUniqueName="[Naptár]" displayFolder="" count="0" memberValueDatatype="20" unbalanced="0"/>
    <cacheHierarchy uniqueName="[Naptár].[MonthNumber]" caption="MonthNumber" attribute="1" time="1" defaultMemberUniqueName="[Naptár].[MonthNumber].[All]" allUniqueName="[Naptár].[MonthNumber].[All]" dimensionUniqueName="[Naptár]" displayFolder="" count="0" memberValueDatatype="20" unbalanced="0"/>
    <cacheHierarchy uniqueName="[Naptár].[Hónap]" caption="Hónap" attribute="1" time="1" defaultMemberUniqueName="[Naptár].[Hónap].[All]" allUniqueName="[Naptár].[Hónap].[All]" dimensionUniqueName="[Naptár]" displayFolder="" count="0" memberValueDatatype="130" unbalanced="0"/>
    <cacheHierarchy uniqueName="[Naptár].[ÉÉÉÉ-HH]" caption="ÉÉÉÉ-HH" attribute="1" time="1" defaultMemberUniqueName="[Naptár].[ÉÉÉÉ-HH].[All]" allUniqueName="[Naptár].[ÉÉÉÉ-HH].[All]" dimensionUniqueName="[Naptár]" displayFolder="" count="0" memberValueDatatype="130" unbalanced="0"/>
    <cacheHierarchy uniqueName="[Naptár].[DayOfWeekNumber]" caption="DayOfWeekNumber" attribute="1" time="1" defaultMemberUniqueName="[Naptár].[DayOfWeekNumber].[All]" allUniqueName="[Naptár].[DayOfWeekNumber].[All]" dimensionUniqueName="[Naptár]" displayFolder="" count="0" memberValueDatatype="20" unbalanced="0"/>
    <cacheHierarchy uniqueName="[Naptár].[DayOfWeek]" caption="DayOfWeek" attribute="1" time="1" defaultMemberUniqueName="[Naptár].[DayOfWeek].[All]" allUniqueName="[Naptár].[DayOfWeek].[All]" dimensionUniqueName="[Naptár]" displayFolder="" count="0" memberValueDatatype="130" unbalanced="0"/>
    <cacheHierarchy uniqueName="[penzugy].[Dátum]" caption="Dátum" attribute="1" time="1" defaultMemberUniqueName="[penzugy].[Dátum].[All]" allUniqueName="[penzugy].[Dátum].[All]" dimensionUniqueName="[penzugy]" displayFolder="" count="0" memberValueDatatype="7" unbalanced="0"/>
    <cacheHierarchy uniqueName="[penzugy].[FöldrajziKulcs(Ország)]" caption="FöldrajziKulcs(Ország)" attribute="1" defaultMemberUniqueName="[penzugy].[FöldrajziKulcs(Ország)].[All]" allUniqueName="[penzugy].[FöldrajziKulcs(Ország)].[All]" dimensionUniqueName="[penzugy]" displayFolder="" count="0" memberValueDatatype="130" unbalanced="0"/>
    <cacheHierarchy uniqueName="[penzugy].[TerületiKulcs]" caption="TerületiKulcs" attribute="1" defaultMemberUniqueName="[penzugy].[TerületiKulcs].[All]" allUniqueName="[penzugy].[TerületiKulcs].[All]" dimensionUniqueName="[penzugy]" displayFolder="" count="0" memberValueDatatype="130" unbalanced="0"/>
    <cacheHierarchy uniqueName="[penzugy].[Bevétel]" caption="Bevétel" attribute="1" defaultMemberUniqueName="[penzugy].[Bevétel].[All]" allUniqueName="[penzugy].[Bevétel].[All]" dimensionUniqueName="[penzugy]" displayFolder="" count="0" memberValueDatatype="5" unbalanced="0"/>
    <cacheHierarchy uniqueName="[penzugy].[Költség]" caption="Költség" attribute="1" defaultMemberUniqueName="[penzugy].[Költség].[All]" allUniqueName="[penzugy].[Költség].[All]" dimensionUniqueName="[penzugy]" displayFolder="" count="0" memberValueDatatype="5" unbalanced="0"/>
    <cacheHierarchy uniqueName="[terulet].[TerületiKulcs]" caption="TerületiKulcs" attribute="1" defaultMemberUniqueName="[terulet].[TerületiKulcs].[All]" allUniqueName="[terulet].[TerületiKulcs].[All]" dimensionUniqueName="[terulet]" displayFolder="" count="0" memberValueDatatype="130" unbalanced="0"/>
    <cacheHierarchy uniqueName="[terulet].[Terület]" caption="Terület" attribute="1" defaultMemberUniqueName="[terulet].[Terület].[All]" allUniqueName="[terulet].[Terület].[All]" dimensionUniqueName="[terulet]" displayFolder="" count="2" memberValueDatatype="130" unbalanced="0"/>
    <cacheHierarchy uniqueName="[terulet].[Szektor]" caption="Szektor" attribute="1" defaultMemberUniqueName="[terulet].[Szektor].[All]" allUniqueName="[terulet].[Szektor].[All]" dimensionUniqueName="[terulet]" displayFolder="" count="0" memberValueDatatype="20" unbalanced="0"/>
    <cacheHierarchy uniqueName="[terulet].[SzektorNév]" caption="SzektorNév" attribute="1" defaultMemberUniqueName="[terulet].[SzektorNév].[All]" allUniqueName="[terulet].[SzektorNév].[All]" dimensionUniqueName="[terulet]" displayFolder="" count="0" memberValueDatatype="130" unbalanced="0"/>
    <cacheHierarchy uniqueName="[terulet].[Igazgató]" caption="Igazgató" attribute="1" defaultMemberUniqueName="[terulet].[Igazgató].[All]" allUniqueName="[terulet].[Igazgató].[All]" dimensionUniqueName="[terulet]" displayFolder="" count="0" memberValueDatatype="130" unbalanced="0"/>
    <cacheHierarchy uniqueName="[terulet].[Alkalmazottak száma(Jelenleg)]" caption="Alkalmazottak száma(Jelenleg)" attribute="1" defaultMemberUniqueName="[terulet].[Alkalmazottak száma(Jelenleg)].[All]" allUniqueName="[terulet].[Alkalmazottak száma(Jelenleg)].[All]" dimensionUniqueName="[terulet]" displayFolder="" count="0" memberValueDatatype="20" unbalanced="0"/>
    <cacheHierarchy uniqueName="[Measures].[__XL_Count penzugy]" caption="__XL_Count penzugy" measure="1" displayFolder="" measureGroup="penzugy" count="0" hidden="1"/>
    <cacheHierarchy uniqueName="[Measures].[__XL_Count foldrajz]" caption="__XL_Count foldrajz" measure="1" displayFolder="" measureGroup="foldrajz" count="0" hidden="1"/>
    <cacheHierarchy uniqueName="[Measures].[__XL_Count terulet]" caption="__XL_Count terulet" measure="1" displayFolder="" measureGroup="terulet" count="0" hidden="1"/>
    <cacheHierarchy uniqueName="[Measures].[__XL_Count Naptár]" caption="__XL_Count Naptár" measure="1" displayFolder="" measureGroup="Naptár" count="0" hidden="1"/>
    <cacheHierarchy uniqueName="[Measures].[__Nincs definiált mérték]" caption="__Nincs definiált mérték" measure="1" displayFolder="" count="0" hidden="1"/>
    <cacheHierarchy uniqueName="[Measures].[Összeg - Bevétel]" caption="Összeg - Bevétel" measure="1" displayFolder="" measureGroup="penzugy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Összeg - Költség]" caption="Összeg - Költség" measure="1" displayFolder="" measureGroup="penzug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Norbi" refreshedDate="44854.508983564818" backgroundQuery="1" createdVersion="3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1">
    <cacheHierarchy uniqueName="[foldrajz].[OrszágKulcs]" caption="OrszágKulcs" attribute="1" defaultMemberUniqueName="[foldrajz].[OrszágKulcs].[All]" allUniqueName="[foldrajz].[OrszágKulcs].[All]" dimensionUniqueName="[foldrajz]" displayFolder="" count="0" memberValueDatatype="130" unbalanced="0"/>
    <cacheHierarchy uniqueName="[foldrajz].[Ország]" caption="Ország" attribute="1" defaultMemberUniqueName="[foldrajz].[Ország].[All]" allUniqueName="[foldrajz].[Ország].[All]" dimensionUniqueName="[foldrajz]" displayFolder="" count="0" memberValueDatatype="130" unbalanced="0"/>
    <cacheHierarchy uniqueName="[foldrajz].[Régió]" caption="Régió" attribute="1" defaultMemberUniqueName="[foldrajz].[Régió].[All]" allUniqueName="[foldrajz].[Régió].[All]" dimensionUniqueName="[foldrajz]" displayFolder="" count="2" memberValueDatatype="130" unbalanced="0"/>
    <cacheHierarchy uniqueName="[Naptár].[Date]" caption="Date" attribute="1" time="1" keyAttribute="1" defaultMemberUniqueName="[Naptár].[Date].[All]" allUniqueName="[Naptár].[Date].[All]" dimensionUniqueName="[Naptár]" displayFolder="" count="0" memberValueDatatype="7" unbalanced="0"/>
    <cacheHierarchy uniqueName="[Naptár].[DateHierarchy]" caption="DateHierarchy" time="1" defaultMemberUniqueName="[Naptár].[DateHierarchy].[All]" allUniqueName="[Naptár].[DateHierarchy].[All]" dimensionUniqueName="[Naptár]" displayFolder="" count="0" unbalanced="0"/>
    <cacheHierarchy uniqueName="[Naptár].[Év]" caption="Év" attribute="1" time="1" defaultMemberUniqueName="[Naptár].[Év].[All]" allUniqueName="[Naptár].[Év].[All]" dimensionUniqueName="[Naptár]" displayFolder="" count="0" memberValueDatatype="20" unbalanced="0"/>
    <cacheHierarchy uniqueName="[Naptár].[MonthNumber]" caption="MonthNumber" attribute="1" time="1" defaultMemberUniqueName="[Naptár].[MonthNumber].[All]" allUniqueName="[Naptár].[MonthNumber].[All]" dimensionUniqueName="[Naptár]" displayFolder="" count="0" memberValueDatatype="20" unbalanced="0"/>
    <cacheHierarchy uniqueName="[Naptár].[Hónap]" caption="Hónap" attribute="1" time="1" defaultMemberUniqueName="[Naptár].[Hónap].[All]" allUniqueName="[Naptár].[Hónap].[All]" dimensionUniqueName="[Naptár]" displayFolder="" count="0" memberValueDatatype="130" unbalanced="0"/>
    <cacheHierarchy uniqueName="[Naptár].[ÉÉÉÉ-HH]" caption="ÉÉÉÉ-HH" attribute="1" time="1" defaultMemberUniqueName="[Naptár].[ÉÉÉÉ-HH].[All]" allUniqueName="[Naptár].[ÉÉÉÉ-HH].[All]" dimensionUniqueName="[Naptár]" displayFolder="" count="0" memberValueDatatype="130" unbalanced="0"/>
    <cacheHierarchy uniqueName="[Naptár].[DayOfWeekNumber]" caption="DayOfWeekNumber" attribute="1" time="1" defaultMemberUniqueName="[Naptár].[DayOfWeekNumber].[All]" allUniqueName="[Naptár].[DayOfWeekNumber].[All]" dimensionUniqueName="[Naptár]" displayFolder="" count="0" memberValueDatatype="20" unbalanced="0"/>
    <cacheHierarchy uniqueName="[Naptár].[DayOfWeek]" caption="DayOfWeek" attribute="1" time="1" defaultMemberUniqueName="[Naptár].[DayOfWeek].[All]" allUniqueName="[Naptár].[DayOfWeek].[All]" dimensionUniqueName="[Naptár]" displayFolder="" count="0" memberValueDatatype="130" unbalanced="0"/>
    <cacheHierarchy uniqueName="[penzugy].[Dátum]" caption="Dátum" attribute="1" time="1" defaultMemberUniqueName="[penzugy].[Dátum].[All]" allUniqueName="[penzugy].[Dátum].[All]" dimensionUniqueName="[penzugy]" displayFolder="" count="0" memberValueDatatype="7" unbalanced="0"/>
    <cacheHierarchy uniqueName="[penzugy].[FöldrajziKulcs(Ország)]" caption="FöldrajziKulcs(Ország)" attribute="1" defaultMemberUniqueName="[penzugy].[FöldrajziKulcs(Ország)].[All]" allUniqueName="[penzugy].[FöldrajziKulcs(Ország)].[All]" dimensionUniqueName="[penzugy]" displayFolder="" count="0" memberValueDatatype="130" unbalanced="0"/>
    <cacheHierarchy uniqueName="[penzugy].[TerületiKulcs]" caption="TerületiKulcs" attribute="1" defaultMemberUniqueName="[penzugy].[TerületiKulcs].[All]" allUniqueName="[penzugy].[TerületiKulcs].[All]" dimensionUniqueName="[penzugy]" displayFolder="" count="0" memberValueDatatype="130" unbalanced="0"/>
    <cacheHierarchy uniqueName="[penzugy].[Bevétel]" caption="Bevétel" attribute="1" defaultMemberUniqueName="[penzugy].[Bevétel].[All]" allUniqueName="[penzugy].[Bevétel].[All]" dimensionUniqueName="[penzugy]" displayFolder="" count="0" memberValueDatatype="5" unbalanced="0"/>
    <cacheHierarchy uniqueName="[penzugy].[Költség]" caption="Költség" attribute="1" defaultMemberUniqueName="[penzugy].[Költség].[All]" allUniqueName="[penzugy].[Költség].[All]" dimensionUniqueName="[penzugy]" displayFolder="" count="0" memberValueDatatype="5" unbalanced="0"/>
    <cacheHierarchy uniqueName="[terulet].[TerületiKulcs]" caption="TerületiKulcs" attribute="1" defaultMemberUniqueName="[terulet].[TerületiKulcs].[All]" allUniqueName="[terulet].[TerületiKulcs].[All]" dimensionUniqueName="[terulet]" displayFolder="" count="0" memberValueDatatype="130" unbalanced="0"/>
    <cacheHierarchy uniqueName="[terulet].[Terület]" caption="Terület" attribute="1" defaultMemberUniqueName="[terulet].[Terület].[All]" allUniqueName="[terulet].[Terület].[All]" dimensionUniqueName="[terulet]" displayFolder="" count="2" memberValueDatatype="130" unbalanced="0"/>
    <cacheHierarchy uniqueName="[terulet].[Szektor]" caption="Szektor" attribute="1" defaultMemberUniqueName="[terulet].[Szektor].[All]" allUniqueName="[terulet].[Szektor].[All]" dimensionUniqueName="[terulet]" displayFolder="" count="2" memberValueDatatype="20" unbalanced="0"/>
    <cacheHierarchy uniqueName="[terulet].[SzektorNév]" caption="SzektorNév" attribute="1" defaultMemberUniqueName="[terulet].[SzektorNév].[All]" allUniqueName="[terulet].[SzektorNév].[All]" dimensionUniqueName="[terulet]" displayFolder="" count="2" memberValueDatatype="130" unbalanced="0"/>
    <cacheHierarchy uniqueName="[terulet].[Igazgató]" caption="Igazgató" attribute="1" defaultMemberUniqueName="[terulet].[Igazgató].[All]" allUniqueName="[terulet].[Igazgató].[All]" dimensionUniqueName="[terulet]" displayFolder="" count="0" memberValueDatatype="130" unbalanced="0"/>
    <cacheHierarchy uniqueName="[terulet].[Alkalmazottak száma(Jelenleg)]" caption="Alkalmazottak száma(Jelenleg)" attribute="1" defaultMemberUniqueName="[terulet].[Alkalmazottak száma(Jelenleg)].[All]" allUniqueName="[terulet].[Alkalmazottak száma(Jelenleg)].[All]" dimensionUniqueName="[terulet]" displayFolder="" count="0" memberValueDatatype="20" unbalanced="0"/>
    <cacheHierarchy uniqueName="[Measures].[__XL_Count penzugy]" caption="__XL_Count penzugy" measure="1" displayFolder="" measureGroup="penzugy" count="0" hidden="1"/>
    <cacheHierarchy uniqueName="[Measures].[__XL_Count foldrajz]" caption="__XL_Count foldrajz" measure="1" displayFolder="" measureGroup="foldrajz" count="0" hidden="1"/>
    <cacheHierarchy uniqueName="[Measures].[__XL_Count terulet]" caption="__XL_Count terulet" measure="1" displayFolder="" measureGroup="terulet" count="0" hidden="1"/>
    <cacheHierarchy uniqueName="[Measures].[__XL_Count Naptár]" caption="__XL_Count Naptár" measure="1" displayFolder="" measureGroup="Naptár" count="0" hidden="1"/>
    <cacheHierarchy uniqueName="[Measures].[__Nincs definiált mérték]" caption="__Nincs definiált mérték" measure="1" displayFolder="" count="0" hidden="1"/>
    <cacheHierarchy uniqueName="[Measures].[Összeg - Bevétel]" caption="Összeg - Bevétel" measure="1" displayFolder="" measureGroup="penzugy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Összeg - Költség]" caption="Összeg - Költség" measure="1" displayFolder="" measureGroup="penzug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Összeg - Szektor]" caption="Összeg - Szektor" measure="1" displayFolder="" measureGroup="terul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Elemszám - Ország]" caption="Elemszám - Ország" measure="1" displayFolder="" measureGroup="foldrajz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8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Norbi" refreshedDate="44854.542782291668" backgroundQuery="1" createdVersion="6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Összeg - Bevétel]" caption="Összeg - Bevétel" numFmtId="0" hierarchy="27" level="32767"/>
    <cacheField name="[terulet].[Terület].[Terület]" caption="Terület" numFmtId="0" hierarchy="17" level="1">
      <sharedItems count="5">
        <s v="Animal Health"/>
        <s v="Business Services"/>
        <s v="Eye Care"/>
        <s v="Pharma"/>
        <s v="Vaccines"/>
      </sharedItems>
    </cacheField>
    <cacheField name="[foldrajz].[Régió].[Régió]" caption="Régió" numFmtId="0" hierarchy="2" level="1">
      <sharedItems containsSemiMixedTypes="0" containsNonDate="0" containsString="0"/>
    </cacheField>
  </cacheFields>
  <cacheHierarchies count="31">
    <cacheHierarchy uniqueName="[foldrajz].[OrszágKulcs]" caption="OrszágKulcs" attribute="1" defaultMemberUniqueName="[foldrajz].[OrszágKulcs].[All]" allUniqueName="[foldrajz].[OrszágKulcs].[All]" dimensionUniqueName="[foldrajz]" displayFolder="" count="0" memberValueDatatype="130" unbalanced="0"/>
    <cacheHierarchy uniqueName="[foldrajz].[Ország]" caption="Ország" attribute="1" defaultMemberUniqueName="[foldrajz].[Ország].[All]" allUniqueName="[foldrajz].[Ország].[All]" dimensionUniqueName="[foldrajz]" displayFolder="" count="0" memberValueDatatype="130" unbalanced="0"/>
    <cacheHierarchy uniqueName="[foldrajz].[Régió]" caption="Régió" attribute="1" defaultMemberUniqueName="[foldrajz].[Régió].[All]" allUniqueName="[foldrajz].[Régió].[All]" dimensionUniqueName="[foldrajz]" displayFolder="" count="2" memberValueDatatype="130" unbalanced="0">
      <fieldsUsage count="2">
        <fieldUsage x="-1"/>
        <fieldUsage x="2"/>
      </fieldsUsage>
    </cacheHierarchy>
    <cacheHierarchy uniqueName="[Naptár].[Date]" caption="Date" attribute="1" time="1" keyAttribute="1" defaultMemberUniqueName="[Naptár].[Date].[All]" allUniqueName="[Naptár].[Date].[All]" dimensionUniqueName="[Naptár]" displayFolder="" count="2" memberValueDatatype="7" unbalanced="0"/>
    <cacheHierarchy uniqueName="[Naptár].[DateHierarchy]" caption="DateHierarchy" time="1" defaultMemberUniqueName="[Naptár].[DateHierarchy].[All]" allUniqueName="[Naptár].[DateHierarchy].[All]" dimensionUniqueName="[Naptár]" displayFolder="" count="0" unbalanced="0"/>
    <cacheHierarchy uniqueName="[Naptár].[Év]" caption="Év" attribute="1" time="1" defaultMemberUniqueName="[Naptár].[Év].[All]" allUniqueName="[Naptár].[Év].[All]" dimensionUniqueName="[Naptár]" displayFolder="" count="0" memberValueDatatype="20" unbalanced="0"/>
    <cacheHierarchy uniqueName="[Naptár].[MonthNumber]" caption="MonthNumber" attribute="1" time="1" defaultMemberUniqueName="[Naptár].[MonthNumber].[All]" allUniqueName="[Naptár].[MonthNumber].[All]" dimensionUniqueName="[Naptár]" displayFolder="" count="0" memberValueDatatype="20" unbalanced="0"/>
    <cacheHierarchy uniqueName="[Naptár].[Hónap]" caption="Hónap" attribute="1" time="1" defaultMemberUniqueName="[Naptár].[Hónap].[All]" allUniqueName="[Naptár].[Hónap].[All]" dimensionUniqueName="[Naptár]" displayFolder="" count="0" memberValueDatatype="130" unbalanced="0"/>
    <cacheHierarchy uniqueName="[Naptár].[ÉÉÉÉ-HH]" caption="ÉÉÉÉ-HH" attribute="1" time="1" defaultMemberUniqueName="[Naptár].[ÉÉÉÉ-HH].[All]" allUniqueName="[Naptár].[ÉÉÉÉ-HH].[All]" dimensionUniqueName="[Naptár]" displayFolder="" count="0" memberValueDatatype="130" unbalanced="0"/>
    <cacheHierarchy uniqueName="[Naptár].[DayOfWeekNumber]" caption="DayOfWeekNumber" attribute="1" time="1" defaultMemberUniqueName="[Naptár].[DayOfWeekNumber].[All]" allUniqueName="[Naptár].[DayOfWeekNumber].[All]" dimensionUniqueName="[Naptár]" displayFolder="" count="0" memberValueDatatype="20" unbalanced="0"/>
    <cacheHierarchy uniqueName="[Naptár].[DayOfWeek]" caption="DayOfWeek" attribute="1" time="1" defaultMemberUniqueName="[Naptár].[DayOfWeek].[All]" allUniqueName="[Naptár].[DayOfWeek].[All]" dimensionUniqueName="[Naptár]" displayFolder="" count="0" memberValueDatatype="130" unbalanced="0"/>
    <cacheHierarchy uniqueName="[penzugy].[Dátum]" caption="Dátum" attribute="1" time="1" defaultMemberUniqueName="[penzugy].[Dátum].[All]" allUniqueName="[penzugy].[Dátum].[All]" dimensionUniqueName="[penzugy]" displayFolder="" count="0" memberValueDatatype="7" unbalanced="0"/>
    <cacheHierarchy uniqueName="[penzugy].[FöldrajziKulcs(Ország)]" caption="FöldrajziKulcs(Ország)" attribute="1" defaultMemberUniqueName="[penzugy].[FöldrajziKulcs(Ország)].[All]" allUniqueName="[penzugy].[FöldrajziKulcs(Ország)].[All]" dimensionUniqueName="[penzugy]" displayFolder="" count="0" memberValueDatatype="130" unbalanced="0"/>
    <cacheHierarchy uniqueName="[penzugy].[TerületiKulcs]" caption="TerületiKulcs" attribute="1" defaultMemberUniqueName="[penzugy].[TerületiKulcs].[All]" allUniqueName="[penzugy].[TerületiKulcs].[All]" dimensionUniqueName="[penzugy]" displayFolder="" count="0" memberValueDatatype="130" unbalanced="0"/>
    <cacheHierarchy uniqueName="[penzugy].[Bevétel]" caption="Bevétel" attribute="1" defaultMemberUniqueName="[penzugy].[Bevétel].[All]" allUniqueName="[penzugy].[Bevétel].[All]" dimensionUniqueName="[penzugy]" displayFolder="" count="0" memberValueDatatype="5" unbalanced="0"/>
    <cacheHierarchy uniqueName="[penzugy].[Költség]" caption="Költség" attribute="1" defaultMemberUniqueName="[penzugy].[Költség].[All]" allUniqueName="[penzugy].[Költség].[All]" dimensionUniqueName="[penzugy]" displayFolder="" count="0" memberValueDatatype="5" unbalanced="0"/>
    <cacheHierarchy uniqueName="[terulet].[TerületiKulcs]" caption="TerületiKulcs" attribute="1" defaultMemberUniqueName="[terulet].[TerületiKulcs].[All]" allUniqueName="[terulet].[TerületiKulcs].[All]" dimensionUniqueName="[terulet]" displayFolder="" count="0" memberValueDatatype="130" unbalanced="0"/>
    <cacheHierarchy uniqueName="[terulet].[Terület]" caption="Terület" attribute="1" defaultMemberUniqueName="[terulet].[Terület].[All]" allUniqueName="[terulet].[Terület].[All]" dimensionUniqueName="[terulet]" displayFolder="" count="2" memberValueDatatype="130" unbalanced="0">
      <fieldsUsage count="2">
        <fieldUsage x="-1"/>
        <fieldUsage x="1"/>
      </fieldsUsage>
    </cacheHierarchy>
    <cacheHierarchy uniqueName="[terulet].[Szektor]" caption="Szektor" attribute="1" defaultMemberUniqueName="[terulet].[Szektor].[All]" allUniqueName="[terulet].[Szektor].[All]" dimensionUniqueName="[terulet]" displayFolder="" count="0" memberValueDatatype="20" unbalanced="0"/>
    <cacheHierarchy uniqueName="[terulet].[SzektorNév]" caption="SzektorNév" attribute="1" defaultMemberUniqueName="[terulet].[SzektorNév].[All]" allUniqueName="[terulet].[SzektorNév].[All]" dimensionUniqueName="[terulet]" displayFolder="" count="2" memberValueDatatype="130" unbalanced="0"/>
    <cacheHierarchy uniqueName="[terulet].[Igazgató]" caption="Igazgató" attribute="1" defaultMemberUniqueName="[terulet].[Igazgató].[All]" allUniqueName="[terulet].[Igazgató].[All]" dimensionUniqueName="[terulet]" displayFolder="" count="0" memberValueDatatype="130" unbalanced="0"/>
    <cacheHierarchy uniqueName="[terulet].[Alkalmazottak száma(Jelenleg)]" caption="Alkalmazottak száma(Jelenleg)" attribute="1" defaultMemberUniqueName="[terulet].[Alkalmazottak száma(Jelenleg)].[All]" allUniqueName="[terulet].[Alkalmazottak száma(Jelenleg)].[All]" dimensionUniqueName="[terulet]" displayFolder="" count="0" memberValueDatatype="20" unbalanced="0"/>
    <cacheHierarchy uniqueName="[Measures].[__XL_Count penzugy]" caption="__XL_Count penzugy" measure="1" displayFolder="" measureGroup="penzugy" count="0" hidden="1"/>
    <cacheHierarchy uniqueName="[Measures].[__XL_Count foldrajz]" caption="__XL_Count foldrajz" measure="1" displayFolder="" measureGroup="foldrajz" count="0" hidden="1"/>
    <cacheHierarchy uniqueName="[Measures].[__XL_Count terulet]" caption="__XL_Count terulet" measure="1" displayFolder="" measureGroup="terulet" count="0" hidden="1"/>
    <cacheHierarchy uniqueName="[Measures].[__XL_Count Naptár]" caption="__XL_Count Naptár" measure="1" displayFolder="" measureGroup="Naptár" count="0" hidden="1"/>
    <cacheHierarchy uniqueName="[Measures].[__Nincs definiált mérték]" caption="__Nincs definiált mérték" measure="1" displayFolder="" count="0" hidden="1"/>
    <cacheHierarchy uniqueName="[Measures].[Összeg - Bevétel]" caption="Összeg - Bevétel" measure="1" displayFolder="" measureGroup="penzug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Összeg - Költség]" caption="Összeg - Költség" measure="1" displayFolder="" measureGroup="penzug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Összeg - Szektor]" caption="Összeg - Szektor" measure="1" displayFolder="" measureGroup="terul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Elemszám - Ország]" caption="Elemszám - Ország" measure="1" displayFolder="" measureGroup="foldrajz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foldrajz" uniqueName="[foldrajz]" caption="foldrajz"/>
    <dimension measure="1" name="Measures" uniqueName="[Measures]" caption="Measures"/>
    <dimension name="Naptár" uniqueName="[Naptár]" caption="Naptár"/>
    <dimension name="penzugy" uniqueName="[penzugy]" caption="penzugy"/>
    <dimension name="terulet" uniqueName="[terulet]" caption="terulet"/>
  </dimensions>
  <measureGroups count="4">
    <measureGroup name="foldrajz" caption="foldrajz"/>
    <measureGroup name="Naptár" caption="Naptár"/>
    <measureGroup name="penzugy" caption="penzugy"/>
    <measureGroup name="terulet" caption="terulet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pivotCacheId="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Norbi" refreshedDate="44854.542782638891" backgroundQuery="1" createdVersion="6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Összeg - Bevétel]" caption="Összeg - Bevétel" numFmtId="0" hierarchy="27" level="32767"/>
    <cacheField name="[foldrajz].[Régió].[Régió]" caption="Régió" numFmtId="0" hierarchy="2" level="1">
      <sharedItems count="3">
        <s v="America"/>
        <s v="Emerging Markets"/>
        <s v="Europe"/>
      </sharedItems>
    </cacheField>
  </cacheFields>
  <cacheHierarchies count="31">
    <cacheHierarchy uniqueName="[foldrajz].[OrszágKulcs]" caption="OrszágKulcs" attribute="1" defaultMemberUniqueName="[foldrajz].[OrszágKulcs].[All]" allUniqueName="[foldrajz].[OrszágKulcs].[All]" dimensionUniqueName="[foldrajz]" displayFolder="" count="2" memberValueDatatype="130" unbalanced="0"/>
    <cacheHierarchy uniqueName="[foldrajz].[Ország]" caption="Ország" attribute="1" defaultMemberUniqueName="[foldrajz].[Ország].[All]" allUniqueName="[foldrajz].[Ország].[All]" dimensionUniqueName="[foldrajz]" displayFolder="" count="2" memberValueDatatype="130" unbalanced="0"/>
    <cacheHierarchy uniqueName="[foldrajz].[Régió]" caption="Régió" attribute="1" defaultMemberUniqueName="[foldrajz].[Régió].[All]" allUniqueName="[foldrajz].[Régió].[All]" dimensionUniqueName="[foldrajz]" displayFolder="" count="2" memberValueDatatype="130" unbalanced="0">
      <fieldsUsage count="2">
        <fieldUsage x="-1"/>
        <fieldUsage x="1"/>
      </fieldsUsage>
    </cacheHierarchy>
    <cacheHierarchy uniqueName="[Naptár].[Date]" caption="Date" attribute="1" time="1" keyAttribute="1" defaultMemberUniqueName="[Naptár].[Date].[All]" allUniqueName="[Naptár].[Date].[All]" dimensionUniqueName="[Naptár]" displayFolder="" count="2" memberValueDatatype="7" unbalanced="0"/>
    <cacheHierarchy uniqueName="[Naptár].[DateHierarchy]" caption="DateHierarchy" time="1" defaultMemberUniqueName="[Naptár].[DateHierarchy].[All]" allUniqueName="[Naptár].[DateHierarchy].[All]" dimensionUniqueName="[Naptár]" displayFolder="" count="4" unbalanced="0"/>
    <cacheHierarchy uniqueName="[Naptár].[Év]" caption="Év" attribute="1" time="1" defaultMemberUniqueName="[Naptár].[Év].[All]" allUniqueName="[Naptár].[Év].[All]" dimensionUniqueName="[Naptár]" displayFolder="" count="2" memberValueDatatype="20" unbalanced="0"/>
    <cacheHierarchy uniqueName="[Naptár].[MonthNumber]" caption="MonthNumber" attribute="1" time="1" defaultMemberUniqueName="[Naptár].[MonthNumber].[All]" allUniqueName="[Naptár].[MonthNumber].[All]" dimensionUniqueName="[Naptár]" displayFolder="" count="2" memberValueDatatype="20" unbalanced="0"/>
    <cacheHierarchy uniqueName="[Naptár].[Hónap]" caption="Hónap" attribute="1" time="1" defaultMemberUniqueName="[Naptár].[Hónap].[All]" allUniqueName="[Naptár].[Hónap].[All]" dimensionUniqueName="[Naptár]" displayFolder="" count="2" memberValueDatatype="130" unbalanced="0"/>
    <cacheHierarchy uniqueName="[Naptár].[ÉÉÉÉ-HH]" caption="ÉÉÉÉ-HH" attribute="1" time="1" defaultMemberUniqueName="[Naptár].[ÉÉÉÉ-HH].[All]" allUniqueName="[Naptár].[ÉÉÉÉ-HH].[All]" dimensionUniqueName="[Naptár]" displayFolder="" count="2" memberValueDatatype="130" unbalanced="0"/>
    <cacheHierarchy uniqueName="[Naptár].[DayOfWeekNumber]" caption="DayOfWeekNumber" attribute="1" time="1" defaultMemberUniqueName="[Naptár].[DayOfWeekNumber].[All]" allUniqueName="[Naptár].[DayOfWeekNumber].[All]" dimensionUniqueName="[Naptár]" displayFolder="" count="2" memberValueDatatype="20" unbalanced="0"/>
    <cacheHierarchy uniqueName="[Naptár].[DayOfWeek]" caption="DayOfWeek" attribute="1" time="1" defaultMemberUniqueName="[Naptár].[DayOfWeek].[All]" allUniqueName="[Naptár].[DayOfWeek].[All]" dimensionUniqueName="[Naptár]" displayFolder="" count="2" memberValueDatatype="130" unbalanced="0"/>
    <cacheHierarchy uniqueName="[penzugy].[Dátum]" caption="Dátum" attribute="1" time="1" defaultMemberUniqueName="[penzugy].[Dátum].[All]" allUniqueName="[penzugy].[Dátum].[All]" dimensionUniqueName="[penzugy]" displayFolder="" count="2" memberValueDatatype="7" unbalanced="0"/>
    <cacheHierarchy uniqueName="[penzugy].[FöldrajziKulcs(Ország)]" caption="FöldrajziKulcs(Ország)" attribute="1" defaultMemberUniqueName="[penzugy].[FöldrajziKulcs(Ország)].[All]" allUniqueName="[penzugy].[FöldrajziKulcs(Ország)].[All]" dimensionUniqueName="[penzugy]" displayFolder="" count="2" memberValueDatatype="130" unbalanced="0"/>
    <cacheHierarchy uniqueName="[penzugy].[TerületiKulcs]" caption="TerületiKulcs" attribute="1" defaultMemberUniqueName="[penzugy].[TerületiKulcs].[All]" allUniqueName="[penzugy].[TerületiKulcs].[All]" dimensionUniqueName="[penzugy]" displayFolder="" count="2" memberValueDatatype="130" unbalanced="0"/>
    <cacheHierarchy uniqueName="[penzugy].[Bevétel]" caption="Bevétel" attribute="1" defaultMemberUniqueName="[penzugy].[Bevétel].[All]" allUniqueName="[penzugy].[Bevétel].[All]" dimensionUniqueName="[penzugy]" displayFolder="" count="2" memberValueDatatype="5" unbalanced="0"/>
    <cacheHierarchy uniqueName="[penzugy].[Költség]" caption="Költség" attribute="1" defaultMemberUniqueName="[penzugy].[Költség].[All]" allUniqueName="[penzugy].[Költség].[All]" dimensionUniqueName="[penzugy]" displayFolder="" count="2" memberValueDatatype="5" unbalanced="0"/>
    <cacheHierarchy uniqueName="[terulet].[TerületiKulcs]" caption="TerületiKulcs" attribute="1" defaultMemberUniqueName="[terulet].[TerületiKulcs].[All]" allUniqueName="[terulet].[TerületiKulcs].[All]" dimensionUniqueName="[terulet]" displayFolder="" count="2" memberValueDatatype="130" unbalanced="0"/>
    <cacheHierarchy uniqueName="[terulet].[Terület]" caption="Terület" attribute="1" defaultMemberUniqueName="[terulet].[Terület].[All]" allUniqueName="[terulet].[Terület].[All]" dimensionUniqueName="[terulet]" displayFolder="" count="2" memberValueDatatype="130" unbalanced="0"/>
    <cacheHierarchy uniqueName="[terulet].[Szektor]" caption="Szektor" attribute="1" defaultMemberUniqueName="[terulet].[Szektor].[All]" allUniqueName="[terulet].[Szektor].[All]" dimensionUniqueName="[terulet]" displayFolder="" count="2" memberValueDatatype="20" unbalanced="0"/>
    <cacheHierarchy uniqueName="[terulet].[SzektorNév]" caption="SzektorNév" attribute="1" defaultMemberUniqueName="[terulet].[SzektorNév].[All]" allUniqueName="[terulet].[SzektorNév].[All]" dimensionUniqueName="[terulet]" displayFolder="" count="2" memberValueDatatype="130" unbalanced="0"/>
    <cacheHierarchy uniqueName="[terulet].[Igazgató]" caption="Igazgató" attribute="1" defaultMemberUniqueName="[terulet].[Igazgató].[All]" allUniqueName="[terulet].[Igazgató].[All]" dimensionUniqueName="[terulet]" displayFolder="" count="2" memberValueDatatype="130" unbalanced="0"/>
    <cacheHierarchy uniqueName="[terulet].[Alkalmazottak száma(Jelenleg)]" caption="Alkalmazottak száma(Jelenleg)" attribute="1" defaultMemberUniqueName="[terulet].[Alkalmazottak száma(Jelenleg)].[All]" allUniqueName="[terulet].[Alkalmazottak száma(Jelenleg)].[All]" dimensionUniqueName="[terulet]" displayFolder="" count="2" memberValueDatatype="20" unbalanced="0"/>
    <cacheHierarchy uniqueName="[Measures].[__XL_Count penzugy]" caption="__XL_Count penzugy" measure="1" displayFolder="" measureGroup="penzugy" count="0" hidden="1"/>
    <cacheHierarchy uniqueName="[Measures].[__XL_Count foldrajz]" caption="__XL_Count foldrajz" measure="1" displayFolder="" measureGroup="foldrajz" count="0" hidden="1"/>
    <cacheHierarchy uniqueName="[Measures].[__XL_Count terulet]" caption="__XL_Count terulet" measure="1" displayFolder="" measureGroup="terulet" count="0" hidden="1"/>
    <cacheHierarchy uniqueName="[Measures].[__XL_Count Naptár]" caption="__XL_Count Naptár" measure="1" displayFolder="" measureGroup="Naptár" count="0" hidden="1"/>
    <cacheHierarchy uniqueName="[Measures].[__Nincs definiált mérték]" caption="__Nincs definiált mérték" measure="1" displayFolder="" count="0" hidden="1"/>
    <cacheHierarchy uniqueName="[Measures].[Összeg - Bevétel]" caption="Összeg - Bevétel" measure="1" displayFolder="" measureGroup="penzug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Összeg - Költség]" caption="Összeg - Költség" measure="1" displayFolder="" measureGroup="penzug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Összeg - Szektor]" caption="Összeg - Szektor" measure="1" displayFolder="" measureGroup="terul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Elemszám - Ország]" caption="Elemszám - Ország" measure="1" displayFolder="" measureGroup="foldrajz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foldrajz" uniqueName="[foldrajz]" caption="foldrajz"/>
    <dimension measure="1" name="Measures" uniqueName="[Measures]" caption="Measures"/>
    <dimension name="Naptár" uniqueName="[Naptár]" caption="Naptár"/>
    <dimension name="penzugy" uniqueName="[penzugy]" caption="penzugy"/>
    <dimension name="terulet" uniqueName="[terulet]" caption="terulet"/>
  </dimensions>
  <measureGroups count="4">
    <measureGroup name="foldrajz" caption="foldrajz"/>
    <measureGroup name="Naptár" caption="Naptár"/>
    <measureGroup name="penzugy" caption="penzugy"/>
    <measureGroup name="terulet" caption="terulet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pivotCacheId="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Norbi" refreshedDate="44854.483669907408" backgroundQuery="1" createdVersion="3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9">
    <cacheHierarchy uniqueName="[foldrajz].[OrszágKulcs]" caption="OrszágKulcs" attribute="1" defaultMemberUniqueName="[foldrajz].[OrszágKulcs].[All]" allUniqueName="[foldrajz].[OrszágKulcs].[All]" dimensionUniqueName="[foldrajz]" displayFolder="" count="0" memberValueDatatype="130" unbalanced="0"/>
    <cacheHierarchy uniqueName="[foldrajz].[Ország]" caption="Ország" attribute="1" defaultMemberUniqueName="[foldrajz].[Ország].[All]" allUniqueName="[foldrajz].[Ország].[All]" dimensionUniqueName="[foldrajz]" displayFolder="" count="0" memberValueDatatype="130" unbalanced="0"/>
    <cacheHierarchy uniqueName="[foldrajz].[Régió]" caption="Régió" attribute="1" defaultMemberUniqueName="[foldrajz].[Régió].[All]" allUniqueName="[foldrajz].[Régió].[All]" dimensionUniqueName="[foldrajz]" displayFolder="" count="0" memberValueDatatype="130" unbalanced="0"/>
    <cacheHierarchy uniqueName="[Naptár].[Date]" caption="Date" attribute="1" time="1" keyAttribute="1" defaultMemberUniqueName="[Naptár].[Date].[All]" allUniqueName="[Naptár].[Date].[All]" dimensionUniqueName="[Naptár]" displayFolder="" count="2" memberValueDatatype="7" unbalanced="0"/>
    <cacheHierarchy uniqueName="[Naptár].[DateHierarchy]" caption="DateHierarchy" time="1" defaultMemberUniqueName="[Naptár].[DateHierarchy].[All]" allUniqueName="[Naptár].[DateHierarchy].[All]" dimensionUniqueName="[Naptár]" displayFolder="" count="0" unbalanced="0"/>
    <cacheHierarchy uniqueName="[Naptár].[Év]" caption="Év" attribute="1" time="1" defaultMemberUniqueName="[Naptár].[Év].[All]" allUniqueName="[Naptár].[Év].[All]" dimensionUniqueName="[Naptár]" displayFolder="" count="0" memberValueDatatype="20" unbalanced="0"/>
    <cacheHierarchy uniqueName="[Naptár].[MonthNumber]" caption="MonthNumber" attribute="1" time="1" defaultMemberUniqueName="[Naptár].[MonthNumber].[All]" allUniqueName="[Naptár].[MonthNumber].[All]" dimensionUniqueName="[Naptár]" displayFolder="" count="0" memberValueDatatype="20" unbalanced="0"/>
    <cacheHierarchy uniqueName="[Naptár].[Hónap]" caption="Hónap" attribute="1" time="1" defaultMemberUniqueName="[Naptár].[Hónap].[All]" allUniqueName="[Naptár].[Hónap].[All]" dimensionUniqueName="[Naptár]" displayFolder="" count="0" memberValueDatatype="130" unbalanced="0"/>
    <cacheHierarchy uniqueName="[Naptár].[ÉÉÉÉ-HH]" caption="ÉÉÉÉ-HH" attribute="1" time="1" defaultMemberUniqueName="[Naptár].[ÉÉÉÉ-HH].[All]" allUniqueName="[Naptár].[ÉÉÉÉ-HH].[All]" dimensionUniqueName="[Naptár]" displayFolder="" count="0" memberValueDatatype="130" unbalanced="0"/>
    <cacheHierarchy uniqueName="[Naptár].[DayOfWeekNumber]" caption="DayOfWeekNumber" attribute="1" time="1" defaultMemberUniqueName="[Naptár].[DayOfWeekNumber].[All]" allUniqueName="[Naptár].[DayOfWeekNumber].[All]" dimensionUniqueName="[Naptár]" displayFolder="" count="0" memberValueDatatype="20" unbalanced="0"/>
    <cacheHierarchy uniqueName="[Naptár].[DayOfWeek]" caption="DayOfWeek" attribute="1" time="1" defaultMemberUniqueName="[Naptár].[DayOfWeek].[All]" allUniqueName="[Naptár].[DayOfWeek].[All]" dimensionUniqueName="[Naptár]" displayFolder="" count="0" memberValueDatatype="130" unbalanced="0"/>
    <cacheHierarchy uniqueName="[penzugy].[Dátum]" caption="Dátum" attribute="1" time="1" defaultMemberUniqueName="[penzugy].[Dátum].[All]" allUniqueName="[penzugy].[Dátum].[All]" dimensionUniqueName="[penzugy]" displayFolder="" count="0" memberValueDatatype="7" unbalanced="0"/>
    <cacheHierarchy uniqueName="[penzugy].[FöldrajziKulcs(Ország)]" caption="FöldrajziKulcs(Ország)" attribute="1" defaultMemberUniqueName="[penzugy].[FöldrajziKulcs(Ország)].[All]" allUniqueName="[penzugy].[FöldrajziKulcs(Ország)].[All]" dimensionUniqueName="[penzugy]" displayFolder="" count="0" memberValueDatatype="130" unbalanced="0"/>
    <cacheHierarchy uniqueName="[penzugy].[TerületiKulcs]" caption="TerületiKulcs" attribute="1" defaultMemberUniqueName="[penzugy].[TerületiKulcs].[All]" allUniqueName="[penzugy].[TerületiKulcs].[All]" dimensionUniqueName="[penzugy]" displayFolder="" count="0" memberValueDatatype="130" unbalanced="0"/>
    <cacheHierarchy uniqueName="[penzugy].[Bevétel]" caption="Bevétel" attribute="1" defaultMemberUniqueName="[penzugy].[Bevétel].[All]" allUniqueName="[penzugy].[Bevétel].[All]" dimensionUniqueName="[penzugy]" displayFolder="" count="0" memberValueDatatype="5" unbalanced="0"/>
    <cacheHierarchy uniqueName="[penzugy].[Költség]" caption="Költség" attribute="1" defaultMemberUniqueName="[penzugy].[Költség].[All]" allUniqueName="[penzugy].[Költség].[All]" dimensionUniqueName="[penzugy]" displayFolder="" count="0" memberValueDatatype="5" unbalanced="0"/>
    <cacheHierarchy uniqueName="[terulet].[TerületiKulcs]" caption="TerületiKulcs" attribute="1" defaultMemberUniqueName="[terulet].[TerületiKulcs].[All]" allUniqueName="[terulet].[TerületiKulcs].[All]" dimensionUniqueName="[terulet]" displayFolder="" count="0" memberValueDatatype="130" unbalanced="0"/>
    <cacheHierarchy uniqueName="[terulet].[Terület]" caption="Terület" attribute="1" defaultMemberUniqueName="[terulet].[Terület].[All]" allUniqueName="[terulet].[Terület].[All]" dimensionUniqueName="[terulet]" displayFolder="" count="0" memberValueDatatype="130" unbalanced="0"/>
    <cacheHierarchy uniqueName="[terulet].[Szektor]" caption="Szektor" attribute="1" defaultMemberUniqueName="[terulet].[Szektor].[All]" allUniqueName="[terulet].[Szektor].[All]" dimensionUniqueName="[terulet]" displayFolder="" count="0" memberValueDatatype="20" unbalanced="0"/>
    <cacheHierarchy uniqueName="[terulet].[SzektorNév]" caption="SzektorNév" attribute="1" defaultMemberUniqueName="[terulet].[SzektorNév].[All]" allUniqueName="[terulet].[SzektorNév].[All]" dimensionUniqueName="[terulet]" displayFolder="" count="0" memberValueDatatype="130" unbalanced="0"/>
    <cacheHierarchy uniqueName="[terulet].[Igazgató]" caption="Igazgató" attribute="1" defaultMemberUniqueName="[terulet].[Igazgató].[All]" allUniqueName="[terulet].[Igazgató].[All]" dimensionUniqueName="[terulet]" displayFolder="" count="0" memberValueDatatype="130" unbalanced="0"/>
    <cacheHierarchy uniqueName="[terulet].[Alkalmazottak száma(Jelenleg)]" caption="Alkalmazottak száma(Jelenleg)" attribute="1" defaultMemberUniqueName="[terulet].[Alkalmazottak száma(Jelenleg)].[All]" allUniqueName="[terulet].[Alkalmazottak száma(Jelenleg)].[All]" dimensionUniqueName="[terulet]" displayFolder="" count="0" memberValueDatatype="20" unbalanced="0"/>
    <cacheHierarchy uniqueName="[Measures].[__XL_Count penzugy]" caption="__XL_Count penzugy" measure="1" displayFolder="" measureGroup="penzugy" count="0" hidden="1"/>
    <cacheHierarchy uniqueName="[Measures].[__XL_Count foldrajz]" caption="__XL_Count foldrajz" measure="1" displayFolder="" measureGroup="foldrajz" count="0" hidden="1"/>
    <cacheHierarchy uniqueName="[Measures].[__XL_Count terulet]" caption="__XL_Count terulet" measure="1" displayFolder="" measureGroup="terulet" count="0" hidden="1"/>
    <cacheHierarchy uniqueName="[Measures].[__XL_Count Naptár]" caption="__XL_Count Naptár" measure="1" displayFolder="" measureGroup="Naptár" count="0" hidden="1"/>
    <cacheHierarchy uniqueName="[Measures].[__Nincs definiált mérték]" caption="__Nincs definiált mérték" measure="1" displayFolder="" count="0" hidden="1"/>
    <cacheHierarchy uniqueName="[Measures].[Összeg - Bevétel]" caption="Összeg - Bevétel" measure="1" displayFolder="" measureGroup="penzugy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Összeg - Költség]" caption="Összeg - Költség" measure="1" displayFolder="" measureGroup="penzug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4" cacheId="29" applyNumberFormats="0" applyBorderFormats="0" applyFontFormats="0" applyPatternFormats="0" applyAlignmentFormats="0" applyWidthHeightFormats="1" dataCaption="Értékek" updatedVersion="6" minRefreshableVersion="5" useAutoFormatting="1" subtotalHiddenItems="1" itemPrintTitles="1" createdVersion="6" indent="0" outline="1" outlineData="1" multipleFieldFilters="0" chartFormat="1">
  <location ref="A1:B5" firstHeaderRow="1" firstDataRow="1" firstDataCol="1"/>
  <pivotFields count="2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Összeg - Bevétel" fld="0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multipleItemSelectionAllowed="1"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6">
        <x15:pivotRow count="1">
          <x15:c>
            <x15:v>34840345.363678597</x15:v>
          </x15:c>
        </x15:pivotRow>
        <x15:pivotRow count="1">
          <x15:c>
            <x15:v>12413710.755979734</x15:v>
          </x15:c>
        </x15:pivotRow>
        <x15:pivotRow count="1">
          <x15:c>
            <x15:v>50307852.123734027</x15:v>
          </x15:c>
        </x15:pivotRow>
        <x15:pivotRow count="1">
          <x15:c>
            <x15:v>97561908.243392646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oldrajz]"/>
        <x15:activeTabTopLevelEntity name="[penzugy]"/>
        <x15:activeTabTopLevelEntity name="[Naptár]"/>
        <x15:activeTabTopLevelEntity name="[terulet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5" cacheId="26" applyNumberFormats="0" applyBorderFormats="0" applyFontFormats="0" applyPatternFormats="0" applyAlignmentFormats="0" applyWidthHeightFormats="1" dataCaption="Értékek" updatedVersion="6" minRefreshableVersion="5" useAutoFormatting="1" subtotalHiddenItems="1" itemPrintTitles="1" createdVersion="6" indent="0" outline="1" outlineData="1" multipleFieldFilters="0" chartFormat="1">
  <location ref="A1:B7" firstHeaderRow="1" firstDataRow="1" firstDataCol="1"/>
  <pivotFields count="3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llDrilled="1" showAll="0" dataSourceSort="1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Összeg - Bevétel" fld="0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multipleItemSelectionAllowed="1"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7">
        <x15:pivotRow count="1">
          <x15:c>
            <x15:v>46156654.137437508</x15:v>
          </x15:c>
        </x15:pivotRow>
        <x15:pivotRow count="1">
          <x15:c>
            <x15:v>31765120.054608099</x15:v>
          </x15:c>
        </x15:pivotRow>
        <x15:pivotRow count="1">
          <x15:c>
            <x15:v>6891417.5605150303</x15:v>
          </x15:c>
        </x15:pivotRow>
        <x15:pivotRow count="1">
          <x15:c>
            <x15:v>5176786.6878891475</x15:v>
          </x15:c>
        </x15:pivotRow>
        <x15:pivotRow count="1">
          <x15:c>
            <x15:v>7571929.802942655</x15:v>
          </x15:c>
        </x15:pivotRow>
        <x15:pivotRow count="1">
          <x15:c>
            <x15:v>97561908.243392646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enzugy]"/>
        <x15:activeTabTopLevelEntity name="[terulet]"/>
        <x15:activeTabTopLevelEntity name="[Naptár]"/>
      </x15:pivotTableUISettings>
    </ext>
  </extLst>
</pivotTableDefinition>
</file>

<file path=xl/pivotTables/pivotTable3.xml><?xml version="1.0" encoding="utf-8"?>
<pivotTableDefinition xmlns="http://schemas.openxmlformats.org/spreadsheetml/2006/main" name="Kimutatás1" cacheId="0" applyNumberFormats="0" applyBorderFormats="0" applyFontFormats="0" applyPatternFormats="0" applyAlignmentFormats="0" applyWidthHeightFormats="1" dataCaption="Értékek" tag="5c54bbf3-037f-4c89-b036-21bbb881624b" updatedVersion="6" minRefreshableVersion="5" useAutoFormatting="1" subtotalHiddenItems="1" itemPrintTitles="1" createdVersion="6" indent="0" outline="1" outlineData="1" multipleFieldFilters="0" rowHeaderCaption=" ">
  <location ref="F1:H56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llDrilled="1" showAll="0" dataSourceSort="1" defaultAttributeDrillState="1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Összeg - Bevétel" fld="0" baseField="0" baseItem="0"/>
    <dataField name="Összeg - Költség" fld="1" baseField="0" baseItem="0"/>
  </dataFields>
  <pivotHierarchies count="30">
    <pivotHierarchy dragToData="1"/>
    <pivotHierarchy dragToData="1"/>
    <pivotHierarchy multipleItemSelectionAllowed="1"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Medium2" showRowHeaders="1" showColHeaders="1" showRowStripes="1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enzugy]"/>
        <x15:activeTabTopLevelEntity name="[foldrajz]"/>
        <x15:activeTabTopLevelEntity name="[Naptár]"/>
        <x15:activeTabTopLevelEntity name="[terulet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Régió" sourceName="[foldrajz].[Régió]">
  <pivotTables>
    <pivotTable tabId="8" name="Kimutatás1"/>
  </pivotTables>
  <data>
    <olap pivotCacheId="1">
      <levels count="2">
        <level uniqueName="[foldrajz].[Régió].[(All)]" sourceCaption="(All)" count="0"/>
        <level uniqueName="[foldrajz].[Régió].[Régió]" sourceCaption="Régió" count="3">
          <ranges>
            <range startItem="0">
              <i n="[foldrajz].[Régió].&amp;[America]" c="America"/>
              <i n="[foldrajz].[Régió].&amp;[Emerging Markets]" c="Emerging Markets"/>
              <i n="[foldrajz].[Régió].&amp;[Europe]" c="Europe"/>
            </range>
          </ranges>
        </level>
      </levels>
      <selections count="1">
        <selection n="[foldrajz].[Régió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Terület" sourceName="[terulet].[Terület]">
  <pivotTables>
    <pivotTable tabId="8" name="Kimutatás1"/>
  </pivotTables>
  <data>
    <olap pivotCacheId="1">
      <levels count="2">
        <level uniqueName="[terulet].[Terület].[(All)]" sourceCaption="(All)" count="0"/>
        <level uniqueName="[terulet].[Terület].[Terület]" sourceCaption="Terület" count="5">
          <ranges>
            <range startItem="0">
              <i n="[terulet].[Terület].&amp;[Animal Health]" c="Animal Health"/>
              <i n="[terulet].[Terület].&amp;[Business Services]" c="Business Services"/>
              <i n="[terulet].[Terület].&amp;[Eye Care]" c="Eye Care"/>
              <i n="[terulet].[Terület].&amp;[Pharma]" c="Pharma"/>
              <i n="[terulet].[Terület].&amp;[Vaccines]" c="Vaccines"/>
            </range>
          </ranges>
        </level>
      </levels>
      <selections count="1">
        <selection n="[terulet].[Terület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Régió1" sourceName="[foldrajz].[Régió]">
  <data>
    <olap pivotCacheId="8">
      <levels count="2">
        <level uniqueName="[foldrajz].[Régió].[(All)]" sourceCaption="(All)" count="0"/>
        <level uniqueName="[foldrajz].[Régió].[Régió]" sourceCaption="Régió" count="3">
          <ranges>
            <range startItem="0">
              <i n="[foldrajz].[Régió].&amp;[America]" c="America"/>
              <i n="[foldrajz].[Régió].&amp;[Emerging Markets]" c="Emerging Markets"/>
              <i n="[foldrajz].[Régió].&amp;[Europe]" c="Europe"/>
            </range>
          </ranges>
        </level>
      </levels>
      <selections count="1">
        <selection n="[foldrajz].[Régió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  <pivotTable tabId="4294967295" name="PivotChartTable4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Terület1" sourceName="[terulet].[Terület]">
  <data>
    <olap pivotCacheId="8">
      <levels count="2">
        <level uniqueName="[terulet].[Terület].[(All)]" sourceCaption="(All)" count="0"/>
        <level uniqueName="[terulet].[Terület].[Terület]" sourceCaption="Terület" count="5">
          <ranges>
            <range startItem="0">
              <i n="[terulet].[Terület].&amp;[Animal Health]" c="Animal Health"/>
              <i n="[terulet].[Terület].&amp;[Business Services]" c="Business Services"/>
              <i n="[terulet].[Terület].&amp;[Eye Care]" c="Eye Care"/>
              <i n="[terulet].[Terület].&amp;[Pharma]" c="Pharma"/>
              <i n="[terulet].[Terület].&amp;[Vaccines]" c="Vaccines"/>
            </range>
          </ranges>
        </level>
      </levels>
      <selections count="1">
        <selection n="[terulet].[Terület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  <pivotTable tabId="4294967295" name="PivotChartTable4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égió" cache="Szeletelő_Régió" caption="Régió" level="1" style="SlicerStyleDark6" rowHeight="241300"/>
  <slicer name="Terület" cache="Szeletelő_Terület" caption="Terület" level="1" style="SlicerStyleDark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égió 1" cache="Szeletelő_Régió1" caption="Régió" level="1" style="SlicerStyleDark1 2" rowHeight="241300"/>
  <slicer name="Terület 1" cache="Szeletelő_Terület1" caption="Terület" level="1" style="SlicerStyleDark1 2" rowHeight="241300"/>
</slicers>
</file>

<file path=xl/tables/table1.xml><?xml version="1.0" encoding="utf-8"?>
<table xmlns="http://schemas.openxmlformats.org/spreadsheetml/2006/main" id="1" name="penzugy" displayName="penzugy" ref="A1:E4401" totalsRowShown="0" headerRowDxfId="5">
  <autoFilter ref="A1:E4401"/>
  <tableColumns count="5">
    <tableColumn id="1" name="Dátum" dataDxfId="4"/>
    <tableColumn id="2" name="FöldrajziKulcs(Ország)"/>
    <tableColumn id="3" name="TerületiKulcs"/>
    <tableColumn id="4" name="Bevétel" dataDxfId="3" dataCellStyle="Ezres"/>
    <tableColumn id="5" name="Költség" dataDxfId="2" dataCellStyle="Ez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foldrajz" displayName="foldrajz" ref="A1:C57" totalsRowShown="0" headerRowDxfId="1">
  <autoFilter ref="A1:C57"/>
  <tableColumns count="3">
    <tableColumn id="1" name="OrszágKulcs"/>
    <tableColumn id="2" name="Ország"/>
    <tableColumn id="3" name="Régió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erulet" displayName="terulet" ref="A1:F6" totalsRowShown="0" headerRowDxfId="0">
  <autoFilter ref="A1:F6"/>
  <tableColumns count="6">
    <tableColumn id="1" name="TerületiKulcs"/>
    <tableColumn id="2" name="Terület"/>
    <tableColumn id="3" name="Szektor"/>
    <tableColumn id="4" name="SzektorNév"/>
    <tableColumn id="5" name="Igazgató"/>
    <tableColumn id="6" name="Alkalmazottak száma(Jelenleg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Idősor_Date" sourceName="[Naptár].[Date]">
  <pivotTables>
    <pivotTable tabId="8" name="Kimutatás1"/>
  </pivotTables>
  <state minimalRefreshVersion="6" lastRefreshVersion="6" pivotCacheId="2" filterType="unknown">
    <bounds startDate="2021-01-01T00:00:00" endDate="2023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Idősor_Date1" sourceName="[Naptár].[Date]">
  <pivotTables>
    <pivotTable tabId="4294967295" name="PivotChartTable5"/>
    <pivotTable tabId="4294967295" name="PivotChartTable4"/>
  </pivotTables>
  <state minimalRefreshVersion="6" lastRefreshVersion="6" pivotCacheId="2" filterType="unknown">
    <bounds startDate="2021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Idősor_Date" caption="Date" level="2" selectionLevel="2" scrollPosition="2021-01-01T00:00:00" style="TimeSlicerStyleDark6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 1" cache="Idősor_Date1" caption="Dátum" level="2" selectionLevel="2" scrollPosition="2021-05-21T00:00:00" style="TimeSlicerStyleDark1 2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01"/>
  <sheetViews>
    <sheetView zoomScale="110" zoomScaleNormal="110" workbookViewId="0">
      <selection activeCell="F1" sqref="F1"/>
    </sheetView>
  </sheetViews>
  <sheetFormatPr defaultRowHeight="15" x14ac:dyDescent="0.25"/>
  <cols>
    <col min="1" max="1" width="13" customWidth="1"/>
    <col min="2" max="2" width="15.5703125" bestFit="1" customWidth="1"/>
    <col min="3" max="3" width="17.42578125" bestFit="1" customWidth="1"/>
    <col min="4" max="5" width="14.85546875" bestFit="1" customWidth="1"/>
  </cols>
  <sheetData>
    <row r="1" spans="1:7" x14ac:dyDescent="0.25">
      <c r="A1" s="3" t="s">
        <v>146</v>
      </c>
      <c r="B1" s="3" t="s">
        <v>157</v>
      </c>
      <c r="C1" s="3" t="s">
        <v>145</v>
      </c>
      <c r="D1" s="3" t="s">
        <v>148</v>
      </c>
      <c r="E1" s="3" t="s">
        <v>147</v>
      </c>
      <c r="F1" s="10" t="s">
        <v>144</v>
      </c>
      <c r="G1" s="10"/>
    </row>
    <row r="2" spans="1:7" x14ac:dyDescent="0.25">
      <c r="A2" s="1">
        <v>44681</v>
      </c>
      <c r="B2" t="s">
        <v>27</v>
      </c>
      <c r="C2" t="s">
        <v>124</v>
      </c>
      <c r="D2" s="11">
        <v>9634.6078429999998</v>
      </c>
      <c r="E2" s="11">
        <v>25573.33929</v>
      </c>
    </row>
    <row r="3" spans="1:7" x14ac:dyDescent="0.25">
      <c r="A3" s="1">
        <v>44681</v>
      </c>
      <c r="B3" t="s">
        <v>27</v>
      </c>
      <c r="C3" t="s">
        <v>130</v>
      </c>
      <c r="D3" s="11">
        <v>9121.2790519999999</v>
      </c>
      <c r="E3" s="11">
        <v>13754.963729999999</v>
      </c>
    </row>
    <row r="4" spans="1:7" x14ac:dyDescent="0.25">
      <c r="A4" s="1">
        <v>44681</v>
      </c>
      <c r="B4" t="s">
        <v>27</v>
      </c>
      <c r="C4" t="s">
        <v>14</v>
      </c>
      <c r="D4" s="11">
        <v>2008.2857140000001</v>
      </c>
      <c r="E4" s="11">
        <v>0</v>
      </c>
    </row>
    <row r="5" spans="1:7" x14ac:dyDescent="0.25">
      <c r="A5" s="1">
        <v>44681</v>
      </c>
      <c r="B5" t="s">
        <v>27</v>
      </c>
      <c r="C5" t="s">
        <v>58</v>
      </c>
      <c r="D5" s="11">
        <v>3820.495238</v>
      </c>
      <c r="E5" s="11">
        <v>2227.0137359999999</v>
      </c>
    </row>
    <row r="6" spans="1:7" x14ac:dyDescent="0.25">
      <c r="A6" s="1">
        <v>44681</v>
      </c>
      <c r="B6" t="s">
        <v>27</v>
      </c>
      <c r="C6" t="s">
        <v>127</v>
      </c>
      <c r="D6" s="11">
        <v>3847.0224090000002</v>
      </c>
      <c r="E6" s="11">
        <v>4783.2417580000001</v>
      </c>
    </row>
    <row r="7" spans="1:7" x14ac:dyDescent="0.25">
      <c r="A7" s="1">
        <v>44681</v>
      </c>
      <c r="B7" t="s">
        <v>24</v>
      </c>
      <c r="C7" t="s">
        <v>124</v>
      </c>
      <c r="D7" s="11">
        <v>11224.615379999999</v>
      </c>
      <c r="E7" s="11">
        <v>10002.985070000001</v>
      </c>
    </row>
    <row r="8" spans="1:7" x14ac:dyDescent="0.25">
      <c r="A8" s="1">
        <v>44681</v>
      </c>
      <c r="B8" t="s">
        <v>24</v>
      </c>
      <c r="C8" t="s">
        <v>130</v>
      </c>
      <c r="D8" s="11">
        <v>6963.5860629999997</v>
      </c>
      <c r="E8" s="11">
        <v>9948.1361949999991</v>
      </c>
    </row>
    <row r="9" spans="1:7" x14ac:dyDescent="0.25">
      <c r="A9" s="1">
        <v>44681</v>
      </c>
      <c r="B9" t="s">
        <v>24</v>
      </c>
      <c r="C9" t="s">
        <v>14</v>
      </c>
      <c r="D9" s="11">
        <v>3007.4642859999999</v>
      </c>
      <c r="E9" s="11">
        <v>0</v>
      </c>
    </row>
    <row r="10" spans="1:7" x14ac:dyDescent="0.25">
      <c r="A10" s="1">
        <v>44681</v>
      </c>
      <c r="B10" t="s">
        <v>24</v>
      </c>
      <c r="C10" t="s">
        <v>58</v>
      </c>
      <c r="D10" s="11">
        <v>11303.414839999999</v>
      </c>
      <c r="E10" s="11">
        <v>5687.9072159999996</v>
      </c>
    </row>
    <row r="11" spans="1:7" x14ac:dyDescent="0.25">
      <c r="A11" s="1">
        <v>44681</v>
      </c>
      <c r="B11" t="s">
        <v>24</v>
      </c>
      <c r="C11" t="s">
        <v>127</v>
      </c>
      <c r="D11" s="11">
        <v>1835.331484</v>
      </c>
      <c r="E11" s="11">
        <v>2256.0217689999999</v>
      </c>
    </row>
    <row r="12" spans="1:7" x14ac:dyDescent="0.25">
      <c r="A12" s="1">
        <v>44681</v>
      </c>
      <c r="B12" t="s">
        <v>3</v>
      </c>
      <c r="C12" t="s">
        <v>124</v>
      </c>
      <c r="D12" s="11">
        <v>45534.865460000001</v>
      </c>
      <c r="E12" s="11">
        <v>22627.460319999998</v>
      </c>
    </row>
    <row r="13" spans="1:7" x14ac:dyDescent="0.25">
      <c r="A13" s="1">
        <v>44681</v>
      </c>
      <c r="B13" t="s">
        <v>3</v>
      </c>
      <c r="C13" t="s">
        <v>130</v>
      </c>
      <c r="D13" s="11">
        <v>24638.641479999998</v>
      </c>
      <c r="E13" s="11">
        <v>25628.981540000001</v>
      </c>
    </row>
    <row r="14" spans="1:7" x14ac:dyDescent="0.25">
      <c r="A14" s="1">
        <v>44681</v>
      </c>
      <c r="B14" t="s">
        <v>3</v>
      </c>
      <c r="C14" t="s">
        <v>14</v>
      </c>
      <c r="D14" s="11">
        <v>4061.7031360000001</v>
      </c>
      <c r="E14" s="11">
        <v>0</v>
      </c>
    </row>
    <row r="15" spans="1:7" x14ac:dyDescent="0.25">
      <c r="A15" s="1">
        <v>44681</v>
      </c>
      <c r="B15" t="s">
        <v>3</v>
      </c>
      <c r="C15" t="s">
        <v>58</v>
      </c>
      <c r="D15" s="11">
        <v>4040.4857149999998</v>
      </c>
      <c r="E15" s="11">
        <v>1474.0535709999999</v>
      </c>
    </row>
    <row r="16" spans="1:7" x14ac:dyDescent="0.25">
      <c r="A16" s="1">
        <v>44681</v>
      </c>
      <c r="B16" t="s">
        <v>3</v>
      </c>
      <c r="C16" t="s">
        <v>127</v>
      </c>
      <c r="D16" s="11">
        <v>5079.0695969999997</v>
      </c>
      <c r="E16" s="11">
        <v>4654.0594060000003</v>
      </c>
    </row>
    <row r="17" spans="1:5" x14ac:dyDescent="0.25">
      <c r="A17" s="1">
        <v>44681</v>
      </c>
      <c r="B17" t="s">
        <v>86</v>
      </c>
      <c r="C17" t="s">
        <v>124</v>
      </c>
      <c r="D17" s="11">
        <v>59336.471570000002</v>
      </c>
      <c r="E17" s="11">
        <v>49654.011780000001</v>
      </c>
    </row>
    <row r="18" spans="1:5" x14ac:dyDescent="0.25">
      <c r="A18" s="1">
        <v>44681</v>
      </c>
      <c r="B18" t="s">
        <v>86</v>
      </c>
      <c r="C18" t="s">
        <v>130</v>
      </c>
      <c r="D18" s="11">
        <v>51810.365239999999</v>
      </c>
      <c r="E18" s="11">
        <v>47952.244899999998</v>
      </c>
    </row>
    <row r="19" spans="1:5" x14ac:dyDescent="0.25">
      <c r="A19" s="1">
        <v>44681</v>
      </c>
      <c r="B19" t="s">
        <v>86</v>
      </c>
      <c r="C19" t="s">
        <v>14</v>
      </c>
      <c r="D19" s="11">
        <v>8349.3046649999997</v>
      </c>
      <c r="E19" s="11">
        <v>0</v>
      </c>
    </row>
    <row r="20" spans="1:5" x14ac:dyDescent="0.25">
      <c r="A20" s="1">
        <v>44681</v>
      </c>
      <c r="B20" t="s">
        <v>86</v>
      </c>
      <c r="C20" t="s">
        <v>58</v>
      </c>
      <c r="D20" s="11">
        <v>5693.1061220000001</v>
      </c>
      <c r="E20" s="11">
        <v>1404.032653</v>
      </c>
    </row>
    <row r="21" spans="1:5" x14ac:dyDescent="0.25">
      <c r="A21" s="1">
        <v>44681</v>
      </c>
      <c r="B21" t="s">
        <v>86</v>
      </c>
      <c r="C21" t="s">
        <v>127</v>
      </c>
      <c r="D21" s="11">
        <v>13224.414650000001</v>
      </c>
      <c r="E21" s="11">
        <v>12879.28349</v>
      </c>
    </row>
    <row r="22" spans="1:5" x14ac:dyDescent="0.25">
      <c r="A22" s="1">
        <v>44681</v>
      </c>
      <c r="B22" t="s">
        <v>28</v>
      </c>
      <c r="C22" t="s">
        <v>124</v>
      </c>
      <c r="D22" s="11">
        <v>164623.17619999999</v>
      </c>
      <c r="E22" s="11">
        <v>90329.979200000002</v>
      </c>
    </row>
    <row r="23" spans="1:5" x14ac:dyDescent="0.25">
      <c r="A23" s="1">
        <v>44681</v>
      </c>
      <c r="B23" t="s">
        <v>28</v>
      </c>
      <c r="C23" t="s">
        <v>130</v>
      </c>
      <c r="D23" s="11">
        <v>94956.788180000003</v>
      </c>
      <c r="E23" s="11">
        <v>118003.3508</v>
      </c>
    </row>
    <row r="24" spans="1:5" x14ac:dyDescent="0.25">
      <c r="A24" s="1">
        <v>44681</v>
      </c>
      <c r="B24" t="s">
        <v>28</v>
      </c>
      <c r="C24" t="s">
        <v>14</v>
      </c>
      <c r="D24" s="11">
        <v>29726.915969999998</v>
      </c>
      <c r="E24" s="11">
        <v>0</v>
      </c>
    </row>
    <row r="25" spans="1:5" x14ac:dyDescent="0.25">
      <c r="A25" s="1">
        <v>44681</v>
      </c>
      <c r="B25" t="s">
        <v>28</v>
      </c>
      <c r="C25" t="s">
        <v>58</v>
      </c>
      <c r="D25" s="11">
        <v>18222.263080000001</v>
      </c>
      <c r="E25" s="11">
        <v>4463.8871429999999</v>
      </c>
    </row>
    <row r="26" spans="1:5" x14ac:dyDescent="0.25">
      <c r="A26" s="1">
        <v>44681</v>
      </c>
      <c r="B26" t="s">
        <v>28</v>
      </c>
      <c r="C26" t="s">
        <v>127</v>
      </c>
      <c r="D26" s="11">
        <v>20426.06897</v>
      </c>
      <c r="E26" s="11">
        <v>22355.956709999999</v>
      </c>
    </row>
    <row r="27" spans="1:5" x14ac:dyDescent="0.25">
      <c r="A27" s="1">
        <v>44681</v>
      </c>
      <c r="B27" t="s">
        <v>89</v>
      </c>
      <c r="C27" t="s">
        <v>124</v>
      </c>
      <c r="D27" s="11">
        <v>38214.554969999997</v>
      </c>
      <c r="E27" s="11">
        <v>31498.547259999999</v>
      </c>
    </row>
    <row r="28" spans="1:5" x14ac:dyDescent="0.25">
      <c r="A28" s="1">
        <v>44681</v>
      </c>
      <c r="B28" t="s">
        <v>89</v>
      </c>
      <c r="C28" t="s">
        <v>130</v>
      </c>
      <c r="D28" s="11">
        <v>32005.35455</v>
      </c>
      <c r="E28" s="11">
        <v>34248.666669999999</v>
      </c>
    </row>
    <row r="29" spans="1:5" x14ac:dyDescent="0.25">
      <c r="A29" s="1">
        <v>44681</v>
      </c>
      <c r="B29" t="s">
        <v>89</v>
      </c>
      <c r="C29" t="s">
        <v>14</v>
      </c>
      <c r="D29" s="11">
        <v>7810.1797909999996</v>
      </c>
      <c r="E29" s="11">
        <v>0</v>
      </c>
    </row>
    <row r="30" spans="1:5" x14ac:dyDescent="0.25">
      <c r="A30" s="1">
        <v>44681</v>
      </c>
      <c r="B30" t="s">
        <v>89</v>
      </c>
      <c r="C30" t="s">
        <v>58</v>
      </c>
      <c r="D30" s="11">
        <v>4060</v>
      </c>
      <c r="E30" s="11">
        <v>2112.1182269999999</v>
      </c>
    </row>
    <row r="31" spans="1:5" x14ac:dyDescent="0.25">
      <c r="A31" s="1">
        <v>44681</v>
      </c>
      <c r="B31" t="s">
        <v>89</v>
      </c>
      <c r="C31" t="s">
        <v>127</v>
      </c>
      <c r="D31" s="11">
        <v>9594.4330360000004</v>
      </c>
      <c r="E31" s="11">
        <v>11712.70204</v>
      </c>
    </row>
    <row r="32" spans="1:5" x14ac:dyDescent="0.25">
      <c r="A32" s="1">
        <v>44681</v>
      </c>
      <c r="B32" t="s">
        <v>30</v>
      </c>
      <c r="C32" t="s">
        <v>124</v>
      </c>
      <c r="D32" s="11">
        <v>2162.145078</v>
      </c>
      <c r="E32" s="11">
        <v>6569.0103520000002</v>
      </c>
    </row>
    <row r="33" spans="1:5" x14ac:dyDescent="0.25">
      <c r="A33" s="1">
        <v>44681</v>
      </c>
      <c r="B33" t="s">
        <v>30</v>
      </c>
      <c r="C33" t="s">
        <v>130</v>
      </c>
      <c r="D33" s="11">
        <v>4423</v>
      </c>
      <c r="E33" s="11">
        <v>5476.2729849999996</v>
      </c>
    </row>
    <row r="34" spans="1:5" x14ac:dyDescent="0.25">
      <c r="A34" s="1">
        <v>44681</v>
      </c>
      <c r="B34" t="s">
        <v>30</v>
      </c>
      <c r="C34" t="s">
        <v>14</v>
      </c>
      <c r="D34" s="11">
        <v>457.91265750000002</v>
      </c>
      <c r="E34" s="11">
        <v>0</v>
      </c>
    </row>
    <row r="35" spans="1:5" x14ac:dyDescent="0.25">
      <c r="A35" s="1">
        <v>44681</v>
      </c>
      <c r="B35" t="s">
        <v>30</v>
      </c>
      <c r="C35" t="s">
        <v>58</v>
      </c>
      <c r="D35" s="11">
        <v>187.62383370000001</v>
      </c>
      <c r="E35" s="11">
        <v>0</v>
      </c>
    </row>
    <row r="36" spans="1:5" x14ac:dyDescent="0.25">
      <c r="A36" s="1">
        <v>44681</v>
      </c>
      <c r="B36" t="s">
        <v>30</v>
      </c>
      <c r="C36" t="s">
        <v>127</v>
      </c>
      <c r="D36" s="11">
        <v>1062.4789920000001</v>
      </c>
      <c r="E36" s="11">
        <v>1618.4188630000001</v>
      </c>
    </row>
    <row r="37" spans="1:5" x14ac:dyDescent="0.25">
      <c r="A37" s="1">
        <v>44681</v>
      </c>
      <c r="B37" t="s">
        <v>6</v>
      </c>
      <c r="C37" t="s">
        <v>124</v>
      </c>
      <c r="D37" s="11">
        <v>108135.9904</v>
      </c>
      <c r="E37" s="11">
        <v>79082.279909999997</v>
      </c>
    </row>
    <row r="38" spans="1:5" x14ac:dyDescent="0.25">
      <c r="A38" s="1">
        <v>44681</v>
      </c>
      <c r="B38" t="s">
        <v>6</v>
      </c>
      <c r="C38" t="s">
        <v>130</v>
      </c>
      <c r="D38" s="11">
        <v>63271.317069999997</v>
      </c>
      <c r="E38" s="11">
        <v>64056.808570000001</v>
      </c>
    </row>
    <row r="39" spans="1:5" x14ac:dyDescent="0.25">
      <c r="A39" s="1">
        <v>44681</v>
      </c>
      <c r="B39" t="s">
        <v>6</v>
      </c>
      <c r="C39" t="s">
        <v>14</v>
      </c>
      <c r="D39" s="11">
        <v>14586.976420000001</v>
      </c>
      <c r="E39" s="11">
        <v>0</v>
      </c>
    </row>
    <row r="40" spans="1:5" x14ac:dyDescent="0.25">
      <c r="A40" s="1">
        <v>44681</v>
      </c>
      <c r="B40" t="s">
        <v>6</v>
      </c>
      <c r="C40" t="s">
        <v>58</v>
      </c>
      <c r="D40" s="11">
        <v>16180.229719999999</v>
      </c>
      <c r="E40" s="11">
        <v>5956.0148040000004</v>
      </c>
    </row>
    <row r="41" spans="1:5" x14ac:dyDescent="0.25">
      <c r="A41" s="1">
        <v>44681</v>
      </c>
      <c r="B41" t="s">
        <v>6</v>
      </c>
      <c r="C41" t="s">
        <v>127</v>
      </c>
      <c r="D41" s="11">
        <v>16396.221430000001</v>
      </c>
      <c r="E41" s="11">
        <v>14882.280059999999</v>
      </c>
    </row>
    <row r="42" spans="1:5" x14ac:dyDescent="0.25">
      <c r="A42" s="1">
        <v>44681</v>
      </c>
      <c r="B42" t="s">
        <v>8</v>
      </c>
      <c r="C42" t="s">
        <v>124</v>
      </c>
      <c r="D42" s="11">
        <v>166115.3622</v>
      </c>
      <c r="E42" s="11">
        <v>129182.1541</v>
      </c>
    </row>
    <row r="43" spans="1:5" x14ac:dyDescent="0.25">
      <c r="A43" s="1">
        <v>44681</v>
      </c>
      <c r="B43" t="s">
        <v>8</v>
      </c>
      <c r="C43" t="s">
        <v>130</v>
      </c>
      <c r="D43" s="11">
        <v>126922.4454</v>
      </c>
      <c r="E43" s="11">
        <v>126646.0055</v>
      </c>
    </row>
    <row r="44" spans="1:5" x14ac:dyDescent="0.25">
      <c r="A44" s="1">
        <v>44681</v>
      </c>
      <c r="B44" t="s">
        <v>8</v>
      </c>
      <c r="C44" t="s">
        <v>14</v>
      </c>
      <c r="D44" s="11">
        <v>19043.877980000001</v>
      </c>
      <c r="E44" s="11">
        <v>0</v>
      </c>
    </row>
    <row r="45" spans="1:5" x14ac:dyDescent="0.25">
      <c r="A45" s="1">
        <v>44681</v>
      </c>
      <c r="B45" t="s">
        <v>8</v>
      </c>
      <c r="C45" t="s">
        <v>58</v>
      </c>
      <c r="D45" s="11">
        <v>16786.225849999999</v>
      </c>
      <c r="E45" s="11">
        <v>5664.5418719999998</v>
      </c>
    </row>
    <row r="46" spans="1:5" x14ac:dyDescent="0.25">
      <c r="A46" s="1">
        <v>44681</v>
      </c>
      <c r="B46" t="s">
        <v>8</v>
      </c>
      <c r="C46" t="s">
        <v>127</v>
      </c>
      <c r="D46" s="11">
        <v>26492.730960000001</v>
      </c>
      <c r="E46" s="11">
        <v>28796.985649999999</v>
      </c>
    </row>
    <row r="47" spans="1:5" x14ac:dyDescent="0.25">
      <c r="A47" s="1">
        <v>44681</v>
      </c>
      <c r="B47" t="s">
        <v>113</v>
      </c>
      <c r="C47" t="s">
        <v>124</v>
      </c>
      <c r="D47" s="11">
        <v>60145.616159999998</v>
      </c>
      <c r="E47" s="11">
        <v>53261.295819999999</v>
      </c>
    </row>
    <row r="48" spans="1:5" x14ac:dyDescent="0.25">
      <c r="A48" s="1">
        <v>44681</v>
      </c>
      <c r="B48" t="s">
        <v>113</v>
      </c>
      <c r="C48" t="s">
        <v>130</v>
      </c>
      <c r="D48" s="11">
        <v>60685.874400000001</v>
      </c>
      <c r="E48" s="11">
        <v>52554.23762</v>
      </c>
    </row>
    <row r="49" spans="1:5" x14ac:dyDescent="0.25">
      <c r="A49" s="1">
        <v>44681</v>
      </c>
      <c r="B49" t="s">
        <v>113</v>
      </c>
      <c r="C49" t="s">
        <v>14</v>
      </c>
      <c r="D49" s="11">
        <v>9246.5206670000007</v>
      </c>
      <c r="E49" s="11">
        <v>0</v>
      </c>
    </row>
    <row r="50" spans="1:5" x14ac:dyDescent="0.25">
      <c r="A50" s="1">
        <v>44681</v>
      </c>
      <c r="B50" t="s">
        <v>113</v>
      </c>
      <c r="C50" t="s">
        <v>58</v>
      </c>
      <c r="D50" s="11">
        <v>8937.0146339999992</v>
      </c>
      <c r="E50" s="11">
        <v>2338.2857140000001</v>
      </c>
    </row>
    <row r="51" spans="1:5" x14ac:dyDescent="0.25">
      <c r="A51" s="1">
        <v>44681</v>
      </c>
      <c r="B51" t="s">
        <v>113</v>
      </c>
      <c r="C51" t="s">
        <v>127</v>
      </c>
      <c r="D51" s="11">
        <v>11231.377710000001</v>
      </c>
      <c r="E51" s="11">
        <v>7624.9850749999996</v>
      </c>
    </row>
    <row r="52" spans="1:5" x14ac:dyDescent="0.25">
      <c r="A52" s="1">
        <v>44681</v>
      </c>
      <c r="B52" t="s">
        <v>10</v>
      </c>
      <c r="C52" t="s">
        <v>124</v>
      </c>
      <c r="D52" s="11">
        <v>7660.9026299999996</v>
      </c>
      <c r="E52" s="11">
        <v>7220.7222620000002</v>
      </c>
    </row>
    <row r="53" spans="1:5" x14ac:dyDescent="0.25">
      <c r="A53" s="1">
        <v>44681</v>
      </c>
      <c r="B53" t="s">
        <v>10</v>
      </c>
      <c r="C53" t="s">
        <v>130</v>
      </c>
      <c r="D53" s="11">
        <v>3759.622746</v>
      </c>
      <c r="E53" s="11">
        <v>6264.0446430000002</v>
      </c>
    </row>
    <row r="54" spans="1:5" x14ac:dyDescent="0.25">
      <c r="A54" s="1">
        <v>44681</v>
      </c>
      <c r="B54" t="s">
        <v>10</v>
      </c>
      <c r="C54" t="s">
        <v>14</v>
      </c>
      <c r="D54" s="11">
        <v>560.66985650000004</v>
      </c>
      <c r="E54" s="11">
        <v>0</v>
      </c>
    </row>
    <row r="55" spans="1:5" x14ac:dyDescent="0.25">
      <c r="A55" s="1">
        <v>44681</v>
      </c>
      <c r="B55" t="s">
        <v>10</v>
      </c>
      <c r="C55" t="s">
        <v>58</v>
      </c>
      <c r="D55" s="11">
        <v>1370.6785709999999</v>
      </c>
      <c r="E55" s="11">
        <v>915.30348260000005</v>
      </c>
    </row>
    <row r="56" spans="1:5" x14ac:dyDescent="0.25">
      <c r="A56" s="1">
        <v>44681</v>
      </c>
      <c r="B56" t="s">
        <v>10</v>
      </c>
      <c r="C56" t="s">
        <v>127</v>
      </c>
      <c r="D56" s="11">
        <v>789.92390499999999</v>
      </c>
      <c r="E56" s="11">
        <v>919.94845359999999</v>
      </c>
    </row>
    <row r="57" spans="1:5" x14ac:dyDescent="0.25">
      <c r="A57" s="1">
        <v>44681</v>
      </c>
      <c r="B57" t="s">
        <v>32</v>
      </c>
      <c r="C57" t="s">
        <v>124</v>
      </c>
      <c r="D57" s="11">
        <v>1374.9560980000001</v>
      </c>
      <c r="E57" s="11">
        <v>29867.510590000002</v>
      </c>
    </row>
    <row r="58" spans="1:5" x14ac:dyDescent="0.25">
      <c r="A58" s="1">
        <v>44681</v>
      </c>
      <c r="B58" t="s">
        <v>32</v>
      </c>
      <c r="C58" t="s">
        <v>130</v>
      </c>
      <c r="D58" s="11">
        <v>333.24459949999999</v>
      </c>
      <c r="E58" s="11">
        <v>2783.3347549999999</v>
      </c>
    </row>
    <row r="59" spans="1:5" x14ac:dyDescent="0.25">
      <c r="A59" s="1">
        <v>44681</v>
      </c>
      <c r="B59" t="s">
        <v>32</v>
      </c>
      <c r="C59" t="s">
        <v>14</v>
      </c>
      <c r="D59" s="11">
        <v>275.31647320000002</v>
      </c>
      <c r="E59" s="11">
        <v>0</v>
      </c>
    </row>
    <row r="60" spans="1:5" x14ac:dyDescent="0.25">
      <c r="A60" s="1">
        <v>44681</v>
      </c>
      <c r="B60" t="s">
        <v>32</v>
      </c>
      <c r="C60" t="s">
        <v>58</v>
      </c>
      <c r="D60" s="11">
        <v>2933.956369</v>
      </c>
      <c r="E60" s="11">
        <v>142.85993020000001</v>
      </c>
    </row>
    <row r="61" spans="1:5" x14ac:dyDescent="0.25">
      <c r="A61" s="1">
        <v>44681</v>
      </c>
      <c r="B61" t="s">
        <v>32</v>
      </c>
      <c r="C61" t="s">
        <v>127</v>
      </c>
      <c r="D61" s="11">
        <v>291.20418849999999</v>
      </c>
      <c r="E61" s="11">
        <v>1951.7606960000001</v>
      </c>
    </row>
    <row r="62" spans="1:5" x14ac:dyDescent="0.25">
      <c r="A62" s="1">
        <v>44681</v>
      </c>
      <c r="B62" t="s">
        <v>12</v>
      </c>
      <c r="C62" t="s">
        <v>124</v>
      </c>
      <c r="D62" s="11">
        <v>14013.405710000001</v>
      </c>
      <c r="E62" s="11">
        <v>19863.245490000001</v>
      </c>
    </row>
    <row r="63" spans="1:5" x14ac:dyDescent="0.25">
      <c r="A63" s="1">
        <v>44681</v>
      </c>
      <c r="B63" t="s">
        <v>12</v>
      </c>
      <c r="C63" t="s">
        <v>130</v>
      </c>
      <c r="D63" s="11">
        <v>10392.30846</v>
      </c>
      <c r="E63" s="11">
        <v>12238.28708</v>
      </c>
    </row>
    <row r="64" spans="1:5" x14ac:dyDescent="0.25">
      <c r="A64" s="1">
        <v>44681</v>
      </c>
      <c r="B64" t="s">
        <v>12</v>
      </c>
      <c r="C64" t="s">
        <v>14</v>
      </c>
      <c r="D64" s="11">
        <v>1759.24</v>
      </c>
      <c r="E64" s="11">
        <v>0</v>
      </c>
    </row>
    <row r="65" spans="1:5" x14ac:dyDescent="0.25">
      <c r="A65" s="1">
        <v>44681</v>
      </c>
      <c r="B65" t="s">
        <v>12</v>
      </c>
      <c r="C65" t="s">
        <v>58</v>
      </c>
      <c r="D65" s="11">
        <v>1764.135192</v>
      </c>
      <c r="E65" s="11">
        <v>449.71994360000002</v>
      </c>
    </row>
    <row r="66" spans="1:5" x14ac:dyDescent="0.25">
      <c r="A66" s="1">
        <v>44681</v>
      </c>
      <c r="B66" t="s">
        <v>12</v>
      </c>
      <c r="C66" t="s">
        <v>127</v>
      </c>
      <c r="D66" s="11">
        <v>1785.6</v>
      </c>
      <c r="E66" s="11">
        <v>3342.6503950000001</v>
      </c>
    </row>
    <row r="67" spans="1:5" x14ac:dyDescent="0.25">
      <c r="A67" s="1">
        <v>44681</v>
      </c>
      <c r="B67" t="s">
        <v>36</v>
      </c>
      <c r="C67" t="s">
        <v>124</v>
      </c>
      <c r="D67" s="11">
        <v>7206.0942999999997</v>
      </c>
      <c r="E67" s="11">
        <v>11577.302390000001</v>
      </c>
    </row>
    <row r="68" spans="1:5" x14ac:dyDescent="0.25">
      <c r="A68" s="1">
        <v>44681</v>
      </c>
      <c r="B68" t="s">
        <v>36</v>
      </c>
      <c r="C68" t="s">
        <v>130</v>
      </c>
      <c r="D68" s="11">
        <v>6648.0511729999998</v>
      </c>
      <c r="E68" s="11">
        <v>9326.5442179999991</v>
      </c>
    </row>
    <row r="69" spans="1:5" x14ac:dyDescent="0.25">
      <c r="A69" s="1">
        <v>44681</v>
      </c>
      <c r="B69" t="s">
        <v>36</v>
      </c>
      <c r="C69" t="s">
        <v>14</v>
      </c>
      <c r="D69" s="11">
        <v>873.25197439999999</v>
      </c>
      <c r="E69" s="11">
        <v>0</v>
      </c>
    </row>
    <row r="70" spans="1:5" x14ac:dyDescent="0.25">
      <c r="A70" s="1">
        <v>44681</v>
      </c>
      <c r="B70" t="s">
        <v>36</v>
      </c>
      <c r="C70" t="s">
        <v>58</v>
      </c>
      <c r="D70" s="11">
        <v>391.2543556</v>
      </c>
      <c r="E70" s="11">
        <v>0</v>
      </c>
    </row>
    <row r="71" spans="1:5" x14ac:dyDescent="0.25">
      <c r="A71" s="1">
        <v>44681</v>
      </c>
      <c r="B71" t="s">
        <v>36</v>
      </c>
      <c r="C71" t="s">
        <v>127</v>
      </c>
      <c r="D71" s="11">
        <v>1359.5126049999999</v>
      </c>
      <c r="E71" s="11">
        <v>1558.264772</v>
      </c>
    </row>
    <row r="72" spans="1:5" x14ac:dyDescent="0.25">
      <c r="A72" s="1">
        <v>44681</v>
      </c>
      <c r="B72" t="s">
        <v>97</v>
      </c>
      <c r="C72" t="s">
        <v>124</v>
      </c>
      <c r="D72" s="11">
        <v>359310.72399999999</v>
      </c>
      <c r="E72" s="11">
        <v>250103.7659</v>
      </c>
    </row>
    <row r="73" spans="1:5" x14ac:dyDescent="0.25">
      <c r="A73" s="1">
        <v>44681</v>
      </c>
      <c r="B73" t="s">
        <v>97</v>
      </c>
      <c r="C73" t="s">
        <v>130</v>
      </c>
      <c r="D73" s="11">
        <v>333677.94459999999</v>
      </c>
      <c r="E73" s="11">
        <v>282211.1029</v>
      </c>
    </row>
    <row r="74" spans="1:5" x14ac:dyDescent="0.25">
      <c r="A74" s="1">
        <v>44681</v>
      </c>
      <c r="B74" t="s">
        <v>97</v>
      </c>
      <c r="C74" t="s">
        <v>14</v>
      </c>
      <c r="D74" s="11">
        <v>56316.206429999998</v>
      </c>
      <c r="E74" s="11">
        <v>0</v>
      </c>
    </row>
    <row r="75" spans="1:5" x14ac:dyDescent="0.25">
      <c r="A75" s="1">
        <v>44681</v>
      </c>
      <c r="B75" t="s">
        <v>97</v>
      </c>
      <c r="C75" t="s">
        <v>58</v>
      </c>
      <c r="D75" s="11">
        <v>45645.921029999998</v>
      </c>
      <c r="E75" s="11">
        <v>6516.4250529999999</v>
      </c>
    </row>
    <row r="76" spans="1:5" x14ac:dyDescent="0.25">
      <c r="A76" s="1">
        <v>44681</v>
      </c>
      <c r="B76" t="s">
        <v>97</v>
      </c>
      <c r="C76" t="s">
        <v>127</v>
      </c>
      <c r="D76" s="11">
        <v>102559.133</v>
      </c>
      <c r="E76" s="11">
        <v>101308.41190000001</v>
      </c>
    </row>
    <row r="77" spans="1:5" x14ac:dyDescent="0.25">
      <c r="A77" s="1">
        <v>44681</v>
      </c>
      <c r="B77" t="s">
        <v>91</v>
      </c>
      <c r="C77" t="s">
        <v>124</v>
      </c>
      <c r="D77" s="11">
        <v>28099.759999999998</v>
      </c>
      <c r="E77" s="11">
        <v>29863.612140000001</v>
      </c>
    </row>
    <row r="78" spans="1:5" x14ac:dyDescent="0.25">
      <c r="A78" s="1">
        <v>44681</v>
      </c>
      <c r="B78" t="s">
        <v>91</v>
      </c>
      <c r="C78" t="s">
        <v>130</v>
      </c>
      <c r="D78" s="11">
        <v>36078.119530000004</v>
      </c>
      <c r="E78" s="11">
        <v>35215.85714</v>
      </c>
    </row>
    <row r="79" spans="1:5" x14ac:dyDescent="0.25">
      <c r="A79" s="1">
        <v>44681</v>
      </c>
      <c r="B79" t="s">
        <v>91</v>
      </c>
      <c r="C79" t="s">
        <v>14</v>
      </c>
      <c r="D79" s="11">
        <v>4199.2132089999996</v>
      </c>
      <c r="E79" s="11">
        <v>0</v>
      </c>
    </row>
    <row r="80" spans="1:5" x14ac:dyDescent="0.25">
      <c r="A80" s="1">
        <v>44681</v>
      </c>
      <c r="B80" t="s">
        <v>91</v>
      </c>
      <c r="C80" t="s">
        <v>58</v>
      </c>
      <c r="D80" s="11">
        <v>3540.9068320000001</v>
      </c>
      <c r="E80" s="11">
        <v>796.93714299999999</v>
      </c>
    </row>
    <row r="81" spans="1:5" x14ac:dyDescent="0.25">
      <c r="A81" s="1">
        <v>44681</v>
      </c>
      <c r="B81" t="s">
        <v>91</v>
      </c>
      <c r="C81" t="s">
        <v>127</v>
      </c>
      <c r="D81" s="11">
        <v>8942.2827230000003</v>
      </c>
      <c r="E81" s="11">
        <v>13193.226070000001</v>
      </c>
    </row>
    <row r="82" spans="1:5" x14ac:dyDescent="0.25">
      <c r="A82" s="1">
        <v>44681</v>
      </c>
      <c r="B82" t="s">
        <v>14</v>
      </c>
      <c r="C82" t="s">
        <v>124</v>
      </c>
      <c r="D82" s="11">
        <v>1304.1334300000001</v>
      </c>
      <c r="E82" s="11">
        <v>0</v>
      </c>
    </row>
    <row r="83" spans="1:5" x14ac:dyDescent="0.25">
      <c r="A83" s="1">
        <v>44681</v>
      </c>
      <c r="B83" t="s">
        <v>14</v>
      </c>
      <c r="C83" t="s">
        <v>130</v>
      </c>
      <c r="D83" s="11">
        <v>573.70231879999994</v>
      </c>
      <c r="E83" s="11">
        <v>893.5860629</v>
      </c>
    </row>
    <row r="84" spans="1:5" x14ac:dyDescent="0.25">
      <c r="A84" s="1">
        <v>44681</v>
      </c>
      <c r="B84" t="s">
        <v>14</v>
      </c>
      <c r="C84" t="s">
        <v>14</v>
      </c>
      <c r="D84" s="11">
        <v>366.08585520000003</v>
      </c>
      <c r="E84" s="11">
        <v>0</v>
      </c>
    </row>
    <row r="85" spans="1:5" x14ac:dyDescent="0.25">
      <c r="A85" s="1">
        <v>44681</v>
      </c>
      <c r="B85" t="s">
        <v>14</v>
      </c>
      <c r="C85" t="s">
        <v>58</v>
      </c>
      <c r="D85" s="11">
        <v>274.7569183</v>
      </c>
      <c r="E85" s="11">
        <v>0</v>
      </c>
    </row>
    <row r="86" spans="1:5" x14ac:dyDescent="0.25">
      <c r="A86" s="1">
        <v>44681</v>
      </c>
      <c r="B86" t="s">
        <v>14</v>
      </c>
      <c r="C86" t="s">
        <v>127</v>
      </c>
      <c r="D86" s="11">
        <v>2.9561529700000002</v>
      </c>
      <c r="E86" s="11">
        <v>0</v>
      </c>
    </row>
    <row r="87" spans="1:5" x14ac:dyDescent="0.25">
      <c r="A87" s="1">
        <v>44681</v>
      </c>
      <c r="B87" t="s">
        <v>109</v>
      </c>
      <c r="C87" t="s">
        <v>124</v>
      </c>
      <c r="D87" s="11">
        <v>193256.8407</v>
      </c>
      <c r="E87" s="11">
        <v>133923.93210000001</v>
      </c>
    </row>
    <row r="88" spans="1:5" x14ac:dyDescent="0.25">
      <c r="A88" s="1">
        <v>44681</v>
      </c>
      <c r="B88" t="s">
        <v>109</v>
      </c>
      <c r="C88" t="s">
        <v>130</v>
      </c>
      <c r="D88" s="11">
        <v>155796.59080000001</v>
      </c>
      <c r="E88" s="11">
        <v>136958.7917</v>
      </c>
    </row>
    <row r="89" spans="1:5" x14ac:dyDescent="0.25">
      <c r="A89" s="1">
        <v>44681</v>
      </c>
      <c r="B89" t="s">
        <v>109</v>
      </c>
      <c r="C89" t="s">
        <v>14</v>
      </c>
      <c r="D89" s="11">
        <v>50675.877339999999</v>
      </c>
      <c r="E89" s="11">
        <v>0</v>
      </c>
    </row>
    <row r="90" spans="1:5" x14ac:dyDescent="0.25">
      <c r="A90" s="1">
        <v>44681</v>
      </c>
      <c r="B90" t="s">
        <v>109</v>
      </c>
      <c r="C90" t="s">
        <v>58</v>
      </c>
      <c r="D90" s="11">
        <v>19227.599999999999</v>
      </c>
      <c r="E90" s="11">
        <v>4648.9098899999999</v>
      </c>
    </row>
    <row r="91" spans="1:5" x14ac:dyDescent="0.25">
      <c r="A91" s="1">
        <v>44681</v>
      </c>
      <c r="B91" t="s">
        <v>109</v>
      </c>
      <c r="C91" t="s">
        <v>127</v>
      </c>
      <c r="D91" s="11">
        <v>34286.447800000002</v>
      </c>
      <c r="E91" s="11">
        <v>34062.832300000002</v>
      </c>
    </row>
    <row r="92" spans="1:5" x14ac:dyDescent="0.25">
      <c r="A92" s="1">
        <v>44681</v>
      </c>
      <c r="B92" t="s">
        <v>93</v>
      </c>
      <c r="C92" t="s">
        <v>124</v>
      </c>
      <c r="D92" s="11">
        <v>37083.807639999999</v>
      </c>
      <c r="E92" s="11">
        <v>28030.25446</v>
      </c>
    </row>
    <row r="93" spans="1:5" x14ac:dyDescent="0.25">
      <c r="A93" s="1">
        <v>44681</v>
      </c>
      <c r="B93" t="s">
        <v>93</v>
      </c>
      <c r="C93" t="s">
        <v>130</v>
      </c>
      <c r="D93" s="11">
        <v>21445.4166</v>
      </c>
      <c r="E93" s="11">
        <v>17934.04407</v>
      </c>
    </row>
    <row r="94" spans="1:5" x14ac:dyDescent="0.25">
      <c r="A94" s="1">
        <v>44681</v>
      </c>
      <c r="B94" t="s">
        <v>93</v>
      </c>
      <c r="C94" t="s">
        <v>14</v>
      </c>
      <c r="D94" s="11">
        <v>5512</v>
      </c>
      <c r="E94" s="11">
        <v>0</v>
      </c>
    </row>
    <row r="95" spans="1:5" x14ac:dyDescent="0.25">
      <c r="A95" s="1">
        <v>44681</v>
      </c>
      <c r="B95" t="s">
        <v>93</v>
      </c>
      <c r="C95" t="s">
        <v>58</v>
      </c>
      <c r="D95" s="11">
        <v>1249.3889670000001</v>
      </c>
      <c r="E95" s="11">
        <v>44.619289340000002</v>
      </c>
    </row>
    <row r="96" spans="1:5" x14ac:dyDescent="0.25">
      <c r="A96" s="1">
        <v>44681</v>
      </c>
      <c r="B96" t="s">
        <v>93</v>
      </c>
      <c r="C96" t="s">
        <v>127</v>
      </c>
      <c r="D96" s="11">
        <v>3867.811518</v>
      </c>
      <c r="E96" s="11">
        <v>5388.6507099999999</v>
      </c>
    </row>
    <row r="97" spans="1:5" x14ac:dyDescent="0.25">
      <c r="A97" s="1">
        <v>44681</v>
      </c>
      <c r="B97" t="s">
        <v>95</v>
      </c>
      <c r="C97" t="s">
        <v>124</v>
      </c>
      <c r="D97" s="11">
        <v>93197.698329999999</v>
      </c>
      <c r="E97" s="11">
        <v>90728.314289999995</v>
      </c>
    </row>
    <row r="98" spans="1:5" x14ac:dyDescent="0.25">
      <c r="A98" s="1">
        <v>44681</v>
      </c>
      <c r="B98" t="s">
        <v>95</v>
      </c>
      <c r="C98" t="s">
        <v>130</v>
      </c>
      <c r="D98" s="11">
        <v>101127.06600000001</v>
      </c>
      <c r="E98" s="11">
        <v>85774.5098</v>
      </c>
    </row>
    <row r="99" spans="1:5" x14ac:dyDescent="0.25">
      <c r="A99" s="1">
        <v>44681</v>
      </c>
      <c r="B99" t="s">
        <v>95</v>
      </c>
      <c r="C99" t="s">
        <v>14</v>
      </c>
      <c r="D99" s="11">
        <v>21649.699560000001</v>
      </c>
      <c r="E99" s="11">
        <v>0</v>
      </c>
    </row>
    <row r="100" spans="1:5" x14ac:dyDescent="0.25">
      <c r="A100" s="1">
        <v>44681</v>
      </c>
      <c r="B100" t="s">
        <v>95</v>
      </c>
      <c r="C100" t="s">
        <v>58</v>
      </c>
      <c r="D100" s="11">
        <v>10568.406929999999</v>
      </c>
      <c r="E100" s="11">
        <v>2478.47343</v>
      </c>
    </row>
    <row r="101" spans="1:5" x14ac:dyDescent="0.25">
      <c r="A101" s="1">
        <v>44681</v>
      </c>
      <c r="B101" t="s">
        <v>95</v>
      </c>
      <c r="C101" t="s">
        <v>127</v>
      </c>
      <c r="D101" s="11">
        <v>24196.607329999999</v>
      </c>
      <c r="E101" s="11">
        <v>24665.904760000001</v>
      </c>
    </row>
    <row r="102" spans="1:5" x14ac:dyDescent="0.25">
      <c r="A102" s="1">
        <v>44681</v>
      </c>
      <c r="B102" t="s">
        <v>38</v>
      </c>
      <c r="C102" t="s">
        <v>124</v>
      </c>
      <c r="D102" s="11">
        <v>11460.57429</v>
      </c>
      <c r="E102" s="11">
        <v>18692.987519999999</v>
      </c>
    </row>
    <row r="103" spans="1:5" x14ac:dyDescent="0.25">
      <c r="A103" s="1">
        <v>44681</v>
      </c>
      <c r="B103" t="s">
        <v>38</v>
      </c>
      <c r="C103" t="s">
        <v>130</v>
      </c>
      <c r="D103" s="11">
        <v>9633.8173779999997</v>
      </c>
      <c r="E103" s="11">
        <v>9520.5979380000008</v>
      </c>
    </row>
    <row r="104" spans="1:5" x14ac:dyDescent="0.25">
      <c r="A104" s="1">
        <v>44681</v>
      </c>
      <c r="B104" t="s">
        <v>38</v>
      </c>
      <c r="C104" t="s">
        <v>14</v>
      </c>
      <c r="D104" s="11">
        <v>3548.2547500000001</v>
      </c>
      <c r="E104" s="11">
        <v>0</v>
      </c>
    </row>
    <row r="105" spans="1:5" x14ac:dyDescent="0.25">
      <c r="A105" s="1">
        <v>44681</v>
      </c>
      <c r="B105" t="s">
        <v>38</v>
      </c>
      <c r="C105" t="s">
        <v>58</v>
      </c>
      <c r="D105" s="11">
        <v>661.44</v>
      </c>
      <c r="E105" s="11">
        <v>0</v>
      </c>
    </row>
    <row r="106" spans="1:5" x14ac:dyDescent="0.25">
      <c r="A106" s="1">
        <v>44681</v>
      </c>
      <c r="B106" t="s">
        <v>38</v>
      </c>
      <c r="C106" t="s">
        <v>127</v>
      </c>
      <c r="D106" s="11">
        <v>3120.7281549999998</v>
      </c>
      <c r="E106" s="11">
        <v>3496.2094240000001</v>
      </c>
    </row>
    <row r="107" spans="1:5" x14ac:dyDescent="0.25">
      <c r="A107" s="1">
        <v>44681</v>
      </c>
      <c r="B107" t="s">
        <v>40</v>
      </c>
      <c r="C107" t="s">
        <v>124</v>
      </c>
      <c r="D107" s="11">
        <v>39212.725489999997</v>
      </c>
      <c r="E107" s="11">
        <v>38169.125</v>
      </c>
    </row>
    <row r="108" spans="1:5" x14ac:dyDescent="0.25">
      <c r="A108" s="1">
        <v>44681</v>
      </c>
      <c r="B108" t="s">
        <v>40</v>
      </c>
      <c r="C108" t="s">
        <v>130</v>
      </c>
      <c r="D108" s="11">
        <v>13330.190930000001</v>
      </c>
      <c r="E108" s="11">
        <v>15057.57143</v>
      </c>
    </row>
    <row r="109" spans="1:5" x14ac:dyDescent="0.25">
      <c r="A109" s="1">
        <v>44681</v>
      </c>
      <c r="B109" t="s">
        <v>40</v>
      </c>
      <c r="C109" t="s">
        <v>14</v>
      </c>
      <c r="D109" s="11">
        <v>6292.9820529999997</v>
      </c>
      <c r="E109" s="11">
        <v>0</v>
      </c>
    </row>
    <row r="110" spans="1:5" x14ac:dyDescent="0.25">
      <c r="A110" s="1">
        <v>44681</v>
      </c>
      <c r="B110" t="s">
        <v>40</v>
      </c>
      <c r="C110" t="s">
        <v>58</v>
      </c>
      <c r="D110" s="11">
        <v>26169.751919999999</v>
      </c>
      <c r="E110" s="11">
        <v>6436.0294119999999</v>
      </c>
    </row>
    <row r="111" spans="1:5" x14ac:dyDescent="0.25">
      <c r="A111" s="1">
        <v>44681</v>
      </c>
      <c r="B111" t="s">
        <v>40</v>
      </c>
      <c r="C111" t="s">
        <v>127</v>
      </c>
      <c r="D111" s="11">
        <v>10563.98336</v>
      </c>
      <c r="E111" s="11">
        <v>13274.299580000001</v>
      </c>
    </row>
    <row r="112" spans="1:5" x14ac:dyDescent="0.25">
      <c r="A112" s="1">
        <v>44681</v>
      </c>
      <c r="B112" t="s">
        <v>34</v>
      </c>
      <c r="C112" t="s">
        <v>124</v>
      </c>
      <c r="D112" s="11">
        <v>302.56259230000001</v>
      </c>
      <c r="E112" s="11">
        <v>797.68115939999996</v>
      </c>
    </row>
    <row r="113" spans="1:5" x14ac:dyDescent="0.25">
      <c r="A113" s="1">
        <v>44681</v>
      </c>
      <c r="B113" t="s">
        <v>34</v>
      </c>
      <c r="C113" t="s">
        <v>130</v>
      </c>
      <c r="D113" s="11">
        <v>801.76877779999995</v>
      </c>
      <c r="E113" s="11">
        <v>1384.7448469999999</v>
      </c>
    </row>
    <row r="114" spans="1:5" x14ac:dyDescent="0.25">
      <c r="A114" s="1">
        <v>44681</v>
      </c>
      <c r="B114" t="s">
        <v>34</v>
      </c>
      <c r="C114" t="s">
        <v>14</v>
      </c>
      <c r="D114" s="11">
        <v>27.945108869999999</v>
      </c>
      <c r="E114" s="11">
        <v>0</v>
      </c>
    </row>
    <row r="115" spans="1:5" x14ac:dyDescent="0.25">
      <c r="A115" s="1">
        <v>44681</v>
      </c>
      <c r="B115" t="s">
        <v>34</v>
      </c>
      <c r="C115" t="s">
        <v>58</v>
      </c>
      <c r="D115" s="11">
        <v>41.881632860000003</v>
      </c>
      <c r="E115" s="11">
        <v>0</v>
      </c>
    </row>
    <row r="116" spans="1:5" x14ac:dyDescent="0.25">
      <c r="A116" s="1">
        <v>44681</v>
      </c>
      <c r="B116" t="s">
        <v>34</v>
      </c>
      <c r="C116" t="s">
        <v>127</v>
      </c>
      <c r="D116" s="11">
        <v>121.063649</v>
      </c>
      <c r="E116" s="11">
        <v>209.3492066</v>
      </c>
    </row>
    <row r="117" spans="1:5" x14ac:dyDescent="0.25">
      <c r="A117" s="1">
        <v>44681</v>
      </c>
      <c r="B117" t="s">
        <v>42</v>
      </c>
      <c r="C117" t="s">
        <v>124</v>
      </c>
      <c r="D117" s="11">
        <v>4936.5308189999996</v>
      </c>
      <c r="E117" s="11">
        <v>6814.7412009999998</v>
      </c>
    </row>
    <row r="118" spans="1:5" x14ac:dyDescent="0.25">
      <c r="A118" s="1">
        <v>44681</v>
      </c>
      <c r="B118" t="s">
        <v>42</v>
      </c>
      <c r="C118" t="s">
        <v>130</v>
      </c>
      <c r="D118" s="11">
        <v>6663.8578680000001</v>
      </c>
      <c r="E118" s="11">
        <v>8690.6067889999995</v>
      </c>
    </row>
    <row r="119" spans="1:5" x14ac:dyDescent="0.25">
      <c r="A119" s="1">
        <v>44681</v>
      </c>
      <c r="B119" t="s">
        <v>42</v>
      </c>
      <c r="C119" t="s">
        <v>14</v>
      </c>
      <c r="D119" s="11">
        <v>396.40394090000001</v>
      </c>
      <c r="E119" s="11">
        <v>0</v>
      </c>
    </row>
    <row r="120" spans="1:5" x14ac:dyDescent="0.25">
      <c r="A120" s="1">
        <v>44681</v>
      </c>
      <c r="B120" t="s">
        <v>42</v>
      </c>
      <c r="C120" t="s">
        <v>58</v>
      </c>
      <c r="D120" s="11">
        <v>284.13741479999999</v>
      </c>
      <c r="E120" s="11">
        <v>0</v>
      </c>
    </row>
    <row r="121" spans="1:5" x14ac:dyDescent="0.25">
      <c r="A121" s="1">
        <v>44681</v>
      </c>
      <c r="B121" t="s">
        <v>42</v>
      </c>
      <c r="C121" t="s">
        <v>127</v>
      </c>
      <c r="D121" s="11">
        <v>1156</v>
      </c>
      <c r="E121" s="11">
        <v>1690.1282799999999</v>
      </c>
    </row>
    <row r="122" spans="1:5" x14ac:dyDescent="0.25">
      <c r="A122" s="1">
        <v>44681</v>
      </c>
      <c r="B122" t="s">
        <v>46</v>
      </c>
      <c r="C122" t="s">
        <v>124</v>
      </c>
      <c r="D122" s="11">
        <v>3059.4641080000001</v>
      </c>
      <c r="E122" s="11">
        <v>9998.3571429999993</v>
      </c>
    </row>
    <row r="123" spans="1:5" x14ac:dyDescent="0.25">
      <c r="A123" s="1">
        <v>44681</v>
      </c>
      <c r="B123" t="s">
        <v>46</v>
      </c>
      <c r="C123" t="s">
        <v>130</v>
      </c>
      <c r="D123" s="11">
        <v>1482.7142859999999</v>
      </c>
      <c r="E123" s="11">
        <v>2404.5145849999999</v>
      </c>
    </row>
    <row r="124" spans="1:5" x14ac:dyDescent="0.25">
      <c r="A124" s="1">
        <v>44681</v>
      </c>
      <c r="B124" t="s">
        <v>46</v>
      </c>
      <c r="C124" t="s">
        <v>14</v>
      </c>
      <c r="D124" s="11">
        <v>269.79883369999999</v>
      </c>
      <c r="E124" s="11">
        <v>0</v>
      </c>
    </row>
    <row r="125" spans="1:5" x14ac:dyDescent="0.25">
      <c r="A125" s="1">
        <v>44681</v>
      </c>
      <c r="B125" t="s">
        <v>46</v>
      </c>
      <c r="C125" t="s">
        <v>58</v>
      </c>
      <c r="D125" s="11">
        <v>2196.0743440000001</v>
      </c>
      <c r="E125" s="11">
        <v>41.866475379999997</v>
      </c>
    </row>
    <row r="126" spans="1:5" x14ac:dyDescent="0.25">
      <c r="A126" s="1">
        <v>44681</v>
      </c>
      <c r="B126" t="s">
        <v>46</v>
      </c>
      <c r="C126" t="s">
        <v>127</v>
      </c>
      <c r="D126" s="11">
        <v>984.68571450000002</v>
      </c>
      <c r="E126" s="11">
        <v>1948.9092189999999</v>
      </c>
    </row>
    <row r="127" spans="1:5" x14ac:dyDescent="0.25">
      <c r="A127" s="1">
        <v>44681</v>
      </c>
      <c r="B127" t="s">
        <v>99</v>
      </c>
      <c r="C127" t="s">
        <v>124</v>
      </c>
      <c r="D127" s="11">
        <v>66831.223639999997</v>
      </c>
      <c r="E127" s="11">
        <v>15859.93909</v>
      </c>
    </row>
    <row r="128" spans="1:5" x14ac:dyDescent="0.25">
      <c r="A128" s="1">
        <v>44681</v>
      </c>
      <c r="B128" t="s">
        <v>99</v>
      </c>
      <c r="C128" t="s">
        <v>130</v>
      </c>
      <c r="D128" s="11">
        <v>38866.906210000001</v>
      </c>
      <c r="E128" s="11">
        <v>34979.835160000002</v>
      </c>
    </row>
    <row r="129" spans="1:5" x14ac:dyDescent="0.25">
      <c r="A129" s="1">
        <v>44681</v>
      </c>
      <c r="B129" t="s">
        <v>99</v>
      </c>
      <c r="C129" t="s">
        <v>14</v>
      </c>
      <c r="D129" s="11">
        <v>10944.917579999999</v>
      </c>
      <c r="E129" s="11">
        <v>0</v>
      </c>
    </row>
    <row r="130" spans="1:5" x14ac:dyDescent="0.25">
      <c r="A130" s="1">
        <v>44681</v>
      </c>
      <c r="B130" t="s">
        <v>99</v>
      </c>
      <c r="C130" t="s">
        <v>58</v>
      </c>
      <c r="D130" s="11">
        <v>7362.875</v>
      </c>
      <c r="E130" s="11">
        <v>2235.751683</v>
      </c>
    </row>
    <row r="131" spans="1:5" x14ac:dyDescent="0.25">
      <c r="A131" s="1">
        <v>44681</v>
      </c>
      <c r="B131" t="s">
        <v>99</v>
      </c>
      <c r="C131" t="s">
        <v>127</v>
      </c>
      <c r="D131" s="11">
        <v>13949.05263</v>
      </c>
      <c r="E131" s="11">
        <v>14151.012860000001</v>
      </c>
    </row>
    <row r="132" spans="1:5" x14ac:dyDescent="0.25">
      <c r="A132" s="1">
        <v>44681</v>
      </c>
      <c r="B132" t="s">
        <v>48</v>
      </c>
      <c r="C132" t="s">
        <v>124</v>
      </c>
      <c r="D132" s="11">
        <v>14312.004080000001</v>
      </c>
      <c r="E132" s="11">
        <v>12490.417579999999</v>
      </c>
    </row>
    <row r="133" spans="1:5" x14ac:dyDescent="0.25">
      <c r="A133" s="1">
        <v>44681</v>
      </c>
      <c r="B133" t="s">
        <v>48</v>
      </c>
      <c r="C133" t="s">
        <v>130</v>
      </c>
      <c r="D133" s="11">
        <v>23593.635849999999</v>
      </c>
      <c r="E133" s="11">
        <v>23819.127369999998</v>
      </c>
    </row>
    <row r="134" spans="1:5" x14ac:dyDescent="0.25">
      <c r="A134" s="1">
        <v>44681</v>
      </c>
      <c r="B134" t="s">
        <v>48</v>
      </c>
      <c r="C134" t="s">
        <v>14</v>
      </c>
      <c r="D134" s="11">
        <v>2197.3604059999998</v>
      </c>
      <c r="E134" s="11">
        <v>0</v>
      </c>
    </row>
    <row r="135" spans="1:5" x14ac:dyDescent="0.25">
      <c r="A135" s="1">
        <v>44681</v>
      </c>
      <c r="B135" t="s">
        <v>48</v>
      </c>
      <c r="C135" t="s">
        <v>58</v>
      </c>
      <c r="D135" s="11">
        <v>3858.3776029999999</v>
      </c>
      <c r="E135" s="11">
        <v>2015.18797</v>
      </c>
    </row>
    <row r="136" spans="1:5" x14ac:dyDescent="0.25">
      <c r="A136" s="1">
        <v>44681</v>
      </c>
      <c r="B136" t="s">
        <v>48</v>
      </c>
      <c r="C136" t="s">
        <v>127</v>
      </c>
      <c r="D136" s="11">
        <v>3038.0271429999998</v>
      </c>
      <c r="E136" s="11">
        <v>3765.4285709999999</v>
      </c>
    </row>
    <row r="137" spans="1:5" x14ac:dyDescent="0.25">
      <c r="A137" s="1">
        <v>44681</v>
      </c>
      <c r="B137" t="s">
        <v>44</v>
      </c>
      <c r="C137" t="s">
        <v>124</v>
      </c>
      <c r="D137" s="11">
        <v>20831.75374</v>
      </c>
      <c r="E137" s="11">
        <v>21644</v>
      </c>
    </row>
    <row r="138" spans="1:5" x14ac:dyDescent="0.25">
      <c r="A138" s="1">
        <v>44681</v>
      </c>
      <c r="B138" t="s">
        <v>44</v>
      </c>
      <c r="C138" t="s">
        <v>130</v>
      </c>
      <c r="D138" s="11">
        <v>17939.043959999999</v>
      </c>
      <c r="E138" s="11">
        <v>23712.98042</v>
      </c>
    </row>
    <row r="139" spans="1:5" x14ac:dyDescent="0.25">
      <c r="A139" s="1">
        <v>44681</v>
      </c>
      <c r="B139" t="s">
        <v>44</v>
      </c>
      <c r="C139" t="s">
        <v>14</v>
      </c>
      <c r="D139" s="11">
        <v>3569.4285709999999</v>
      </c>
      <c r="E139" s="11">
        <v>0</v>
      </c>
    </row>
    <row r="140" spans="1:5" x14ac:dyDescent="0.25">
      <c r="A140" s="1">
        <v>44681</v>
      </c>
      <c r="B140" t="s">
        <v>44</v>
      </c>
      <c r="C140" t="s">
        <v>58</v>
      </c>
      <c r="D140" s="11">
        <v>6232.1387759999998</v>
      </c>
      <c r="E140" s="11">
        <v>2322.340827</v>
      </c>
    </row>
    <row r="141" spans="1:5" x14ac:dyDescent="0.25">
      <c r="A141" s="1">
        <v>44681</v>
      </c>
      <c r="B141" t="s">
        <v>44</v>
      </c>
      <c r="C141" t="s">
        <v>127</v>
      </c>
      <c r="D141" s="11">
        <v>4238.9646540000003</v>
      </c>
      <c r="E141" s="11">
        <v>3977.1840659999998</v>
      </c>
    </row>
    <row r="142" spans="1:5" x14ac:dyDescent="0.25">
      <c r="A142" s="1">
        <v>44681</v>
      </c>
      <c r="B142" t="s">
        <v>101</v>
      </c>
      <c r="C142" t="s">
        <v>124</v>
      </c>
      <c r="D142" s="11">
        <v>152935.12239999999</v>
      </c>
      <c r="E142" s="11">
        <v>189405.44</v>
      </c>
    </row>
    <row r="143" spans="1:5" x14ac:dyDescent="0.25">
      <c r="A143" s="1">
        <v>44681</v>
      </c>
      <c r="B143" t="s">
        <v>101</v>
      </c>
      <c r="C143" t="s">
        <v>130</v>
      </c>
      <c r="D143" s="11">
        <v>111703.1786</v>
      </c>
      <c r="E143" s="11">
        <v>103592.4503</v>
      </c>
    </row>
    <row r="144" spans="1:5" x14ac:dyDescent="0.25">
      <c r="A144" s="1">
        <v>44681</v>
      </c>
      <c r="B144" t="s">
        <v>101</v>
      </c>
      <c r="C144" t="s">
        <v>14</v>
      </c>
      <c r="D144" s="11">
        <v>22459.330610000001</v>
      </c>
      <c r="E144" s="11">
        <v>0</v>
      </c>
    </row>
    <row r="145" spans="1:5" x14ac:dyDescent="0.25">
      <c r="A145" s="1">
        <v>44681</v>
      </c>
      <c r="B145" t="s">
        <v>101</v>
      </c>
      <c r="C145" t="s">
        <v>58</v>
      </c>
      <c r="D145" s="11">
        <v>21179.166669999999</v>
      </c>
      <c r="E145" s="11">
        <v>5280.9381659999999</v>
      </c>
    </row>
    <row r="146" spans="1:5" x14ac:dyDescent="0.25">
      <c r="A146" s="1">
        <v>44681</v>
      </c>
      <c r="B146" t="s">
        <v>101</v>
      </c>
      <c r="C146" t="s">
        <v>127</v>
      </c>
      <c r="D146" s="11">
        <v>29908.069350000002</v>
      </c>
      <c r="E146" s="11">
        <v>32005.593410000001</v>
      </c>
    </row>
    <row r="147" spans="1:5" x14ac:dyDescent="0.25">
      <c r="A147" s="1">
        <v>44681</v>
      </c>
      <c r="B147" t="s">
        <v>50</v>
      </c>
      <c r="C147" t="s">
        <v>124</v>
      </c>
      <c r="D147" s="11">
        <v>50124.970240000002</v>
      </c>
      <c r="E147" s="11">
        <v>126912.8312</v>
      </c>
    </row>
    <row r="148" spans="1:5" x14ac:dyDescent="0.25">
      <c r="A148" s="1">
        <v>44681</v>
      </c>
      <c r="B148" t="s">
        <v>50</v>
      </c>
      <c r="C148" t="s">
        <v>130</v>
      </c>
      <c r="D148" s="11">
        <v>14918.50549</v>
      </c>
      <c r="E148" s="11">
        <v>18390.511500000001</v>
      </c>
    </row>
    <row r="149" spans="1:5" x14ac:dyDescent="0.25">
      <c r="A149" s="1">
        <v>44681</v>
      </c>
      <c r="B149" t="s">
        <v>50</v>
      </c>
      <c r="C149" t="s">
        <v>14</v>
      </c>
      <c r="D149" s="11">
        <v>9815.5502120000001</v>
      </c>
      <c r="E149" s="11">
        <v>0</v>
      </c>
    </row>
    <row r="150" spans="1:5" x14ac:dyDescent="0.25">
      <c r="A150" s="1">
        <v>44681</v>
      </c>
      <c r="B150" t="s">
        <v>50</v>
      </c>
      <c r="C150" t="s">
        <v>58</v>
      </c>
      <c r="D150" s="11">
        <v>13009.96299</v>
      </c>
      <c r="E150" s="11">
        <v>5425.5977810000004</v>
      </c>
    </row>
    <row r="151" spans="1:5" x14ac:dyDescent="0.25">
      <c r="A151" s="1">
        <v>44681</v>
      </c>
      <c r="B151" t="s">
        <v>50</v>
      </c>
      <c r="C151" t="s">
        <v>127</v>
      </c>
      <c r="D151" s="11">
        <v>4772.8939179999998</v>
      </c>
      <c r="E151" s="11">
        <v>4302.4349050000001</v>
      </c>
    </row>
    <row r="152" spans="1:5" x14ac:dyDescent="0.25">
      <c r="A152" s="1">
        <v>44681</v>
      </c>
      <c r="B152" t="s">
        <v>76</v>
      </c>
      <c r="C152" t="s">
        <v>124</v>
      </c>
      <c r="D152" s="11">
        <v>4467.8666670000002</v>
      </c>
      <c r="E152" s="11">
        <v>14075.852070000001</v>
      </c>
    </row>
    <row r="153" spans="1:5" x14ac:dyDescent="0.25">
      <c r="A153" s="1">
        <v>44681</v>
      </c>
      <c r="B153" t="s">
        <v>76</v>
      </c>
      <c r="C153" t="s">
        <v>130</v>
      </c>
      <c r="D153" s="11">
        <v>6895.8717200000001</v>
      </c>
      <c r="E153" s="11">
        <v>10019.911630000001</v>
      </c>
    </row>
    <row r="154" spans="1:5" x14ac:dyDescent="0.25">
      <c r="A154" s="1">
        <v>44681</v>
      </c>
      <c r="B154" t="s">
        <v>76</v>
      </c>
      <c r="C154" t="s">
        <v>14</v>
      </c>
      <c r="D154" s="11">
        <v>623.02799700000003</v>
      </c>
      <c r="E154" s="11">
        <v>0</v>
      </c>
    </row>
    <row r="155" spans="1:5" x14ac:dyDescent="0.25">
      <c r="A155" s="1">
        <v>44681</v>
      </c>
      <c r="B155" t="s">
        <v>76</v>
      </c>
      <c r="C155" t="s">
        <v>58</v>
      </c>
      <c r="D155" s="11">
        <v>3751.3578499999999</v>
      </c>
      <c r="E155" s="11">
        <v>1270.6760959999999</v>
      </c>
    </row>
    <row r="156" spans="1:5" x14ac:dyDescent="0.25">
      <c r="A156" s="1">
        <v>44681</v>
      </c>
      <c r="B156" t="s">
        <v>76</v>
      </c>
      <c r="C156" t="s">
        <v>127</v>
      </c>
      <c r="D156" s="11">
        <v>2045.9038330000001</v>
      </c>
      <c r="E156" s="11">
        <v>3562.568483</v>
      </c>
    </row>
    <row r="157" spans="1:5" x14ac:dyDescent="0.25">
      <c r="A157" s="1">
        <v>44681</v>
      </c>
      <c r="B157" t="s">
        <v>16</v>
      </c>
      <c r="C157" t="s">
        <v>124</v>
      </c>
      <c r="D157" s="11">
        <v>62116.988219999999</v>
      </c>
      <c r="E157" s="11">
        <v>35208.872629999998</v>
      </c>
    </row>
    <row r="158" spans="1:5" x14ac:dyDescent="0.25">
      <c r="A158" s="1">
        <v>44681</v>
      </c>
      <c r="B158" t="s">
        <v>16</v>
      </c>
      <c r="C158" t="s">
        <v>130</v>
      </c>
      <c r="D158" s="11">
        <v>63316.5</v>
      </c>
      <c r="E158" s="11">
        <v>68392.674679999996</v>
      </c>
    </row>
    <row r="159" spans="1:5" x14ac:dyDescent="0.25">
      <c r="A159" s="1">
        <v>44681</v>
      </c>
      <c r="B159" t="s">
        <v>16</v>
      </c>
      <c r="C159" t="s">
        <v>14</v>
      </c>
      <c r="D159" s="11">
        <v>9970.7450439999993</v>
      </c>
      <c r="E159" s="11">
        <v>0</v>
      </c>
    </row>
    <row r="160" spans="1:5" x14ac:dyDescent="0.25">
      <c r="A160" s="1">
        <v>44681</v>
      </c>
      <c r="B160" t="s">
        <v>16</v>
      </c>
      <c r="C160" t="s">
        <v>58</v>
      </c>
      <c r="D160" s="11">
        <v>9270.6966929999999</v>
      </c>
      <c r="E160" s="11">
        <v>7355.22</v>
      </c>
    </row>
    <row r="161" spans="1:5" x14ac:dyDescent="0.25">
      <c r="A161" s="1">
        <v>44681</v>
      </c>
      <c r="B161" t="s">
        <v>16</v>
      </c>
      <c r="C161" t="s">
        <v>127</v>
      </c>
      <c r="D161" s="11">
        <v>9141.8681319999996</v>
      </c>
      <c r="E161" s="11">
        <v>10424.88841</v>
      </c>
    </row>
    <row r="162" spans="1:5" x14ac:dyDescent="0.25">
      <c r="A162" s="1">
        <v>44681</v>
      </c>
      <c r="B162" t="s">
        <v>52</v>
      </c>
      <c r="C162" t="s">
        <v>124</v>
      </c>
      <c r="D162" s="11">
        <v>20206.90683</v>
      </c>
      <c r="E162" s="11">
        <v>33968.897559999998</v>
      </c>
    </row>
    <row r="163" spans="1:5" x14ac:dyDescent="0.25">
      <c r="A163" s="1">
        <v>44681</v>
      </c>
      <c r="B163" t="s">
        <v>52</v>
      </c>
      <c r="C163" t="s">
        <v>130</v>
      </c>
      <c r="D163" s="11">
        <v>9616.1682380000002</v>
      </c>
      <c r="E163" s="11">
        <v>12169.62527</v>
      </c>
    </row>
    <row r="164" spans="1:5" x14ac:dyDescent="0.25">
      <c r="A164" s="1">
        <v>44681</v>
      </c>
      <c r="B164" t="s">
        <v>52</v>
      </c>
      <c r="C164" t="s">
        <v>14</v>
      </c>
      <c r="D164" s="11">
        <v>5865.2261310000004</v>
      </c>
      <c r="E164" s="11">
        <v>0</v>
      </c>
    </row>
    <row r="165" spans="1:5" x14ac:dyDescent="0.25">
      <c r="A165" s="1">
        <v>44681</v>
      </c>
      <c r="B165" t="s">
        <v>52</v>
      </c>
      <c r="C165" t="s">
        <v>58</v>
      </c>
      <c r="D165" s="11">
        <v>12004.102349999999</v>
      </c>
      <c r="E165" s="11">
        <v>1776.1581140000001</v>
      </c>
    </row>
    <row r="166" spans="1:5" x14ac:dyDescent="0.25">
      <c r="A166" s="1">
        <v>44681</v>
      </c>
      <c r="B166" t="s">
        <v>52</v>
      </c>
      <c r="C166" t="s">
        <v>127</v>
      </c>
      <c r="D166" s="11">
        <v>2921.9056999999998</v>
      </c>
      <c r="E166" s="11">
        <v>3020.9720179999999</v>
      </c>
    </row>
    <row r="167" spans="1:5" x14ac:dyDescent="0.25">
      <c r="A167" s="1">
        <v>44681</v>
      </c>
      <c r="B167" t="s">
        <v>103</v>
      </c>
      <c r="C167" t="s">
        <v>124</v>
      </c>
      <c r="D167" s="11">
        <v>62516.683420000001</v>
      </c>
      <c r="E167" s="11">
        <v>46694.73143</v>
      </c>
    </row>
    <row r="168" spans="1:5" x14ac:dyDescent="0.25">
      <c r="A168" s="1">
        <v>44681</v>
      </c>
      <c r="B168" t="s">
        <v>103</v>
      </c>
      <c r="C168" t="s">
        <v>130</v>
      </c>
      <c r="D168" s="11">
        <v>63993.511050000001</v>
      </c>
      <c r="E168" s="11">
        <v>64637.21254</v>
      </c>
    </row>
    <row r="169" spans="1:5" x14ac:dyDescent="0.25">
      <c r="A169" s="1">
        <v>44681</v>
      </c>
      <c r="B169" t="s">
        <v>103</v>
      </c>
      <c r="C169" t="s">
        <v>14</v>
      </c>
      <c r="D169" s="11">
        <v>8229.7284999999993</v>
      </c>
      <c r="E169" s="11">
        <v>0</v>
      </c>
    </row>
    <row r="170" spans="1:5" x14ac:dyDescent="0.25">
      <c r="A170" s="1">
        <v>44681</v>
      </c>
      <c r="B170" t="s">
        <v>103</v>
      </c>
      <c r="C170" t="s">
        <v>58</v>
      </c>
      <c r="D170" s="11">
        <v>6497.4904269999997</v>
      </c>
      <c r="E170" s="11">
        <v>1461.1567950000001</v>
      </c>
    </row>
    <row r="171" spans="1:5" x14ac:dyDescent="0.25">
      <c r="A171" s="1">
        <v>44681</v>
      </c>
      <c r="B171" t="s">
        <v>103</v>
      </c>
      <c r="C171" t="s">
        <v>127</v>
      </c>
      <c r="D171" s="11">
        <v>16113.49963</v>
      </c>
      <c r="E171" s="11">
        <v>18870.051810000001</v>
      </c>
    </row>
    <row r="172" spans="1:5" x14ac:dyDescent="0.25">
      <c r="A172" s="1">
        <v>44681</v>
      </c>
      <c r="B172" t="s">
        <v>105</v>
      </c>
      <c r="C172" t="s">
        <v>124</v>
      </c>
      <c r="D172" s="11">
        <v>25077.984209999999</v>
      </c>
      <c r="E172" s="11">
        <v>30923.127219999998</v>
      </c>
    </row>
    <row r="173" spans="1:5" x14ac:dyDescent="0.25">
      <c r="A173" s="1">
        <v>44681</v>
      </c>
      <c r="B173" t="s">
        <v>105</v>
      </c>
      <c r="C173" t="s">
        <v>130</v>
      </c>
      <c r="D173" s="11">
        <v>30563.183249999998</v>
      </c>
      <c r="E173" s="11">
        <v>30764.87544</v>
      </c>
    </row>
    <row r="174" spans="1:5" x14ac:dyDescent="0.25">
      <c r="A174" s="1">
        <v>44681</v>
      </c>
      <c r="B174" t="s">
        <v>105</v>
      </c>
      <c r="C174" t="s">
        <v>14</v>
      </c>
      <c r="D174" s="11">
        <v>1528.047847</v>
      </c>
      <c r="E174" s="11">
        <v>0</v>
      </c>
    </row>
    <row r="175" spans="1:5" x14ac:dyDescent="0.25">
      <c r="A175" s="1">
        <v>44681</v>
      </c>
      <c r="B175" t="s">
        <v>105</v>
      </c>
      <c r="C175" t="s">
        <v>58</v>
      </c>
      <c r="D175" s="11">
        <v>2184.789045</v>
      </c>
      <c r="E175" s="11">
        <v>860.58509900000001</v>
      </c>
    </row>
    <row r="176" spans="1:5" x14ac:dyDescent="0.25">
      <c r="A176" s="1">
        <v>44681</v>
      </c>
      <c r="B176" t="s">
        <v>105</v>
      </c>
      <c r="C176" t="s">
        <v>127</v>
      </c>
      <c r="D176" s="11">
        <v>7146.2299650000004</v>
      </c>
      <c r="E176" s="11">
        <v>10099.32308</v>
      </c>
    </row>
    <row r="177" spans="1:5" x14ac:dyDescent="0.25">
      <c r="A177" s="1">
        <v>44681</v>
      </c>
      <c r="B177" t="s">
        <v>54</v>
      </c>
      <c r="C177" t="s">
        <v>124</v>
      </c>
      <c r="D177" s="11">
        <v>42995.5262</v>
      </c>
      <c r="E177" s="11">
        <v>28131.358240000001</v>
      </c>
    </row>
    <row r="178" spans="1:5" x14ac:dyDescent="0.25">
      <c r="A178" s="1">
        <v>44681</v>
      </c>
      <c r="B178" t="s">
        <v>54</v>
      </c>
      <c r="C178" t="s">
        <v>130</v>
      </c>
      <c r="D178" s="11">
        <v>33245.811009999998</v>
      </c>
      <c r="E178" s="11">
        <v>31809.762139999999</v>
      </c>
    </row>
    <row r="179" spans="1:5" x14ac:dyDescent="0.25">
      <c r="A179" s="1">
        <v>44681</v>
      </c>
      <c r="B179" t="s">
        <v>54</v>
      </c>
      <c r="C179" t="s">
        <v>14</v>
      </c>
      <c r="D179" s="11">
        <v>6354.2827379999999</v>
      </c>
      <c r="E179" s="11">
        <v>0</v>
      </c>
    </row>
    <row r="180" spans="1:5" x14ac:dyDescent="0.25">
      <c r="A180" s="1">
        <v>44681</v>
      </c>
      <c r="B180" t="s">
        <v>54</v>
      </c>
      <c r="C180" t="s">
        <v>58</v>
      </c>
      <c r="D180" s="11">
        <v>5290.3681889999998</v>
      </c>
      <c r="E180" s="11">
        <v>1390.9697799999999</v>
      </c>
    </row>
    <row r="181" spans="1:5" x14ac:dyDescent="0.25">
      <c r="A181" s="1">
        <v>44681</v>
      </c>
      <c r="B181" t="s">
        <v>54</v>
      </c>
      <c r="C181" t="s">
        <v>127</v>
      </c>
      <c r="D181" s="11">
        <v>5263.1428569999998</v>
      </c>
      <c r="E181" s="11">
        <v>5540.3417090000003</v>
      </c>
    </row>
    <row r="182" spans="1:5" x14ac:dyDescent="0.25">
      <c r="A182" s="1">
        <v>44681</v>
      </c>
      <c r="B182" t="s">
        <v>18</v>
      </c>
      <c r="C182" t="s">
        <v>124</v>
      </c>
      <c r="D182" s="11">
        <v>2344.019417</v>
      </c>
      <c r="E182" s="11">
        <v>0</v>
      </c>
    </row>
    <row r="183" spans="1:5" x14ac:dyDescent="0.25">
      <c r="A183" s="1">
        <v>44681</v>
      </c>
      <c r="B183" t="s">
        <v>18</v>
      </c>
      <c r="C183" t="s">
        <v>130</v>
      </c>
      <c r="D183" s="11">
        <v>1911.619048</v>
      </c>
      <c r="E183" s="11">
        <v>3189.2312219999999</v>
      </c>
    </row>
    <row r="184" spans="1:5" x14ac:dyDescent="0.25">
      <c r="A184" s="1">
        <v>44681</v>
      </c>
      <c r="B184" t="s">
        <v>18</v>
      </c>
      <c r="C184" t="s">
        <v>14</v>
      </c>
      <c r="D184" s="11">
        <v>522.36350049999999</v>
      </c>
      <c r="E184" s="11">
        <v>0</v>
      </c>
    </row>
    <row r="185" spans="1:5" x14ac:dyDescent="0.25">
      <c r="A185" s="1">
        <v>44681</v>
      </c>
      <c r="B185" t="s">
        <v>18</v>
      </c>
      <c r="C185" t="s">
        <v>58</v>
      </c>
      <c r="D185" s="11">
        <v>429.57635470000002</v>
      </c>
      <c r="E185" s="11">
        <v>0</v>
      </c>
    </row>
    <row r="186" spans="1:5" x14ac:dyDescent="0.25">
      <c r="A186" s="1">
        <v>44681</v>
      </c>
      <c r="B186" t="s">
        <v>18</v>
      </c>
      <c r="C186" t="s">
        <v>127</v>
      </c>
      <c r="D186" s="11">
        <v>5.9535536950000001</v>
      </c>
      <c r="E186" s="11">
        <v>0</v>
      </c>
    </row>
    <row r="187" spans="1:5" x14ac:dyDescent="0.25">
      <c r="A187" s="1">
        <v>44681</v>
      </c>
      <c r="B187" t="s">
        <v>58</v>
      </c>
      <c r="C187" t="s">
        <v>124</v>
      </c>
      <c r="D187" s="11">
        <v>1609.7113400000001</v>
      </c>
      <c r="E187" s="11">
        <v>3168.1885120000002</v>
      </c>
    </row>
    <row r="188" spans="1:5" x14ac:dyDescent="0.25">
      <c r="A188" s="1">
        <v>44681</v>
      </c>
      <c r="B188" t="s">
        <v>58</v>
      </c>
      <c r="C188" t="s">
        <v>130</v>
      </c>
      <c r="D188" s="11">
        <v>1408.0295570000001</v>
      </c>
      <c r="E188" s="11">
        <v>2317.0355330000002</v>
      </c>
    </row>
    <row r="189" spans="1:5" x14ac:dyDescent="0.25">
      <c r="A189" s="1">
        <v>44681</v>
      </c>
      <c r="B189" t="s">
        <v>58</v>
      </c>
      <c r="C189" t="s">
        <v>14</v>
      </c>
      <c r="D189" s="11">
        <v>381.53902779999999</v>
      </c>
      <c r="E189" s="11">
        <v>0</v>
      </c>
    </row>
    <row r="190" spans="1:5" x14ac:dyDescent="0.25">
      <c r="A190" s="1">
        <v>44681</v>
      </c>
      <c r="B190" t="s">
        <v>58</v>
      </c>
      <c r="C190" t="s">
        <v>58</v>
      </c>
      <c r="D190" s="11">
        <v>1192.709157</v>
      </c>
      <c r="E190" s="11">
        <v>1456.1177319999999</v>
      </c>
    </row>
    <row r="191" spans="1:5" x14ac:dyDescent="0.25">
      <c r="A191" s="1">
        <v>44681</v>
      </c>
      <c r="B191" t="s">
        <v>58</v>
      </c>
      <c r="C191" t="s">
        <v>127</v>
      </c>
      <c r="D191" s="11">
        <v>570.88456010000004</v>
      </c>
      <c r="E191" s="11">
        <v>854.44334979999996</v>
      </c>
    </row>
    <row r="192" spans="1:5" x14ac:dyDescent="0.25">
      <c r="A192" s="1">
        <v>44681</v>
      </c>
      <c r="B192" t="s">
        <v>60</v>
      </c>
      <c r="C192" t="s">
        <v>124</v>
      </c>
      <c r="D192" s="11">
        <v>22890.57692</v>
      </c>
      <c r="E192" s="11">
        <v>35698.718699999998</v>
      </c>
    </row>
    <row r="193" spans="1:5" x14ac:dyDescent="0.25">
      <c r="A193" s="1">
        <v>44681</v>
      </c>
      <c r="B193" t="s">
        <v>60</v>
      </c>
      <c r="C193" t="s">
        <v>130</v>
      </c>
      <c r="D193" s="11">
        <v>19075.512019999998</v>
      </c>
      <c r="E193" s="11">
        <v>22504.020619999999</v>
      </c>
    </row>
    <row r="194" spans="1:5" x14ac:dyDescent="0.25">
      <c r="A194" s="1">
        <v>44681</v>
      </c>
      <c r="B194" t="s">
        <v>60</v>
      </c>
      <c r="C194" t="s">
        <v>14</v>
      </c>
      <c r="D194" s="11">
        <v>3890.5219780000002</v>
      </c>
      <c r="E194" s="11">
        <v>0</v>
      </c>
    </row>
    <row r="195" spans="1:5" x14ac:dyDescent="0.25">
      <c r="A195" s="1">
        <v>44681</v>
      </c>
      <c r="B195" t="s">
        <v>60</v>
      </c>
      <c r="C195" t="s">
        <v>58</v>
      </c>
      <c r="D195" s="11">
        <v>1214.829268</v>
      </c>
      <c r="E195" s="11">
        <v>0</v>
      </c>
    </row>
    <row r="196" spans="1:5" x14ac:dyDescent="0.25">
      <c r="A196" s="1">
        <v>44681</v>
      </c>
      <c r="B196" t="s">
        <v>60</v>
      </c>
      <c r="C196" t="s">
        <v>127</v>
      </c>
      <c r="D196" s="11">
        <v>5694.426418</v>
      </c>
      <c r="E196" s="11">
        <v>5740.9306120000001</v>
      </c>
    </row>
    <row r="197" spans="1:5" x14ac:dyDescent="0.25">
      <c r="A197" s="1">
        <v>44681</v>
      </c>
      <c r="B197" t="s">
        <v>107</v>
      </c>
      <c r="C197" t="s">
        <v>124</v>
      </c>
      <c r="D197" s="11">
        <v>14828.76145</v>
      </c>
      <c r="E197" s="11">
        <v>16720.914290000001</v>
      </c>
    </row>
    <row r="198" spans="1:5" x14ac:dyDescent="0.25">
      <c r="A198" s="1">
        <v>44681</v>
      </c>
      <c r="B198" t="s">
        <v>107</v>
      </c>
      <c r="C198" t="s">
        <v>130</v>
      </c>
      <c r="D198" s="11">
        <v>12850.817499999999</v>
      </c>
      <c r="E198" s="11">
        <v>14513.4715</v>
      </c>
    </row>
    <row r="199" spans="1:5" x14ac:dyDescent="0.25">
      <c r="A199" s="1">
        <v>44681</v>
      </c>
      <c r="B199" t="s">
        <v>107</v>
      </c>
      <c r="C199" t="s">
        <v>14</v>
      </c>
      <c r="D199" s="11">
        <v>2744.1584160000002</v>
      </c>
      <c r="E199" s="11">
        <v>0</v>
      </c>
    </row>
    <row r="200" spans="1:5" x14ac:dyDescent="0.25">
      <c r="A200" s="1">
        <v>44681</v>
      </c>
      <c r="B200" t="s">
        <v>107</v>
      </c>
      <c r="C200" t="s">
        <v>58</v>
      </c>
      <c r="D200" s="11">
        <v>1354.7524309999999</v>
      </c>
      <c r="E200" s="11">
        <v>41.914285499999998</v>
      </c>
    </row>
    <row r="201" spans="1:5" x14ac:dyDescent="0.25">
      <c r="A201" s="1">
        <v>44681</v>
      </c>
      <c r="B201" t="s">
        <v>107</v>
      </c>
      <c r="C201" t="s">
        <v>127</v>
      </c>
      <c r="D201" s="11">
        <v>4569.6985720000002</v>
      </c>
      <c r="E201" s="11">
        <v>6581.5247959999997</v>
      </c>
    </row>
    <row r="202" spans="1:5" x14ac:dyDescent="0.25">
      <c r="A202" s="1">
        <v>44681</v>
      </c>
      <c r="B202" t="s">
        <v>62</v>
      </c>
      <c r="C202" t="s">
        <v>124</v>
      </c>
      <c r="D202" s="11">
        <v>1655.043224</v>
      </c>
      <c r="E202" s="11">
        <v>2543.0357140000001</v>
      </c>
    </row>
    <row r="203" spans="1:5" x14ac:dyDescent="0.25">
      <c r="A203" s="1">
        <v>44681</v>
      </c>
      <c r="B203" t="s">
        <v>62</v>
      </c>
      <c r="C203" t="s">
        <v>130</v>
      </c>
      <c r="D203" s="11">
        <v>4272.3759399999999</v>
      </c>
      <c r="E203" s="11">
        <v>6386.3089190000001</v>
      </c>
    </row>
    <row r="204" spans="1:5" x14ac:dyDescent="0.25">
      <c r="A204" s="1">
        <v>44681</v>
      </c>
      <c r="B204" t="s">
        <v>62</v>
      </c>
      <c r="C204" t="s">
        <v>14</v>
      </c>
      <c r="D204" s="11">
        <v>336.10442339999997</v>
      </c>
      <c r="E204" s="11">
        <v>0</v>
      </c>
    </row>
    <row r="205" spans="1:5" x14ac:dyDescent="0.25">
      <c r="A205" s="1">
        <v>44681</v>
      </c>
      <c r="B205" t="s">
        <v>62</v>
      </c>
      <c r="C205" t="s">
        <v>58</v>
      </c>
      <c r="D205" s="11">
        <v>213.1040223</v>
      </c>
      <c r="E205" s="11">
        <v>0</v>
      </c>
    </row>
    <row r="206" spans="1:5" x14ac:dyDescent="0.25">
      <c r="A206" s="1">
        <v>44681</v>
      </c>
      <c r="B206" t="s">
        <v>62</v>
      </c>
      <c r="C206" t="s">
        <v>127</v>
      </c>
      <c r="D206" s="11">
        <v>789.0839469</v>
      </c>
      <c r="E206" s="11">
        <v>872.85714289999999</v>
      </c>
    </row>
    <row r="207" spans="1:5" x14ac:dyDescent="0.25">
      <c r="A207" s="1">
        <v>44681</v>
      </c>
      <c r="B207" t="s">
        <v>66</v>
      </c>
      <c r="C207" t="s">
        <v>124</v>
      </c>
      <c r="D207" s="11">
        <v>1069.4642859999999</v>
      </c>
      <c r="E207" s="11">
        <v>3199.7001420000001</v>
      </c>
    </row>
    <row r="208" spans="1:5" x14ac:dyDescent="0.25">
      <c r="A208" s="1">
        <v>44681</v>
      </c>
      <c r="B208" t="s">
        <v>66</v>
      </c>
      <c r="C208" t="s">
        <v>130</v>
      </c>
      <c r="D208" s="11">
        <v>2199.9419870000002</v>
      </c>
      <c r="E208" s="11">
        <v>2299.2525249999999</v>
      </c>
    </row>
    <row r="209" spans="1:5" x14ac:dyDescent="0.25">
      <c r="A209" s="1">
        <v>44681</v>
      </c>
      <c r="B209" t="s">
        <v>66</v>
      </c>
      <c r="C209" t="s">
        <v>14</v>
      </c>
      <c r="D209" s="11">
        <v>356.30119660000003</v>
      </c>
      <c r="E209" s="11">
        <v>0</v>
      </c>
    </row>
    <row r="210" spans="1:5" x14ac:dyDescent="0.25">
      <c r="A210" s="1">
        <v>44681</v>
      </c>
      <c r="B210" t="s">
        <v>66</v>
      </c>
      <c r="C210" t="s">
        <v>58</v>
      </c>
      <c r="D210" s="11">
        <v>85.934065869999998</v>
      </c>
      <c r="E210" s="11">
        <v>0</v>
      </c>
    </row>
    <row r="211" spans="1:5" x14ac:dyDescent="0.25">
      <c r="A211" s="1">
        <v>44681</v>
      </c>
      <c r="B211" t="s">
        <v>66</v>
      </c>
      <c r="C211" t="s">
        <v>127</v>
      </c>
      <c r="D211" s="11">
        <v>864.27846239999997</v>
      </c>
      <c r="E211" s="11">
        <v>945.31343279999999</v>
      </c>
    </row>
    <row r="212" spans="1:5" x14ac:dyDescent="0.25">
      <c r="A212" s="1">
        <v>44681</v>
      </c>
      <c r="B212" t="s">
        <v>64</v>
      </c>
      <c r="C212" t="s">
        <v>124</v>
      </c>
      <c r="D212" s="11">
        <v>18675.697830000001</v>
      </c>
      <c r="E212" s="11">
        <v>31495.541969999998</v>
      </c>
    </row>
    <row r="213" spans="1:5" x14ac:dyDescent="0.25">
      <c r="A213" s="1">
        <v>44681</v>
      </c>
      <c r="B213" t="s">
        <v>64</v>
      </c>
      <c r="C213" t="s">
        <v>130</v>
      </c>
      <c r="D213" s="11">
        <v>16678.570009999999</v>
      </c>
      <c r="E213" s="11">
        <v>21976.490979999999</v>
      </c>
    </row>
    <row r="214" spans="1:5" x14ac:dyDescent="0.25">
      <c r="A214" s="1">
        <v>44681</v>
      </c>
      <c r="B214" t="s">
        <v>64</v>
      </c>
      <c r="C214" t="s">
        <v>14</v>
      </c>
      <c r="D214" s="11">
        <v>1436.662677</v>
      </c>
      <c r="E214" s="11">
        <v>0</v>
      </c>
    </row>
    <row r="215" spans="1:5" x14ac:dyDescent="0.25">
      <c r="A215" s="1">
        <v>44681</v>
      </c>
      <c r="B215" t="s">
        <v>64</v>
      </c>
      <c r="C215" t="s">
        <v>58</v>
      </c>
      <c r="D215" s="11">
        <v>4154.3873350000003</v>
      </c>
      <c r="E215" s="11">
        <v>0</v>
      </c>
    </row>
    <row r="216" spans="1:5" x14ac:dyDescent="0.25">
      <c r="A216" s="1">
        <v>44681</v>
      </c>
      <c r="B216" t="s">
        <v>64</v>
      </c>
      <c r="C216" t="s">
        <v>127</v>
      </c>
      <c r="D216" s="11">
        <v>2990.5759159999998</v>
      </c>
      <c r="E216" s="11">
        <v>3845.4530610000002</v>
      </c>
    </row>
    <row r="217" spans="1:5" x14ac:dyDescent="0.25">
      <c r="A217" s="1">
        <v>44681</v>
      </c>
      <c r="B217" t="s">
        <v>111</v>
      </c>
      <c r="C217" t="s">
        <v>124</v>
      </c>
      <c r="D217" s="11">
        <v>50887.250520000001</v>
      </c>
      <c r="E217" s="11">
        <v>32612.023239999999</v>
      </c>
    </row>
    <row r="218" spans="1:5" x14ac:dyDescent="0.25">
      <c r="A218" s="1">
        <v>44681</v>
      </c>
      <c r="B218" t="s">
        <v>111</v>
      </c>
      <c r="C218" t="s">
        <v>130</v>
      </c>
      <c r="D218" s="11">
        <v>50767.739070000003</v>
      </c>
      <c r="E218" s="11">
        <v>48662.674059999998</v>
      </c>
    </row>
    <row r="219" spans="1:5" x14ac:dyDescent="0.25">
      <c r="A219" s="1">
        <v>44681</v>
      </c>
      <c r="B219" t="s">
        <v>111</v>
      </c>
      <c r="C219" t="s">
        <v>14</v>
      </c>
      <c r="D219" s="11">
        <v>4865.8666670000002</v>
      </c>
      <c r="E219" s="11">
        <v>0</v>
      </c>
    </row>
    <row r="220" spans="1:5" x14ac:dyDescent="0.25">
      <c r="A220" s="1">
        <v>44681</v>
      </c>
      <c r="B220" t="s">
        <v>111</v>
      </c>
      <c r="C220" t="s">
        <v>58</v>
      </c>
      <c r="D220" s="11">
        <v>6356.25</v>
      </c>
      <c r="E220" s="11">
        <v>1358.676471</v>
      </c>
    </row>
    <row r="221" spans="1:5" x14ac:dyDescent="0.25">
      <c r="A221" s="1">
        <v>44681</v>
      </c>
      <c r="B221" t="s">
        <v>111</v>
      </c>
      <c r="C221" t="s">
        <v>127</v>
      </c>
      <c r="D221" s="11">
        <v>10999.22078</v>
      </c>
      <c r="E221" s="11">
        <v>15333.89356</v>
      </c>
    </row>
    <row r="222" spans="1:5" x14ac:dyDescent="0.25">
      <c r="A222" s="1">
        <v>44681</v>
      </c>
      <c r="B222" t="s">
        <v>68</v>
      </c>
      <c r="C222" t="s">
        <v>124</v>
      </c>
      <c r="D222" s="11">
        <v>26743.682870000001</v>
      </c>
      <c r="E222" s="11">
        <v>49584.126980000001</v>
      </c>
    </row>
    <row r="223" spans="1:5" x14ac:dyDescent="0.25">
      <c r="A223" s="1">
        <v>44681</v>
      </c>
      <c r="B223" t="s">
        <v>68</v>
      </c>
      <c r="C223" t="s">
        <v>130</v>
      </c>
      <c r="D223" s="11">
        <v>9091.9414629999992</v>
      </c>
      <c r="E223" s="11">
        <v>13491.84144</v>
      </c>
    </row>
    <row r="224" spans="1:5" x14ac:dyDescent="0.25">
      <c r="A224" s="1">
        <v>44681</v>
      </c>
      <c r="B224" t="s">
        <v>68</v>
      </c>
      <c r="C224" t="s">
        <v>14</v>
      </c>
      <c r="D224" s="11">
        <v>4600.0443830000004</v>
      </c>
      <c r="E224" s="11">
        <v>0</v>
      </c>
    </row>
    <row r="225" spans="1:5" x14ac:dyDescent="0.25">
      <c r="A225" s="1">
        <v>44681</v>
      </c>
      <c r="B225" t="s">
        <v>68</v>
      </c>
      <c r="C225" t="s">
        <v>58</v>
      </c>
      <c r="D225" s="11">
        <v>9864.1080309999998</v>
      </c>
      <c r="E225" s="11">
        <v>3402.350649</v>
      </c>
    </row>
    <row r="226" spans="1:5" x14ac:dyDescent="0.25">
      <c r="A226" s="1">
        <v>44681</v>
      </c>
      <c r="B226" t="s">
        <v>68</v>
      </c>
      <c r="C226" t="s">
        <v>127</v>
      </c>
      <c r="D226" s="11">
        <v>2778.3365739999999</v>
      </c>
      <c r="E226" s="11">
        <v>3786.1376759999998</v>
      </c>
    </row>
    <row r="227" spans="1:5" x14ac:dyDescent="0.25">
      <c r="A227" s="1">
        <v>44681</v>
      </c>
      <c r="B227" t="s">
        <v>72</v>
      </c>
      <c r="C227" t="s">
        <v>124</v>
      </c>
      <c r="D227" s="11">
        <v>1474.6250910000001</v>
      </c>
      <c r="E227" s="11">
        <v>3457.1512600000001</v>
      </c>
    </row>
    <row r="228" spans="1:5" x14ac:dyDescent="0.25">
      <c r="A228" s="1">
        <v>44681</v>
      </c>
      <c r="B228" t="s">
        <v>72</v>
      </c>
      <c r="C228" t="s">
        <v>130</v>
      </c>
      <c r="D228" s="11">
        <v>1932.1568629999999</v>
      </c>
      <c r="E228" s="11">
        <v>2415.5023919999999</v>
      </c>
    </row>
    <row r="229" spans="1:5" x14ac:dyDescent="0.25">
      <c r="A229" s="1">
        <v>44681</v>
      </c>
      <c r="B229" t="s">
        <v>72</v>
      </c>
      <c r="C229" t="s">
        <v>14</v>
      </c>
      <c r="D229" s="11">
        <v>317.73074029999998</v>
      </c>
      <c r="E229" s="11">
        <v>0</v>
      </c>
    </row>
    <row r="230" spans="1:5" x14ac:dyDescent="0.25">
      <c r="A230" s="1">
        <v>44681</v>
      </c>
      <c r="B230" t="s">
        <v>72</v>
      </c>
      <c r="C230" t="s">
        <v>58</v>
      </c>
      <c r="D230" s="11">
        <v>75.249487560000006</v>
      </c>
      <c r="E230" s="11">
        <v>0</v>
      </c>
    </row>
    <row r="231" spans="1:5" x14ac:dyDescent="0.25">
      <c r="A231" s="1">
        <v>44681</v>
      </c>
      <c r="B231" t="s">
        <v>72</v>
      </c>
      <c r="C231" t="s">
        <v>127</v>
      </c>
      <c r="D231" s="11">
        <v>546.73469379999995</v>
      </c>
      <c r="E231" s="11">
        <v>559.46958329999995</v>
      </c>
    </row>
    <row r="232" spans="1:5" x14ac:dyDescent="0.25">
      <c r="A232" s="1">
        <v>44681</v>
      </c>
      <c r="B232" t="s">
        <v>70</v>
      </c>
      <c r="C232" t="s">
        <v>124</v>
      </c>
      <c r="D232" s="11">
        <v>1498.2857140000001</v>
      </c>
      <c r="E232" s="11">
        <v>29.14285714</v>
      </c>
    </row>
    <row r="233" spans="1:5" x14ac:dyDescent="0.25">
      <c r="A233" s="1">
        <v>44681</v>
      </c>
      <c r="B233" t="s">
        <v>70</v>
      </c>
      <c r="C233" t="s">
        <v>130</v>
      </c>
      <c r="D233" s="11">
        <v>1301.8640780000001</v>
      </c>
      <c r="E233" s="11">
        <v>2078.1297380000001</v>
      </c>
    </row>
    <row r="234" spans="1:5" x14ac:dyDescent="0.25">
      <c r="A234" s="1">
        <v>44681</v>
      </c>
      <c r="B234" t="s">
        <v>70</v>
      </c>
      <c r="C234" t="s">
        <v>14</v>
      </c>
      <c r="D234" s="11">
        <v>145.8713539</v>
      </c>
      <c r="E234" s="11">
        <v>0</v>
      </c>
    </row>
    <row r="235" spans="1:5" x14ac:dyDescent="0.25">
      <c r="A235" s="1">
        <v>44681</v>
      </c>
      <c r="B235" t="s">
        <v>70</v>
      </c>
      <c r="C235" t="s">
        <v>58</v>
      </c>
      <c r="D235" s="11">
        <v>139.6875</v>
      </c>
      <c r="E235" s="11">
        <v>0</v>
      </c>
    </row>
    <row r="236" spans="1:5" x14ac:dyDescent="0.25">
      <c r="A236" s="1">
        <v>44681</v>
      </c>
      <c r="B236" t="s">
        <v>70</v>
      </c>
      <c r="C236" t="s">
        <v>127</v>
      </c>
      <c r="D236" s="11">
        <v>245.00571450000001</v>
      </c>
      <c r="E236" s="11">
        <v>268.75750920000002</v>
      </c>
    </row>
    <row r="237" spans="1:5" x14ac:dyDescent="0.25">
      <c r="A237" s="1">
        <v>44681</v>
      </c>
      <c r="B237" t="s">
        <v>80</v>
      </c>
      <c r="C237" t="s">
        <v>124</v>
      </c>
      <c r="D237" s="11">
        <v>857.64321240000004</v>
      </c>
      <c r="E237" s="11">
        <v>1564.745954</v>
      </c>
    </row>
    <row r="238" spans="1:5" x14ac:dyDescent="0.25">
      <c r="A238" s="1">
        <v>44681</v>
      </c>
      <c r="B238" t="s">
        <v>80</v>
      </c>
      <c r="C238" t="s">
        <v>130</v>
      </c>
      <c r="D238" s="11">
        <v>3271.4900889999999</v>
      </c>
      <c r="E238" s="11">
        <v>4373.0119050000003</v>
      </c>
    </row>
    <row r="239" spans="1:5" x14ac:dyDescent="0.25">
      <c r="A239" s="1">
        <v>44681</v>
      </c>
      <c r="B239" t="s">
        <v>80</v>
      </c>
      <c r="C239" t="s">
        <v>14</v>
      </c>
      <c r="D239" s="11">
        <v>150.865801</v>
      </c>
      <c r="E239" s="11">
        <v>0</v>
      </c>
    </row>
    <row r="240" spans="1:5" x14ac:dyDescent="0.25">
      <c r="A240" s="1">
        <v>44681</v>
      </c>
      <c r="B240" t="s">
        <v>80</v>
      </c>
      <c r="C240" t="s">
        <v>58</v>
      </c>
      <c r="D240" s="11">
        <v>1208.6926410000001</v>
      </c>
      <c r="E240" s="11">
        <v>1245.0007330000001</v>
      </c>
    </row>
    <row r="241" spans="1:5" x14ac:dyDescent="0.25">
      <c r="A241" s="1">
        <v>44681</v>
      </c>
      <c r="B241" t="s">
        <v>80</v>
      </c>
      <c r="C241" t="s">
        <v>127</v>
      </c>
      <c r="D241" s="11">
        <v>808.39120869999999</v>
      </c>
      <c r="E241" s="11">
        <v>1131.4285709999999</v>
      </c>
    </row>
    <row r="242" spans="1:5" x14ac:dyDescent="0.25">
      <c r="A242" s="1">
        <v>44681</v>
      </c>
      <c r="B242" t="s">
        <v>82</v>
      </c>
      <c r="C242" t="s">
        <v>124</v>
      </c>
      <c r="D242" s="11">
        <v>7984.0918879999999</v>
      </c>
      <c r="E242" s="11">
        <v>12017.11325</v>
      </c>
    </row>
    <row r="243" spans="1:5" x14ac:dyDescent="0.25">
      <c r="A243" s="1">
        <v>44681</v>
      </c>
      <c r="B243" t="s">
        <v>82</v>
      </c>
      <c r="C243" t="s">
        <v>130</v>
      </c>
      <c r="D243" s="11">
        <v>7115.1680669999996</v>
      </c>
      <c r="E243" s="11">
        <v>11435.57143</v>
      </c>
    </row>
    <row r="244" spans="1:5" x14ac:dyDescent="0.25">
      <c r="A244" s="1">
        <v>44681</v>
      </c>
      <c r="B244" t="s">
        <v>82</v>
      </c>
      <c r="C244" t="s">
        <v>14</v>
      </c>
      <c r="D244" s="11">
        <v>2461.5099930000001</v>
      </c>
      <c r="E244" s="11">
        <v>0</v>
      </c>
    </row>
    <row r="245" spans="1:5" x14ac:dyDescent="0.25">
      <c r="A245" s="1">
        <v>44681</v>
      </c>
      <c r="B245" t="s">
        <v>82</v>
      </c>
      <c r="C245" t="s">
        <v>58</v>
      </c>
      <c r="D245" s="11">
        <v>1659.1168829999999</v>
      </c>
      <c r="E245" s="11">
        <v>0</v>
      </c>
    </row>
    <row r="246" spans="1:5" x14ac:dyDescent="0.25">
      <c r="A246" s="1">
        <v>44681</v>
      </c>
      <c r="B246" t="s">
        <v>82</v>
      </c>
      <c r="C246" t="s">
        <v>127</v>
      </c>
      <c r="D246" s="11">
        <v>682.28571409999995</v>
      </c>
      <c r="E246" s="11">
        <v>761.6088767</v>
      </c>
    </row>
    <row r="247" spans="1:5" x14ac:dyDescent="0.25">
      <c r="A247" s="1">
        <v>44681</v>
      </c>
      <c r="B247" t="s">
        <v>78</v>
      </c>
      <c r="C247" t="s">
        <v>124</v>
      </c>
      <c r="D247" s="11">
        <v>13875.646119999999</v>
      </c>
      <c r="E247" s="11">
        <v>51045.313999999998</v>
      </c>
    </row>
    <row r="248" spans="1:5" x14ac:dyDescent="0.25">
      <c r="A248" s="1">
        <v>44681</v>
      </c>
      <c r="B248" t="s">
        <v>78</v>
      </c>
      <c r="C248" t="s">
        <v>130</v>
      </c>
      <c r="D248" s="11">
        <v>11519.368130000001</v>
      </c>
      <c r="E248" s="11">
        <v>18220.877980000001</v>
      </c>
    </row>
    <row r="249" spans="1:5" x14ac:dyDescent="0.25">
      <c r="A249" s="1">
        <v>44681</v>
      </c>
      <c r="B249" t="s">
        <v>78</v>
      </c>
      <c r="C249" t="s">
        <v>14</v>
      </c>
      <c r="D249" s="11">
        <v>680.46908310000003</v>
      </c>
      <c r="E249" s="11">
        <v>0</v>
      </c>
    </row>
    <row r="250" spans="1:5" x14ac:dyDescent="0.25">
      <c r="A250" s="1">
        <v>44681</v>
      </c>
      <c r="B250" t="s">
        <v>78</v>
      </c>
      <c r="C250" t="s">
        <v>58</v>
      </c>
      <c r="D250" s="11">
        <v>8398.5543710000002</v>
      </c>
      <c r="E250" s="11">
        <v>2815.583333</v>
      </c>
    </row>
    <row r="251" spans="1:5" x14ac:dyDescent="0.25">
      <c r="A251" s="1">
        <v>44681</v>
      </c>
      <c r="B251" t="s">
        <v>78</v>
      </c>
      <c r="C251" t="s">
        <v>127</v>
      </c>
      <c r="D251" s="11">
        <v>6755.1046679999999</v>
      </c>
      <c r="E251" s="11">
        <v>8782.7899159999997</v>
      </c>
    </row>
    <row r="252" spans="1:5" x14ac:dyDescent="0.25">
      <c r="A252" s="1">
        <v>44681</v>
      </c>
      <c r="B252" t="s">
        <v>115</v>
      </c>
      <c r="C252" t="s">
        <v>124</v>
      </c>
      <c r="D252" s="11">
        <v>408300.42479999998</v>
      </c>
      <c r="E252" s="11">
        <v>221071.4449</v>
      </c>
    </row>
    <row r="253" spans="1:5" x14ac:dyDescent="0.25">
      <c r="A253" s="1">
        <v>44681</v>
      </c>
      <c r="B253" t="s">
        <v>115</v>
      </c>
      <c r="C253" t="s">
        <v>130</v>
      </c>
      <c r="D253" s="11">
        <v>355551.35369999998</v>
      </c>
      <c r="E253" s="11">
        <v>297485.02539999998</v>
      </c>
    </row>
    <row r="254" spans="1:5" x14ac:dyDescent="0.25">
      <c r="A254" s="1">
        <v>44681</v>
      </c>
      <c r="B254" t="s">
        <v>115</v>
      </c>
      <c r="C254" t="s">
        <v>14</v>
      </c>
      <c r="D254" s="11">
        <v>66717.378150000004</v>
      </c>
      <c r="E254" s="11">
        <v>0</v>
      </c>
    </row>
    <row r="255" spans="1:5" x14ac:dyDescent="0.25">
      <c r="A255" s="1">
        <v>44681</v>
      </c>
      <c r="B255" t="s">
        <v>115</v>
      </c>
      <c r="C255" t="s">
        <v>58</v>
      </c>
      <c r="D255" s="11">
        <v>56619.545449999998</v>
      </c>
      <c r="E255" s="11">
        <v>8774.1169499999996</v>
      </c>
    </row>
    <row r="256" spans="1:5" x14ac:dyDescent="0.25">
      <c r="A256" s="1">
        <v>44681</v>
      </c>
      <c r="B256" t="s">
        <v>115</v>
      </c>
      <c r="C256" t="s">
        <v>127</v>
      </c>
      <c r="D256" s="11">
        <v>63750.656999999999</v>
      </c>
      <c r="E256" s="11">
        <v>68974.359540000005</v>
      </c>
    </row>
    <row r="257" spans="1:5" x14ac:dyDescent="0.25">
      <c r="A257" s="1">
        <v>44681</v>
      </c>
      <c r="B257" t="s">
        <v>22</v>
      </c>
      <c r="C257" t="s">
        <v>124</v>
      </c>
      <c r="D257" s="11">
        <v>1188415.8570000001</v>
      </c>
      <c r="E257" s="11">
        <v>1272503.8600000001</v>
      </c>
    </row>
    <row r="258" spans="1:5" x14ac:dyDescent="0.25">
      <c r="A258" s="1">
        <v>44681</v>
      </c>
      <c r="B258" t="s">
        <v>22</v>
      </c>
      <c r="C258" t="s">
        <v>130</v>
      </c>
      <c r="D258" s="11">
        <v>680826.41390000004</v>
      </c>
      <c r="E258" s="11">
        <v>735571.13840000005</v>
      </c>
    </row>
    <row r="259" spans="1:5" x14ac:dyDescent="0.25">
      <c r="A259" s="1">
        <v>44681</v>
      </c>
      <c r="B259" t="s">
        <v>22</v>
      </c>
      <c r="C259" t="s">
        <v>14</v>
      </c>
      <c r="D259" s="11">
        <v>51737.072160000003</v>
      </c>
      <c r="E259" s="11">
        <v>0</v>
      </c>
    </row>
    <row r="260" spans="1:5" x14ac:dyDescent="0.25">
      <c r="A260" s="1">
        <v>44681</v>
      </c>
      <c r="B260" t="s">
        <v>22</v>
      </c>
      <c r="C260" t="s">
        <v>58</v>
      </c>
      <c r="D260" s="11">
        <v>210962.82089999999</v>
      </c>
      <c r="E260" s="11">
        <v>84414.265310000003</v>
      </c>
    </row>
    <row r="261" spans="1:5" x14ac:dyDescent="0.25">
      <c r="A261" s="1">
        <v>44681</v>
      </c>
      <c r="B261" t="s">
        <v>22</v>
      </c>
      <c r="C261" t="s">
        <v>127</v>
      </c>
      <c r="D261" s="11">
        <v>246633.67559999999</v>
      </c>
      <c r="E261" s="11">
        <v>223716.5073</v>
      </c>
    </row>
    <row r="262" spans="1:5" x14ac:dyDescent="0.25">
      <c r="A262" s="1">
        <v>44681</v>
      </c>
      <c r="B262" t="s">
        <v>20</v>
      </c>
      <c r="C262" t="s">
        <v>124</v>
      </c>
      <c r="D262" s="11">
        <v>1422.806638</v>
      </c>
      <c r="E262" s="11">
        <v>0</v>
      </c>
    </row>
    <row r="263" spans="1:5" x14ac:dyDescent="0.25">
      <c r="A263" s="1">
        <v>44681</v>
      </c>
      <c r="B263" t="s">
        <v>20</v>
      </c>
      <c r="C263" t="s">
        <v>130</v>
      </c>
      <c r="D263" s="11">
        <v>779.35751300000004</v>
      </c>
      <c r="E263" s="11">
        <v>1217.061224</v>
      </c>
    </row>
    <row r="264" spans="1:5" x14ac:dyDescent="0.25">
      <c r="A264" s="1">
        <v>44681</v>
      </c>
      <c r="B264" t="s">
        <v>20</v>
      </c>
      <c r="C264" t="s">
        <v>14</v>
      </c>
      <c r="D264" s="11">
        <v>369.66502459999998</v>
      </c>
      <c r="E264" s="11">
        <v>0</v>
      </c>
    </row>
    <row r="265" spans="1:5" x14ac:dyDescent="0.25">
      <c r="A265" s="1">
        <v>44681</v>
      </c>
      <c r="B265" t="s">
        <v>20</v>
      </c>
      <c r="C265" t="s">
        <v>58</v>
      </c>
      <c r="D265" s="11">
        <v>222.91666670000001</v>
      </c>
      <c r="E265" s="11">
        <v>0</v>
      </c>
    </row>
    <row r="266" spans="1:5" x14ac:dyDescent="0.25">
      <c r="A266" s="1">
        <v>44681</v>
      </c>
      <c r="B266" t="s">
        <v>20</v>
      </c>
      <c r="C266" t="s">
        <v>127</v>
      </c>
      <c r="D266" s="11">
        <v>4.4031908629999998</v>
      </c>
      <c r="E266" s="11">
        <v>0</v>
      </c>
    </row>
    <row r="267" spans="1:5" x14ac:dyDescent="0.25">
      <c r="A267" s="1">
        <v>44681</v>
      </c>
      <c r="B267" t="s">
        <v>84</v>
      </c>
      <c r="C267" t="s">
        <v>124</v>
      </c>
      <c r="D267" s="11">
        <v>155.92496410000001</v>
      </c>
      <c r="E267" s="11">
        <v>18.891601009999999</v>
      </c>
    </row>
    <row r="268" spans="1:5" x14ac:dyDescent="0.25">
      <c r="A268" s="1">
        <v>44681</v>
      </c>
      <c r="B268" t="s">
        <v>84</v>
      </c>
      <c r="C268" t="s">
        <v>130</v>
      </c>
      <c r="D268" s="11">
        <v>754.92503509999995</v>
      </c>
      <c r="E268" s="11">
        <v>1655.2380949999999</v>
      </c>
    </row>
    <row r="269" spans="1:5" x14ac:dyDescent="0.25">
      <c r="A269" s="1">
        <v>44681</v>
      </c>
      <c r="B269" t="s">
        <v>84</v>
      </c>
      <c r="C269" t="s">
        <v>14</v>
      </c>
      <c r="D269" s="11">
        <v>17.017421460000001</v>
      </c>
      <c r="E269" s="11">
        <v>0</v>
      </c>
    </row>
    <row r="270" spans="1:5" x14ac:dyDescent="0.25">
      <c r="A270" s="1">
        <v>44681</v>
      </c>
      <c r="B270" t="s">
        <v>84</v>
      </c>
      <c r="C270" t="s">
        <v>58</v>
      </c>
      <c r="D270" s="11">
        <v>55.355383740000001</v>
      </c>
      <c r="E270" s="11">
        <v>0</v>
      </c>
    </row>
    <row r="271" spans="1:5" x14ac:dyDescent="0.25">
      <c r="A271" s="1">
        <v>44681</v>
      </c>
      <c r="B271" t="s">
        <v>84</v>
      </c>
      <c r="C271" t="s">
        <v>127</v>
      </c>
      <c r="D271" s="11">
        <v>225.69705680000001</v>
      </c>
      <c r="E271" s="11">
        <v>348.81069660000003</v>
      </c>
    </row>
    <row r="272" spans="1:5" x14ac:dyDescent="0.25">
      <c r="A272" s="1">
        <v>44681</v>
      </c>
      <c r="B272" t="s">
        <v>74</v>
      </c>
      <c r="C272" t="s">
        <v>124</v>
      </c>
      <c r="D272" s="11">
        <v>5994.0826690000004</v>
      </c>
      <c r="E272" s="11">
        <v>13437.131369999999</v>
      </c>
    </row>
    <row r="273" spans="1:5" x14ac:dyDescent="0.25">
      <c r="A273" s="1">
        <v>44681</v>
      </c>
      <c r="B273" t="s">
        <v>74</v>
      </c>
      <c r="C273" t="s">
        <v>130</v>
      </c>
      <c r="D273" s="11">
        <v>5300.0296079999998</v>
      </c>
      <c r="E273" s="11">
        <v>7819.8186809999997</v>
      </c>
    </row>
    <row r="274" spans="1:5" x14ac:dyDescent="0.25">
      <c r="A274" s="1">
        <v>44681</v>
      </c>
      <c r="B274" t="s">
        <v>74</v>
      </c>
      <c r="C274" t="s">
        <v>14</v>
      </c>
      <c r="D274" s="11">
        <v>948.17115269999999</v>
      </c>
      <c r="E274" s="11">
        <v>0</v>
      </c>
    </row>
    <row r="275" spans="1:5" x14ac:dyDescent="0.25">
      <c r="A275" s="1">
        <v>44681</v>
      </c>
      <c r="B275" t="s">
        <v>74</v>
      </c>
      <c r="C275" t="s">
        <v>58</v>
      </c>
      <c r="D275" s="11">
        <v>1577.949239</v>
      </c>
      <c r="E275" s="11">
        <v>808.58536590000006</v>
      </c>
    </row>
    <row r="276" spans="1:5" x14ac:dyDescent="0.25">
      <c r="A276" s="1">
        <v>44681</v>
      </c>
      <c r="B276" t="s">
        <v>74</v>
      </c>
      <c r="C276" t="s">
        <v>127</v>
      </c>
      <c r="D276" s="11">
        <v>785.18386889999999</v>
      </c>
      <c r="E276" s="11">
        <v>1675.3623190000001</v>
      </c>
    </row>
    <row r="277" spans="1:5" x14ac:dyDescent="0.25">
      <c r="A277" s="1">
        <v>44651</v>
      </c>
      <c r="B277" t="s">
        <v>27</v>
      </c>
      <c r="C277" t="s">
        <v>124</v>
      </c>
      <c r="D277" s="11">
        <v>6886.7265289999996</v>
      </c>
      <c r="E277" s="11">
        <v>23760.528279999999</v>
      </c>
    </row>
    <row r="278" spans="1:5" x14ac:dyDescent="0.25">
      <c r="A278" s="1">
        <v>44651</v>
      </c>
      <c r="B278" t="s">
        <v>27</v>
      </c>
      <c r="C278" t="s">
        <v>130</v>
      </c>
      <c r="D278" s="11">
        <v>7378.6940860000004</v>
      </c>
      <c r="E278" s="11">
        <v>10377.17411</v>
      </c>
    </row>
    <row r="279" spans="1:5" x14ac:dyDescent="0.25">
      <c r="A279" s="1">
        <v>44651</v>
      </c>
      <c r="B279" t="s">
        <v>27</v>
      </c>
      <c r="C279" t="s">
        <v>14</v>
      </c>
      <c r="D279" s="11">
        <v>1223.1357499999999</v>
      </c>
      <c r="E279" s="11">
        <v>0</v>
      </c>
    </row>
    <row r="280" spans="1:5" x14ac:dyDescent="0.25">
      <c r="A280" s="1">
        <v>44651</v>
      </c>
      <c r="B280" t="s">
        <v>27</v>
      </c>
      <c r="C280" t="s">
        <v>58</v>
      </c>
      <c r="D280" s="11">
        <v>2579.7268290000002</v>
      </c>
      <c r="E280" s="11">
        <v>905.39986320000003</v>
      </c>
    </row>
    <row r="281" spans="1:5" x14ac:dyDescent="0.25">
      <c r="A281" s="1">
        <v>44651</v>
      </c>
      <c r="B281" t="s">
        <v>27</v>
      </c>
      <c r="C281" t="s">
        <v>127</v>
      </c>
      <c r="D281" s="11">
        <v>2011.897759</v>
      </c>
      <c r="E281" s="11">
        <v>2608.2857140000001</v>
      </c>
    </row>
    <row r="282" spans="1:5" x14ac:dyDescent="0.25">
      <c r="A282" s="1">
        <v>44651</v>
      </c>
      <c r="B282" t="s">
        <v>24</v>
      </c>
      <c r="C282" t="s">
        <v>124</v>
      </c>
      <c r="D282" s="11">
        <v>10525.7732</v>
      </c>
      <c r="E282" s="11">
        <v>9661.9130430000005</v>
      </c>
    </row>
    <row r="283" spans="1:5" x14ac:dyDescent="0.25">
      <c r="A283" s="1">
        <v>44651</v>
      </c>
      <c r="B283" t="s">
        <v>24</v>
      </c>
      <c r="C283" t="s">
        <v>130</v>
      </c>
      <c r="D283" s="11">
        <v>7052.2366519999996</v>
      </c>
      <c r="E283" s="11">
        <v>8997.5510190000005</v>
      </c>
    </row>
    <row r="284" spans="1:5" x14ac:dyDescent="0.25">
      <c r="A284" s="1">
        <v>44651</v>
      </c>
      <c r="B284" t="s">
        <v>24</v>
      </c>
      <c r="C284" t="s">
        <v>14</v>
      </c>
      <c r="D284" s="11">
        <v>2098.0162839999998</v>
      </c>
      <c r="E284" s="11">
        <v>0</v>
      </c>
    </row>
    <row r="285" spans="1:5" x14ac:dyDescent="0.25">
      <c r="A285" s="1">
        <v>44651</v>
      </c>
      <c r="B285" t="s">
        <v>24</v>
      </c>
      <c r="C285" t="s">
        <v>58</v>
      </c>
      <c r="D285" s="11">
        <v>10273.737370000001</v>
      </c>
      <c r="E285" s="11">
        <v>7481.0416939999996</v>
      </c>
    </row>
    <row r="286" spans="1:5" x14ac:dyDescent="0.25">
      <c r="A286" s="1">
        <v>44651</v>
      </c>
      <c r="B286" t="s">
        <v>24</v>
      </c>
      <c r="C286" t="s">
        <v>127</v>
      </c>
      <c r="D286" s="11">
        <v>891.35786410000003</v>
      </c>
      <c r="E286" s="11">
        <v>749.83246069999996</v>
      </c>
    </row>
    <row r="287" spans="1:5" x14ac:dyDescent="0.25">
      <c r="A287" s="1">
        <v>44651</v>
      </c>
      <c r="B287" t="s">
        <v>3</v>
      </c>
      <c r="C287" t="s">
        <v>124</v>
      </c>
      <c r="D287" s="11">
        <v>31114.708070000001</v>
      </c>
      <c r="E287" s="11">
        <v>25289.811849999998</v>
      </c>
    </row>
    <row r="288" spans="1:5" x14ac:dyDescent="0.25">
      <c r="A288" s="1">
        <v>44651</v>
      </c>
      <c r="B288" t="s">
        <v>3</v>
      </c>
      <c r="C288" t="s">
        <v>130</v>
      </c>
      <c r="D288" s="11">
        <v>14957.628140000001</v>
      </c>
      <c r="E288" s="11">
        <v>20555.818810000001</v>
      </c>
    </row>
    <row r="289" spans="1:5" x14ac:dyDescent="0.25">
      <c r="A289" s="1">
        <v>44651</v>
      </c>
      <c r="B289" t="s">
        <v>3</v>
      </c>
      <c r="C289" t="s">
        <v>14</v>
      </c>
      <c r="D289" s="11">
        <v>2671.9829420000001</v>
      </c>
      <c r="E289" s="11">
        <v>0</v>
      </c>
    </row>
    <row r="290" spans="1:5" x14ac:dyDescent="0.25">
      <c r="A290" s="1">
        <v>44651</v>
      </c>
      <c r="B290" t="s">
        <v>3</v>
      </c>
      <c r="C290" t="s">
        <v>58</v>
      </c>
      <c r="D290" s="11">
        <v>3757.0724839999998</v>
      </c>
      <c r="E290" s="11">
        <v>1511.2706390000001</v>
      </c>
    </row>
    <row r="291" spans="1:5" x14ac:dyDescent="0.25">
      <c r="A291" s="1">
        <v>44651</v>
      </c>
      <c r="B291" t="s">
        <v>3</v>
      </c>
      <c r="C291" t="s">
        <v>127</v>
      </c>
      <c r="D291" s="11">
        <v>3518.1092440000002</v>
      </c>
      <c r="E291" s="11">
        <v>4196.2608700000001</v>
      </c>
    </row>
    <row r="292" spans="1:5" x14ac:dyDescent="0.25">
      <c r="A292" s="1">
        <v>44651</v>
      </c>
      <c r="B292" t="s">
        <v>86</v>
      </c>
      <c r="C292" t="s">
        <v>124</v>
      </c>
      <c r="D292" s="11">
        <v>46907.92297</v>
      </c>
      <c r="E292" s="11">
        <v>45279.489269999998</v>
      </c>
    </row>
    <row r="293" spans="1:5" x14ac:dyDescent="0.25">
      <c r="A293" s="1">
        <v>44651</v>
      </c>
      <c r="B293" t="s">
        <v>86</v>
      </c>
      <c r="C293" t="s">
        <v>130</v>
      </c>
      <c r="D293" s="11">
        <v>45009.019780000002</v>
      </c>
      <c r="E293" s="11">
        <v>34319.748789999998</v>
      </c>
    </row>
    <row r="294" spans="1:5" x14ac:dyDescent="0.25">
      <c r="A294" s="1">
        <v>44651</v>
      </c>
      <c r="B294" t="s">
        <v>86</v>
      </c>
      <c r="C294" t="s">
        <v>14</v>
      </c>
      <c r="D294" s="11">
        <v>7352.8447200000001</v>
      </c>
      <c r="E294" s="11">
        <v>0</v>
      </c>
    </row>
    <row r="295" spans="1:5" x14ac:dyDescent="0.25">
      <c r="A295" s="1">
        <v>44651</v>
      </c>
      <c r="B295" t="s">
        <v>86</v>
      </c>
      <c r="C295" t="s">
        <v>58</v>
      </c>
      <c r="D295" s="11">
        <v>5280.759943</v>
      </c>
      <c r="E295" s="11">
        <v>927.32316209999999</v>
      </c>
    </row>
    <row r="296" spans="1:5" x14ac:dyDescent="0.25">
      <c r="A296" s="1">
        <v>44651</v>
      </c>
      <c r="B296" t="s">
        <v>86</v>
      </c>
      <c r="C296" t="s">
        <v>127</v>
      </c>
      <c r="D296" s="11">
        <v>8852.1230329999999</v>
      </c>
      <c r="E296" s="11">
        <v>9141.5460459999995</v>
      </c>
    </row>
    <row r="297" spans="1:5" x14ac:dyDescent="0.25">
      <c r="A297" s="1">
        <v>44651</v>
      </c>
      <c r="B297" t="s">
        <v>28</v>
      </c>
      <c r="C297" t="s">
        <v>124</v>
      </c>
      <c r="D297" s="11">
        <v>135480.17910000001</v>
      </c>
      <c r="E297" s="11">
        <v>109541.5842</v>
      </c>
    </row>
    <row r="298" spans="1:5" x14ac:dyDescent="0.25">
      <c r="A298" s="1">
        <v>44651</v>
      </c>
      <c r="B298" t="s">
        <v>28</v>
      </c>
      <c r="C298" t="s">
        <v>130</v>
      </c>
      <c r="D298" s="11">
        <v>102621.37669999999</v>
      </c>
      <c r="E298" s="11">
        <v>102273.4201</v>
      </c>
    </row>
    <row r="299" spans="1:5" x14ac:dyDescent="0.25">
      <c r="A299" s="1">
        <v>44651</v>
      </c>
      <c r="B299" t="s">
        <v>28</v>
      </c>
      <c r="C299" t="s">
        <v>14</v>
      </c>
      <c r="D299" s="11">
        <v>32623.780439999999</v>
      </c>
      <c r="E299" s="11">
        <v>0</v>
      </c>
    </row>
    <row r="300" spans="1:5" x14ac:dyDescent="0.25">
      <c r="A300" s="1">
        <v>44651</v>
      </c>
      <c r="B300" t="s">
        <v>28</v>
      </c>
      <c r="C300" t="s">
        <v>58</v>
      </c>
      <c r="D300" s="11">
        <v>20053.14286</v>
      </c>
      <c r="E300" s="11">
        <v>3308.9321070000001</v>
      </c>
    </row>
    <row r="301" spans="1:5" x14ac:dyDescent="0.25">
      <c r="A301" s="1">
        <v>44651</v>
      </c>
      <c r="B301" t="s">
        <v>28</v>
      </c>
      <c r="C301" t="s">
        <v>127</v>
      </c>
      <c r="D301" s="11">
        <v>18498.248629999998</v>
      </c>
      <c r="E301" s="11">
        <v>24270.909090000001</v>
      </c>
    </row>
    <row r="302" spans="1:5" x14ac:dyDescent="0.25">
      <c r="A302" s="1">
        <v>44651</v>
      </c>
      <c r="B302" t="s">
        <v>89</v>
      </c>
      <c r="C302" t="s">
        <v>124</v>
      </c>
      <c r="D302" s="11">
        <v>33271.19728</v>
      </c>
      <c r="E302" s="11">
        <v>31715.860059999999</v>
      </c>
    </row>
    <row r="303" spans="1:5" x14ac:dyDescent="0.25">
      <c r="A303" s="1">
        <v>44651</v>
      </c>
      <c r="B303" t="s">
        <v>89</v>
      </c>
      <c r="C303" t="s">
        <v>130</v>
      </c>
      <c r="D303" s="11">
        <v>29613.788199999999</v>
      </c>
      <c r="E303" s="11">
        <v>25353.518120000001</v>
      </c>
    </row>
    <row r="304" spans="1:5" x14ac:dyDescent="0.25">
      <c r="A304" s="1">
        <v>44651</v>
      </c>
      <c r="B304" t="s">
        <v>89</v>
      </c>
      <c r="C304" t="s">
        <v>14</v>
      </c>
      <c r="D304" s="11">
        <v>7019.1</v>
      </c>
      <c r="E304" s="11">
        <v>0</v>
      </c>
    </row>
    <row r="305" spans="1:5" x14ac:dyDescent="0.25">
      <c r="A305" s="1">
        <v>44651</v>
      </c>
      <c r="B305" t="s">
        <v>89</v>
      </c>
      <c r="C305" t="s">
        <v>58</v>
      </c>
      <c r="D305" s="11">
        <v>4737.7955039999997</v>
      </c>
      <c r="E305" s="11">
        <v>1909.2976189999999</v>
      </c>
    </row>
    <row r="306" spans="1:5" x14ac:dyDescent="0.25">
      <c r="A306" s="1">
        <v>44651</v>
      </c>
      <c r="B306" t="s">
        <v>89</v>
      </c>
      <c r="C306" t="s">
        <v>127</v>
      </c>
      <c r="D306" s="11">
        <v>5594.8059700000003</v>
      </c>
      <c r="E306" s="11">
        <v>6415.957985</v>
      </c>
    </row>
    <row r="307" spans="1:5" x14ac:dyDescent="0.25">
      <c r="A307" s="1">
        <v>44651</v>
      </c>
      <c r="B307" t="s">
        <v>30</v>
      </c>
      <c r="C307" t="s">
        <v>124</v>
      </c>
      <c r="D307" s="11">
        <v>874.90088849999995</v>
      </c>
      <c r="E307" s="11">
        <v>2364.2555630000002</v>
      </c>
    </row>
    <row r="308" spans="1:5" x14ac:dyDescent="0.25">
      <c r="A308" s="1">
        <v>44651</v>
      </c>
      <c r="B308" t="s">
        <v>30</v>
      </c>
      <c r="C308" t="s">
        <v>130</v>
      </c>
      <c r="D308" s="11">
        <v>2824.6153850000001</v>
      </c>
      <c r="E308" s="11">
        <v>3261.4423080000001</v>
      </c>
    </row>
    <row r="309" spans="1:5" x14ac:dyDescent="0.25">
      <c r="A309" s="1">
        <v>44651</v>
      </c>
      <c r="B309" t="s">
        <v>30</v>
      </c>
      <c r="C309" t="s">
        <v>14</v>
      </c>
      <c r="D309" s="11">
        <v>281.86704409999999</v>
      </c>
      <c r="E309" s="11">
        <v>0</v>
      </c>
    </row>
    <row r="310" spans="1:5" x14ac:dyDescent="0.25">
      <c r="A310" s="1">
        <v>44651</v>
      </c>
      <c r="B310" t="s">
        <v>30</v>
      </c>
      <c r="C310" t="s">
        <v>58</v>
      </c>
      <c r="D310" s="11">
        <v>80.857142999999994</v>
      </c>
      <c r="E310" s="11">
        <v>0</v>
      </c>
    </row>
    <row r="311" spans="1:5" x14ac:dyDescent="0.25">
      <c r="A311" s="1">
        <v>44651</v>
      </c>
      <c r="B311" t="s">
        <v>30</v>
      </c>
      <c r="C311" t="s">
        <v>127</v>
      </c>
      <c r="D311" s="11">
        <v>611.70443350000005</v>
      </c>
      <c r="E311" s="11">
        <v>1008.418848</v>
      </c>
    </row>
    <row r="312" spans="1:5" x14ac:dyDescent="0.25">
      <c r="A312" s="1">
        <v>44651</v>
      </c>
      <c r="B312" t="s">
        <v>6</v>
      </c>
      <c r="C312" t="s">
        <v>124</v>
      </c>
      <c r="D312" s="11">
        <v>134116.51019999999</v>
      </c>
      <c r="E312" s="11">
        <v>86160.779750000002</v>
      </c>
    </row>
    <row r="313" spans="1:5" x14ac:dyDescent="0.25">
      <c r="A313" s="1">
        <v>44651</v>
      </c>
      <c r="B313" t="s">
        <v>6</v>
      </c>
      <c r="C313" t="s">
        <v>130</v>
      </c>
      <c r="D313" s="11">
        <v>64135.127679999998</v>
      </c>
      <c r="E313" s="11">
        <v>60436.323530000001</v>
      </c>
    </row>
    <row r="314" spans="1:5" x14ac:dyDescent="0.25">
      <c r="A314" s="1">
        <v>44651</v>
      </c>
      <c r="B314" t="s">
        <v>6</v>
      </c>
      <c r="C314" t="s">
        <v>14</v>
      </c>
      <c r="D314" s="11">
        <v>12942.79412</v>
      </c>
      <c r="E314" s="11">
        <v>0</v>
      </c>
    </row>
    <row r="315" spans="1:5" x14ac:dyDescent="0.25">
      <c r="A315" s="1">
        <v>44651</v>
      </c>
      <c r="B315" t="s">
        <v>6</v>
      </c>
      <c r="C315" t="s">
        <v>58</v>
      </c>
      <c r="D315" s="11">
        <v>17664.66</v>
      </c>
      <c r="E315" s="11">
        <v>6957.9381439999997</v>
      </c>
    </row>
    <row r="316" spans="1:5" x14ac:dyDescent="0.25">
      <c r="A316" s="1">
        <v>44651</v>
      </c>
      <c r="B316" t="s">
        <v>6</v>
      </c>
      <c r="C316" t="s">
        <v>127</v>
      </c>
      <c r="D316" s="11">
        <v>16122.973819999999</v>
      </c>
      <c r="E316" s="11">
        <v>15458.628269999999</v>
      </c>
    </row>
    <row r="317" spans="1:5" x14ac:dyDescent="0.25">
      <c r="A317" s="1">
        <v>44651</v>
      </c>
      <c r="B317" t="s">
        <v>8</v>
      </c>
      <c r="C317" t="s">
        <v>124</v>
      </c>
      <c r="D317" s="11">
        <v>168059.92240000001</v>
      </c>
      <c r="E317" s="11">
        <v>105196.95</v>
      </c>
    </row>
    <row r="318" spans="1:5" x14ac:dyDescent="0.25">
      <c r="A318" s="1">
        <v>44651</v>
      </c>
      <c r="B318" t="s">
        <v>8</v>
      </c>
      <c r="C318" t="s">
        <v>130</v>
      </c>
      <c r="D318" s="11">
        <v>105690.1318</v>
      </c>
      <c r="E318" s="11">
        <v>93576.191390000007</v>
      </c>
    </row>
    <row r="319" spans="1:5" x14ac:dyDescent="0.25">
      <c r="A319" s="1">
        <v>44651</v>
      </c>
      <c r="B319" t="s">
        <v>8</v>
      </c>
      <c r="C319" t="s">
        <v>14</v>
      </c>
      <c r="D319" s="11">
        <v>16343.899649999999</v>
      </c>
      <c r="E319" s="11">
        <v>0</v>
      </c>
    </row>
    <row r="320" spans="1:5" x14ac:dyDescent="0.25">
      <c r="A320" s="1">
        <v>44651</v>
      </c>
      <c r="B320" t="s">
        <v>8</v>
      </c>
      <c r="C320" t="s">
        <v>58</v>
      </c>
      <c r="D320" s="11">
        <v>16108.3261</v>
      </c>
      <c r="E320" s="11">
        <v>5577.6664190000001</v>
      </c>
    </row>
    <row r="321" spans="1:5" x14ac:dyDescent="0.25">
      <c r="A321" s="1">
        <v>44651</v>
      </c>
      <c r="B321" t="s">
        <v>8</v>
      </c>
      <c r="C321" t="s">
        <v>127</v>
      </c>
      <c r="D321" s="11">
        <v>26442.61392</v>
      </c>
      <c r="E321" s="11">
        <v>30211.73604</v>
      </c>
    </row>
    <row r="322" spans="1:5" x14ac:dyDescent="0.25">
      <c r="A322" s="1">
        <v>44651</v>
      </c>
      <c r="B322" t="s">
        <v>113</v>
      </c>
      <c r="C322" t="s">
        <v>124</v>
      </c>
      <c r="D322" s="11">
        <v>70920.6685</v>
      </c>
      <c r="E322" s="11">
        <v>46684.041210000003</v>
      </c>
    </row>
    <row r="323" spans="1:5" x14ac:dyDescent="0.25">
      <c r="A323" s="1">
        <v>44651</v>
      </c>
      <c r="B323" t="s">
        <v>113</v>
      </c>
      <c r="C323" t="s">
        <v>130</v>
      </c>
      <c r="D323" s="11">
        <v>69919.365099999995</v>
      </c>
      <c r="E323" s="11">
        <v>53722.495130000003</v>
      </c>
    </row>
    <row r="324" spans="1:5" x14ac:dyDescent="0.25">
      <c r="A324" s="1">
        <v>44651</v>
      </c>
      <c r="B324" t="s">
        <v>113</v>
      </c>
      <c r="C324" t="s">
        <v>14</v>
      </c>
      <c r="D324" s="11">
        <v>10435.323909999999</v>
      </c>
      <c r="E324" s="11">
        <v>0</v>
      </c>
    </row>
    <row r="325" spans="1:5" x14ac:dyDescent="0.25">
      <c r="A325" s="1">
        <v>44651</v>
      </c>
      <c r="B325" t="s">
        <v>113</v>
      </c>
      <c r="C325" t="s">
        <v>58</v>
      </c>
      <c r="D325" s="11">
        <v>9422.5782330000002</v>
      </c>
      <c r="E325" s="11">
        <v>4230.3804739999996</v>
      </c>
    </row>
    <row r="326" spans="1:5" x14ac:dyDescent="0.25">
      <c r="A326" s="1">
        <v>44651</v>
      </c>
      <c r="B326" t="s">
        <v>113</v>
      </c>
      <c r="C326" t="s">
        <v>127</v>
      </c>
      <c r="D326" s="11">
        <v>8757.5544040000004</v>
      </c>
      <c r="E326" s="11">
        <v>6214.117647</v>
      </c>
    </row>
    <row r="327" spans="1:5" x14ac:dyDescent="0.25">
      <c r="A327" s="1">
        <v>44651</v>
      </c>
      <c r="B327" t="s">
        <v>10</v>
      </c>
      <c r="C327" t="s">
        <v>124</v>
      </c>
      <c r="D327" s="11">
        <v>4932.1875</v>
      </c>
      <c r="E327" s="11">
        <v>2994.8571430000002</v>
      </c>
    </row>
    <row r="328" spans="1:5" x14ac:dyDescent="0.25">
      <c r="A328" s="1">
        <v>44651</v>
      </c>
      <c r="B328" t="s">
        <v>10</v>
      </c>
      <c r="C328" t="s">
        <v>130</v>
      </c>
      <c r="D328" s="11">
        <v>2777.212121</v>
      </c>
      <c r="E328" s="11">
        <v>3871.7098449999999</v>
      </c>
    </row>
    <row r="329" spans="1:5" x14ac:dyDescent="0.25">
      <c r="A329" s="1">
        <v>44651</v>
      </c>
      <c r="B329" t="s">
        <v>10</v>
      </c>
      <c r="C329" t="s">
        <v>14</v>
      </c>
      <c r="D329" s="11">
        <v>404.49148760000003</v>
      </c>
      <c r="E329" s="11">
        <v>0</v>
      </c>
    </row>
    <row r="330" spans="1:5" x14ac:dyDescent="0.25">
      <c r="A330" s="1">
        <v>44651</v>
      </c>
      <c r="B330" t="s">
        <v>10</v>
      </c>
      <c r="C330" t="s">
        <v>58</v>
      </c>
      <c r="D330" s="11">
        <v>1010.395044</v>
      </c>
      <c r="E330" s="11">
        <v>616.42857160000005</v>
      </c>
    </row>
    <row r="331" spans="1:5" x14ac:dyDescent="0.25">
      <c r="A331" s="1">
        <v>44651</v>
      </c>
      <c r="B331" t="s">
        <v>10</v>
      </c>
      <c r="C331" t="s">
        <v>127</v>
      </c>
      <c r="D331" s="11">
        <v>645.9478024</v>
      </c>
      <c r="E331" s="11">
        <v>706.96783819999996</v>
      </c>
    </row>
    <row r="332" spans="1:5" x14ac:dyDescent="0.25">
      <c r="A332" s="1">
        <v>44651</v>
      </c>
      <c r="B332" t="s">
        <v>32</v>
      </c>
      <c r="C332" t="s">
        <v>124</v>
      </c>
      <c r="D332" s="11">
        <v>1078.5882349999999</v>
      </c>
      <c r="E332" s="11">
        <v>20871.565930000001</v>
      </c>
    </row>
    <row r="333" spans="1:5" x14ac:dyDescent="0.25">
      <c r="A333" s="1">
        <v>44651</v>
      </c>
      <c r="B333" t="s">
        <v>32</v>
      </c>
      <c r="C333" t="s">
        <v>130</v>
      </c>
      <c r="D333" s="11">
        <v>343.14285710000001</v>
      </c>
      <c r="E333" s="11">
        <v>2907.183673</v>
      </c>
    </row>
    <row r="334" spans="1:5" x14ac:dyDescent="0.25">
      <c r="A334" s="1">
        <v>44651</v>
      </c>
      <c r="B334" t="s">
        <v>32</v>
      </c>
      <c r="C334" t="s">
        <v>14</v>
      </c>
      <c r="D334" s="11">
        <v>197.7026832</v>
      </c>
      <c r="E334" s="11">
        <v>0</v>
      </c>
    </row>
    <row r="335" spans="1:5" x14ac:dyDescent="0.25">
      <c r="A335" s="1">
        <v>44651</v>
      </c>
      <c r="B335" t="s">
        <v>32</v>
      </c>
      <c r="C335" t="s">
        <v>58</v>
      </c>
      <c r="D335" s="11">
        <v>2618.2912889999998</v>
      </c>
      <c r="E335" s="11">
        <v>23.78043645</v>
      </c>
    </row>
    <row r="336" spans="1:5" x14ac:dyDescent="0.25">
      <c r="A336" s="1">
        <v>44651</v>
      </c>
      <c r="B336" t="s">
        <v>32</v>
      </c>
      <c r="C336" t="s">
        <v>127</v>
      </c>
      <c r="D336" s="11">
        <v>31.885714289999999</v>
      </c>
      <c r="E336" s="11">
        <v>1021.691848</v>
      </c>
    </row>
    <row r="337" spans="1:5" x14ac:dyDescent="0.25">
      <c r="A337" s="1">
        <v>44651</v>
      </c>
      <c r="B337" t="s">
        <v>12</v>
      </c>
      <c r="C337" t="s">
        <v>124</v>
      </c>
      <c r="D337" s="11">
        <v>10171.60572</v>
      </c>
      <c r="E337" s="11">
        <v>24809.818449999999</v>
      </c>
    </row>
    <row r="338" spans="1:5" x14ac:dyDescent="0.25">
      <c r="A338" s="1">
        <v>44651</v>
      </c>
      <c r="B338" t="s">
        <v>12</v>
      </c>
      <c r="C338" t="s">
        <v>130</v>
      </c>
      <c r="D338" s="11">
        <v>7863.7457020000002</v>
      </c>
      <c r="E338" s="11">
        <v>10097.724039999999</v>
      </c>
    </row>
    <row r="339" spans="1:5" x14ac:dyDescent="0.25">
      <c r="A339" s="1">
        <v>44651</v>
      </c>
      <c r="B339" t="s">
        <v>12</v>
      </c>
      <c r="C339" t="s">
        <v>14</v>
      </c>
      <c r="D339" s="11">
        <v>1488.661349</v>
      </c>
      <c r="E339" s="11">
        <v>0</v>
      </c>
    </row>
    <row r="340" spans="1:5" x14ac:dyDescent="0.25">
      <c r="A340" s="1">
        <v>44651</v>
      </c>
      <c r="B340" t="s">
        <v>12</v>
      </c>
      <c r="C340" t="s">
        <v>58</v>
      </c>
      <c r="D340" s="11">
        <v>1560.900774</v>
      </c>
      <c r="E340" s="11">
        <v>220.95561699999999</v>
      </c>
    </row>
    <row r="341" spans="1:5" x14ac:dyDescent="0.25">
      <c r="A341" s="1">
        <v>44651</v>
      </c>
      <c r="B341" t="s">
        <v>12</v>
      </c>
      <c r="C341" t="s">
        <v>127</v>
      </c>
      <c r="D341" s="11">
        <v>1061.3851910000001</v>
      </c>
      <c r="E341" s="11">
        <v>1491.1825020000001</v>
      </c>
    </row>
    <row r="342" spans="1:5" x14ac:dyDescent="0.25">
      <c r="A342" s="1">
        <v>44651</v>
      </c>
      <c r="B342" t="s">
        <v>36</v>
      </c>
      <c r="C342" t="s">
        <v>124</v>
      </c>
      <c r="D342" s="11">
        <v>5379.2258970000003</v>
      </c>
      <c r="E342" s="11">
        <v>7131.2163639999999</v>
      </c>
    </row>
    <row r="343" spans="1:5" x14ac:dyDescent="0.25">
      <c r="A343" s="1">
        <v>44651</v>
      </c>
      <c r="B343" t="s">
        <v>36</v>
      </c>
      <c r="C343" t="s">
        <v>130</v>
      </c>
      <c r="D343" s="11">
        <v>4305.7424350000001</v>
      </c>
      <c r="E343" s="11">
        <v>6269.4088670000001</v>
      </c>
    </row>
    <row r="344" spans="1:5" x14ac:dyDescent="0.25">
      <c r="A344" s="1">
        <v>44651</v>
      </c>
      <c r="B344" t="s">
        <v>36</v>
      </c>
      <c r="C344" t="s">
        <v>14</v>
      </c>
      <c r="D344" s="11">
        <v>615.45968860000005</v>
      </c>
      <c r="E344" s="11">
        <v>0</v>
      </c>
    </row>
    <row r="345" spans="1:5" x14ac:dyDescent="0.25">
      <c r="A345" s="1">
        <v>44651</v>
      </c>
      <c r="B345" t="s">
        <v>36</v>
      </c>
      <c r="C345" t="s">
        <v>58</v>
      </c>
      <c r="D345" s="11">
        <v>349.85714289999999</v>
      </c>
      <c r="E345" s="11">
        <v>0</v>
      </c>
    </row>
    <row r="346" spans="1:5" x14ac:dyDescent="0.25">
      <c r="A346" s="1">
        <v>44651</v>
      </c>
      <c r="B346" t="s">
        <v>36</v>
      </c>
      <c r="C346" t="s">
        <v>127</v>
      </c>
      <c r="D346" s="11">
        <v>1153.7342860000001</v>
      </c>
      <c r="E346" s="11">
        <v>1135.7142859999999</v>
      </c>
    </row>
    <row r="347" spans="1:5" x14ac:dyDescent="0.25">
      <c r="A347" s="1">
        <v>44651</v>
      </c>
      <c r="B347" t="s">
        <v>97</v>
      </c>
      <c r="C347" t="s">
        <v>124</v>
      </c>
      <c r="D347" s="11">
        <v>348691.88050000003</v>
      </c>
      <c r="E347" s="11">
        <v>262401.2635</v>
      </c>
    </row>
    <row r="348" spans="1:5" x14ac:dyDescent="0.25">
      <c r="A348" s="1">
        <v>44651</v>
      </c>
      <c r="B348" t="s">
        <v>97</v>
      </c>
      <c r="C348" t="s">
        <v>130</v>
      </c>
      <c r="D348" s="11">
        <v>300289.75469999999</v>
      </c>
      <c r="E348" s="11">
        <v>287371.18290000001</v>
      </c>
    </row>
    <row r="349" spans="1:5" x14ac:dyDescent="0.25">
      <c r="A349" s="1">
        <v>44651</v>
      </c>
      <c r="B349" t="s">
        <v>97</v>
      </c>
      <c r="C349" t="s">
        <v>14</v>
      </c>
      <c r="D349" s="11">
        <v>43136.390979999996</v>
      </c>
      <c r="E349" s="11">
        <v>0</v>
      </c>
    </row>
    <row r="350" spans="1:5" x14ac:dyDescent="0.25">
      <c r="A350" s="1">
        <v>44651</v>
      </c>
      <c r="B350" t="s">
        <v>97</v>
      </c>
      <c r="C350" t="s">
        <v>58</v>
      </c>
      <c r="D350" s="11">
        <v>38307.823490000002</v>
      </c>
      <c r="E350" s="11">
        <v>5570.6493479999999</v>
      </c>
    </row>
    <row r="351" spans="1:5" x14ac:dyDescent="0.25">
      <c r="A351" s="1">
        <v>44651</v>
      </c>
      <c r="B351" t="s">
        <v>97</v>
      </c>
      <c r="C351" t="s">
        <v>127</v>
      </c>
      <c r="D351" s="11">
        <v>93402.571450000003</v>
      </c>
      <c r="E351" s="11">
        <v>103001.0678</v>
      </c>
    </row>
    <row r="352" spans="1:5" x14ac:dyDescent="0.25">
      <c r="A352" s="1">
        <v>44651</v>
      </c>
      <c r="B352" t="s">
        <v>91</v>
      </c>
      <c r="C352" t="s">
        <v>124</v>
      </c>
      <c r="D352" s="11">
        <v>28451.590810000002</v>
      </c>
      <c r="E352" s="11">
        <v>19384.183079999999</v>
      </c>
    </row>
    <row r="353" spans="1:5" x14ac:dyDescent="0.25">
      <c r="A353" s="1">
        <v>44651</v>
      </c>
      <c r="B353" t="s">
        <v>91</v>
      </c>
      <c r="C353" t="s">
        <v>130</v>
      </c>
      <c r="D353" s="11">
        <v>36760.14286</v>
      </c>
      <c r="E353" s="11">
        <v>31301.807239999998</v>
      </c>
    </row>
    <row r="354" spans="1:5" x14ac:dyDescent="0.25">
      <c r="A354" s="1">
        <v>44651</v>
      </c>
      <c r="B354" t="s">
        <v>91</v>
      </c>
      <c r="C354" t="s">
        <v>14</v>
      </c>
      <c r="D354" s="11">
        <v>3634.3348209999999</v>
      </c>
      <c r="E354" s="11">
        <v>0</v>
      </c>
    </row>
    <row r="355" spans="1:5" x14ac:dyDescent="0.25">
      <c r="A355" s="1">
        <v>44651</v>
      </c>
      <c r="B355" t="s">
        <v>91</v>
      </c>
      <c r="C355" t="s">
        <v>58</v>
      </c>
      <c r="D355" s="11">
        <v>3924.3285719999999</v>
      </c>
      <c r="E355" s="11">
        <v>771.79258219999997</v>
      </c>
    </row>
    <row r="356" spans="1:5" x14ac:dyDescent="0.25">
      <c r="A356" s="1">
        <v>44651</v>
      </c>
      <c r="B356" t="s">
        <v>91</v>
      </c>
      <c r="C356" t="s">
        <v>127</v>
      </c>
      <c r="D356" s="11">
        <v>6946.9705880000001</v>
      </c>
      <c r="E356" s="11">
        <v>9527.7424150000006</v>
      </c>
    </row>
    <row r="357" spans="1:5" x14ac:dyDescent="0.25">
      <c r="A357" s="1">
        <v>44651</v>
      </c>
      <c r="B357" t="s">
        <v>14</v>
      </c>
      <c r="C357" t="s">
        <v>124</v>
      </c>
      <c r="D357" s="11">
        <v>1225.5497379999999</v>
      </c>
      <c r="E357" s="11">
        <v>0</v>
      </c>
    </row>
    <row r="358" spans="1:5" x14ac:dyDescent="0.25">
      <c r="A358" s="1">
        <v>44651</v>
      </c>
      <c r="B358" t="s">
        <v>14</v>
      </c>
      <c r="C358" t="s">
        <v>130</v>
      </c>
      <c r="D358" s="11">
        <v>82.662020979999994</v>
      </c>
      <c r="E358" s="11">
        <v>54.268041240000002</v>
      </c>
    </row>
    <row r="359" spans="1:5" x14ac:dyDescent="0.25">
      <c r="A359" s="1">
        <v>44651</v>
      </c>
      <c r="B359" t="s">
        <v>14</v>
      </c>
      <c r="C359" t="s">
        <v>14</v>
      </c>
      <c r="D359" s="11">
        <v>311.8957145</v>
      </c>
      <c r="E359" s="11">
        <v>0</v>
      </c>
    </row>
    <row r="360" spans="1:5" x14ac:dyDescent="0.25">
      <c r="A360" s="1">
        <v>44651</v>
      </c>
      <c r="B360" t="s">
        <v>14</v>
      </c>
      <c r="C360" t="s">
        <v>58</v>
      </c>
      <c r="D360" s="11">
        <v>297.067227</v>
      </c>
      <c r="E360" s="11">
        <v>0</v>
      </c>
    </row>
    <row r="361" spans="1:5" x14ac:dyDescent="0.25">
      <c r="A361" s="1">
        <v>44651</v>
      </c>
      <c r="B361" t="s">
        <v>14</v>
      </c>
      <c r="C361" t="s">
        <v>127</v>
      </c>
      <c r="D361" s="11">
        <v>3.7736915839999998</v>
      </c>
      <c r="E361" s="11">
        <v>0</v>
      </c>
    </row>
    <row r="362" spans="1:5" x14ac:dyDescent="0.25">
      <c r="A362" s="1">
        <v>44651</v>
      </c>
      <c r="B362" t="s">
        <v>109</v>
      </c>
      <c r="C362" t="s">
        <v>124</v>
      </c>
      <c r="D362" s="11">
        <v>150150.30859999999</v>
      </c>
      <c r="E362" s="11">
        <v>97274.492150000005</v>
      </c>
    </row>
    <row r="363" spans="1:5" x14ac:dyDescent="0.25">
      <c r="A363" s="1">
        <v>44651</v>
      </c>
      <c r="B363" t="s">
        <v>109</v>
      </c>
      <c r="C363" t="s">
        <v>130</v>
      </c>
      <c r="D363" s="11">
        <v>137143.3119</v>
      </c>
      <c r="E363" s="11">
        <v>95815.547860000006</v>
      </c>
    </row>
    <row r="364" spans="1:5" x14ac:dyDescent="0.25">
      <c r="A364" s="1">
        <v>44651</v>
      </c>
      <c r="B364" t="s">
        <v>109</v>
      </c>
      <c r="C364" t="s">
        <v>14</v>
      </c>
      <c r="D364" s="11">
        <v>37181.274720000001</v>
      </c>
      <c r="E364" s="11">
        <v>0</v>
      </c>
    </row>
    <row r="365" spans="1:5" x14ac:dyDescent="0.25">
      <c r="A365" s="1">
        <v>44651</v>
      </c>
      <c r="B365" t="s">
        <v>109</v>
      </c>
      <c r="C365" t="s">
        <v>58</v>
      </c>
      <c r="D365" s="11">
        <v>14549.461590000001</v>
      </c>
      <c r="E365" s="11">
        <v>2439.915966</v>
      </c>
    </row>
    <row r="366" spans="1:5" x14ac:dyDescent="0.25">
      <c r="A366" s="1">
        <v>44651</v>
      </c>
      <c r="B366" t="s">
        <v>109</v>
      </c>
      <c r="C366" t="s">
        <v>127</v>
      </c>
      <c r="D366" s="11">
        <v>30764.634460000001</v>
      </c>
      <c r="E366" s="11">
        <v>38024.742570000002</v>
      </c>
    </row>
    <row r="367" spans="1:5" x14ac:dyDescent="0.25">
      <c r="A367" s="1">
        <v>44651</v>
      </c>
      <c r="B367" t="s">
        <v>93</v>
      </c>
      <c r="C367" t="s">
        <v>124</v>
      </c>
      <c r="D367" s="11">
        <v>32869.510399999999</v>
      </c>
      <c r="E367" s="11">
        <v>23300.909090000001</v>
      </c>
    </row>
    <row r="368" spans="1:5" x14ac:dyDescent="0.25">
      <c r="A368" s="1">
        <v>44651</v>
      </c>
      <c r="B368" t="s">
        <v>93</v>
      </c>
      <c r="C368" t="s">
        <v>130</v>
      </c>
      <c r="D368" s="11">
        <v>18252.391589999999</v>
      </c>
      <c r="E368" s="11">
        <v>18642.391800000001</v>
      </c>
    </row>
    <row r="369" spans="1:5" x14ac:dyDescent="0.25">
      <c r="A369" s="1">
        <v>44651</v>
      </c>
      <c r="B369" t="s">
        <v>93</v>
      </c>
      <c r="C369" t="s">
        <v>14</v>
      </c>
      <c r="D369" s="11">
        <v>4674.0679609999997</v>
      </c>
      <c r="E369" s="11">
        <v>0</v>
      </c>
    </row>
    <row r="370" spans="1:5" x14ac:dyDescent="0.25">
      <c r="A370" s="1">
        <v>44651</v>
      </c>
      <c r="B370" t="s">
        <v>93</v>
      </c>
      <c r="C370" t="s">
        <v>58</v>
      </c>
      <c r="D370" s="11">
        <v>1322.3736260000001</v>
      </c>
      <c r="E370" s="11">
        <v>259.8720682</v>
      </c>
    </row>
    <row r="371" spans="1:5" x14ac:dyDescent="0.25">
      <c r="A371" s="1">
        <v>44651</v>
      </c>
      <c r="B371" t="s">
        <v>93</v>
      </c>
      <c r="C371" t="s">
        <v>127</v>
      </c>
      <c r="D371" s="11">
        <v>3587.6259490000002</v>
      </c>
      <c r="E371" s="11">
        <v>6039.1309529999999</v>
      </c>
    </row>
    <row r="372" spans="1:5" x14ac:dyDescent="0.25">
      <c r="A372" s="1">
        <v>44651</v>
      </c>
      <c r="B372" t="s">
        <v>95</v>
      </c>
      <c r="C372" t="s">
        <v>124</v>
      </c>
      <c r="D372" s="11">
        <v>96169.142879999999</v>
      </c>
      <c r="E372" s="11">
        <v>83148.663270000005</v>
      </c>
    </row>
    <row r="373" spans="1:5" x14ac:dyDescent="0.25">
      <c r="A373" s="1">
        <v>44651</v>
      </c>
      <c r="B373" t="s">
        <v>95</v>
      </c>
      <c r="C373" t="s">
        <v>130</v>
      </c>
      <c r="D373" s="11">
        <v>106598.1119</v>
      </c>
      <c r="E373" s="11">
        <v>88261.823640000002</v>
      </c>
    </row>
    <row r="374" spans="1:5" x14ac:dyDescent="0.25">
      <c r="A374" s="1">
        <v>44651</v>
      </c>
      <c r="B374" t="s">
        <v>95</v>
      </c>
      <c r="C374" t="s">
        <v>14</v>
      </c>
      <c r="D374" s="11">
        <v>23883.98964</v>
      </c>
      <c r="E374" s="11">
        <v>0</v>
      </c>
    </row>
    <row r="375" spans="1:5" x14ac:dyDescent="0.25">
      <c r="A375" s="1">
        <v>44651</v>
      </c>
      <c r="B375" t="s">
        <v>95</v>
      </c>
      <c r="C375" t="s">
        <v>58</v>
      </c>
      <c r="D375" s="11">
        <v>10531.308569999999</v>
      </c>
      <c r="E375" s="11">
        <v>1617.888199</v>
      </c>
    </row>
    <row r="376" spans="1:5" x14ac:dyDescent="0.25">
      <c r="A376" s="1">
        <v>44651</v>
      </c>
      <c r="B376" t="s">
        <v>95</v>
      </c>
      <c r="C376" t="s">
        <v>127</v>
      </c>
      <c r="D376" s="11">
        <v>20644.51456</v>
      </c>
      <c r="E376" s="11">
        <v>26711.748790000001</v>
      </c>
    </row>
    <row r="377" spans="1:5" x14ac:dyDescent="0.25">
      <c r="A377" s="1">
        <v>44651</v>
      </c>
      <c r="B377" t="s">
        <v>38</v>
      </c>
      <c r="C377" t="s">
        <v>124</v>
      </c>
      <c r="D377" s="11">
        <v>7507.9573579999997</v>
      </c>
      <c r="E377" s="11">
        <v>17559.214639999998</v>
      </c>
    </row>
    <row r="378" spans="1:5" x14ac:dyDescent="0.25">
      <c r="A378" s="1">
        <v>44651</v>
      </c>
      <c r="B378" t="s">
        <v>38</v>
      </c>
      <c r="C378" t="s">
        <v>130</v>
      </c>
      <c r="D378" s="11">
        <v>6219.875</v>
      </c>
      <c r="E378" s="11">
        <v>5904.7492700000003</v>
      </c>
    </row>
    <row r="379" spans="1:5" x14ac:dyDescent="0.25">
      <c r="A379" s="1">
        <v>44651</v>
      </c>
      <c r="B379" t="s">
        <v>38</v>
      </c>
      <c r="C379" t="s">
        <v>14</v>
      </c>
      <c r="D379" s="11">
        <v>2129.7551020000001</v>
      </c>
      <c r="E379" s="11">
        <v>0</v>
      </c>
    </row>
    <row r="380" spans="1:5" x14ac:dyDescent="0.25">
      <c r="A380" s="1">
        <v>44651</v>
      </c>
      <c r="B380" t="s">
        <v>38</v>
      </c>
      <c r="C380" t="s">
        <v>58</v>
      </c>
      <c r="D380" s="11">
        <v>486.4937587</v>
      </c>
      <c r="E380" s="11">
        <v>0</v>
      </c>
    </row>
    <row r="381" spans="1:5" x14ac:dyDescent="0.25">
      <c r="A381" s="1">
        <v>44651</v>
      </c>
      <c r="B381" t="s">
        <v>38</v>
      </c>
      <c r="C381" t="s">
        <v>127</v>
      </c>
      <c r="D381" s="11">
        <v>1593.5630249999999</v>
      </c>
      <c r="E381" s="11">
        <v>1758.916549</v>
      </c>
    </row>
    <row r="382" spans="1:5" x14ac:dyDescent="0.25">
      <c r="A382" s="1">
        <v>44651</v>
      </c>
      <c r="B382" t="s">
        <v>40</v>
      </c>
      <c r="C382" t="s">
        <v>124</v>
      </c>
      <c r="D382" s="11">
        <v>38664.264600000002</v>
      </c>
      <c r="E382" s="11">
        <v>54858.06381</v>
      </c>
    </row>
    <row r="383" spans="1:5" x14ac:dyDescent="0.25">
      <c r="A383" s="1">
        <v>44651</v>
      </c>
      <c r="B383" t="s">
        <v>40</v>
      </c>
      <c r="C383" t="s">
        <v>130</v>
      </c>
      <c r="D383" s="11">
        <v>11201.71</v>
      </c>
      <c r="E383" s="11">
        <v>14724.2132</v>
      </c>
    </row>
    <row r="384" spans="1:5" x14ac:dyDescent="0.25">
      <c r="A384" s="1">
        <v>44651</v>
      </c>
      <c r="B384" t="s">
        <v>40</v>
      </c>
      <c r="C384" t="s">
        <v>14</v>
      </c>
      <c r="D384" s="11">
        <v>3529.3170730000002</v>
      </c>
      <c r="E384" s="11">
        <v>0</v>
      </c>
    </row>
    <row r="385" spans="1:5" x14ac:dyDescent="0.25">
      <c r="A385" s="1">
        <v>44651</v>
      </c>
      <c r="B385" t="s">
        <v>40</v>
      </c>
      <c r="C385" t="s">
        <v>58</v>
      </c>
      <c r="D385" s="11">
        <v>27251.290789999999</v>
      </c>
      <c r="E385" s="11">
        <v>5808.7216490000001</v>
      </c>
    </row>
    <row r="386" spans="1:5" x14ac:dyDescent="0.25">
      <c r="A386" s="1">
        <v>44651</v>
      </c>
      <c r="B386" t="s">
        <v>40</v>
      </c>
      <c r="C386" t="s">
        <v>127</v>
      </c>
      <c r="D386" s="11">
        <v>11911.240809999999</v>
      </c>
      <c r="E386" s="11">
        <v>13540.079669999999</v>
      </c>
    </row>
    <row r="387" spans="1:5" x14ac:dyDescent="0.25">
      <c r="A387" s="1">
        <v>44651</v>
      </c>
      <c r="B387" t="s">
        <v>34</v>
      </c>
      <c r="C387" t="s">
        <v>124</v>
      </c>
      <c r="D387" s="11">
        <v>128.33284230000001</v>
      </c>
      <c r="E387" s="11">
        <v>10.71572879</v>
      </c>
    </row>
    <row r="388" spans="1:5" x14ac:dyDescent="0.25">
      <c r="A388" s="1">
        <v>44651</v>
      </c>
      <c r="B388" t="s">
        <v>34</v>
      </c>
      <c r="C388" t="s">
        <v>130</v>
      </c>
      <c r="D388" s="11">
        <v>544.49375869999994</v>
      </c>
      <c r="E388" s="11">
        <v>876.85714289999999</v>
      </c>
    </row>
    <row r="389" spans="1:5" x14ac:dyDescent="0.25">
      <c r="A389" s="1">
        <v>44651</v>
      </c>
      <c r="B389" t="s">
        <v>34</v>
      </c>
      <c r="C389" t="s">
        <v>14</v>
      </c>
      <c r="D389" s="11">
        <v>20.149253730000002</v>
      </c>
      <c r="E389" s="11">
        <v>0</v>
      </c>
    </row>
    <row r="390" spans="1:5" x14ac:dyDescent="0.25">
      <c r="A390" s="1">
        <v>44651</v>
      </c>
      <c r="B390" t="s">
        <v>34</v>
      </c>
      <c r="C390" t="s">
        <v>58</v>
      </c>
      <c r="D390" s="11">
        <v>24.152005419999998</v>
      </c>
      <c r="E390" s="11">
        <v>0</v>
      </c>
    </row>
    <row r="391" spans="1:5" x14ac:dyDescent="0.25">
      <c r="A391" s="1">
        <v>44651</v>
      </c>
      <c r="B391" t="s">
        <v>34</v>
      </c>
      <c r="C391" t="s">
        <v>127</v>
      </c>
      <c r="D391" s="11">
        <v>66.385348210000004</v>
      </c>
      <c r="E391" s="11">
        <v>95.604395670000002</v>
      </c>
    </row>
    <row r="392" spans="1:5" x14ac:dyDescent="0.25">
      <c r="A392" s="1">
        <v>44651</v>
      </c>
      <c r="B392" t="s">
        <v>42</v>
      </c>
      <c r="C392" t="s">
        <v>124</v>
      </c>
      <c r="D392" s="11">
        <v>2742.3529410000001</v>
      </c>
      <c r="E392" s="11">
        <v>7635.6082470000001</v>
      </c>
    </row>
    <row r="393" spans="1:5" x14ac:dyDescent="0.25">
      <c r="A393" s="1">
        <v>44651</v>
      </c>
      <c r="B393" t="s">
        <v>42</v>
      </c>
      <c r="C393" t="s">
        <v>130</v>
      </c>
      <c r="D393" s="11">
        <v>4872.240675</v>
      </c>
      <c r="E393" s="11">
        <v>5842.3503220000002</v>
      </c>
    </row>
    <row r="394" spans="1:5" x14ac:dyDescent="0.25">
      <c r="A394" s="1">
        <v>44651</v>
      </c>
      <c r="B394" t="s">
        <v>42</v>
      </c>
      <c r="C394" t="s">
        <v>14</v>
      </c>
      <c r="D394" s="11">
        <v>318.40896370000002</v>
      </c>
      <c r="E394" s="11">
        <v>0</v>
      </c>
    </row>
    <row r="395" spans="1:5" x14ac:dyDescent="0.25">
      <c r="A395" s="1">
        <v>44651</v>
      </c>
      <c r="B395" t="s">
        <v>42</v>
      </c>
      <c r="C395" t="s">
        <v>58</v>
      </c>
      <c r="D395" s="11">
        <v>153.3506495</v>
      </c>
      <c r="E395" s="11">
        <v>0</v>
      </c>
    </row>
    <row r="396" spans="1:5" x14ac:dyDescent="0.25">
      <c r="A396" s="1">
        <v>44651</v>
      </c>
      <c r="B396" t="s">
        <v>42</v>
      </c>
      <c r="C396" t="s">
        <v>127</v>
      </c>
      <c r="D396" s="11">
        <v>646.31155779999995</v>
      </c>
      <c r="E396" s="11">
        <v>873.77501740000002</v>
      </c>
    </row>
    <row r="397" spans="1:5" x14ac:dyDescent="0.25">
      <c r="A397" s="1">
        <v>44651</v>
      </c>
      <c r="B397" t="s">
        <v>46</v>
      </c>
      <c r="C397" t="s">
        <v>124</v>
      </c>
      <c r="D397" s="11">
        <v>5504</v>
      </c>
      <c r="E397" s="11">
        <v>73685.905719999995</v>
      </c>
    </row>
    <row r="398" spans="1:5" x14ac:dyDescent="0.25">
      <c r="A398" s="1">
        <v>44651</v>
      </c>
      <c r="B398" t="s">
        <v>46</v>
      </c>
      <c r="C398" t="s">
        <v>130</v>
      </c>
      <c r="D398" s="11">
        <v>1567.6956210000001</v>
      </c>
      <c r="E398" s="11">
        <v>2430.3814080000002</v>
      </c>
    </row>
    <row r="399" spans="1:5" x14ac:dyDescent="0.25">
      <c r="A399" s="1">
        <v>44651</v>
      </c>
      <c r="B399" t="s">
        <v>46</v>
      </c>
      <c r="C399" t="s">
        <v>14</v>
      </c>
      <c r="D399" s="11">
        <v>280.68571429999997</v>
      </c>
      <c r="E399" s="11">
        <v>0</v>
      </c>
    </row>
    <row r="400" spans="1:5" x14ac:dyDescent="0.25">
      <c r="A400" s="1">
        <v>44651</v>
      </c>
      <c r="B400" t="s">
        <v>46</v>
      </c>
      <c r="C400" t="s">
        <v>58</v>
      </c>
      <c r="D400" s="11">
        <v>2917.295615</v>
      </c>
      <c r="E400" s="11">
        <v>429.75369460000002</v>
      </c>
    </row>
    <row r="401" spans="1:5" x14ac:dyDescent="0.25">
      <c r="A401" s="1">
        <v>44651</v>
      </c>
      <c r="B401" t="s">
        <v>46</v>
      </c>
      <c r="C401" t="s">
        <v>127</v>
      </c>
      <c r="D401" s="11">
        <v>1011.5</v>
      </c>
      <c r="E401" s="11">
        <v>1581.6223970000001</v>
      </c>
    </row>
    <row r="402" spans="1:5" x14ac:dyDescent="0.25">
      <c r="A402" s="1">
        <v>44651</v>
      </c>
      <c r="B402" t="s">
        <v>99</v>
      </c>
      <c r="C402" t="s">
        <v>124</v>
      </c>
      <c r="D402" s="11">
        <v>56581.496619999998</v>
      </c>
      <c r="E402" s="11">
        <v>16527.400699999998</v>
      </c>
    </row>
    <row r="403" spans="1:5" x14ac:dyDescent="0.25">
      <c r="A403" s="1">
        <v>44651</v>
      </c>
      <c r="B403" t="s">
        <v>99</v>
      </c>
      <c r="C403" t="s">
        <v>130</v>
      </c>
      <c r="D403" s="11">
        <v>43129.742859999998</v>
      </c>
      <c r="E403" s="11">
        <v>38896.950100000002</v>
      </c>
    </row>
    <row r="404" spans="1:5" x14ac:dyDescent="0.25">
      <c r="A404" s="1">
        <v>44651</v>
      </c>
      <c r="B404" t="s">
        <v>99</v>
      </c>
      <c r="C404" t="s">
        <v>14</v>
      </c>
      <c r="D404" s="11">
        <v>9817.1145689999994</v>
      </c>
      <c r="E404" s="11">
        <v>0</v>
      </c>
    </row>
    <row r="405" spans="1:5" x14ac:dyDescent="0.25">
      <c r="A405" s="1">
        <v>44651</v>
      </c>
      <c r="B405" t="s">
        <v>99</v>
      </c>
      <c r="C405" t="s">
        <v>58</v>
      </c>
      <c r="D405" s="11">
        <v>6796.5918380000003</v>
      </c>
      <c r="E405" s="11">
        <v>2236.4147929999999</v>
      </c>
    </row>
    <row r="406" spans="1:5" x14ac:dyDescent="0.25">
      <c r="A406" s="1">
        <v>44651</v>
      </c>
      <c r="B406" t="s">
        <v>99</v>
      </c>
      <c r="C406" t="s">
        <v>127</v>
      </c>
      <c r="D406" s="11">
        <v>13302.404759999999</v>
      </c>
      <c r="E406" s="11">
        <v>12517.830959999999</v>
      </c>
    </row>
    <row r="407" spans="1:5" x14ac:dyDescent="0.25">
      <c r="A407" s="1">
        <v>44651</v>
      </c>
      <c r="B407" t="s">
        <v>48</v>
      </c>
      <c r="C407" t="s">
        <v>124</v>
      </c>
      <c r="D407" s="11">
        <v>10585.200870000001</v>
      </c>
      <c r="E407" s="11">
        <v>9659.1133000000009</v>
      </c>
    </row>
    <row r="408" spans="1:5" x14ac:dyDescent="0.25">
      <c r="A408" s="1">
        <v>44651</v>
      </c>
      <c r="B408" t="s">
        <v>48</v>
      </c>
      <c r="C408" t="s">
        <v>130</v>
      </c>
      <c r="D408" s="11">
        <v>16169.97551</v>
      </c>
      <c r="E408" s="11">
        <v>17176</v>
      </c>
    </row>
    <row r="409" spans="1:5" x14ac:dyDescent="0.25">
      <c r="A409" s="1">
        <v>44651</v>
      </c>
      <c r="B409" t="s">
        <v>48</v>
      </c>
      <c r="C409" t="s">
        <v>14</v>
      </c>
      <c r="D409" s="11">
        <v>1577.7450550000001</v>
      </c>
      <c r="E409" s="11">
        <v>0</v>
      </c>
    </row>
    <row r="410" spans="1:5" x14ac:dyDescent="0.25">
      <c r="A410" s="1">
        <v>44651</v>
      </c>
      <c r="B410" t="s">
        <v>48</v>
      </c>
      <c r="C410" t="s">
        <v>58</v>
      </c>
      <c r="D410" s="11">
        <v>2898.0083220000001</v>
      </c>
      <c r="E410" s="11">
        <v>2439.2619049999998</v>
      </c>
    </row>
    <row r="411" spans="1:5" x14ac:dyDescent="0.25">
      <c r="A411" s="1">
        <v>44651</v>
      </c>
      <c r="B411" t="s">
        <v>48</v>
      </c>
      <c r="C411" t="s">
        <v>127</v>
      </c>
      <c r="D411" s="11">
        <v>1580.2926829999999</v>
      </c>
      <c r="E411" s="11">
        <v>2269.6517859999999</v>
      </c>
    </row>
    <row r="412" spans="1:5" x14ac:dyDescent="0.25">
      <c r="A412" s="1">
        <v>44651</v>
      </c>
      <c r="B412" t="s">
        <v>44</v>
      </c>
      <c r="C412" t="s">
        <v>124</v>
      </c>
      <c r="D412" s="11">
        <v>20986.174930000001</v>
      </c>
      <c r="E412" s="11">
        <v>41770.769229999998</v>
      </c>
    </row>
    <row r="413" spans="1:5" x14ac:dyDescent="0.25">
      <c r="A413" s="1">
        <v>44651</v>
      </c>
      <c r="B413" t="s">
        <v>44</v>
      </c>
      <c r="C413" t="s">
        <v>130</v>
      </c>
      <c r="D413" s="11">
        <v>17605.921539999999</v>
      </c>
      <c r="E413" s="11">
        <v>23840.924370000001</v>
      </c>
    </row>
    <row r="414" spans="1:5" x14ac:dyDescent="0.25">
      <c r="A414" s="1">
        <v>44651</v>
      </c>
      <c r="B414" t="s">
        <v>44</v>
      </c>
      <c r="C414" t="s">
        <v>14</v>
      </c>
      <c r="D414" s="11">
        <v>3553.9236209999999</v>
      </c>
      <c r="E414" s="11">
        <v>0</v>
      </c>
    </row>
    <row r="415" spans="1:5" x14ac:dyDescent="0.25">
      <c r="A415" s="1">
        <v>44651</v>
      </c>
      <c r="B415" t="s">
        <v>44</v>
      </c>
      <c r="C415" t="s">
        <v>58</v>
      </c>
      <c r="D415" s="11">
        <v>6831.5384620000004</v>
      </c>
      <c r="E415" s="11">
        <v>1791.186238</v>
      </c>
    </row>
    <row r="416" spans="1:5" x14ac:dyDescent="0.25">
      <c r="A416" s="1">
        <v>44651</v>
      </c>
      <c r="B416" t="s">
        <v>44</v>
      </c>
      <c r="C416" t="s">
        <v>127</v>
      </c>
      <c r="D416" s="11">
        <v>3809.7647059999999</v>
      </c>
      <c r="E416" s="11">
        <v>3093.0225559999999</v>
      </c>
    </row>
    <row r="417" spans="1:5" x14ac:dyDescent="0.25">
      <c r="A417" s="1">
        <v>44651</v>
      </c>
      <c r="B417" t="s">
        <v>101</v>
      </c>
      <c r="C417" t="s">
        <v>124</v>
      </c>
      <c r="D417" s="11">
        <v>141391.94529999999</v>
      </c>
      <c r="E417" s="11">
        <v>124059.3103</v>
      </c>
    </row>
    <row r="418" spans="1:5" x14ac:dyDescent="0.25">
      <c r="A418" s="1">
        <v>44651</v>
      </c>
      <c r="B418" t="s">
        <v>101</v>
      </c>
      <c r="C418" t="s">
        <v>130</v>
      </c>
      <c r="D418" s="11">
        <v>103751.0466</v>
      </c>
      <c r="E418" s="11">
        <v>90558.734049999999</v>
      </c>
    </row>
    <row r="419" spans="1:5" x14ac:dyDescent="0.25">
      <c r="A419" s="1">
        <v>44651</v>
      </c>
      <c r="B419" t="s">
        <v>101</v>
      </c>
      <c r="C419" t="s">
        <v>14</v>
      </c>
      <c r="D419" s="11">
        <v>19827.790939999999</v>
      </c>
      <c r="E419" s="11">
        <v>0</v>
      </c>
    </row>
    <row r="420" spans="1:5" x14ac:dyDescent="0.25">
      <c r="A420" s="1">
        <v>44651</v>
      </c>
      <c r="B420" t="s">
        <v>101</v>
      </c>
      <c r="C420" t="s">
        <v>58</v>
      </c>
      <c r="D420" s="11">
        <v>18392.546579999998</v>
      </c>
      <c r="E420" s="11">
        <v>3360.039409</v>
      </c>
    </row>
    <row r="421" spans="1:5" x14ac:dyDescent="0.25">
      <c r="A421" s="1">
        <v>44651</v>
      </c>
      <c r="B421" t="s">
        <v>101</v>
      </c>
      <c r="C421" t="s">
        <v>127</v>
      </c>
      <c r="D421" s="11">
        <v>24570.375</v>
      </c>
      <c r="E421" s="11">
        <v>26889.664970000002</v>
      </c>
    </row>
    <row r="422" spans="1:5" x14ac:dyDescent="0.25">
      <c r="A422" s="1">
        <v>44651</v>
      </c>
      <c r="B422" t="s">
        <v>50</v>
      </c>
      <c r="C422" t="s">
        <v>124</v>
      </c>
      <c r="D422" s="11">
        <v>35643.153330000001</v>
      </c>
      <c r="E422" s="11">
        <v>108029.4837</v>
      </c>
    </row>
    <row r="423" spans="1:5" x14ac:dyDescent="0.25">
      <c r="A423" s="1">
        <v>44651</v>
      </c>
      <c r="B423" t="s">
        <v>50</v>
      </c>
      <c r="C423" t="s">
        <v>130</v>
      </c>
      <c r="D423" s="11">
        <v>15285.66619</v>
      </c>
      <c r="E423" s="11">
        <v>24230.3125</v>
      </c>
    </row>
    <row r="424" spans="1:5" x14ac:dyDescent="0.25">
      <c r="A424" s="1">
        <v>44651</v>
      </c>
      <c r="B424" t="s">
        <v>50</v>
      </c>
      <c r="C424" t="s">
        <v>14</v>
      </c>
      <c r="D424" s="11">
        <v>8183.5848230000001</v>
      </c>
      <c r="E424" s="11">
        <v>0</v>
      </c>
    </row>
    <row r="425" spans="1:5" x14ac:dyDescent="0.25">
      <c r="A425" s="1">
        <v>44651</v>
      </c>
      <c r="B425" t="s">
        <v>50</v>
      </c>
      <c r="C425" t="s">
        <v>58</v>
      </c>
      <c r="D425" s="11">
        <v>10273.17857</v>
      </c>
      <c r="E425" s="11">
        <v>3628.4285709999999</v>
      </c>
    </row>
    <row r="426" spans="1:5" x14ac:dyDescent="0.25">
      <c r="A426" s="1">
        <v>44651</v>
      </c>
      <c r="B426" t="s">
        <v>50</v>
      </c>
      <c r="C426" t="s">
        <v>127</v>
      </c>
      <c r="D426" s="11">
        <v>4122.9813670000003</v>
      </c>
      <c r="E426" s="11">
        <v>3867.0915749999999</v>
      </c>
    </row>
    <row r="427" spans="1:5" x14ac:dyDescent="0.25">
      <c r="A427" s="1">
        <v>44651</v>
      </c>
      <c r="B427" t="s">
        <v>76</v>
      </c>
      <c r="C427" t="s">
        <v>124</v>
      </c>
      <c r="D427" s="11">
        <v>5358.2274029999999</v>
      </c>
      <c r="E427" s="11">
        <v>29190.110420000001</v>
      </c>
    </row>
    <row r="428" spans="1:5" x14ac:dyDescent="0.25">
      <c r="A428" s="1">
        <v>44651</v>
      </c>
      <c r="B428" t="s">
        <v>76</v>
      </c>
      <c r="C428" t="s">
        <v>130</v>
      </c>
      <c r="D428" s="11">
        <v>5059.7755100000004</v>
      </c>
      <c r="E428" s="11">
        <v>7660.3484340000005</v>
      </c>
    </row>
    <row r="429" spans="1:5" x14ac:dyDescent="0.25">
      <c r="A429" s="1">
        <v>44651</v>
      </c>
      <c r="B429" t="s">
        <v>76</v>
      </c>
      <c r="C429" t="s">
        <v>14</v>
      </c>
      <c r="D429" s="11">
        <v>632.88775510000005</v>
      </c>
      <c r="E429" s="11">
        <v>0</v>
      </c>
    </row>
    <row r="430" spans="1:5" x14ac:dyDescent="0.25">
      <c r="A430" s="1">
        <v>44651</v>
      </c>
      <c r="B430" t="s">
        <v>76</v>
      </c>
      <c r="C430" t="s">
        <v>58</v>
      </c>
      <c r="D430" s="11">
        <v>3828.0111499999998</v>
      </c>
      <c r="E430" s="11">
        <v>314.77959190000001</v>
      </c>
    </row>
    <row r="431" spans="1:5" x14ac:dyDescent="0.25">
      <c r="A431" s="1">
        <v>44651</v>
      </c>
      <c r="B431" t="s">
        <v>76</v>
      </c>
      <c r="C431" t="s">
        <v>127</v>
      </c>
      <c r="D431" s="11">
        <v>1268.7262490000001</v>
      </c>
      <c r="E431" s="11">
        <v>2207.0673579999998</v>
      </c>
    </row>
    <row r="432" spans="1:5" x14ac:dyDescent="0.25">
      <c r="A432" s="1">
        <v>44651</v>
      </c>
      <c r="B432" t="s">
        <v>16</v>
      </c>
      <c r="C432" t="s">
        <v>124</v>
      </c>
      <c r="D432" s="11">
        <v>50024.388350000001</v>
      </c>
      <c r="E432" s="11">
        <v>39452.771569999997</v>
      </c>
    </row>
    <row r="433" spans="1:5" x14ac:dyDescent="0.25">
      <c r="A433" s="1">
        <v>44651</v>
      </c>
      <c r="B433" t="s">
        <v>16</v>
      </c>
      <c r="C433" t="s">
        <v>130</v>
      </c>
      <c r="D433" s="11">
        <v>47193.938260000003</v>
      </c>
      <c r="E433" s="11">
        <v>55674.251210000002</v>
      </c>
    </row>
    <row r="434" spans="1:5" x14ac:dyDescent="0.25">
      <c r="A434" s="1">
        <v>44651</v>
      </c>
      <c r="B434" t="s">
        <v>16</v>
      </c>
      <c r="C434" t="s">
        <v>14</v>
      </c>
      <c r="D434" s="11">
        <v>9572.7135899999994</v>
      </c>
      <c r="E434" s="11">
        <v>0</v>
      </c>
    </row>
    <row r="435" spans="1:5" x14ac:dyDescent="0.25">
      <c r="A435" s="1">
        <v>44651</v>
      </c>
      <c r="B435" t="s">
        <v>16</v>
      </c>
      <c r="C435" t="s">
        <v>58</v>
      </c>
      <c r="D435" s="11">
        <v>10259.02579</v>
      </c>
      <c r="E435" s="11">
        <v>6611.8530620000001</v>
      </c>
    </row>
    <row r="436" spans="1:5" x14ac:dyDescent="0.25">
      <c r="A436" s="1">
        <v>44651</v>
      </c>
      <c r="B436" t="s">
        <v>16</v>
      </c>
      <c r="C436" t="s">
        <v>127</v>
      </c>
      <c r="D436" s="11">
        <v>7910.4596279999996</v>
      </c>
      <c r="E436" s="11">
        <v>8035.6105170000001</v>
      </c>
    </row>
    <row r="437" spans="1:5" x14ac:dyDescent="0.25">
      <c r="A437" s="1">
        <v>44651</v>
      </c>
      <c r="B437" t="s">
        <v>52</v>
      </c>
      <c r="C437" t="s">
        <v>124</v>
      </c>
      <c r="D437" s="11">
        <v>27815.14286</v>
      </c>
      <c r="E437" s="11">
        <v>41272.720240000002</v>
      </c>
    </row>
    <row r="438" spans="1:5" x14ac:dyDescent="0.25">
      <c r="A438" s="1">
        <v>44651</v>
      </c>
      <c r="B438" t="s">
        <v>52</v>
      </c>
      <c r="C438" t="s">
        <v>130</v>
      </c>
      <c r="D438" s="11">
        <v>11062.57286</v>
      </c>
      <c r="E438" s="11">
        <v>13794.20549</v>
      </c>
    </row>
    <row r="439" spans="1:5" x14ac:dyDescent="0.25">
      <c r="A439" s="1">
        <v>44651</v>
      </c>
      <c r="B439" t="s">
        <v>52</v>
      </c>
      <c r="C439" t="s">
        <v>14</v>
      </c>
      <c r="D439" s="11">
        <v>6608.5888320000004</v>
      </c>
      <c r="E439" s="11">
        <v>0</v>
      </c>
    </row>
    <row r="440" spans="1:5" x14ac:dyDescent="0.25">
      <c r="A440" s="1">
        <v>44651</v>
      </c>
      <c r="B440" t="s">
        <v>52</v>
      </c>
      <c r="C440" t="s">
        <v>58</v>
      </c>
      <c r="D440" s="11">
        <v>11384.47847</v>
      </c>
      <c r="E440" s="11">
        <v>2021.401646</v>
      </c>
    </row>
    <row r="441" spans="1:5" x14ac:dyDescent="0.25">
      <c r="A441" s="1">
        <v>44651</v>
      </c>
      <c r="B441" t="s">
        <v>52</v>
      </c>
      <c r="C441" t="s">
        <v>127</v>
      </c>
      <c r="D441" s="11">
        <v>2373.5821959999998</v>
      </c>
      <c r="E441" s="11">
        <v>2796.4285719999998</v>
      </c>
    </row>
    <row r="442" spans="1:5" x14ac:dyDescent="0.25">
      <c r="A442" s="1">
        <v>44651</v>
      </c>
      <c r="B442" t="s">
        <v>103</v>
      </c>
      <c r="C442" t="s">
        <v>124</v>
      </c>
      <c r="D442" s="11">
        <v>58728.337549999997</v>
      </c>
      <c r="E442" s="11">
        <v>46308.823530000001</v>
      </c>
    </row>
    <row r="443" spans="1:5" x14ac:dyDescent="0.25">
      <c r="A443" s="1">
        <v>44651</v>
      </c>
      <c r="B443" t="s">
        <v>103</v>
      </c>
      <c r="C443" t="s">
        <v>130</v>
      </c>
      <c r="D443" s="11">
        <v>64894.477160000002</v>
      </c>
      <c r="E443" s="11">
        <v>65828.442209999994</v>
      </c>
    </row>
    <row r="444" spans="1:5" x14ac:dyDescent="0.25">
      <c r="A444" s="1">
        <v>44651</v>
      </c>
      <c r="B444" t="s">
        <v>103</v>
      </c>
      <c r="C444" t="s">
        <v>14</v>
      </c>
      <c r="D444" s="11">
        <v>8541.3214270000008</v>
      </c>
      <c r="E444" s="11">
        <v>0</v>
      </c>
    </row>
    <row r="445" spans="1:5" x14ac:dyDescent="0.25">
      <c r="A445" s="1">
        <v>44651</v>
      </c>
      <c r="B445" t="s">
        <v>103</v>
      </c>
      <c r="C445" t="s">
        <v>58</v>
      </c>
      <c r="D445" s="11">
        <v>6969.6124460000001</v>
      </c>
      <c r="E445" s="11">
        <v>1234.910891</v>
      </c>
    </row>
    <row r="446" spans="1:5" x14ac:dyDescent="0.25">
      <c r="A446" s="1">
        <v>44651</v>
      </c>
      <c r="B446" t="s">
        <v>103</v>
      </c>
      <c r="C446" t="s">
        <v>127</v>
      </c>
      <c r="D446" s="11">
        <v>14009.20911</v>
      </c>
      <c r="E446" s="11">
        <v>14900.33193</v>
      </c>
    </row>
    <row r="447" spans="1:5" x14ac:dyDescent="0.25">
      <c r="A447" s="1">
        <v>44651</v>
      </c>
      <c r="B447" t="s">
        <v>105</v>
      </c>
      <c r="C447" t="s">
        <v>124</v>
      </c>
      <c r="D447" s="11">
        <v>21732.041809999999</v>
      </c>
      <c r="E447" s="11">
        <v>26192.281319999998</v>
      </c>
    </row>
    <row r="448" spans="1:5" x14ac:dyDescent="0.25">
      <c r="A448" s="1">
        <v>44651</v>
      </c>
      <c r="B448" t="s">
        <v>105</v>
      </c>
      <c r="C448" t="s">
        <v>130</v>
      </c>
      <c r="D448" s="11">
        <v>26255.50376</v>
      </c>
      <c r="E448" s="11">
        <v>29215.780220000001</v>
      </c>
    </row>
    <row r="449" spans="1:5" x14ac:dyDescent="0.25">
      <c r="A449" s="1">
        <v>44651</v>
      </c>
      <c r="B449" t="s">
        <v>105</v>
      </c>
      <c r="C449" t="s">
        <v>14</v>
      </c>
      <c r="D449" s="11">
        <v>1543.6850179999999</v>
      </c>
      <c r="E449" s="11">
        <v>0</v>
      </c>
    </row>
    <row r="450" spans="1:5" x14ac:dyDescent="0.25">
      <c r="A450" s="1">
        <v>44651</v>
      </c>
      <c r="B450" t="s">
        <v>105</v>
      </c>
      <c r="C450" t="s">
        <v>58</v>
      </c>
      <c r="D450" s="11">
        <v>1949.96299</v>
      </c>
      <c r="E450" s="11">
        <v>894.89523810000003</v>
      </c>
    </row>
    <row r="451" spans="1:5" x14ac:dyDescent="0.25">
      <c r="A451" s="1">
        <v>44651</v>
      </c>
      <c r="B451" t="s">
        <v>105</v>
      </c>
      <c r="C451" t="s">
        <v>127</v>
      </c>
      <c r="D451" s="11">
        <v>7736.6065950000002</v>
      </c>
      <c r="E451" s="11">
        <v>10033.529409999999</v>
      </c>
    </row>
    <row r="452" spans="1:5" x14ac:dyDescent="0.25">
      <c r="A452" s="1">
        <v>44651</v>
      </c>
      <c r="B452" t="s">
        <v>54</v>
      </c>
      <c r="C452" t="s">
        <v>124</v>
      </c>
      <c r="D452" s="11">
        <v>43455.805719999997</v>
      </c>
      <c r="E452" s="11">
        <v>24079.404760000001</v>
      </c>
    </row>
    <row r="453" spans="1:5" x14ac:dyDescent="0.25">
      <c r="A453" s="1">
        <v>44651</v>
      </c>
      <c r="B453" t="s">
        <v>54</v>
      </c>
      <c r="C453" t="s">
        <v>130</v>
      </c>
      <c r="D453" s="11">
        <v>29562.704860000002</v>
      </c>
      <c r="E453" s="11">
        <v>31389.126820000001</v>
      </c>
    </row>
    <row r="454" spans="1:5" x14ac:dyDescent="0.25">
      <c r="A454" s="1">
        <v>44651</v>
      </c>
      <c r="B454" t="s">
        <v>54</v>
      </c>
      <c r="C454" t="s">
        <v>14</v>
      </c>
      <c r="D454" s="11">
        <v>5787.8183060000001</v>
      </c>
      <c r="E454" s="11">
        <v>0</v>
      </c>
    </row>
    <row r="455" spans="1:5" x14ac:dyDescent="0.25">
      <c r="A455" s="1">
        <v>44651</v>
      </c>
      <c r="B455" t="s">
        <v>54</v>
      </c>
      <c r="C455" t="s">
        <v>58</v>
      </c>
      <c r="D455" s="11">
        <v>5235.2568449999999</v>
      </c>
      <c r="E455" s="11">
        <v>1041.5888500000001</v>
      </c>
    </row>
    <row r="456" spans="1:5" x14ac:dyDescent="0.25">
      <c r="A456" s="1">
        <v>44651</v>
      </c>
      <c r="B456" t="s">
        <v>54</v>
      </c>
      <c r="C456" t="s">
        <v>127</v>
      </c>
      <c r="D456" s="11">
        <v>4092.5240560000002</v>
      </c>
      <c r="E456" s="11">
        <v>4125.2571429999998</v>
      </c>
    </row>
    <row r="457" spans="1:5" x14ac:dyDescent="0.25">
      <c r="A457" s="1">
        <v>44651</v>
      </c>
      <c r="B457" t="s">
        <v>18</v>
      </c>
      <c r="C457" t="s">
        <v>124</v>
      </c>
      <c r="D457" s="11">
        <v>1900.9870129999999</v>
      </c>
      <c r="E457" s="11">
        <v>0</v>
      </c>
    </row>
    <row r="458" spans="1:5" x14ac:dyDescent="0.25">
      <c r="A458" s="1">
        <v>44651</v>
      </c>
      <c r="B458" t="s">
        <v>18</v>
      </c>
      <c r="C458" t="s">
        <v>130</v>
      </c>
      <c r="D458" s="11">
        <v>1245.4868509999999</v>
      </c>
      <c r="E458" s="11">
        <v>1785.6424979999999</v>
      </c>
    </row>
    <row r="459" spans="1:5" x14ac:dyDescent="0.25">
      <c r="A459" s="1">
        <v>44651</v>
      </c>
      <c r="B459" t="s">
        <v>18</v>
      </c>
      <c r="C459" t="s">
        <v>14</v>
      </c>
      <c r="D459" s="11">
        <v>401.22884900000003</v>
      </c>
      <c r="E459" s="11">
        <v>0</v>
      </c>
    </row>
    <row r="460" spans="1:5" x14ac:dyDescent="0.25">
      <c r="A460" s="1">
        <v>44651</v>
      </c>
      <c r="B460" t="s">
        <v>18</v>
      </c>
      <c r="C460" t="s">
        <v>58</v>
      </c>
      <c r="D460" s="11">
        <v>499.20710860000003</v>
      </c>
      <c r="E460" s="11">
        <v>0</v>
      </c>
    </row>
    <row r="461" spans="1:5" x14ac:dyDescent="0.25">
      <c r="A461" s="1">
        <v>44651</v>
      </c>
      <c r="B461" t="s">
        <v>18</v>
      </c>
      <c r="C461" t="s">
        <v>127</v>
      </c>
      <c r="D461" s="11">
        <v>5.192307692</v>
      </c>
      <c r="E461" s="11">
        <v>0</v>
      </c>
    </row>
    <row r="462" spans="1:5" x14ac:dyDescent="0.25">
      <c r="A462" s="1">
        <v>44651</v>
      </c>
      <c r="B462" t="s">
        <v>58</v>
      </c>
      <c r="C462" t="s">
        <v>124</v>
      </c>
      <c r="D462" s="11">
        <v>1796.142857</v>
      </c>
      <c r="E462" s="11">
        <v>10384.644689999999</v>
      </c>
    </row>
    <row r="463" spans="1:5" x14ac:dyDescent="0.25">
      <c r="A463" s="1">
        <v>44651</v>
      </c>
      <c r="B463" t="s">
        <v>58</v>
      </c>
      <c r="C463" t="s">
        <v>130</v>
      </c>
      <c r="D463" s="11">
        <v>2578.0796700000001</v>
      </c>
      <c r="E463" s="11">
        <v>5136.9142869999996</v>
      </c>
    </row>
    <row r="464" spans="1:5" x14ac:dyDescent="0.25">
      <c r="A464" s="1">
        <v>44651</v>
      </c>
      <c r="B464" t="s">
        <v>58</v>
      </c>
      <c r="C464" t="s">
        <v>14</v>
      </c>
      <c r="D464" s="11">
        <v>339</v>
      </c>
      <c r="E464" s="11">
        <v>0</v>
      </c>
    </row>
    <row r="465" spans="1:5" x14ac:dyDescent="0.25">
      <c r="A465" s="1">
        <v>44651</v>
      </c>
      <c r="B465" t="s">
        <v>58</v>
      </c>
      <c r="C465" t="s">
        <v>58</v>
      </c>
      <c r="D465" s="11">
        <v>1598.344323</v>
      </c>
      <c r="E465" s="11">
        <v>2246.3809529999999</v>
      </c>
    </row>
    <row r="466" spans="1:5" x14ac:dyDescent="0.25">
      <c r="A466" s="1">
        <v>44651</v>
      </c>
      <c r="B466" t="s">
        <v>58</v>
      </c>
      <c r="C466" t="s">
        <v>127</v>
      </c>
      <c r="D466" s="11">
        <v>239.58791199999999</v>
      </c>
      <c r="E466" s="11">
        <v>406.16678039999999</v>
      </c>
    </row>
    <row r="467" spans="1:5" x14ac:dyDescent="0.25">
      <c r="A467" s="1">
        <v>44651</v>
      </c>
      <c r="B467" t="s">
        <v>60</v>
      </c>
      <c r="C467" t="s">
        <v>124</v>
      </c>
      <c r="D467" s="11">
        <v>19533.418519999999</v>
      </c>
      <c r="E467" s="11">
        <v>37889.454550000002</v>
      </c>
    </row>
    <row r="468" spans="1:5" x14ac:dyDescent="0.25">
      <c r="A468" s="1">
        <v>44651</v>
      </c>
      <c r="B468" t="s">
        <v>60</v>
      </c>
      <c r="C468" t="s">
        <v>130</v>
      </c>
      <c r="D468" s="11">
        <v>19646.237379999999</v>
      </c>
      <c r="E468" s="11">
        <v>21515.013869999999</v>
      </c>
    </row>
    <row r="469" spans="1:5" x14ac:dyDescent="0.25">
      <c r="A469" s="1">
        <v>44651</v>
      </c>
      <c r="B469" t="s">
        <v>60</v>
      </c>
      <c r="C469" t="s">
        <v>14</v>
      </c>
      <c r="D469" s="11">
        <v>4791.018129</v>
      </c>
      <c r="E469" s="11">
        <v>0</v>
      </c>
    </row>
    <row r="470" spans="1:5" x14ac:dyDescent="0.25">
      <c r="A470" s="1">
        <v>44651</v>
      </c>
      <c r="B470" t="s">
        <v>60</v>
      </c>
      <c r="C470" t="s">
        <v>58</v>
      </c>
      <c r="D470" s="11">
        <v>1050.021978</v>
      </c>
      <c r="E470" s="11">
        <v>0</v>
      </c>
    </row>
    <row r="471" spans="1:5" x14ac:dyDescent="0.25">
      <c r="A471" s="1">
        <v>44651</v>
      </c>
      <c r="B471" t="s">
        <v>60</v>
      </c>
      <c r="C471" t="s">
        <v>127</v>
      </c>
      <c r="D471" s="11">
        <v>7026.2857160000003</v>
      </c>
      <c r="E471" s="11">
        <v>7359.4660190000004</v>
      </c>
    </row>
    <row r="472" spans="1:5" x14ac:dyDescent="0.25">
      <c r="A472" s="1">
        <v>44651</v>
      </c>
      <c r="B472" t="s">
        <v>107</v>
      </c>
      <c r="C472" t="s">
        <v>124</v>
      </c>
      <c r="D472" s="11">
        <v>14108.31683</v>
      </c>
      <c r="E472" s="11">
        <v>14281.8724</v>
      </c>
    </row>
    <row r="473" spans="1:5" x14ac:dyDescent="0.25">
      <c r="A473" s="1">
        <v>44651</v>
      </c>
      <c r="B473" t="s">
        <v>107</v>
      </c>
      <c r="C473" t="s">
        <v>130</v>
      </c>
      <c r="D473" s="11">
        <v>11662.585160000001</v>
      </c>
      <c r="E473" s="11">
        <v>12990.721149999999</v>
      </c>
    </row>
    <row r="474" spans="1:5" x14ac:dyDescent="0.25">
      <c r="A474" s="1">
        <v>44651</v>
      </c>
      <c r="B474" t="s">
        <v>107</v>
      </c>
      <c r="C474" t="s">
        <v>14</v>
      </c>
      <c r="D474" s="11">
        <v>3151.7927169999998</v>
      </c>
      <c r="E474" s="11">
        <v>0</v>
      </c>
    </row>
    <row r="475" spans="1:5" x14ac:dyDescent="0.25">
      <c r="A475" s="1">
        <v>44651</v>
      </c>
      <c r="B475" t="s">
        <v>107</v>
      </c>
      <c r="C475" t="s">
        <v>58</v>
      </c>
      <c r="D475" s="11">
        <v>1151.9646540000001</v>
      </c>
      <c r="E475" s="11">
        <v>271.71717169999999</v>
      </c>
    </row>
    <row r="476" spans="1:5" x14ac:dyDescent="0.25">
      <c r="A476" s="1">
        <v>44651</v>
      </c>
      <c r="B476" t="s">
        <v>107</v>
      </c>
      <c r="C476" t="s">
        <v>127</v>
      </c>
      <c r="D476" s="11">
        <v>3355.5825319999999</v>
      </c>
      <c r="E476" s="11">
        <v>3939.176215</v>
      </c>
    </row>
    <row r="477" spans="1:5" x14ac:dyDescent="0.25">
      <c r="A477" s="1">
        <v>44651</v>
      </c>
      <c r="B477" t="s">
        <v>62</v>
      </c>
      <c r="C477" t="s">
        <v>124</v>
      </c>
      <c r="D477" s="11">
        <v>711.94897960000003</v>
      </c>
      <c r="E477" s="11">
        <v>492.66438799999997</v>
      </c>
    </row>
    <row r="478" spans="1:5" x14ac:dyDescent="0.25">
      <c r="A478" s="1">
        <v>44651</v>
      </c>
      <c r="B478" t="s">
        <v>62</v>
      </c>
      <c r="C478" t="s">
        <v>130</v>
      </c>
      <c r="D478" s="11">
        <v>3089.8939620000001</v>
      </c>
      <c r="E478" s="11">
        <v>3767.6560330000002</v>
      </c>
    </row>
    <row r="479" spans="1:5" x14ac:dyDescent="0.25">
      <c r="A479" s="1">
        <v>44651</v>
      </c>
      <c r="B479" t="s">
        <v>62</v>
      </c>
      <c r="C479" t="s">
        <v>14</v>
      </c>
      <c r="D479" s="11">
        <v>234.42857140000001</v>
      </c>
      <c r="E479" s="11">
        <v>0</v>
      </c>
    </row>
    <row r="480" spans="1:5" x14ac:dyDescent="0.25">
      <c r="A480" s="1">
        <v>44651</v>
      </c>
      <c r="B480" t="s">
        <v>62</v>
      </c>
      <c r="C480" t="s">
        <v>58</v>
      </c>
      <c r="D480" s="11">
        <v>151.93028039999999</v>
      </c>
      <c r="E480" s="11">
        <v>0</v>
      </c>
    </row>
    <row r="481" spans="1:5" x14ac:dyDescent="0.25">
      <c r="A481" s="1">
        <v>44651</v>
      </c>
      <c r="B481" t="s">
        <v>62</v>
      </c>
      <c r="C481" t="s">
        <v>127</v>
      </c>
      <c r="D481" s="11">
        <v>446.58883250000002</v>
      </c>
      <c r="E481" s="11">
        <v>532.32334490000005</v>
      </c>
    </row>
    <row r="482" spans="1:5" x14ac:dyDescent="0.25">
      <c r="A482" s="1">
        <v>44651</v>
      </c>
      <c r="B482" t="s">
        <v>66</v>
      </c>
      <c r="C482" t="s">
        <v>124</v>
      </c>
      <c r="D482" s="11">
        <v>639.09142850000001</v>
      </c>
      <c r="E482" s="11">
        <v>2590.0824739999998</v>
      </c>
    </row>
    <row r="483" spans="1:5" x14ac:dyDescent="0.25">
      <c r="A483" s="1">
        <v>44651</v>
      </c>
      <c r="B483" t="s">
        <v>66</v>
      </c>
      <c r="C483" t="s">
        <v>130</v>
      </c>
      <c r="D483" s="11">
        <v>1179.458128</v>
      </c>
      <c r="E483" s="11">
        <v>1150.7246379999999</v>
      </c>
    </row>
    <row r="484" spans="1:5" x14ac:dyDescent="0.25">
      <c r="A484" s="1">
        <v>44651</v>
      </c>
      <c r="B484" t="s">
        <v>66</v>
      </c>
      <c r="C484" t="s">
        <v>14</v>
      </c>
      <c r="D484" s="11">
        <v>299.47195240000002</v>
      </c>
      <c r="E484" s="11">
        <v>0</v>
      </c>
    </row>
    <row r="485" spans="1:5" x14ac:dyDescent="0.25">
      <c r="A485" s="1">
        <v>44651</v>
      </c>
      <c r="B485" t="s">
        <v>66</v>
      </c>
      <c r="C485" t="s">
        <v>58</v>
      </c>
      <c r="D485" s="11">
        <v>54.350649490000002</v>
      </c>
      <c r="E485" s="11">
        <v>0</v>
      </c>
    </row>
    <row r="486" spans="1:5" x14ac:dyDescent="0.25">
      <c r="A486" s="1">
        <v>44651</v>
      </c>
      <c r="B486" t="s">
        <v>66</v>
      </c>
      <c r="C486" t="s">
        <v>127</v>
      </c>
      <c r="D486" s="11">
        <v>458.61561130000001</v>
      </c>
      <c r="E486" s="11">
        <v>497.78431369999998</v>
      </c>
    </row>
    <row r="487" spans="1:5" x14ac:dyDescent="0.25">
      <c r="A487" s="1">
        <v>44651</v>
      </c>
      <c r="B487" t="s">
        <v>64</v>
      </c>
      <c r="C487" t="s">
        <v>124</v>
      </c>
      <c r="D487" s="11">
        <v>19617.67283</v>
      </c>
      <c r="E487" s="11">
        <v>32205.825789999999</v>
      </c>
    </row>
    <row r="488" spans="1:5" x14ac:dyDescent="0.25">
      <c r="A488" s="1">
        <v>44651</v>
      </c>
      <c r="B488" t="s">
        <v>64</v>
      </c>
      <c r="C488" t="s">
        <v>130</v>
      </c>
      <c r="D488" s="11">
        <v>16481.64633</v>
      </c>
      <c r="E488" s="11">
        <v>25153.154170000002</v>
      </c>
    </row>
    <row r="489" spans="1:5" x14ac:dyDescent="0.25">
      <c r="A489" s="1">
        <v>44651</v>
      </c>
      <c r="B489" t="s">
        <v>64</v>
      </c>
      <c r="C489" t="s">
        <v>14</v>
      </c>
      <c r="D489" s="11">
        <v>1337.197917</v>
      </c>
      <c r="E489" s="11">
        <v>0</v>
      </c>
    </row>
    <row r="490" spans="1:5" x14ac:dyDescent="0.25">
      <c r="A490" s="1">
        <v>44651</v>
      </c>
      <c r="B490" t="s">
        <v>64</v>
      </c>
      <c r="C490" t="s">
        <v>58</v>
      </c>
      <c r="D490" s="11">
        <v>4022.7142859999999</v>
      </c>
      <c r="E490" s="11">
        <v>0</v>
      </c>
    </row>
    <row r="491" spans="1:5" x14ac:dyDescent="0.25">
      <c r="A491" s="1">
        <v>44651</v>
      </c>
      <c r="B491" t="s">
        <v>64</v>
      </c>
      <c r="C491" t="s">
        <v>127</v>
      </c>
      <c r="D491" s="11">
        <v>2963.9712920000002</v>
      </c>
      <c r="E491" s="11">
        <v>3432.963753</v>
      </c>
    </row>
    <row r="492" spans="1:5" x14ac:dyDescent="0.25">
      <c r="A492" s="1">
        <v>44651</v>
      </c>
      <c r="B492" t="s">
        <v>111</v>
      </c>
      <c r="C492" t="s">
        <v>124</v>
      </c>
      <c r="D492" s="11">
        <v>45487.643199999999</v>
      </c>
      <c r="E492" s="11">
        <v>34359.199999999997</v>
      </c>
    </row>
    <row r="493" spans="1:5" x14ac:dyDescent="0.25">
      <c r="A493" s="1">
        <v>44651</v>
      </c>
      <c r="B493" t="s">
        <v>111</v>
      </c>
      <c r="C493" t="s">
        <v>130</v>
      </c>
      <c r="D493" s="11">
        <v>44163.340989999997</v>
      </c>
      <c r="E493" s="11">
        <v>40140.844599999997</v>
      </c>
    </row>
    <row r="494" spans="1:5" x14ac:dyDescent="0.25">
      <c r="A494" s="1">
        <v>44651</v>
      </c>
      <c r="B494" t="s">
        <v>111</v>
      </c>
      <c r="C494" t="s">
        <v>14</v>
      </c>
      <c r="D494" s="11">
        <v>4690.394139</v>
      </c>
      <c r="E494" s="11">
        <v>0</v>
      </c>
    </row>
    <row r="495" spans="1:5" x14ac:dyDescent="0.25">
      <c r="A495" s="1">
        <v>44651</v>
      </c>
      <c r="B495" t="s">
        <v>111</v>
      </c>
      <c r="C495" t="s">
        <v>58</v>
      </c>
      <c r="D495" s="11">
        <v>5368.7708329999996</v>
      </c>
      <c r="E495" s="11">
        <v>1372.114286</v>
      </c>
    </row>
    <row r="496" spans="1:5" x14ac:dyDescent="0.25">
      <c r="A496" s="1">
        <v>44651</v>
      </c>
      <c r="B496" t="s">
        <v>111</v>
      </c>
      <c r="C496" t="s">
        <v>127</v>
      </c>
      <c r="D496" s="11">
        <v>15240.645339999999</v>
      </c>
      <c r="E496" s="11">
        <v>16779.911179999999</v>
      </c>
    </row>
    <row r="497" spans="1:5" x14ac:dyDescent="0.25">
      <c r="A497" s="1">
        <v>44651</v>
      </c>
      <c r="B497" t="s">
        <v>68</v>
      </c>
      <c r="C497" t="s">
        <v>124</v>
      </c>
      <c r="D497" s="11">
        <v>21776.20408</v>
      </c>
      <c r="E497" s="11">
        <v>50630.345889999997</v>
      </c>
    </row>
    <row r="498" spans="1:5" x14ac:dyDescent="0.25">
      <c r="A498" s="1">
        <v>44651</v>
      </c>
      <c r="B498" t="s">
        <v>68</v>
      </c>
      <c r="C498" t="s">
        <v>130</v>
      </c>
      <c r="D498" s="11">
        <v>10098.57143</v>
      </c>
      <c r="E498" s="11">
        <v>13108.95615</v>
      </c>
    </row>
    <row r="499" spans="1:5" x14ac:dyDescent="0.25">
      <c r="A499" s="1">
        <v>44651</v>
      </c>
      <c r="B499" t="s">
        <v>68</v>
      </c>
      <c r="C499" t="s">
        <v>14</v>
      </c>
      <c r="D499" s="11">
        <v>4752.4107139999996</v>
      </c>
      <c r="E499" s="11">
        <v>0</v>
      </c>
    </row>
    <row r="500" spans="1:5" x14ac:dyDescent="0.25">
      <c r="A500" s="1">
        <v>44651</v>
      </c>
      <c r="B500" t="s">
        <v>68</v>
      </c>
      <c r="C500" t="s">
        <v>58</v>
      </c>
      <c r="D500" s="11">
        <v>9569.2963729999992</v>
      </c>
      <c r="E500" s="11">
        <v>3344.2105259999998</v>
      </c>
    </row>
    <row r="501" spans="1:5" x14ac:dyDescent="0.25">
      <c r="A501" s="1">
        <v>44651</v>
      </c>
      <c r="B501" t="s">
        <v>68</v>
      </c>
      <c r="C501" t="s">
        <v>127</v>
      </c>
      <c r="D501" s="11">
        <v>2643.000704</v>
      </c>
      <c r="E501" s="11">
        <v>3275.208791</v>
      </c>
    </row>
    <row r="502" spans="1:5" x14ac:dyDescent="0.25">
      <c r="A502" s="1">
        <v>44651</v>
      </c>
      <c r="B502" t="s">
        <v>72</v>
      </c>
      <c r="C502" t="s">
        <v>124</v>
      </c>
      <c r="D502" s="11">
        <v>1453.7019230000001</v>
      </c>
      <c r="E502" s="11">
        <v>3061.950495</v>
      </c>
    </row>
    <row r="503" spans="1:5" x14ac:dyDescent="0.25">
      <c r="A503" s="1">
        <v>44651</v>
      </c>
      <c r="B503" t="s">
        <v>72</v>
      </c>
      <c r="C503" t="s">
        <v>130</v>
      </c>
      <c r="D503" s="11">
        <v>1828.9045229999999</v>
      </c>
      <c r="E503" s="11">
        <v>2524.0029920000002</v>
      </c>
    </row>
    <row r="504" spans="1:5" x14ac:dyDescent="0.25">
      <c r="A504" s="1">
        <v>44651</v>
      </c>
      <c r="B504" t="s">
        <v>72</v>
      </c>
      <c r="C504" t="s">
        <v>14</v>
      </c>
      <c r="D504" s="11">
        <v>306.82722510000002</v>
      </c>
      <c r="E504" s="11">
        <v>0</v>
      </c>
    </row>
    <row r="505" spans="1:5" x14ac:dyDescent="0.25">
      <c r="A505" s="1">
        <v>44651</v>
      </c>
      <c r="B505" t="s">
        <v>72</v>
      </c>
      <c r="C505" t="s">
        <v>58</v>
      </c>
      <c r="D505" s="11">
        <v>93.5804878</v>
      </c>
      <c r="E505" s="11">
        <v>0</v>
      </c>
    </row>
    <row r="506" spans="1:5" x14ac:dyDescent="0.25">
      <c r="A506" s="1">
        <v>44651</v>
      </c>
      <c r="B506" t="s">
        <v>72</v>
      </c>
      <c r="C506" t="s">
        <v>127</v>
      </c>
      <c r="D506" s="11">
        <v>704.4747251</v>
      </c>
      <c r="E506" s="11">
        <v>495.49926340000002</v>
      </c>
    </row>
    <row r="507" spans="1:5" x14ac:dyDescent="0.25">
      <c r="A507" s="1">
        <v>44651</v>
      </c>
      <c r="B507" t="s">
        <v>70</v>
      </c>
      <c r="C507" t="s">
        <v>124</v>
      </c>
      <c r="D507" s="11">
        <v>1211.185348</v>
      </c>
      <c r="E507" s="11">
        <v>21.46080564</v>
      </c>
    </row>
    <row r="508" spans="1:5" x14ac:dyDescent="0.25">
      <c r="A508" s="1">
        <v>44651</v>
      </c>
      <c r="B508" t="s">
        <v>70</v>
      </c>
      <c r="C508" t="s">
        <v>130</v>
      </c>
      <c r="D508" s="11">
        <v>818.82768759999999</v>
      </c>
      <c r="E508" s="11">
        <v>1186.4675319999999</v>
      </c>
    </row>
    <row r="509" spans="1:5" x14ac:dyDescent="0.25">
      <c r="A509" s="1">
        <v>44651</v>
      </c>
      <c r="B509" t="s">
        <v>70</v>
      </c>
      <c r="C509" t="s">
        <v>14</v>
      </c>
      <c r="D509" s="11">
        <v>90.163265240000001</v>
      </c>
      <c r="E509" s="11">
        <v>0</v>
      </c>
    </row>
    <row r="510" spans="1:5" x14ac:dyDescent="0.25">
      <c r="A510" s="1">
        <v>44651</v>
      </c>
      <c r="B510" t="s">
        <v>70</v>
      </c>
      <c r="C510" t="s">
        <v>58</v>
      </c>
      <c r="D510" s="11">
        <v>120.8823529</v>
      </c>
      <c r="E510" s="11">
        <v>0</v>
      </c>
    </row>
    <row r="511" spans="1:5" x14ac:dyDescent="0.25">
      <c r="A511" s="1">
        <v>44651</v>
      </c>
      <c r="B511" t="s">
        <v>70</v>
      </c>
      <c r="C511" t="s">
        <v>127</v>
      </c>
      <c r="D511" s="11">
        <v>153.17802209999999</v>
      </c>
      <c r="E511" s="11">
        <v>169.186813</v>
      </c>
    </row>
    <row r="512" spans="1:5" x14ac:dyDescent="0.25">
      <c r="A512" s="1">
        <v>44651</v>
      </c>
      <c r="B512" t="s">
        <v>80</v>
      </c>
      <c r="C512" t="s">
        <v>124</v>
      </c>
      <c r="D512" s="11">
        <v>1232.636735</v>
      </c>
      <c r="E512" s="11">
        <v>4791.5558840000003</v>
      </c>
    </row>
    <row r="513" spans="1:5" x14ac:dyDescent="0.25">
      <c r="A513" s="1">
        <v>44651</v>
      </c>
      <c r="B513" t="s">
        <v>80</v>
      </c>
      <c r="C513" t="s">
        <v>130</v>
      </c>
      <c r="D513" s="11">
        <v>6895.2209119999998</v>
      </c>
      <c r="E513" s="11">
        <v>10665.665929999999</v>
      </c>
    </row>
    <row r="514" spans="1:5" x14ac:dyDescent="0.25">
      <c r="A514" s="1">
        <v>44651</v>
      </c>
      <c r="B514" t="s">
        <v>80</v>
      </c>
      <c r="C514" t="s">
        <v>14</v>
      </c>
      <c r="D514" s="11">
        <v>190.7657145</v>
      </c>
      <c r="E514" s="11">
        <v>0</v>
      </c>
    </row>
    <row r="515" spans="1:5" x14ac:dyDescent="0.25">
      <c r="A515" s="1">
        <v>44651</v>
      </c>
      <c r="B515" t="s">
        <v>80</v>
      </c>
      <c r="C515" t="s">
        <v>58</v>
      </c>
      <c r="D515" s="11">
        <v>2144.7419599999998</v>
      </c>
      <c r="E515" s="11">
        <v>2938.0995670000002</v>
      </c>
    </row>
    <row r="516" spans="1:5" x14ac:dyDescent="0.25">
      <c r="A516" s="1">
        <v>44651</v>
      </c>
      <c r="B516" t="s">
        <v>80</v>
      </c>
      <c r="C516" t="s">
        <v>127</v>
      </c>
      <c r="D516" s="11">
        <v>1186.3384619999999</v>
      </c>
      <c r="E516" s="11">
        <v>1494.9720030000001</v>
      </c>
    </row>
    <row r="517" spans="1:5" x14ac:dyDescent="0.25">
      <c r="A517" s="1">
        <v>44651</v>
      </c>
      <c r="B517" t="s">
        <v>82</v>
      </c>
      <c r="C517" t="s">
        <v>124</v>
      </c>
      <c r="D517" s="11">
        <v>5335.6524280000003</v>
      </c>
      <c r="E517" s="11">
        <v>12201.77665</v>
      </c>
    </row>
    <row r="518" spans="1:5" x14ac:dyDescent="0.25">
      <c r="A518" s="1">
        <v>44651</v>
      </c>
      <c r="B518" t="s">
        <v>82</v>
      </c>
      <c r="C518" t="s">
        <v>130</v>
      </c>
      <c r="D518" s="11">
        <v>6315.8666670000002</v>
      </c>
      <c r="E518" s="11">
        <v>8702.7857160000003</v>
      </c>
    </row>
    <row r="519" spans="1:5" x14ac:dyDescent="0.25">
      <c r="A519" s="1">
        <v>44651</v>
      </c>
      <c r="B519" t="s">
        <v>82</v>
      </c>
      <c r="C519" t="s">
        <v>14</v>
      </c>
      <c r="D519" s="11">
        <v>1867.531207</v>
      </c>
      <c r="E519" s="11">
        <v>0</v>
      </c>
    </row>
    <row r="520" spans="1:5" x14ac:dyDescent="0.25">
      <c r="A520" s="1">
        <v>44651</v>
      </c>
      <c r="B520" t="s">
        <v>82</v>
      </c>
      <c r="C520" t="s">
        <v>58</v>
      </c>
      <c r="D520" s="11">
        <v>951.52040820000002</v>
      </c>
      <c r="E520" s="11">
        <v>0</v>
      </c>
    </row>
    <row r="521" spans="1:5" x14ac:dyDescent="0.25">
      <c r="A521" s="1">
        <v>44651</v>
      </c>
      <c r="B521" t="s">
        <v>82</v>
      </c>
      <c r="C521" t="s">
        <v>127</v>
      </c>
      <c r="D521" s="11">
        <v>716.5048544</v>
      </c>
      <c r="E521" s="11">
        <v>821.81290809999996</v>
      </c>
    </row>
    <row r="522" spans="1:5" x14ac:dyDescent="0.25">
      <c r="A522" s="1">
        <v>44651</v>
      </c>
      <c r="B522" t="s">
        <v>78</v>
      </c>
      <c r="C522" t="s">
        <v>124</v>
      </c>
      <c r="D522" s="11">
        <v>13356.94945</v>
      </c>
      <c r="E522" s="11">
        <v>53981.974549999999</v>
      </c>
    </row>
    <row r="523" spans="1:5" x14ac:dyDescent="0.25">
      <c r="A523" s="1">
        <v>44651</v>
      </c>
      <c r="B523" t="s">
        <v>78</v>
      </c>
      <c r="C523" t="s">
        <v>130</v>
      </c>
      <c r="D523" s="11">
        <v>12370.932940000001</v>
      </c>
      <c r="E523" s="11">
        <v>20169.967929999999</v>
      </c>
    </row>
    <row r="524" spans="1:5" x14ac:dyDescent="0.25">
      <c r="A524" s="1">
        <v>44651</v>
      </c>
      <c r="B524" t="s">
        <v>78</v>
      </c>
      <c r="C524" t="s">
        <v>14</v>
      </c>
      <c r="D524" s="11">
        <v>910.73509030000002</v>
      </c>
      <c r="E524" s="11">
        <v>0</v>
      </c>
    </row>
    <row r="525" spans="1:5" x14ac:dyDescent="0.25">
      <c r="A525" s="1">
        <v>44651</v>
      </c>
      <c r="B525" t="s">
        <v>78</v>
      </c>
      <c r="C525" t="s">
        <v>58</v>
      </c>
      <c r="D525" s="11">
        <v>9940.2561580000001</v>
      </c>
      <c r="E525" s="11">
        <v>3053.2186590000001</v>
      </c>
    </row>
    <row r="526" spans="1:5" x14ac:dyDescent="0.25">
      <c r="A526" s="1">
        <v>44651</v>
      </c>
      <c r="B526" t="s">
        <v>78</v>
      </c>
      <c r="C526" t="s">
        <v>127</v>
      </c>
      <c r="D526" s="11">
        <v>7801.5684529999999</v>
      </c>
      <c r="E526" s="11">
        <v>8490.4293109999999</v>
      </c>
    </row>
    <row r="527" spans="1:5" x14ac:dyDescent="0.25">
      <c r="A527" s="1">
        <v>44651</v>
      </c>
      <c r="B527" t="s">
        <v>115</v>
      </c>
      <c r="C527" t="s">
        <v>124</v>
      </c>
      <c r="D527" s="11">
        <v>460344.3455</v>
      </c>
      <c r="E527" s="11">
        <v>257866.67600000001</v>
      </c>
    </row>
    <row r="528" spans="1:5" x14ac:dyDescent="0.25">
      <c r="A528" s="1">
        <v>44651</v>
      </c>
      <c r="B528" t="s">
        <v>115</v>
      </c>
      <c r="C528" t="s">
        <v>130</v>
      </c>
      <c r="D528" s="11">
        <v>357713.23259999999</v>
      </c>
      <c r="E528" s="11">
        <v>315618.20329999999</v>
      </c>
    </row>
    <row r="529" spans="1:5" x14ac:dyDescent="0.25">
      <c r="A529" s="1">
        <v>44651</v>
      </c>
      <c r="B529" t="s">
        <v>115</v>
      </c>
      <c r="C529" t="s">
        <v>14</v>
      </c>
      <c r="D529" s="11">
        <v>55498.550909999998</v>
      </c>
      <c r="E529" s="11">
        <v>0</v>
      </c>
    </row>
    <row r="530" spans="1:5" x14ac:dyDescent="0.25">
      <c r="A530" s="1">
        <v>44651</v>
      </c>
      <c r="B530" t="s">
        <v>115</v>
      </c>
      <c r="C530" t="s">
        <v>58</v>
      </c>
      <c r="D530" s="11">
        <v>53221.665289999997</v>
      </c>
      <c r="E530" s="11">
        <v>10442.06748</v>
      </c>
    </row>
    <row r="531" spans="1:5" x14ac:dyDescent="0.25">
      <c r="A531" s="1">
        <v>44651</v>
      </c>
      <c r="B531" t="s">
        <v>115</v>
      </c>
      <c r="C531" t="s">
        <v>127</v>
      </c>
      <c r="D531" s="11">
        <v>78472.324080000006</v>
      </c>
      <c r="E531" s="11">
        <v>69228.109379999994</v>
      </c>
    </row>
    <row r="532" spans="1:5" x14ac:dyDescent="0.25">
      <c r="A532" s="1">
        <v>44651</v>
      </c>
      <c r="B532" t="s">
        <v>22</v>
      </c>
      <c r="C532" t="s">
        <v>124</v>
      </c>
      <c r="D532" s="11">
        <v>1052262.2860000001</v>
      </c>
      <c r="E532" s="11">
        <v>895681.13729999994</v>
      </c>
    </row>
    <row r="533" spans="1:5" x14ac:dyDescent="0.25">
      <c r="A533" s="1">
        <v>44651</v>
      </c>
      <c r="B533" t="s">
        <v>22</v>
      </c>
      <c r="C533" t="s">
        <v>130</v>
      </c>
      <c r="D533" s="11">
        <v>594563.98800000001</v>
      </c>
      <c r="E533" s="11">
        <v>564593.44720000005</v>
      </c>
    </row>
    <row r="534" spans="1:5" x14ac:dyDescent="0.25">
      <c r="A534" s="1">
        <v>44651</v>
      </c>
      <c r="B534" t="s">
        <v>22</v>
      </c>
      <c r="C534" t="s">
        <v>14</v>
      </c>
      <c r="D534" s="11">
        <v>65779.553589999996</v>
      </c>
      <c r="E534" s="11">
        <v>0</v>
      </c>
    </row>
    <row r="535" spans="1:5" x14ac:dyDescent="0.25">
      <c r="A535" s="1">
        <v>44651</v>
      </c>
      <c r="B535" t="s">
        <v>22</v>
      </c>
      <c r="C535" t="s">
        <v>58</v>
      </c>
      <c r="D535" s="11">
        <v>140776.36780000001</v>
      </c>
      <c r="E535" s="11">
        <v>47629.853439999999</v>
      </c>
    </row>
    <row r="536" spans="1:5" x14ac:dyDescent="0.25">
      <c r="A536" s="1">
        <v>44651</v>
      </c>
      <c r="B536" t="s">
        <v>22</v>
      </c>
      <c r="C536" t="s">
        <v>127</v>
      </c>
      <c r="D536" s="11">
        <v>206289.4737</v>
      </c>
      <c r="E536" s="11">
        <v>192941.9748</v>
      </c>
    </row>
    <row r="537" spans="1:5" x14ac:dyDescent="0.25">
      <c r="A537" s="1">
        <v>44651</v>
      </c>
      <c r="B537" t="s">
        <v>20</v>
      </c>
      <c r="C537" t="s">
        <v>124</v>
      </c>
      <c r="D537" s="11">
        <v>1152.857143</v>
      </c>
      <c r="E537" s="11">
        <v>0</v>
      </c>
    </row>
    <row r="538" spans="1:5" x14ac:dyDescent="0.25">
      <c r="A538" s="1">
        <v>44651</v>
      </c>
      <c r="B538" t="s">
        <v>20</v>
      </c>
      <c r="C538" t="s">
        <v>130</v>
      </c>
      <c r="D538" s="11">
        <v>206.7142857</v>
      </c>
      <c r="E538" s="11">
        <v>217.13170729999999</v>
      </c>
    </row>
    <row r="539" spans="1:5" x14ac:dyDescent="0.25">
      <c r="A539" s="1">
        <v>44651</v>
      </c>
      <c r="B539" t="s">
        <v>20</v>
      </c>
      <c r="C539" t="s">
        <v>14</v>
      </c>
      <c r="D539" s="11">
        <v>235.56794439999999</v>
      </c>
      <c r="E539" s="11">
        <v>0</v>
      </c>
    </row>
    <row r="540" spans="1:5" x14ac:dyDescent="0.25">
      <c r="A540" s="1">
        <v>44651</v>
      </c>
      <c r="B540" t="s">
        <v>20</v>
      </c>
      <c r="C540" t="s">
        <v>58</v>
      </c>
      <c r="D540" s="11">
        <v>202.37394950000001</v>
      </c>
      <c r="E540" s="11">
        <v>0</v>
      </c>
    </row>
    <row r="541" spans="1:5" x14ac:dyDescent="0.25">
      <c r="A541" s="1">
        <v>44651</v>
      </c>
      <c r="B541" t="s">
        <v>20</v>
      </c>
      <c r="C541" t="s">
        <v>127</v>
      </c>
      <c r="D541" s="11">
        <v>5.4973821989999996</v>
      </c>
      <c r="E541" s="11">
        <v>0</v>
      </c>
    </row>
    <row r="542" spans="1:5" x14ac:dyDescent="0.25">
      <c r="A542" s="1">
        <v>44651</v>
      </c>
      <c r="B542" t="s">
        <v>84</v>
      </c>
      <c r="C542" t="s">
        <v>124</v>
      </c>
      <c r="D542" s="11">
        <v>312.38095229999999</v>
      </c>
      <c r="E542" s="11">
        <v>7826.9761930000004</v>
      </c>
    </row>
    <row r="543" spans="1:5" x14ac:dyDescent="0.25">
      <c r="A543" s="1">
        <v>44651</v>
      </c>
      <c r="B543" t="s">
        <v>84</v>
      </c>
      <c r="C543" t="s">
        <v>130</v>
      </c>
      <c r="D543" s="11">
        <v>1133.626794</v>
      </c>
      <c r="E543" s="11">
        <v>2823.8201589999999</v>
      </c>
    </row>
    <row r="544" spans="1:5" x14ac:dyDescent="0.25">
      <c r="A544" s="1">
        <v>44651</v>
      </c>
      <c r="B544" t="s">
        <v>84</v>
      </c>
      <c r="C544" t="s">
        <v>14</v>
      </c>
      <c r="D544" s="11">
        <v>19.382091389999999</v>
      </c>
      <c r="E544" s="11">
        <v>0</v>
      </c>
    </row>
    <row r="545" spans="1:5" x14ac:dyDescent="0.25">
      <c r="A545" s="1">
        <v>44651</v>
      </c>
      <c r="B545" t="s">
        <v>84</v>
      </c>
      <c r="C545" t="s">
        <v>58</v>
      </c>
      <c r="D545" s="11">
        <v>85.705714499999999</v>
      </c>
      <c r="E545" s="11">
        <v>0</v>
      </c>
    </row>
    <row r="546" spans="1:5" x14ac:dyDescent="0.25">
      <c r="A546" s="1">
        <v>44651</v>
      </c>
      <c r="B546" t="s">
        <v>84</v>
      </c>
      <c r="C546" t="s">
        <v>127</v>
      </c>
      <c r="D546" s="11">
        <v>170.23186229999999</v>
      </c>
      <c r="E546" s="11">
        <v>218.72172599999999</v>
      </c>
    </row>
    <row r="547" spans="1:5" x14ac:dyDescent="0.25">
      <c r="A547" s="1">
        <v>44651</v>
      </c>
      <c r="B547" t="s">
        <v>74</v>
      </c>
      <c r="C547" t="s">
        <v>124</v>
      </c>
      <c r="D547" s="11">
        <v>4271.1771429999999</v>
      </c>
      <c r="E547" s="11">
        <v>12746.561900000001</v>
      </c>
    </row>
    <row r="548" spans="1:5" x14ac:dyDescent="0.25">
      <c r="A548" s="1">
        <v>44651</v>
      </c>
      <c r="B548" t="s">
        <v>74</v>
      </c>
      <c r="C548" t="s">
        <v>130</v>
      </c>
      <c r="D548" s="11">
        <v>6199.3160619999999</v>
      </c>
      <c r="E548" s="11">
        <v>8371.1780440000002</v>
      </c>
    </row>
    <row r="549" spans="1:5" x14ac:dyDescent="0.25">
      <c r="A549" s="1">
        <v>44651</v>
      </c>
      <c r="B549" t="s">
        <v>74</v>
      </c>
      <c r="C549" t="s">
        <v>14</v>
      </c>
      <c r="D549" s="11">
        <v>816.91428559999997</v>
      </c>
      <c r="E549" s="11">
        <v>0</v>
      </c>
    </row>
    <row r="550" spans="1:5" x14ac:dyDescent="0.25">
      <c r="A550" s="1">
        <v>44651</v>
      </c>
      <c r="B550" t="s">
        <v>74</v>
      </c>
      <c r="C550" t="s">
        <v>58</v>
      </c>
      <c r="D550" s="11">
        <v>1570.942562</v>
      </c>
      <c r="E550" s="11">
        <v>833.71145690000003</v>
      </c>
    </row>
    <row r="551" spans="1:5" x14ac:dyDescent="0.25">
      <c r="A551" s="1">
        <v>44651</v>
      </c>
      <c r="B551" t="s">
        <v>74</v>
      </c>
      <c r="C551" t="s">
        <v>127</v>
      </c>
      <c r="D551" s="11">
        <v>615.81137330000001</v>
      </c>
      <c r="E551" s="11">
        <v>1116.9356029999999</v>
      </c>
    </row>
    <row r="552" spans="1:5" x14ac:dyDescent="0.25">
      <c r="A552" s="1">
        <v>44620</v>
      </c>
      <c r="B552" t="s">
        <v>27</v>
      </c>
      <c r="C552" t="s">
        <v>124</v>
      </c>
      <c r="D552" s="11">
        <v>5269.567978</v>
      </c>
      <c r="E552" s="11">
        <v>12563.87565</v>
      </c>
    </row>
    <row r="553" spans="1:5" x14ac:dyDescent="0.25">
      <c r="A553" s="1">
        <v>44620</v>
      </c>
      <c r="B553" t="s">
        <v>27</v>
      </c>
      <c r="C553" t="s">
        <v>130</v>
      </c>
      <c r="D553" s="11">
        <v>5310.4423079999997</v>
      </c>
      <c r="E553" s="11">
        <v>8063.1386350000002</v>
      </c>
    </row>
    <row r="554" spans="1:5" x14ac:dyDescent="0.25">
      <c r="A554" s="1">
        <v>44620</v>
      </c>
      <c r="B554" t="s">
        <v>27</v>
      </c>
      <c r="C554" t="s">
        <v>14</v>
      </c>
      <c r="D554" s="11">
        <v>1329.0964469999999</v>
      </c>
      <c r="E554" s="11">
        <v>0</v>
      </c>
    </row>
    <row r="555" spans="1:5" x14ac:dyDescent="0.25">
      <c r="A555" s="1">
        <v>44620</v>
      </c>
      <c r="B555" t="s">
        <v>27</v>
      </c>
      <c r="C555" t="s">
        <v>58</v>
      </c>
      <c r="D555" s="11">
        <v>2301.2002940000002</v>
      </c>
      <c r="E555" s="11">
        <v>479.93867610000001</v>
      </c>
    </row>
    <row r="556" spans="1:5" x14ac:dyDescent="0.25">
      <c r="A556" s="1">
        <v>44620</v>
      </c>
      <c r="B556" t="s">
        <v>27</v>
      </c>
      <c r="C556" t="s">
        <v>127</v>
      </c>
      <c r="D556" s="11">
        <v>2003.6218490000001</v>
      </c>
      <c r="E556" s="11">
        <v>2673.6218079999999</v>
      </c>
    </row>
    <row r="557" spans="1:5" x14ac:dyDescent="0.25">
      <c r="A557" s="1">
        <v>44620</v>
      </c>
      <c r="B557" t="s">
        <v>24</v>
      </c>
      <c r="C557" t="s">
        <v>124</v>
      </c>
      <c r="D557" s="11">
        <v>10632</v>
      </c>
      <c r="E557" s="11">
        <v>5435.4950500000004</v>
      </c>
    </row>
    <row r="558" spans="1:5" x14ac:dyDescent="0.25">
      <c r="A558" s="1">
        <v>44620</v>
      </c>
      <c r="B558" t="s">
        <v>24</v>
      </c>
      <c r="C558" t="s">
        <v>130</v>
      </c>
      <c r="D558" s="11">
        <v>7477.3195880000003</v>
      </c>
      <c r="E558" s="11">
        <v>10208.639660000001</v>
      </c>
    </row>
    <row r="559" spans="1:5" x14ac:dyDescent="0.25">
      <c r="A559" s="1">
        <v>44620</v>
      </c>
      <c r="B559" t="s">
        <v>24</v>
      </c>
      <c r="C559" t="s">
        <v>14</v>
      </c>
      <c r="D559" s="11">
        <v>1327.185236</v>
      </c>
      <c r="E559" s="11">
        <v>0</v>
      </c>
    </row>
    <row r="560" spans="1:5" x14ac:dyDescent="0.25">
      <c r="A560" s="1">
        <v>44620</v>
      </c>
      <c r="B560" t="s">
        <v>24</v>
      </c>
      <c r="C560" t="s">
        <v>58</v>
      </c>
      <c r="D560" s="11">
        <v>7994.206897</v>
      </c>
      <c r="E560" s="11">
        <v>4853.3980579999998</v>
      </c>
    </row>
    <row r="561" spans="1:5" x14ac:dyDescent="0.25">
      <c r="A561" s="1">
        <v>44620</v>
      </c>
      <c r="B561" t="s">
        <v>24</v>
      </c>
      <c r="C561" t="s">
        <v>127</v>
      </c>
      <c r="D561" s="11">
        <v>819.33475469999996</v>
      </c>
      <c r="E561" s="11">
        <v>677.71723139999995</v>
      </c>
    </row>
    <row r="562" spans="1:5" x14ac:dyDescent="0.25">
      <c r="A562" s="1">
        <v>44620</v>
      </c>
      <c r="B562" t="s">
        <v>3</v>
      </c>
      <c r="C562" t="s">
        <v>124</v>
      </c>
      <c r="D562" s="11">
        <v>38166.524519999999</v>
      </c>
      <c r="E562" s="11">
        <v>34890.600409999999</v>
      </c>
    </row>
    <row r="563" spans="1:5" x14ac:dyDescent="0.25">
      <c r="A563" s="1">
        <v>44620</v>
      </c>
      <c r="B563" t="s">
        <v>3</v>
      </c>
      <c r="C563" t="s">
        <v>130</v>
      </c>
      <c r="D563" s="11">
        <v>23312.388930000001</v>
      </c>
      <c r="E563" s="11">
        <v>21956.494869999999</v>
      </c>
    </row>
    <row r="564" spans="1:5" x14ac:dyDescent="0.25">
      <c r="A564" s="1">
        <v>44620</v>
      </c>
      <c r="B564" t="s">
        <v>3</v>
      </c>
      <c r="C564" t="s">
        <v>14</v>
      </c>
      <c r="D564" s="11">
        <v>3623.7142859999999</v>
      </c>
      <c r="E564" s="11">
        <v>0</v>
      </c>
    </row>
    <row r="565" spans="1:5" x14ac:dyDescent="0.25">
      <c r="A565" s="1">
        <v>44620</v>
      </c>
      <c r="B565" t="s">
        <v>3</v>
      </c>
      <c r="C565" t="s">
        <v>58</v>
      </c>
      <c r="D565" s="11">
        <v>4778.0605210000003</v>
      </c>
      <c r="E565" s="11">
        <v>3349.8799170000002</v>
      </c>
    </row>
    <row r="566" spans="1:5" x14ac:dyDescent="0.25">
      <c r="A566" s="1">
        <v>44620</v>
      </c>
      <c r="B566" t="s">
        <v>3</v>
      </c>
      <c r="C566" t="s">
        <v>127</v>
      </c>
      <c r="D566" s="11">
        <v>4271.7801049999998</v>
      </c>
      <c r="E566" s="11">
        <v>4296.791878</v>
      </c>
    </row>
    <row r="567" spans="1:5" x14ac:dyDescent="0.25">
      <c r="A567" s="1">
        <v>44620</v>
      </c>
      <c r="B567" t="s">
        <v>86</v>
      </c>
      <c r="C567" t="s">
        <v>124</v>
      </c>
      <c r="D567" s="11">
        <v>54915.604399999997</v>
      </c>
      <c r="E567" s="11">
        <v>51762.637360000001</v>
      </c>
    </row>
    <row r="568" spans="1:5" x14ac:dyDescent="0.25">
      <c r="A568" s="1">
        <v>44620</v>
      </c>
      <c r="B568" t="s">
        <v>86</v>
      </c>
      <c r="C568" t="s">
        <v>130</v>
      </c>
      <c r="D568" s="11">
        <v>33687.559809999999</v>
      </c>
      <c r="E568" s="11">
        <v>32380.65366</v>
      </c>
    </row>
    <row r="569" spans="1:5" x14ac:dyDescent="0.25">
      <c r="A569" s="1">
        <v>44620</v>
      </c>
      <c r="B569" t="s">
        <v>86</v>
      </c>
      <c r="C569" t="s">
        <v>14</v>
      </c>
      <c r="D569" s="11">
        <v>7951.6596639999998</v>
      </c>
      <c r="E569" s="11">
        <v>0</v>
      </c>
    </row>
    <row r="570" spans="1:5" x14ac:dyDescent="0.25">
      <c r="A570" s="1">
        <v>44620</v>
      </c>
      <c r="B570" t="s">
        <v>86</v>
      </c>
      <c r="C570" t="s">
        <v>58</v>
      </c>
      <c r="D570" s="11">
        <v>5618.582418</v>
      </c>
      <c r="E570" s="11">
        <v>2058.5714290000001</v>
      </c>
    </row>
    <row r="571" spans="1:5" x14ac:dyDescent="0.25">
      <c r="A571" s="1">
        <v>44620</v>
      </c>
      <c r="B571" t="s">
        <v>86</v>
      </c>
      <c r="C571" t="s">
        <v>127</v>
      </c>
      <c r="D571" s="11">
        <v>9821.8901100000003</v>
      </c>
      <c r="E571" s="11">
        <v>8469.7172009999995</v>
      </c>
    </row>
    <row r="572" spans="1:5" x14ac:dyDescent="0.25">
      <c r="A572" s="1">
        <v>44620</v>
      </c>
      <c r="B572" t="s">
        <v>28</v>
      </c>
      <c r="C572" t="s">
        <v>124</v>
      </c>
      <c r="D572" s="11">
        <v>179456.67139999999</v>
      </c>
      <c r="E572" s="11">
        <v>85624.048819999996</v>
      </c>
    </row>
    <row r="573" spans="1:5" x14ac:dyDescent="0.25">
      <c r="A573" s="1">
        <v>44620</v>
      </c>
      <c r="B573" t="s">
        <v>28</v>
      </c>
      <c r="C573" t="s">
        <v>130</v>
      </c>
      <c r="D573" s="11">
        <v>123473.53909999999</v>
      </c>
      <c r="E573" s="11">
        <v>121826.3976</v>
      </c>
    </row>
    <row r="574" spans="1:5" x14ac:dyDescent="0.25">
      <c r="A574" s="1">
        <v>44620</v>
      </c>
      <c r="B574" t="s">
        <v>28</v>
      </c>
      <c r="C574" t="s">
        <v>14</v>
      </c>
      <c r="D574" s="11">
        <v>30546.85714</v>
      </c>
      <c r="E574" s="11">
        <v>0</v>
      </c>
    </row>
    <row r="575" spans="1:5" x14ac:dyDescent="0.25">
      <c r="A575" s="1">
        <v>44620</v>
      </c>
      <c r="B575" t="s">
        <v>28</v>
      </c>
      <c r="C575" t="s">
        <v>58</v>
      </c>
      <c r="D575" s="11">
        <v>21580.236209999999</v>
      </c>
      <c r="E575" s="11">
        <v>5181.4412380000003</v>
      </c>
    </row>
    <row r="576" spans="1:5" x14ac:dyDescent="0.25">
      <c r="A576" s="1">
        <v>44620</v>
      </c>
      <c r="B576" t="s">
        <v>28</v>
      </c>
      <c r="C576" t="s">
        <v>127</v>
      </c>
      <c r="D576" s="11">
        <v>18887.07692</v>
      </c>
      <c r="E576" s="11">
        <v>18117.406490000001</v>
      </c>
    </row>
    <row r="577" spans="1:5" x14ac:dyDescent="0.25">
      <c r="A577" s="1">
        <v>44620</v>
      </c>
      <c r="B577" t="s">
        <v>89</v>
      </c>
      <c r="C577" t="s">
        <v>124</v>
      </c>
      <c r="D577" s="11">
        <v>29227.082470000001</v>
      </c>
      <c r="E577" s="11">
        <v>27196.847290000002</v>
      </c>
    </row>
    <row r="578" spans="1:5" x14ac:dyDescent="0.25">
      <c r="A578" s="1">
        <v>44620</v>
      </c>
      <c r="B578" t="s">
        <v>89</v>
      </c>
      <c r="C578" t="s">
        <v>130</v>
      </c>
      <c r="D578" s="11">
        <v>24641.728640000001</v>
      </c>
      <c r="E578" s="11">
        <v>22588.148349999999</v>
      </c>
    </row>
    <row r="579" spans="1:5" x14ac:dyDescent="0.25">
      <c r="A579" s="1">
        <v>44620</v>
      </c>
      <c r="B579" t="s">
        <v>89</v>
      </c>
      <c r="C579" t="s">
        <v>14</v>
      </c>
      <c r="D579" s="11">
        <v>4824.769679</v>
      </c>
      <c r="E579" s="11">
        <v>0</v>
      </c>
    </row>
    <row r="580" spans="1:5" x14ac:dyDescent="0.25">
      <c r="A580" s="1">
        <v>44620</v>
      </c>
      <c r="B580" t="s">
        <v>89</v>
      </c>
      <c r="C580" t="s">
        <v>58</v>
      </c>
      <c r="D580" s="11">
        <v>3552.481675</v>
      </c>
      <c r="E580" s="11">
        <v>1533.6659340000001</v>
      </c>
    </row>
    <row r="581" spans="1:5" x14ac:dyDescent="0.25">
      <c r="A581" s="1">
        <v>44620</v>
      </c>
      <c r="B581" t="s">
        <v>89</v>
      </c>
      <c r="C581" t="s">
        <v>127</v>
      </c>
      <c r="D581" s="11">
        <v>5723.6122450000003</v>
      </c>
      <c r="E581" s="11">
        <v>6600.3131869999997</v>
      </c>
    </row>
    <row r="582" spans="1:5" x14ac:dyDescent="0.25">
      <c r="A582" s="1">
        <v>44620</v>
      </c>
      <c r="B582" t="s">
        <v>30</v>
      </c>
      <c r="C582" t="s">
        <v>124</v>
      </c>
      <c r="D582" s="11">
        <v>1009.411079</v>
      </c>
      <c r="E582" s="11">
        <v>1677.4005890000001</v>
      </c>
    </row>
    <row r="583" spans="1:5" x14ac:dyDescent="0.25">
      <c r="A583" s="1">
        <v>44620</v>
      </c>
      <c r="B583" t="s">
        <v>30</v>
      </c>
      <c r="C583" t="s">
        <v>130</v>
      </c>
      <c r="D583" s="11">
        <v>2452.253659</v>
      </c>
      <c r="E583" s="11">
        <v>3771.9676290000002</v>
      </c>
    </row>
    <row r="584" spans="1:5" x14ac:dyDescent="0.25">
      <c r="A584" s="1">
        <v>44620</v>
      </c>
      <c r="B584" t="s">
        <v>30</v>
      </c>
      <c r="C584" t="s">
        <v>14</v>
      </c>
      <c r="D584" s="11">
        <v>255.45341590000001</v>
      </c>
      <c r="E584" s="11">
        <v>0</v>
      </c>
    </row>
    <row r="585" spans="1:5" x14ac:dyDescent="0.25">
      <c r="A585" s="1">
        <v>44620</v>
      </c>
      <c r="B585" t="s">
        <v>30</v>
      </c>
      <c r="C585" t="s">
        <v>58</v>
      </c>
      <c r="D585" s="11">
        <v>77.461928929999999</v>
      </c>
      <c r="E585" s="11">
        <v>0</v>
      </c>
    </row>
    <row r="586" spans="1:5" x14ac:dyDescent="0.25">
      <c r="A586" s="1">
        <v>44620</v>
      </c>
      <c r="B586" t="s">
        <v>30</v>
      </c>
      <c r="C586" t="s">
        <v>127</v>
      </c>
      <c r="D586" s="11">
        <v>764.94240839999998</v>
      </c>
      <c r="E586" s="11">
        <v>1098.2040810000001</v>
      </c>
    </row>
    <row r="587" spans="1:5" x14ac:dyDescent="0.25">
      <c r="A587" s="1">
        <v>44620</v>
      </c>
      <c r="B587" t="s">
        <v>6</v>
      </c>
      <c r="C587" t="s">
        <v>124</v>
      </c>
      <c r="D587" s="11">
        <v>118680.7726</v>
      </c>
      <c r="E587" s="11">
        <v>99495.540869999997</v>
      </c>
    </row>
    <row r="588" spans="1:5" x14ac:dyDescent="0.25">
      <c r="A588" s="1">
        <v>44620</v>
      </c>
      <c r="B588" t="s">
        <v>6</v>
      </c>
      <c r="C588" t="s">
        <v>130</v>
      </c>
      <c r="D588" s="11">
        <v>50433.478260000004</v>
      </c>
      <c r="E588" s="11">
        <v>54009.109949999998</v>
      </c>
    </row>
    <row r="589" spans="1:5" x14ac:dyDescent="0.25">
      <c r="A589" s="1">
        <v>44620</v>
      </c>
      <c r="B589" t="s">
        <v>6</v>
      </c>
      <c r="C589" t="s">
        <v>14</v>
      </c>
      <c r="D589" s="11">
        <v>11618.19094</v>
      </c>
      <c r="E589" s="11">
        <v>0</v>
      </c>
    </row>
    <row r="590" spans="1:5" x14ac:dyDescent="0.25">
      <c r="A590" s="1">
        <v>44620</v>
      </c>
      <c r="B590" t="s">
        <v>6</v>
      </c>
      <c r="C590" t="s">
        <v>58</v>
      </c>
      <c r="D590" s="11">
        <v>16227.17231</v>
      </c>
      <c r="E590" s="11">
        <v>7618.7292520000001</v>
      </c>
    </row>
    <row r="591" spans="1:5" x14ac:dyDescent="0.25">
      <c r="A591" s="1">
        <v>44620</v>
      </c>
      <c r="B591" t="s">
        <v>6</v>
      </c>
      <c r="C591" t="s">
        <v>127</v>
      </c>
      <c r="D591" s="11">
        <v>11468.29412</v>
      </c>
      <c r="E591" s="11">
        <v>14118.33503</v>
      </c>
    </row>
    <row r="592" spans="1:5" x14ac:dyDescent="0.25">
      <c r="A592" s="1">
        <v>44620</v>
      </c>
      <c r="B592" t="s">
        <v>8</v>
      </c>
      <c r="C592" t="s">
        <v>124</v>
      </c>
      <c r="D592" s="11">
        <v>149815.29819999999</v>
      </c>
      <c r="E592" s="11">
        <v>106679.70299999999</v>
      </c>
    </row>
    <row r="593" spans="1:5" x14ac:dyDescent="0.25">
      <c r="A593" s="1">
        <v>44620</v>
      </c>
      <c r="B593" t="s">
        <v>8</v>
      </c>
      <c r="C593" t="s">
        <v>130</v>
      </c>
      <c r="D593" s="11">
        <v>105988.3894</v>
      </c>
      <c r="E593" s="11">
        <v>102375.2356</v>
      </c>
    </row>
    <row r="594" spans="1:5" x14ac:dyDescent="0.25">
      <c r="A594" s="1">
        <v>44620</v>
      </c>
      <c r="B594" t="s">
        <v>8</v>
      </c>
      <c r="C594" t="s">
        <v>14</v>
      </c>
      <c r="D594" s="11">
        <v>14582.146940000001</v>
      </c>
      <c r="E594" s="11">
        <v>0</v>
      </c>
    </row>
    <row r="595" spans="1:5" x14ac:dyDescent="0.25">
      <c r="A595" s="1">
        <v>44620</v>
      </c>
      <c r="B595" t="s">
        <v>8</v>
      </c>
      <c r="C595" t="s">
        <v>58</v>
      </c>
      <c r="D595" s="11">
        <v>17348.91258</v>
      </c>
      <c r="E595" s="11">
        <v>6660.162088</v>
      </c>
    </row>
    <row r="596" spans="1:5" x14ac:dyDescent="0.25">
      <c r="A596" s="1">
        <v>44620</v>
      </c>
      <c r="B596" t="s">
        <v>8</v>
      </c>
      <c r="C596" t="s">
        <v>127</v>
      </c>
      <c r="D596" s="11">
        <v>21974.400000000001</v>
      </c>
      <c r="E596" s="11">
        <v>22195.706920000001</v>
      </c>
    </row>
    <row r="597" spans="1:5" x14ac:dyDescent="0.25">
      <c r="A597" s="1">
        <v>44620</v>
      </c>
      <c r="B597" t="s">
        <v>113</v>
      </c>
      <c r="C597" t="s">
        <v>124</v>
      </c>
      <c r="D597" s="11">
        <v>73087.230769999995</v>
      </c>
      <c r="E597" s="11">
        <v>39112.711369999997</v>
      </c>
    </row>
    <row r="598" spans="1:5" x14ac:dyDescent="0.25">
      <c r="A598" s="1">
        <v>44620</v>
      </c>
      <c r="B598" t="s">
        <v>113</v>
      </c>
      <c r="C598" t="s">
        <v>130</v>
      </c>
      <c r="D598" s="11">
        <v>54251.939700000003</v>
      </c>
      <c r="E598" s="11">
        <v>49261.913289999997</v>
      </c>
    </row>
    <row r="599" spans="1:5" x14ac:dyDescent="0.25">
      <c r="A599" s="1">
        <v>44620</v>
      </c>
      <c r="B599" t="s">
        <v>113</v>
      </c>
      <c r="C599" t="s">
        <v>14</v>
      </c>
      <c r="D599" s="11">
        <v>10923.12088</v>
      </c>
      <c r="E599" s="11">
        <v>0</v>
      </c>
    </row>
    <row r="600" spans="1:5" x14ac:dyDescent="0.25">
      <c r="A600" s="1">
        <v>44620</v>
      </c>
      <c r="B600" t="s">
        <v>113</v>
      </c>
      <c r="C600" t="s">
        <v>58</v>
      </c>
      <c r="D600" s="11">
        <v>9394.1499289999992</v>
      </c>
      <c r="E600" s="11">
        <v>2745.9822279999998</v>
      </c>
    </row>
    <row r="601" spans="1:5" x14ac:dyDescent="0.25">
      <c r="A601" s="1">
        <v>44620</v>
      </c>
      <c r="B601" t="s">
        <v>113</v>
      </c>
      <c r="C601" t="s">
        <v>127</v>
      </c>
      <c r="D601" s="11">
        <v>6832.5631869999997</v>
      </c>
      <c r="E601" s="11">
        <v>5548.2843339999999</v>
      </c>
    </row>
    <row r="602" spans="1:5" x14ac:dyDescent="0.25">
      <c r="A602" s="1">
        <v>44620</v>
      </c>
      <c r="B602" t="s">
        <v>10</v>
      </c>
      <c r="C602" t="s">
        <v>124</v>
      </c>
      <c r="D602" s="11">
        <v>6075.5736040000002</v>
      </c>
      <c r="E602" s="11">
        <v>1851.571428</v>
      </c>
    </row>
    <row r="603" spans="1:5" x14ac:dyDescent="0.25">
      <c r="A603" s="1">
        <v>44620</v>
      </c>
      <c r="B603" t="s">
        <v>10</v>
      </c>
      <c r="C603" t="s">
        <v>130</v>
      </c>
      <c r="D603" s="11">
        <v>3638.505494</v>
      </c>
      <c r="E603" s="11">
        <v>5491.0725060000004</v>
      </c>
    </row>
    <row r="604" spans="1:5" x14ac:dyDescent="0.25">
      <c r="A604" s="1">
        <v>44620</v>
      </c>
      <c r="B604" t="s">
        <v>10</v>
      </c>
      <c r="C604" t="s">
        <v>14</v>
      </c>
      <c r="D604" s="11">
        <v>455.13457540000002</v>
      </c>
      <c r="E604" s="11">
        <v>0</v>
      </c>
    </row>
    <row r="605" spans="1:5" x14ac:dyDescent="0.25">
      <c r="A605" s="1">
        <v>44620</v>
      </c>
      <c r="B605" t="s">
        <v>10</v>
      </c>
      <c r="C605" t="s">
        <v>58</v>
      </c>
      <c r="D605" s="11">
        <v>1141.7010310000001</v>
      </c>
      <c r="E605" s="11">
        <v>663.58793969999999</v>
      </c>
    </row>
    <row r="606" spans="1:5" x14ac:dyDescent="0.25">
      <c r="A606" s="1">
        <v>44620</v>
      </c>
      <c r="B606" t="s">
        <v>10</v>
      </c>
      <c r="C606" t="s">
        <v>127</v>
      </c>
      <c r="D606" s="11">
        <v>838.27456440000003</v>
      </c>
      <c r="E606" s="11">
        <v>726.32835820000003</v>
      </c>
    </row>
    <row r="607" spans="1:5" x14ac:dyDescent="0.25">
      <c r="A607" s="1">
        <v>44620</v>
      </c>
      <c r="B607" t="s">
        <v>32</v>
      </c>
      <c r="C607" t="s">
        <v>124</v>
      </c>
      <c r="D607" s="11">
        <v>1490.5541129999999</v>
      </c>
      <c r="E607" s="11">
        <v>17616.51786</v>
      </c>
    </row>
    <row r="608" spans="1:5" x14ac:dyDescent="0.25">
      <c r="A608" s="1">
        <v>44620</v>
      </c>
      <c r="B608" t="s">
        <v>32</v>
      </c>
      <c r="C608" t="s">
        <v>130</v>
      </c>
      <c r="D608" s="11">
        <v>553.76623400000005</v>
      </c>
      <c r="E608" s="11">
        <v>4046.8335790000001</v>
      </c>
    </row>
    <row r="609" spans="1:5" x14ac:dyDescent="0.25">
      <c r="A609" s="1">
        <v>44620</v>
      </c>
      <c r="B609" t="s">
        <v>32</v>
      </c>
      <c r="C609" t="s">
        <v>14</v>
      </c>
      <c r="D609" s="11">
        <v>191.4805197</v>
      </c>
      <c r="E609" s="11">
        <v>0</v>
      </c>
    </row>
    <row r="610" spans="1:5" x14ac:dyDescent="0.25">
      <c r="A610" s="1">
        <v>44620</v>
      </c>
      <c r="B610" t="s">
        <v>32</v>
      </c>
      <c r="C610" t="s">
        <v>58</v>
      </c>
      <c r="D610" s="11">
        <v>2732.7494830000001</v>
      </c>
      <c r="E610" s="11">
        <v>20.428571430000002</v>
      </c>
    </row>
    <row r="611" spans="1:5" x14ac:dyDescent="0.25">
      <c r="A611" s="1">
        <v>44620</v>
      </c>
      <c r="B611" t="s">
        <v>32</v>
      </c>
      <c r="C611" t="s">
        <v>127</v>
      </c>
      <c r="D611" s="11">
        <v>10.0666171</v>
      </c>
      <c r="E611" s="11">
        <v>208.1952618</v>
      </c>
    </row>
    <row r="612" spans="1:5" x14ac:dyDescent="0.25">
      <c r="A612" s="1">
        <v>44620</v>
      </c>
      <c r="B612" t="s">
        <v>12</v>
      </c>
      <c r="C612" t="s">
        <v>124</v>
      </c>
      <c r="D612" s="11">
        <v>14756.36652</v>
      </c>
      <c r="E612" s="11">
        <v>23297.99408</v>
      </c>
    </row>
    <row r="613" spans="1:5" x14ac:dyDescent="0.25">
      <c r="A613" s="1">
        <v>44620</v>
      </c>
      <c r="B613" t="s">
        <v>12</v>
      </c>
      <c r="C613" t="s">
        <v>130</v>
      </c>
      <c r="D613" s="11">
        <v>9744.6968639999996</v>
      </c>
      <c r="E613" s="11">
        <v>12872.73389</v>
      </c>
    </row>
    <row r="614" spans="1:5" x14ac:dyDescent="0.25">
      <c r="A614" s="1">
        <v>44620</v>
      </c>
      <c r="B614" t="s">
        <v>12</v>
      </c>
      <c r="C614" t="s">
        <v>14</v>
      </c>
      <c r="D614" s="11">
        <v>1783.4584219999999</v>
      </c>
      <c r="E614" s="11">
        <v>0</v>
      </c>
    </row>
    <row r="615" spans="1:5" x14ac:dyDescent="0.25">
      <c r="A615" s="1">
        <v>44620</v>
      </c>
      <c r="B615" t="s">
        <v>12</v>
      </c>
      <c r="C615" t="s">
        <v>58</v>
      </c>
      <c r="D615" s="11">
        <v>1917.857143</v>
      </c>
      <c r="E615" s="11">
        <v>967.85033999999996</v>
      </c>
    </row>
    <row r="616" spans="1:5" x14ac:dyDescent="0.25">
      <c r="A616" s="1">
        <v>44620</v>
      </c>
      <c r="B616" t="s">
        <v>12</v>
      </c>
      <c r="C616" t="s">
        <v>127</v>
      </c>
      <c r="D616" s="11">
        <v>1004.266667</v>
      </c>
      <c r="E616" s="11">
        <v>1131.298702</v>
      </c>
    </row>
    <row r="617" spans="1:5" x14ac:dyDescent="0.25">
      <c r="A617" s="1">
        <v>44620</v>
      </c>
      <c r="B617" t="s">
        <v>36</v>
      </c>
      <c r="C617" t="s">
        <v>124</v>
      </c>
      <c r="D617" s="11">
        <v>6868.8257000000003</v>
      </c>
      <c r="E617" s="11">
        <v>9392.0059220000003</v>
      </c>
    </row>
    <row r="618" spans="1:5" x14ac:dyDescent="0.25">
      <c r="A618" s="1">
        <v>44620</v>
      </c>
      <c r="B618" t="s">
        <v>36</v>
      </c>
      <c r="C618" t="s">
        <v>130</v>
      </c>
      <c r="D618" s="11">
        <v>4684.0441689999998</v>
      </c>
      <c r="E618" s="11">
        <v>7304.3877549999997</v>
      </c>
    </row>
    <row r="619" spans="1:5" x14ac:dyDescent="0.25">
      <c r="A619" s="1">
        <v>44620</v>
      </c>
      <c r="B619" t="s">
        <v>36</v>
      </c>
      <c r="C619" t="s">
        <v>14</v>
      </c>
      <c r="D619" s="11">
        <v>585.2670157</v>
      </c>
      <c r="E619" s="11">
        <v>0</v>
      </c>
    </row>
    <row r="620" spans="1:5" x14ac:dyDescent="0.25">
      <c r="A620" s="1">
        <v>44620</v>
      </c>
      <c r="B620" t="s">
        <v>36</v>
      </c>
      <c r="C620" t="s">
        <v>58</v>
      </c>
      <c r="D620" s="11">
        <v>413.60731870000001</v>
      </c>
      <c r="E620" s="11">
        <v>0</v>
      </c>
    </row>
    <row r="621" spans="1:5" x14ac:dyDescent="0.25">
      <c r="A621" s="1">
        <v>44620</v>
      </c>
      <c r="B621" t="s">
        <v>36</v>
      </c>
      <c r="C621" t="s">
        <v>127</v>
      </c>
      <c r="D621" s="11">
        <v>1257.636499</v>
      </c>
      <c r="E621" s="11">
        <v>1257.636735</v>
      </c>
    </row>
    <row r="622" spans="1:5" x14ac:dyDescent="0.25">
      <c r="A622" s="1">
        <v>44620</v>
      </c>
      <c r="B622" t="s">
        <v>97</v>
      </c>
      <c r="C622" t="s">
        <v>124</v>
      </c>
      <c r="D622" s="11">
        <v>499197.77110000001</v>
      </c>
      <c r="E622" s="11">
        <v>199476.86139999999</v>
      </c>
    </row>
    <row r="623" spans="1:5" x14ac:dyDescent="0.25">
      <c r="A623" s="1">
        <v>44620</v>
      </c>
      <c r="B623" t="s">
        <v>97</v>
      </c>
      <c r="C623" t="s">
        <v>130</v>
      </c>
      <c r="D623" s="11">
        <v>366009.60639999999</v>
      </c>
      <c r="E623" s="11">
        <v>310929.82380000001</v>
      </c>
    </row>
    <row r="624" spans="1:5" x14ac:dyDescent="0.25">
      <c r="A624" s="1">
        <v>44620</v>
      </c>
      <c r="B624" t="s">
        <v>97</v>
      </c>
      <c r="C624" t="s">
        <v>14</v>
      </c>
      <c r="D624" s="11">
        <v>64360.536440000003</v>
      </c>
      <c r="E624" s="11">
        <v>0</v>
      </c>
    </row>
    <row r="625" spans="1:5" x14ac:dyDescent="0.25">
      <c r="A625" s="1">
        <v>44620</v>
      </c>
      <c r="B625" t="s">
        <v>97</v>
      </c>
      <c r="C625" t="s">
        <v>58</v>
      </c>
      <c r="D625" s="11">
        <v>50450.021979999998</v>
      </c>
      <c r="E625" s="11">
        <v>11465.7801</v>
      </c>
    </row>
    <row r="626" spans="1:5" x14ac:dyDescent="0.25">
      <c r="A626" s="1">
        <v>44620</v>
      </c>
      <c r="B626" t="s">
        <v>97</v>
      </c>
      <c r="C626" t="s">
        <v>127</v>
      </c>
      <c r="D626" s="11">
        <v>103060.05</v>
      </c>
      <c r="E626" s="11">
        <v>92948.151599999997</v>
      </c>
    </row>
    <row r="627" spans="1:5" x14ac:dyDescent="0.25">
      <c r="A627" s="1">
        <v>44620</v>
      </c>
      <c r="B627" t="s">
        <v>91</v>
      </c>
      <c r="C627" t="s">
        <v>124</v>
      </c>
      <c r="D627" s="11">
        <v>24459.303029999999</v>
      </c>
      <c r="E627" s="11">
        <v>232.064323</v>
      </c>
    </row>
    <row r="628" spans="1:5" x14ac:dyDescent="0.25">
      <c r="A628" s="1">
        <v>44620</v>
      </c>
      <c r="B628" t="s">
        <v>91</v>
      </c>
      <c r="C628" t="s">
        <v>130</v>
      </c>
      <c r="D628" s="11">
        <v>37174.659339999998</v>
      </c>
      <c r="E628" s="11">
        <v>33705.920709999999</v>
      </c>
    </row>
    <row r="629" spans="1:5" x14ac:dyDescent="0.25">
      <c r="A629" s="1">
        <v>44620</v>
      </c>
      <c r="B629" t="s">
        <v>91</v>
      </c>
      <c r="C629" t="s">
        <v>14</v>
      </c>
      <c r="D629" s="11">
        <v>3821.4453779999999</v>
      </c>
      <c r="E629" s="11">
        <v>0</v>
      </c>
    </row>
    <row r="630" spans="1:5" x14ac:dyDescent="0.25">
      <c r="A630" s="1">
        <v>44620</v>
      </c>
      <c r="B630" t="s">
        <v>91</v>
      </c>
      <c r="C630" t="s">
        <v>58</v>
      </c>
      <c r="D630" s="11">
        <v>2914.819876</v>
      </c>
      <c r="E630" s="11">
        <v>790.96498580000002</v>
      </c>
    </row>
    <row r="631" spans="1:5" x14ac:dyDescent="0.25">
      <c r="A631" s="1">
        <v>44620</v>
      </c>
      <c r="B631" t="s">
        <v>91</v>
      </c>
      <c r="C631" t="s">
        <v>127</v>
      </c>
      <c r="D631" s="11">
        <v>7923.0327530000004</v>
      </c>
      <c r="E631" s="11">
        <v>9904.9915970000002</v>
      </c>
    </row>
    <row r="632" spans="1:5" x14ac:dyDescent="0.25">
      <c r="A632" s="1">
        <v>44620</v>
      </c>
      <c r="B632" t="s">
        <v>14</v>
      </c>
      <c r="C632" t="s">
        <v>124</v>
      </c>
      <c r="D632" s="11">
        <v>1389.810023</v>
      </c>
      <c r="E632" s="11">
        <v>0</v>
      </c>
    </row>
    <row r="633" spans="1:5" x14ac:dyDescent="0.25">
      <c r="A633" s="1">
        <v>44620</v>
      </c>
      <c r="B633" t="s">
        <v>14</v>
      </c>
      <c r="C633" t="s">
        <v>130</v>
      </c>
      <c r="D633" s="11">
        <v>4.4624448450000003</v>
      </c>
      <c r="E633" s="11">
        <v>0</v>
      </c>
    </row>
    <row r="634" spans="1:5" x14ac:dyDescent="0.25">
      <c r="A634" s="1">
        <v>44620</v>
      </c>
      <c r="B634" t="s">
        <v>14</v>
      </c>
      <c r="C634" t="s">
        <v>14</v>
      </c>
      <c r="D634" s="11">
        <v>241.55023919999999</v>
      </c>
      <c r="E634" s="11">
        <v>0</v>
      </c>
    </row>
    <row r="635" spans="1:5" x14ac:dyDescent="0.25">
      <c r="A635" s="1">
        <v>44620</v>
      </c>
      <c r="B635" t="s">
        <v>14</v>
      </c>
      <c r="C635" t="s">
        <v>58</v>
      </c>
      <c r="D635" s="11">
        <v>311.54285709999999</v>
      </c>
      <c r="E635" s="11">
        <v>0</v>
      </c>
    </row>
    <row r="636" spans="1:5" x14ac:dyDescent="0.25">
      <c r="A636" s="1">
        <v>44620</v>
      </c>
      <c r="B636" t="s">
        <v>14</v>
      </c>
      <c r="C636" t="s">
        <v>127</v>
      </c>
      <c r="D636" s="11">
        <v>11.79633692</v>
      </c>
      <c r="E636" s="11">
        <v>0</v>
      </c>
    </row>
    <row r="637" spans="1:5" x14ac:dyDescent="0.25">
      <c r="A637" s="1">
        <v>44620</v>
      </c>
      <c r="B637" t="s">
        <v>109</v>
      </c>
      <c r="C637" t="s">
        <v>124</v>
      </c>
      <c r="D637" s="11">
        <v>164870.4615</v>
      </c>
      <c r="E637" s="11">
        <v>76487.394960000005</v>
      </c>
    </row>
    <row r="638" spans="1:5" x14ac:dyDescent="0.25">
      <c r="A638" s="1">
        <v>44620</v>
      </c>
      <c r="B638" t="s">
        <v>109</v>
      </c>
      <c r="C638" t="s">
        <v>130</v>
      </c>
      <c r="D638" s="11">
        <v>145543.0221</v>
      </c>
      <c r="E638" s="11">
        <v>114711.7381</v>
      </c>
    </row>
    <row r="639" spans="1:5" x14ac:dyDescent="0.25">
      <c r="A639" s="1">
        <v>44620</v>
      </c>
      <c r="B639" t="s">
        <v>109</v>
      </c>
      <c r="C639" t="s">
        <v>14</v>
      </c>
      <c r="D639" s="11">
        <v>42675.917099999999</v>
      </c>
      <c r="E639" s="11">
        <v>0</v>
      </c>
    </row>
    <row r="640" spans="1:5" x14ac:dyDescent="0.25">
      <c r="A640" s="1">
        <v>44620</v>
      </c>
      <c r="B640" t="s">
        <v>109</v>
      </c>
      <c r="C640" t="s">
        <v>58</v>
      </c>
      <c r="D640" s="11">
        <v>16541.217390000002</v>
      </c>
      <c r="E640" s="11">
        <v>5233.1840940000002</v>
      </c>
    </row>
    <row r="641" spans="1:5" x14ac:dyDescent="0.25">
      <c r="A641" s="1">
        <v>44620</v>
      </c>
      <c r="B641" t="s">
        <v>109</v>
      </c>
      <c r="C641" t="s">
        <v>127</v>
      </c>
      <c r="D641" s="11">
        <v>34700.766369999998</v>
      </c>
      <c r="E641" s="11">
        <v>30321.052629999998</v>
      </c>
    </row>
    <row r="642" spans="1:5" x14ac:dyDescent="0.25">
      <c r="A642" s="1">
        <v>44620</v>
      </c>
      <c r="B642" t="s">
        <v>93</v>
      </c>
      <c r="C642" t="s">
        <v>124</v>
      </c>
      <c r="D642" s="11">
        <v>37686.199430000001</v>
      </c>
      <c r="E642" s="11">
        <v>27327.831849999999</v>
      </c>
    </row>
    <row r="643" spans="1:5" x14ac:dyDescent="0.25">
      <c r="A643" s="1">
        <v>44620</v>
      </c>
      <c r="B643" t="s">
        <v>93</v>
      </c>
      <c r="C643" t="s">
        <v>130</v>
      </c>
      <c r="D643" s="11">
        <v>22575.145830000001</v>
      </c>
      <c r="E643" s="11">
        <v>23381.80617</v>
      </c>
    </row>
    <row r="644" spans="1:5" x14ac:dyDescent="0.25">
      <c r="A644" s="1">
        <v>44620</v>
      </c>
      <c r="B644" t="s">
        <v>93</v>
      </c>
      <c r="C644" t="s">
        <v>14</v>
      </c>
      <c r="D644" s="11">
        <v>5815.7142860000004</v>
      </c>
      <c r="E644" s="11">
        <v>0</v>
      </c>
    </row>
    <row r="645" spans="1:5" x14ac:dyDescent="0.25">
      <c r="A645" s="1">
        <v>44620</v>
      </c>
      <c r="B645" t="s">
        <v>93</v>
      </c>
      <c r="C645" t="s">
        <v>58</v>
      </c>
      <c r="D645" s="11">
        <v>1398.7170599999999</v>
      </c>
      <c r="E645" s="11">
        <v>332.71978030000002</v>
      </c>
    </row>
    <row r="646" spans="1:5" x14ac:dyDescent="0.25">
      <c r="A646" s="1">
        <v>44620</v>
      </c>
      <c r="B646" t="s">
        <v>93</v>
      </c>
      <c r="C646" t="s">
        <v>127</v>
      </c>
      <c r="D646" s="11">
        <v>3569.0429960000001</v>
      </c>
      <c r="E646" s="11">
        <v>5632.939394</v>
      </c>
    </row>
    <row r="647" spans="1:5" x14ac:dyDescent="0.25">
      <c r="A647" s="1">
        <v>44620</v>
      </c>
      <c r="B647" t="s">
        <v>95</v>
      </c>
      <c r="C647" t="s">
        <v>124</v>
      </c>
      <c r="D647" s="11">
        <v>95980.495240000004</v>
      </c>
      <c r="E647" s="11">
        <v>88168</v>
      </c>
    </row>
    <row r="648" spans="1:5" x14ac:dyDescent="0.25">
      <c r="A648" s="1">
        <v>44620</v>
      </c>
      <c r="B648" t="s">
        <v>95</v>
      </c>
      <c r="C648" t="s">
        <v>130</v>
      </c>
      <c r="D648" s="11">
        <v>115774.6154</v>
      </c>
      <c r="E648" s="11">
        <v>118157.3299</v>
      </c>
    </row>
    <row r="649" spans="1:5" x14ac:dyDescent="0.25">
      <c r="A649" s="1">
        <v>44620</v>
      </c>
      <c r="B649" t="s">
        <v>95</v>
      </c>
      <c r="C649" t="s">
        <v>14</v>
      </c>
      <c r="D649" s="11">
        <v>19593.200550000001</v>
      </c>
      <c r="E649" s="11">
        <v>0</v>
      </c>
    </row>
    <row r="650" spans="1:5" x14ac:dyDescent="0.25">
      <c r="A650" s="1">
        <v>44620</v>
      </c>
      <c r="B650" t="s">
        <v>95</v>
      </c>
      <c r="C650" t="s">
        <v>58</v>
      </c>
      <c r="D650" s="11">
        <v>10894.720810000001</v>
      </c>
      <c r="E650" s="11">
        <v>3276.2443060000001</v>
      </c>
    </row>
    <row r="651" spans="1:5" x14ac:dyDescent="0.25">
      <c r="A651" s="1">
        <v>44620</v>
      </c>
      <c r="B651" t="s">
        <v>95</v>
      </c>
      <c r="C651" t="s">
        <v>127</v>
      </c>
      <c r="D651" s="11">
        <v>22946.05774</v>
      </c>
      <c r="E651" s="11">
        <v>22914.525300000001</v>
      </c>
    </row>
    <row r="652" spans="1:5" x14ac:dyDescent="0.25">
      <c r="A652" s="1">
        <v>44620</v>
      </c>
      <c r="B652" t="s">
        <v>38</v>
      </c>
      <c r="C652" t="s">
        <v>124</v>
      </c>
      <c r="D652" s="11">
        <v>4526.0858550000003</v>
      </c>
      <c r="E652" s="11">
        <v>314.3724234</v>
      </c>
    </row>
    <row r="653" spans="1:5" x14ac:dyDescent="0.25">
      <c r="A653" s="1">
        <v>44620</v>
      </c>
      <c r="B653" t="s">
        <v>38</v>
      </c>
      <c r="C653" t="s">
        <v>130</v>
      </c>
      <c r="D653" s="11">
        <v>5168.2718450000002</v>
      </c>
      <c r="E653" s="11">
        <v>4662.1346149999999</v>
      </c>
    </row>
    <row r="654" spans="1:5" x14ac:dyDescent="0.25">
      <c r="A654" s="1">
        <v>44620</v>
      </c>
      <c r="B654" t="s">
        <v>38</v>
      </c>
      <c r="C654" t="s">
        <v>14</v>
      </c>
      <c r="D654" s="11">
        <v>2066.5063650000002</v>
      </c>
      <c r="E654" s="11">
        <v>0</v>
      </c>
    </row>
    <row r="655" spans="1:5" x14ac:dyDescent="0.25">
      <c r="A655" s="1">
        <v>44620</v>
      </c>
      <c r="B655" t="s">
        <v>38</v>
      </c>
      <c r="C655" t="s">
        <v>58</v>
      </c>
      <c r="D655" s="11">
        <v>374.65922599999999</v>
      </c>
      <c r="E655" s="11">
        <v>0</v>
      </c>
    </row>
    <row r="656" spans="1:5" x14ac:dyDescent="0.25">
      <c r="A656" s="1">
        <v>44620</v>
      </c>
      <c r="B656" t="s">
        <v>38</v>
      </c>
      <c r="C656" t="s">
        <v>127</v>
      </c>
      <c r="D656" s="11">
        <v>1200.8614500000001</v>
      </c>
      <c r="E656" s="11">
        <v>1482.258503</v>
      </c>
    </row>
    <row r="657" spans="1:5" x14ac:dyDescent="0.25">
      <c r="A657" s="1">
        <v>44620</v>
      </c>
      <c r="B657" t="s">
        <v>40</v>
      </c>
      <c r="C657" t="s">
        <v>124</v>
      </c>
      <c r="D657" s="11">
        <v>47561.55</v>
      </c>
      <c r="E657" s="11">
        <v>60331.440170000002</v>
      </c>
    </row>
    <row r="658" spans="1:5" x14ac:dyDescent="0.25">
      <c r="A658" s="1">
        <v>44620</v>
      </c>
      <c r="B658" t="s">
        <v>40</v>
      </c>
      <c r="C658" t="s">
        <v>130</v>
      </c>
      <c r="D658" s="11">
        <v>11984.55437</v>
      </c>
      <c r="E658" s="11">
        <v>15614.40962</v>
      </c>
    </row>
    <row r="659" spans="1:5" x14ac:dyDescent="0.25">
      <c r="A659" s="1">
        <v>44620</v>
      </c>
      <c r="B659" t="s">
        <v>40</v>
      </c>
      <c r="C659" t="s">
        <v>14</v>
      </c>
      <c r="D659" s="11">
        <v>4535.0351760000003</v>
      </c>
      <c r="E659" s="11">
        <v>0</v>
      </c>
    </row>
    <row r="660" spans="1:5" x14ac:dyDescent="0.25">
      <c r="A660" s="1">
        <v>44620</v>
      </c>
      <c r="B660" t="s">
        <v>40</v>
      </c>
      <c r="C660" t="s">
        <v>58</v>
      </c>
      <c r="D660" s="11">
        <v>33605.104760000002</v>
      </c>
      <c r="E660" s="11">
        <v>11178.613859999999</v>
      </c>
    </row>
    <row r="661" spans="1:5" x14ac:dyDescent="0.25">
      <c r="A661" s="1">
        <v>44620</v>
      </c>
      <c r="B661" t="s">
        <v>40</v>
      </c>
      <c r="C661" t="s">
        <v>127</v>
      </c>
      <c r="D661" s="11">
        <v>13188.960779999999</v>
      </c>
      <c r="E661" s="11">
        <v>15509.592860000001</v>
      </c>
    </row>
    <row r="662" spans="1:5" x14ac:dyDescent="0.25">
      <c r="A662" s="1">
        <v>44620</v>
      </c>
      <c r="B662" t="s">
        <v>34</v>
      </c>
      <c r="C662" t="s">
        <v>124</v>
      </c>
      <c r="D662" s="11">
        <v>131.61000000000001</v>
      </c>
      <c r="E662" s="11">
        <v>7.0999259070000003</v>
      </c>
    </row>
    <row r="663" spans="1:5" x14ac:dyDescent="0.25">
      <c r="A663" s="1">
        <v>44620</v>
      </c>
      <c r="B663" t="s">
        <v>34</v>
      </c>
      <c r="C663" t="s">
        <v>130</v>
      </c>
      <c r="D663" s="11">
        <v>411.27950290000001</v>
      </c>
      <c r="E663" s="11">
        <v>930.62564099999997</v>
      </c>
    </row>
    <row r="664" spans="1:5" x14ac:dyDescent="0.25">
      <c r="A664" s="1">
        <v>44620</v>
      </c>
      <c r="B664" t="s">
        <v>34</v>
      </c>
      <c r="C664" t="s">
        <v>14</v>
      </c>
      <c r="D664" s="11">
        <v>14.17142872</v>
      </c>
      <c r="E664" s="11">
        <v>0</v>
      </c>
    </row>
    <row r="665" spans="1:5" x14ac:dyDescent="0.25">
      <c r="A665" s="1">
        <v>44620</v>
      </c>
      <c r="B665" t="s">
        <v>34</v>
      </c>
      <c r="C665" t="s">
        <v>58</v>
      </c>
      <c r="D665" s="11">
        <v>23.921325119999999</v>
      </c>
      <c r="E665" s="11">
        <v>0</v>
      </c>
    </row>
    <row r="666" spans="1:5" x14ac:dyDescent="0.25">
      <c r="A666" s="1">
        <v>44620</v>
      </c>
      <c r="B666" t="s">
        <v>34</v>
      </c>
      <c r="C666" t="s">
        <v>127</v>
      </c>
      <c r="D666" s="11">
        <v>109.17551</v>
      </c>
      <c r="E666" s="11">
        <v>135.78815320000001</v>
      </c>
    </row>
    <row r="667" spans="1:5" x14ac:dyDescent="0.25">
      <c r="A667" s="1">
        <v>44620</v>
      </c>
      <c r="B667" t="s">
        <v>42</v>
      </c>
      <c r="C667" t="s">
        <v>124</v>
      </c>
      <c r="D667" s="11">
        <v>2730.2095239999999</v>
      </c>
      <c r="E667" s="11">
        <v>4520.5079370000003</v>
      </c>
    </row>
    <row r="668" spans="1:5" x14ac:dyDescent="0.25">
      <c r="A668" s="1">
        <v>44620</v>
      </c>
      <c r="B668" t="s">
        <v>42</v>
      </c>
      <c r="C668" t="s">
        <v>130</v>
      </c>
      <c r="D668" s="11">
        <v>5043.7305699999997</v>
      </c>
      <c r="E668" s="11">
        <v>6581.4244699999999</v>
      </c>
    </row>
    <row r="669" spans="1:5" x14ac:dyDescent="0.25">
      <c r="A669" s="1">
        <v>44620</v>
      </c>
      <c r="B669" t="s">
        <v>42</v>
      </c>
      <c r="C669" t="s">
        <v>14</v>
      </c>
      <c r="D669" s="11">
        <v>301.01224480000002</v>
      </c>
      <c r="E669" s="11">
        <v>0</v>
      </c>
    </row>
    <row r="670" spans="1:5" x14ac:dyDescent="0.25">
      <c r="A670" s="1">
        <v>44620</v>
      </c>
      <c r="B670" t="s">
        <v>42</v>
      </c>
      <c r="C670" t="s">
        <v>58</v>
      </c>
      <c r="D670" s="11">
        <v>139.1707317</v>
      </c>
      <c r="E670" s="11">
        <v>0</v>
      </c>
    </row>
    <row r="671" spans="1:5" x14ac:dyDescent="0.25">
      <c r="A671" s="1">
        <v>44620</v>
      </c>
      <c r="B671" t="s">
        <v>42</v>
      </c>
      <c r="C671" t="s">
        <v>127</v>
      </c>
      <c r="D671" s="11">
        <v>780.50145769999995</v>
      </c>
      <c r="E671" s="11">
        <v>1151.6736699999999</v>
      </c>
    </row>
    <row r="672" spans="1:5" x14ac:dyDescent="0.25">
      <c r="A672" s="1">
        <v>44620</v>
      </c>
      <c r="B672" t="s">
        <v>46</v>
      </c>
      <c r="C672" t="s">
        <v>124</v>
      </c>
      <c r="D672" s="11">
        <v>4398.1692089999997</v>
      </c>
      <c r="E672" s="11">
        <v>35588.019800000002</v>
      </c>
    </row>
    <row r="673" spans="1:5" x14ac:dyDescent="0.25">
      <c r="A673" s="1">
        <v>44620</v>
      </c>
      <c r="B673" t="s">
        <v>46</v>
      </c>
      <c r="C673" t="s">
        <v>130</v>
      </c>
      <c r="D673" s="11">
        <v>1497.4780760000001</v>
      </c>
      <c r="E673" s="11">
        <v>2077.5210080000002</v>
      </c>
    </row>
    <row r="674" spans="1:5" x14ac:dyDescent="0.25">
      <c r="A674" s="1">
        <v>44620</v>
      </c>
      <c r="B674" t="s">
        <v>46</v>
      </c>
      <c r="C674" t="s">
        <v>14</v>
      </c>
      <c r="D674" s="11">
        <v>246.6176471</v>
      </c>
      <c r="E674" s="11">
        <v>0</v>
      </c>
    </row>
    <row r="675" spans="1:5" x14ac:dyDescent="0.25">
      <c r="A675" s="1">
        <v>44620</v>
      </c>
      <c r="B675" t="s">
        <v>46</v>
      </c>
      <c r="C675" t="s">
        <v>58</v>
      </c>
      <c r="D675" s="11">
        <v>2047.223301</v>
      </c>
      <c r="E675" s="11">
        <v>910.93814429999998</v>
      </c>
    </row>
    <row r="676" spans="1:5" x14ac:dyDescent="0.25">
      <c r="A676" s="1">
        <v>44620</v>
      </c>
      <c r="B676" t="s">
        <v>46</v>
      </c>
      <c r="C676" t="s">
        <v>127</v>
      </c>
      <c r="D676" s="11">
        <v>703.41463409999994</v>
      </c>
      <c r="E676" s="11">
        <v>1101.7088429999999</v>
      </c>
    </row>
    <row r="677" spans="1:5" x14ac:dyDescent="0.25">
      <c r="A677" s="1">
        <v>44620</v>
      </c>
      <c r="B677" t="s">
        <v>99</v>
      </c>
      <c r="C677" t="s">
        <v>124</v>
      </c>
      <c r="D677" s="11">
        <v>54393.485130000001</v>
      </c>
      <c r="E677" s="11">
        <v>16974.60513</v>
      </c>
    </row>
    <row r="678" spans="1:5" x14ac:dyDescent="0.25">
      <c r="A678" s="1">
        <v>44620</v>
      </c>
      <c r="B678" t="s">
        <v>99</v>
      </c>
      <c r="C678" t="s">
        <v>130</v>
      </c>
      <c r="D678" s="11">
        <v>40094.067750000002</v>
      </c>
      <c r="E678" s="11">
        <v>38772.574330000003</v>
      </c>
    </row>
    <row r="679" spans="1:5" x14ac:dyDescent="0.25">
      <c r="A679" s="1">
        <v>44620</v>
      </c>
      <c r="B679" t="s">
        <v>99</v>
      </c>
      <c r="C679" t="s">
        <v>14</v>
      </c>
      <c r="D679" s="11">
        <v>9419.3176149999999</v>
      </c>
      <c r="E679" s="11">
        <v>0</v>
      </c>
    </row>
    <row r="680" spans="1:5" x14ac:dyDescent="0.25">
      <c r="A680" s="1">
        <v>44620</v>
      </c>
      <c r="B680" t="s">
        <v>99</v>
      </c>
      <c r="C680" t="s">
        <v>58</v>
      </c>
      <c r="D680" s="11">
        <v>6925.7598340000004</v>
      </c>
      <c r="E680" s="11">
        <v>1934.157287</v>
      </c>
    </row>
    <row r="681" spans="1:5" x14ac:dyDescent="0.25">
      <c r="A681" s="1">
        <v>44620</v>
      </c>
      <c r="B681" t="s">
        <v>99</v>
      </c>
      <c r="C681" t="s">
        <v>127</v>
      </c>
      <c r="D681" s="11">
        <v>9746.9450550000001</v>
      </c>
      <c r="E681" s="11">
        <v>11400.179099999999</v>
      </c>
    </row>
    <row r="682" spans="1:5" x14ac:dyDescent="0.25">
      <c r="A682" s="1">
        <v>44620</v>
      </c>
      <c r="B682" t="s">
        <v>48</v>
      </c>
      <c r="C682" t="s">
        <v>124</v>
      </c>
      <c r="D682" s="11">
        <v>11120.15625</v>
      </c>
      <c r="E682" s="11">
        <v>7662.0515679999999</v>
      </c>
    </row>
    <row r="683" spans="1:5" x14ac:dyDescent="0.25">
      <c r="A683" s="1">
        <v>44620</v>
      </c>
      <c r="B683" t="s">
        <v>48</v>
      </c>
      <c r="C683" t="s">
        <v>130</v>
      </c>
      <c r="D683" s="11">
        <v>15906.515149999999</v>
      </c>
      <c r="E683" s="11">
        <v>17216.213589999999</v>
      </c>
    </row>
    <row r="684" spans="1:5" x14ac:dyDescent="0.25">
      <c r="A684" s="1">
        <v>44620</v>
      </c>
      <c r="B684" t="s">
        <v>48</v>
      </c>
      <c r="C684" t="s">
        <v>14</v>
      </c>
      <c r="D684" s="11">
        <v>1113.9207919999999</v>
      </c>
      <c r="E684" s="11">
        <v>0</v>
      </c>
    </row>
    <row r="685" spans="1:5" x14ac:dyDescent="0.25">
      <c r="A685" s="1">
        <v>44620</v>
      </c>
      <c r="B685" t="s">
        <v>48</v>
      </c>
      <c r="C685" t="s">
        <v>58</v>
      </c>
      <c r="D685" s="11">
        <v>2227.5610120000001</v>
      </c>
      <c r="E685" s="11">
        <v>1245.942029</v>
      </c>
    </row>
    <row r="686" spans="1:5" x14ac:dyDescent="0.25">
      <c r="A686" s="1">
        <v>44620</v>
      </c>
      <c r="B686" t="s">
        <v>48</v>
      </c>
      <c r="C686" t="s">
        <v>127</v>
      </c>
      <c r="D686" s="11">
        <v>1276.055112</v>
      </c>
      <c r="E686" s="11">
        <v>2077.2352089999999</v>
      </c>
    </row>
    <row r="687" spans="1:5" x14ac:dyDescent="0.25">
      <c r="A687" s="1">
        <v>44620</v>
      </c>
      <c r="B687" t="s">
        <v>44</v>
      </c>
      <c r="C687" t="s">
        <v>124</v>
      </c>
      <c r="D687" s="11">
        <v>17892.57143</v>
      </c>
      <c r="E687" s="11">
        <v>54547.022629999999</v>
      </c>
    </row>
    <row r="688" spans="1:5" x14ac:dyDescent="0.25">
      <c r="A688" s="1">
        <v>44620</v>
      </c>
      <c r="B688" t="s">
        <v>44</v>
      </c>
      <c r="C688" t="s">
        <v>130</v>
      </c>
      <c r="D688" s="11">
        <v>13956.393400000001</v>
      </c>
      <c r="E688" s="11">
        <v>20340.28571</v>
      </c>
    </row>
    <row r="689" spans="1:5" x14ac:dyDescent="0.25">
      <c r="A689" s="1">
        <v>44620</v>
      </c>
      <c r="B689" t="s">
        <v>44</v>
      </c>
      <c r="C689" t="s">
        <v>14</v>
      </c>
      <c r="D689" s="11">
        <v>3338.5671430000002</v>
      </c>
      <c r="E689" s="11">
        <v>0</v>
      </c>
    </row>
    <row r="690" spans="1:5" x14ac:dyDescent="0.25">
      <c r="A690" s="1">
        <v>44620</v>
      </c>
      <c r="B690" t="s">
        <v>44</v>
      </c>
      <c r="C690" t="s">
        <v>58</v>
      </c>
      <c r="D690" s="11">
        <v>5926.1928930000004</v>
      </c>
      <c r="E690" s="11">
        <v>2129.1925460000002</v>
      </c>
    </row>
    <row r="691" spans="1:5" x14ac:dyDescent="0.25">
      <c r="A691" s="1">
        <v>44620</v>
      </c>
      <c r="B691" t="s">
        <v>44</v>
      </c>
      <c r="C691" t="s">
        <v>127</v>
      </c>
      <c r="D691" s="11">
        <v>2574.057143</v>
      </c>
      <c r="E691" s="11">
        <v>2495.8711490000001</v>
      </c>
    </row>
    <row r="692" spans="1:5" x14ac:dyDescent="0.25">
      <c r="A692" s="1">
        <v>44620</v>
      </c>
      <c r="B692" t="s">
        <v>101</v>
      </c>
      <c r="C692" t="s">
        <v>124</v>
      </c>
      <c r="D692" s="11">
        <v>147142.9792</v>
      </c>
      <c r="E692" s="11">
        <v>128655.8634</v>
      </c>
    </row>
    <row r="693" spans="1:5" x14ac:dyDescent="0.25">
      <c r="A693" s="1">
        <v>44620</v>
      </c>
      <c r="B693" t="s">
        <v>101</v>
      </c>
      <c r="C693" t="s">
        <v>130</v>
      </c>
      <c r="D693" s="11">
        <v>116233.8579</v>
      </c>
      <c r="E693" s="11">
        <v>100609.2203</v>
      </c>
    </row>
    <row r="694" spans="1:5" x14ac:dyDescent="0.25">
      <c r="A694" s="1">
        <v>44620</v>
      </c>
      <c r="B694" t="s">
        <v>101</v>
      </c>
      <c r="C694" t="s">
        <v>14</v>
      </c>
      <c r="D694" s="11">
        <v>20379.35612</v>
      </c>
      <c r="E694" s="11">
        <v>0</v>
      </c>
    </row>
    <row r="695" spans="1:5" x14ac:dyDescent="0.25">
      <c r="A695" s="1">
        <v>44620</v>
      </c>
      <c r="B695" t="s">
        <v>101</v>
      </c>
      <c r="C695" t="s">
        <v>58</v>
      </c>
      <c r="D695" s="11">
        <v>18977.811880000001</v>
      </c>
      <c r="E695" s="11">
        <v>4170.2721089999995</v>
      </c>
    </row>
    <row r="696" spans="1:5" x14ac:dyDescent="0.25">
      <c r="A696" s="1">
        <v>44620</v>
      </c>
      <c r="B696" t="s">
        <v>101</v>
      </c>
      <c r="C696" t="s">
        <v>127</v>
      </c>
      <c r="D696" s="11">
        <v>25006.673169999998</v>
      </c>
      <c r="E696" s="11">
        <v>29850.26786</v>
      </c>
    </row>
    <row r="697" spans="1:5" x14ac:dyDescent="0.25">
      <c r="A697" s="1">
        <v>44620</v>
      </c>
      <c r="B697" t="s">
        <v>50</v>
      </c>
      <c r="C697" t="s">
        <v>124</v>
      </c>
      <c r="D697" s="11">
        <v>26499.661929999998</v>
      </c>
      <c r="E697" s="11">
        <v>55936.353349999998</v>
      </c>
    </row>
    <row r="698" spans="1:5" x14ac:dyDescent="0.25">
      <c r="A698" s="1">
        <v>44620</v>
      </c>
      <c r="B698" t="s">
        <v>50</v>
      </c>
      <c r="C698" t="s">
        <v>130</v>
      </c>
      <c r="D698" s="11">
        <v>12732.739670000001</v>
      </c>
      <c r="E698" s="11">
        <v>19498.514579999999</v>
      </c>
    </row>
    <row r="699" spans="1:5" x14ac:dyDescent="0.25">
      <c r="A699" s="1">
        <v>44620</v>
      </c>
      <c r="B699" t="s">
        <v>50</v>
      </c>
      <c r="C699" t="s">
        <v>14</v>
      </c>
      <c r="D699" s="11">
        <v>14625.164839999999</v>
      </c>
      <c r="E699" s="11">
        <v>0</v>
      </c>
    </row>
    <row r="700" spans="1:5" x14ac:dyDescent="0.25">
      <c r="A700" s="1">
        <v>44620</v>
      </c>
      <c r="B700" t="s">
        <v>50</v>
      </c>
      <c r="C700" t="s">
        <v>58</v>
      </c>
      <c r="D700" s="11">
        <v>9099.0940769999997</v>
      </c>
      <c r="E700" s="11">
        <v>3955.5135890000001</v>
      </c>
    </row>
    <row r="701" spans="1:5" x14ac:dyDescent="0.25">
      <c r="A701" s="1">
        <v>44620</v>
      </c>
      <c r="B701" t="s">
        <v>50</v>
      </c>
      <c r="C701" t="s">
        <v>127</v>
      </c>
      <c r="D701" s="11">
        <v>4623.1318680000004</v>
      </c>
      <c r="E701" s="11">
        <v>3408.7804879999999</v>
      </c>
    </row>
    <row r="702" spans="1:5" x14ac:dyDescent="0.25">
      <c r="A702" s="1">
        <v>44620</v>
      </c>
      <c r="B702" t="s">
        <v>76</v>
      </c>
      <c r="C702" t="s">
        <v>124</v>
      </c>
      <c r="D702" s="11">
        <v>3691.2668990000002</v>
      </c>
      <c r="E702" s="11">
        <v>8180.852836</v>
      </c>
    </row>
    <row r="703" spans="1:5" x14ac:dyDescent="0.25">
      <c r="A703" s="1">
        <v>44620</v>
      </c>
      <c r="B703" t="s">
        <v>76</v>
      </c>
      <c r="C703" t="s">
        <v>130</v>
      </c>
      <c r="D703" s="11">
        <v>5169.0320700000002</v>
      </c>
      <c r="E703" s="11">
        <v>8256.2550520000004</v>
      </c>
    </row>
    <row r="704" spans="1:5" x14ac:dyDescent="0.25">
      <c r="A704" s="1">
        <v>44620</v>
      </c>
      <c r="B704" t="s">
        <v>76</v>
      </c>
      <c r="C704" t="s">
        <v>14</v>
      </c>
      <c r="D704" s="11">
        <v>390.10768139999999</v>
      </c>
      <c r="E704" s="11">
        <v>0</v>
      </c>
    </row>
    <row r="705" spans="1:5" x14ac:dyDescent="0.25">
      <c r="A705" s="1">
        <v>44620</v>
      </c>
      <c r="B705" t="s">
        <v>76</v>
      </c>
      <c r="C705" t="s">
        <v>58</v>
      </c>
      <c r="D705" s="11">
        <v>2332.653061</v>
      </c>
      <c r="E705" s="11">
        <v>348.54314010000002</v>
      </c>
    </row>
    <row r="706" spans="1:5" x14ac:dyDescent="0.25">
      <c r="A706" s="1">
        <v>44620</v>
      </c>
      <c r="B706" t="s">
        <v>76</v>
      </c>
      <c r="C706" t="s">
        <v>127</v>
      </c>
      <c r="D706" s="11">
        <v>1229.0665670000001</v>
      </c>
      <c r="E706" s="11">
        <v>1276.3155650000001</v>
      </c>
    </row>
    <row r="707" spans="1:5" x14ac:dyDescent="0.25">
      <c r="A707" s="1">
        <v>44620</v>
      </c>
      <c r="B707" t="s">
        <v>16</v>
      </c>
      <c r="C707" t="s">
        <v>124</v>
      </c>
      <c r="D707" s="11">
        <v>86547.71286</v>
      </c>
      <c r="E707" s="11">
        <v>42361.130250000002</v>
      </c>
    </row>
    <row r="708" spans="1:5" x14ac:dyDescent="0.25">
      <c r="A708" s="1">
        <v>44620</v>
      </c>
      <c r="B708" t="s">
        <v>16</v>
      </c>
      <c r="C708" t="s">
        <v>130</v>
      </c>
      <c r="D708" s="11">
        <v>85780.678020000007</v>
      </c>
      <c r="E708" s="11">
        <v>69720.489799999996</v>
      </c>
    </row>
    <row r="709" spans="1:5" x14ac:dyDescent="0.25">
      <c r="A709" s="1">
        <v>44620</v>
      </c>
      <c r="B709" t="s">
        <v>16</v>
      </c>
      <c r="C709" t="s">
        <v>14</v>
      </c>
      <c r="D709" s="11">
        <v>14629.293960000001</v>
      </c>
      <c r="E709" s="11">
        <v>0</v>
      </c>
    </row>
    <row r="710" spans="1:5" x14ac:dyDescent="0.25">
      <c r="A710" s="1">
        <v>44620</v>
      </c>
      <c r="B710" t="s">
        <v>16</v>
      </c>
      <c r="C710" t="s">
        <v>58</v>
      </c>
      <c r="D710" s="11">
        <v>14561.29897</v>
      </c>
      <c r="E710" s="11">
        <v>8989.4453780000003</v>
      </c>
    </row>
    <row r="711" spans="1:5" x14ac:dyDescent="0.25">
      <c r="A711" s="1">
        <v>44620</v>
      </c>
      <c r="B711" t="s">
        <v>16</v>
      </c>
      <c r="C711" t="s">
        <v>127</v>
      </c>
      <c r="D711" s="11">
        <v>8393.9375</v>
      </c>
      <c r="E711" s="11">
        <v>7289.124906</v>
      </c>
    </row>
    <row r="712" spans="1:5" x14ac:dyDescent="0.25">
      <c r="A712" s="1">
        <v>44620</v>
      </c>
      <c r="B712" t="s">
        <v>52</v>
      </c>
      <c r="C712" t="s">
        <v>124</v>
      </c>
      <c r="D712" s="11">
        <v>21888.734690000001</v>
      </c>
      <c r="E712" s="11">
        <v>38851.597670000003</v>
      </c>
    </row>
    <row r="713" spans="1:5" x14ac:dyDescent="0.25">
      <c r="A713" s="1">
        <v>44620</v>
      </c>
      <c r="B713" t="s">
        <v>52</v>
      </c>
      <c r="C713" t="s">
        <v>130</v>
      </c>
      <c r="D713" s="11">
        <v>12004.980390000001</v>
      </c>
      <c r="E713" s="11">
        <v>15631.594370000001</v>
      </c>
    </row>
    <row r="714" spans="1:5" x14ac:dyDescent="0.25">
      <c r="A714" s="1">
        <v>44620</v>
      </c>
      <c r="B714" t="s">
        <v>52</v>
      </c>
      <c r="C714" t="s">
        <v>14</v>
      </c>
      <c r="D714" s="11">
        <v>7483.7897849999999</v>
      </c>
      <c r="E714" s="11">
        <v>0</v>
      </c>
    </row>
    <row r="715" spans="1:5" x14ac:dyDescent="0.25">
      <c r="A715" s="1">
        <v>44620</v>
      </c>
      <c r="B715" t="s">
        <v>52</v>
      </c>
      <c r="C715" t="s">
        <v>58</v>
      </c>
      <c r="D715" s="11">
        <v>11611.12666</v>
      </c>
      <c r="E715" s="11">
        <v>2767.501088</v>
      </c>
    </row>
    <row r="716" spans="1:5" x14ac:dyDescent="0.25">
      <c r="A716" s="1">
        <v>44620</v>
      </c>
      <c r="B716" t="s">
        <v>52</v>
      </c>
      <c r="C716" t="s">
        <v>127</v>
      </c>
      <c r="D716" s="11">
        <v>2116.7701860000002</v>
      </c>
      <c r="E716" s="11">
        <v>2404.5109889999999</v>
      </c>
    </row>
    <row r="717" spans="1:5" x14ac:dyDescent="0.25">
      <c r="A717" s="1">
        <v>44620</v>
      </c>
      <c r="B717" t="s">
        <v>103</v>
      </c>
      <c r="C717" t="s">
        <v>124</v>
      </c>
      <c r="D717" s="11">
        <v>51119.467060000003</v>
      </c>
      <c r="E717" s="11">
        <v>47787.07692</v>
      </c>
    </row>
    <row r="718" spans="1:5" x14ac:dyDescent="0.25">
      <c r="A718" s="1">
        <v>44620</v>
      </c>
      <c r="B718" t="s">
        <v>103</v>
      </c>
      <c r="C718" t="s">
        <v>130</v>
      </c>
      <c r="D718" s="11">
        <v>57341.069309999999</v>
      </c>
      <c r="E718" s="11">
        <v>60338.461539999997</v>
      </c>
    </row>
    <row r="719" spans="1:5" x14ac:dyDescent="0.25">
      <c r="A719" s="1">
        <v>44620</v>
      </c>
      <c r="B719" t="s">
        <v>103</v>
      </c>
      <c r="C719" t="s">
        <v>14</v>
      </c>
      <c r="D719" s="11">
        <v>6075.1683169999997</v>
      </c>
      <c r="E719" s="11">
        <v>0</v>
      </c>
    </row>
    <row r="720" spans="1:5" x14ac:dyDescent="0.25">
      <c r="A720" s="1">
        <v>44620</v>
      </c>
      <c r="B720" t="s">
        <v>103</v>
      </c>
      <c r="C720" t="s">
        <v>58</v>
      </c>
      <c r="D720" s="11">
        <v>5247.9488270000002</v>
      </c>
      <c r="E720" s="11">
        <v>867.64878050000004</v>
      </c>
    </row>
    <row r="721" spans="1:5" x14ac:dyDescent="0.25">
      <c r="A721" s="1">
        <v>44620</v>
      </c>
      <c r="B721" t="s">
        <v>103</v>
      </c>
      <c r="C721" t="s">
        <v>127</v>
      </c>
      <c r="D721" s="11">
        <v>9842.8878050000003</v>
      </c>
      <c r="E721" s="11">
        <v>13246.943149999999</v>
      </c>
    </row>
    <row r="722" spans="1:5" x14ac:dyDescent="0.25">
      <c r="A722" s="1">
        <v>44620</v>
      </c>
      <c r="B722" t="s">
        <v>105</v>
      </c>
      <c r="C722" t="s">
        <v>124</v>
      </c>
      <c r="D722" s="11">
        <v>17400.53714</v>
      </c>
      <c r="E722" s="11">
        <v>218.01777179999999</v>
      </c>
    </row>
    <row r="723" spans="1:5" x14ac:dyDescent="0.25">
      <c r="A723" s="1">
        <v>44620</v>
      </c>
      <c r="B723" t="s">
        <v>105</v>
      </c>
      <c r="C723" t="s">
        <v>130</v>
      </c>
      <c r="D723" s="11">
        <v>23503.919160000001</v>
      </c>
      <c r="E723" s="11">
        <v>24451.859280000001</v>
      </c>
    </row>
    <row r="724" spans="1:5" x14ac:dyDescent="0.25">
      <c r="A724" s="1">
        <v>44620</v>
      </c>
      <c r="B724" t="s">
        <v>105</v>
      </c>
      <c r="C724" t="s">
        <v>14</v>
      </c>
      <c r="D724" s="11">
        <v>1155.795122</v>
      </c>
      <c r="E724" s="11">
        <v>0</v>
      </c>
    </row>
    <row r="725" spans="1:5" x14ac:dyDescent="0.25">
      <c r="A725" s="1">
        <v>44620</v>
      </c>
      <c r="B725" t="s">
        <v>105</v>
      </c>
      <c r="C725" t="s">
        <v>58</v>
      </c>
      <c r="D725" s="11">
        <v>1401.828017</v>
      </c>
      <c r="E725" s="11">
        <v>820.91774899999996</v>
      </c>
    </row>
    <row r="726" spans="1:5" x14ac:dyDescent="0.25">
      <c r="A726" s="1">
        <v>44620</v>
      </c>
      <c r="B726" t="s">
        <v>105</v>
      </c>
      <c r="C726" t="s">
        <v>127</v>
      </c>
      <c r="D726" s="11">
        <v>6953.4791670000004</v>
      </c>
      <c r="E726" s="11">
        <v>8229.5948829999998</v>
      </c>
    </row>
    <row r="727" spans="1:5" x14ac:dyDescent="0.25">
      <c r="A727" s="1">
        <v>44620</v>
      </c>
      <c r="B727" t="s">
        <v>54</v>
      </c>
      <c r="C727" t="s">
        <v>124</v>
      </c>
      <c r="D727" s="11">
        <v>42003.658539999997</v>
      </c>
      <c r="E727" s="11">
        <v>21876.722259999999</v>
      </c>
    </row>
    <row r="728" spans="1:5" x14ac:dyDescent="0.25">
      <c r="A728" s="1">
        <v>44620</v>
      </c>
      <c r="B728" t="s">
        <v>54</v>
      </c>
      <c r="C728" t="s">
        <v>130</v>
      </c>
      <c r="D728" s="11">
        <v>29948.742269999999</v>
      </c>
      <c r="E728" s="11">
        <v>29151.865549999999</v>
      </c>
    </row>
    <row r="729" spans="1:5" x14ac:dyDescent="0.25">
      <c r="A729" s="1">
        <v>44620</v>
      </c>
      <c r="B729" t="s">
        <v>54</v>
      </c>
      <c r="C729" t="s">
        <v>14</v>
      </c>
      <c r="D729" s="11">
        <v>6043.038047</v>
      </c>
      <c r="E729" s="11">
        <v>0</v>
      </c>
    </row>
    <row r="730" spans="1:5" x14ac:dyDescent="0.25">
      <c r="A730" s="1">
        <v>44620</v>
      </c>
      <c r="B730" t="s">
        <v>54</v>
      </c>
      <c r="C730" t="s">
        <v>58</v>
      </c>
      <c r="D730" s="11">
        <v>4587.942857</v>
      </c>
      <c r="E730" s="11">
        <v>1821.6791209999999</v>
      </c>
    </row>
    <row r="731" spans="1:5" x14ac:dyDescent="0.25">
      <c r="A731" s="1">
        <v>44620</v>
      </c>
      <c r="B731" t="s">
        <v>54</v>
      </c>
      <c r="C731" t="s">
        <v>127</v>
      </c>
      <c r="D731" s="11">
        <v>2753.8032069999999</v>
      </c>
      <c r="E731" s="11">
        <v>3076.5839110000002</v>
      </c>
    </row>
    <row r="732" spans="1:5" x14ac:dyDescent="0.25">
      <c r="A732" s="1">
        <v>44620</v>
      </c>
      <c r="B732" t="s">
        <v>18</v>
      </c>
      <c r="C732" t="s">
        <v>124</v>
      </c>
      <c r="D732" s="11">
        <v>2062.8979589999999</v>
      </c>
      <c r="E732" s="11">
        <v>0</v>
      </c>
    </row>
    <row r="733" spans="1:5" x14ac:dyDescent="0.25">
      <c r="A733" s="1">
        <v>44620</v>
      </c>
      <c r="B733" t="s">
        <v>18</v>
      </c>
      <c r="C733" t="s">
        <v>130</v>
      </c>
      <c r="D733" s="11">
        <v>702.09332359999996</v>
      </c>
      <c r="E733" s="11">
        <v>873.33797900000002</v>
      </c>
    </row>
    <row r="734" spans="1:5" x14ac:dyDescent="0.25">
      <c r="A734" s="1">
        <v>44620</v>
      </c>
      <c r="B734" t="s">
        <v>18</v>
      </c>
      <c r="C734" t="s">
        <v>14</v>
      </c>
      <c r="D734" s="11">
        <v>349.92527489999998</v>
      </c>
      <c r="E734" s="11">
        <v>0</v>
      </c>
    </row>
    <row r="735" spans="1:5" x14ac:dyDescent="0.25">
      <c r="A735" s="1">
        <v>44620</v>
      </c>
      <c r="B735" t="s">
        <v>18</v>
      </c>
      <c r="C735" t="s">
        <v>58</v>
      </c>
      <c r="D735" s="11">
        <v>468.2524272</v>
      </c>
      <c r="E735" s="11">
        <v>0</v>
      </c>
    </row>
    <row r="736" spans="1:5" x14ac:dyDescent="0.25">
      <c r="A736" s="1">
        <v>44620</v>
      </c>
      <c r="B736" t="s">
        <v>18</v>
      </c>
      <c r="C736" t="s">
        <v>127</v>
      </c>
      <c r="D736" s="11">
        <v>8.9295966510000007</v>
      </c>
      <c r="E736" s="11">
        <v>0</v>
      </c>
    </row>
    <row r="737" spans="1:5" x14ac:dyDescent="0.25">
      <c r="A737" s="1">
        <v>44620</v>
      </c>
      <c r="B737" t="s">
        <v>58</v>
      </c>
      <c r="C737" t="s">
        <v>124</v>
      </c>
      <c r="D737" s="11">
        <v>915.00700289999997</v>
      </c>
      <c r="E737" s="11">
        <v>2636.2884349999999</v>
      </c>
    </row>
    <row r="738" spans="1:5" x14ac:dyDescent="0.25">
      <c r="A738" s="1">
        <v>44620</v>
      </c>
      <c r="B738" t="s">
        <v>58</v>
      </c>
      <c r="C738" t="s">
        <v>130</v>
      </c>
      <c r="D738" s="11">
        <v>3397.288462</v>
      </c>
      <c r="E738" s="11">
        <v>6386.5185719999999</v>
      </c>
    </row>
    <row r="739" spans="1:5" x14ac:dyDescent="0.25">
      <c r="A739" s="1">
        <v>44620</v>
      </c>
      <c r="B739" t="s">
        <v>58</v>
      </c>
      <c r="C739" t="s">
        <v>14</v>
      </c>
      <c r="D739" s="11">
        <v>236.84571450000001</v>
      </c>
      <c r="E739" s="11">
        <v>0</v>
      </c>
    </row>
    <row r="740" spans="1:5" x14ac:dyDescent="0.25">
      <c r="A740" s="1">
        <v>44620</v>
      </c>
      <c r="B740" t="s">
        <v>58</v>
      </c>
      <c r="C740" t="s">
        <v>58</v>
      </c>
      <c r="D740" s="11">
        <v>666.10924360000001</v>
      </c>
      <c r="E740" s="11">
        <v>899.93061239999997</v>
      </c>
    </row>
    <row r="741" spans="1:5" x14ac:dyDescent="0.25">
      <c r="A741" s="1">
        <v>44620</v>
      </c>
      <c r="B741" t="s">
        <v>58</v>
      </c>
      <c r="C741" t="s">
        <v>127</v>
      </c>
      <c r="D741" s="11">
        <v>429.74285709999998</v>
      </c>
      <c r="E741" s="11">
        <v>1216.546341</v>
      </c>
    </row>
    <row r="742" spans="1:5" x14ac:dyDescent="0.25">
      <c r="A742" s="1">
        <v>44620</v>
      </c>
      <c r="B742" t="s">
        <v>60</v>
      </c>
      <c r="C742" t="s">
        <v>124</v>
      </c>
      <c r="D742" s="11">
        <v>15571.60591</v>
      </c>
      <c r="E742" s="11">
        <v>21563.43994</v>
      </c>
    </row>
    <row r="743" spans="1:5" x14ac:dyDescent="0.25">
      <c r="A743" s="1">
        <v>44620</v>
      </c>
      <c r="B743" t="s">
        <v>60</v>
      </c>
      <c r="C743" t="s">
        <v>130</v>
      </c>
      <c r="D743" s="11">
        <v>15017.45391</v>
      </c>
      <c r="E743" s="11">
        <v>15273.70232</v>
      </c>
    </row>
    <row r="744" spans="1:5" x14ac:dyDescent="0.25">
      <c r="A744" s="1">
        <v>44620</v>
      </c>
      <c r="B744" t="s">
        <v>60</v>
      </c>
      <c r="C744" t="s">
        <v>14</v>
      </c>
      <c r="D744" s="11">
        <v>4055.363265</v>
      </c>
      <c r="E744" s="11">
        <v>0</v>
      </c>
    </row>
    <row r="745" spans="1:5" x14ac:dyDescent="0.25">
      <c r="A745" s="1">
        <v>44620</v>
      </c>
      <c r="B745" t="s">
        <v>60</v>
      </c>
      <c r="C745" t="s">
        <v>58</v>
      </c>
      <c r="D745" s="11">
        <v>846.24912019999999</v>
      </c>
      <c r="E745" s="11">
        <v>0</v>
      </c>
    </row>
    <row r="746" spans="1:5" x14ac:dyDescent="0.25">
      <c r="A746" s="1">
        <v>44620</v>
      </c>
      <c r="B746" t="s">
        <v>60</v>
      </c>
      <c r="C746" t="s">
        <v>127</v>
      </c>
      <c r="D746" s="11">
        <v>5774.0576920000003</v>
      </c>
      <c r="E746" s="11">
        <v>6778.4791670000004</v>
      </c>
    </row>
    <row r="747" spans="1:5" x14ac:dyDescent="0.25">
      <c r="A747" s="1">
        <v>44620</v>
      </c>
      <c r="B747" t="s">
        <v>107</v>
      </c>
      <c r="C747" t="s">
        <v>124</v>
      </c>
      <c r="D747" s="11">
        <v>14168.149659999999</v>
      </c>
      <c r="E747" s="11">
        <v>11438.56551</v>
      </c>
    </row>
    <row r="748" spans="1:5" x14ac:dyDescent="0.25">
      <c r="A748" s="1">
        <v>44620</v>
      </c>
      <c r="B748" t="s">
        <v>107</v>
      </c>
      <c r="C748" t="s">
        <v>130</v>
      </c>
      <c r="D748" s="11">
        <v>10788.392680000001</v>
      </c>
      <c r="E748" s="11">
        <v>11851.83058</v>
      </c>
    </row>
    <row r="749" spans="1:5" x14ac:dyDescent="0.25">
      <c r="A749" s="1">
        <v>44620</v>
      </c>
      <c r="B749" t="s">
        <v>107</v>
      </c>
      <c r="C749" t="s">
        <v>14</v>
      </c>
      <c r="D749" s="11">
        <v>2397.995899</v>
      </c>
      <c r="E749" s="11">
        <v>0</v>
      </c>
    </row>
    <row r="750" spans="1:5" x14ac:dyDescent="0.25">
      <c r="A750" s="1">
        <v>44620</v>
      </c>
      <c r="B750" t="s">
        <v>107</v>
      </c>
      <c r="C750" t="s">
        <v>58</v>
      </c>
      <c r="D750" s="11">
        <v>1186.00748</v>
      </c>
      <c r="E750" s="11">
        <v>868.13911729999995</v>
      </c>
    </row>
    <row r="751" spans="1:5" x14ac:dyDescent="0.25">
      <c r="A751" s="1">
        <v>44620</v>
      </c>
      <c r="B751" t="s">
        <v>107</v>
      </c>
      <c r="C751" t="s">
        <v>127</v>
      </c>
      <c r="D751" s="11">
        <v>2558</v>
      </c>
      <c r="E751" s="11">
        <v>3037.8956039999998</v>
      </c>
    </row>
    <row r="752" spans="1:5" x14ac:dyDescent="0.25">
      <c r="A752" s="1">
        <v>44620</v>
      </c>
      <c r="B752" t="s">
        <v>62</v>
      </c>
      <c r="C752" t="s">
        <v>124</v>
      </c>
      <c r="D752" s="11">
        <v>825.33427140000003</v>
      </c>
      <c r="E752" s="11">
        <v>40.099009899999999</v>
      </c>
    </row>
    <row r="753" spans="1:5" x14ac:dyDescent="0.25">
      <c r="A753" s="1">
        <v>44620</v>
      </c>
      <c r="B753" t="s">
        <v>62</v>
      </c>
      <c r="C753" t="s">
        <v>130</v>
      </c>
      <c r="D753" s="11">
        <v>2976.0431549999998</v>
      </c>
      <c r="E753" s="11">
        <v>4020.9131080000002</v>
      </c>
    </row>
    <row r="754" spans="1:5" x14ac:dyDescent="0.25">
      <c r="A754" s="1">
        <v>44620</v>
      </c>
      <c r="B754" t="s">
        <v>62</v>
      </c>
      <c r="C754" t="s">
        <v>14</v>
      </c>
      <c r="D754" s="11">
        <v>208.10592339999999</v>
      </c>
      <c r="E754" s="11">
        <v>0</v>
      </c>
    </row>
    <row r="755" spans="1:5" x14ac:dyDescent="0.25">
      <c r="A755" s="1">
        <v>44620</v>
      </c>
      <c r="B755" t="s">
        <v>62</v>
      </c>
      <c r="C755" t="s">
        <v>58</v>
      </c>
      <c r="D755" s="11">
        <v>142.48707479999999</v>
      </c>
      <c r="E755" s="11">
        <v>0</v>
      </c>
    </row>
    <row r="756" spans="1:5" x14ac:dyDescent="0.25">
      <c r="A756" s="1">
        <v>44620</v>
      </c>
      <c r="B756" t="s">
        <v>62</v>
      </c>
      <c r="C756" t="s">
        <v>127</v>
      </c>
      <c r="D756" s="11">
        <v>523.53449460000002</v>
      </c>
      <c r="E756" s="11">
        <v>789.20634900000005</v>
      </c>
    </row>
    <row r="757" spans="1:5" x14ac:dyDescent="0.25">
      <c r="A757" s="1">
        <v>44620</v>
      </c>
      <c r="B757" t="s">
        <v>66</v>
      </c>
      <c r="C757" t="s">
        <v>124</v>
      </c>
      <c r="D757" s="11">
        <v>467.59346119999998</v>
      </c>
      <c r="E757" s="11">
        <v>11.37227291</v>
      </c>
    </row>
    <row r="758" spans="1:5" x14ac:dyDescent="0.25">
      <c r="A758" s="1">
        <v>44620</v>
      </c>
      <c r="B758" t="s">
        <v>66</v>
      </c>
      <c r="C758" t="s">
        <v>130</v>
      </c>
      <c r="D758" s="11">
        <v>958.42142850000005</v>
      </c>
      <c r="E758" s="11">
        <v>909.53802440000004</v>
      </c>
    </row>
    <row r="759" spans="1:5" x14ac:dyDescent="0.25">
      <c r="A759" s="1">
        <v>44620</v>
      </c>
      <c r="B759" t="s">
        <v>66</v>
      </c>
      <c r="C759" t="s">
        <v>14</v>
      </c>
      <c r="D759" s="11">
        <v>187.48039220000001</v>
      </c>
      <c r="E759" s="11">
        <v>0</v>
      </c>
    </row>
    <row r="760" spans="1:5" x14ac:dyDescent="0.25">
      <c r="A760" s="1">
        <v>44620</v>
      </c>
      <c r="B760" t="s">
        <v>66</v>
      </c>
      <c r="C760" t="s">
        <v>58</v>
      </c>
      <c r="D760" s="11">
        <v>50.21690366</v>
      </c>
      <c r="E760" s="11">
        <v>0</v>
      </c>
    </row>
    <row r="761" spans="1:5" x14ac:dyDescent="0.25">
      <c r="A761" s="1">
        <v>44620</v>
      </c>
      <c r="B761" t="s">
        <v>66</v>
      </c>
      <c r="C761" t="s">
        <v>127</v>
      </c>
      <c r="D761" s="11">
        <v>351.45521810000002</v>
      </c>
      <c r="E761" s="11">
        <v>377.36935599999998</v>
      </c>
    </row>
    <row r="762" spans="1:5" x14ac:dyDescent="0.25">
      <c r="A762" s="1">
        <v>44620</v>
      </c>
      <c r="B762" t="s">
        <v>64</v>
      </c>
      <c r="C762" t="s">
        <v>124</v>
      </c>
      <c r="D762" s="11">
        <v>13830.0203</v>
      </c>
      <c r="E762" s="11">
        <v>24943.981339999998</v>
      </c>
    </row>
    <row r="763" spans="1:5" x14ac:dyDescent="0.25">
      <c r="A763" s="1">
        <v>44620</v>
      </c>
      <c r="B763" t="s">
        <v>64</v>
      </c>
      <c r="C763" t="s">
        <v>130</v>
      </c>
      <c r="D763" s="11">
        <v>13861.151519999999</v>
      </c>
      <c r="E763" s="11">
        <v>21749.020410000001</v>
      </c>
    </row>
    <row r="764" spans="1:5" x14ac:dyDescent="0.25">
      <c r="A764" s="1">
        <v>44620</v>
      </c>
      <c r="B764" t="s">
        <v>64</v>
      </c>
      <c r="C764" t="s">
        <v>14</v>
      </c>
      <c r="D764" s="11">
        <v>1080.079121</v>
      </c>
      <c r="E764" s="11">
        <v>0</v>
      </c>
    </row>
    <row r="765" spans="1:5" x14ac:dyDescent="0.25">
      <c r="A765" s="1">
        <v>44620</v>
      </c>
      <c r="B765" t="s">
        <v>64</v>
      </c>
      <c r="C765" t="s">
        <v>58</v>
      </c>
      <c r="D765" s="11">
        <v>2935.8</v>
      </c>
      <c r="E765" s="11">
        <v>0</v>
      </c>
    </row>
    <row r="766" spans="1:5" x14ac:dyDescent="0.25">
      <c r="A766" s="1">
        <v>44620</v>
      </c>
      <c r="B766" t="s">
        <v>64</v>
      </c>
      <c r="C766" t="s">
        <v>127</v>
      </c>
      <c r="D766" s="11">
        <v>2881.8571430000002</v>
      </c>
      <c r="E766" s="11">
        <v>4114.6632120000004</v>
      </c>
    </row>
    <row r="767" spans="1:5" x14ac:dyDescent="0.25">
      <c r="A767" s="1">
        <v>44620</v>
      </c>
      <c r="B767" t="s">
        <v>111</v>
      </c>
      <c r="C767" t="s">
        <v>124</v>
      </c>
      <c r="D767" s="11">
        <v>42219.659169999999</v>
      </c>
      <c r="E767" s="11">
        <v>33160.256999999998</v>
      </c>
    </row>
    <row r="768" spans="1:5" x14ac:dyDescent="0.25">
      <c r="A768" s="1">
        <v>44620</v>
      </c>
      <c r="B768" t="s">
        <v>111</v>
      </c>
      <c r="C768" t="s">
        <v>130</v>
      </c>
      <c r="D768" s="11">
        <v>50769.59289</v>
      </c>
      <c r="E768" s="11">
        <v>45704.948450000004</v>
      </c>
    </row>
    <row r="769" spans="1:5" x14ac:dyDescent="0.25">
      <c r="A769" s="1">
        <v>44620</v>
      </c>
      <c r="B769" t="s">
        <v>111</v>
      </c>
      <c r="C769" t="s">
        <v>14</v>
      </c>
      <c r="D769" s="11">
        <v>4708.6160280000004</v>
      </c>
      <c r="E769" s="11">
        <v>0</v>
      </c>
    </row>
    <row r="770" spans="1:5" x14ac:dyDescent="0.25">
      <c r="A770" s="1">
        <v>44620</v>
      </c>
      <c r="B770" t="s">
        <v>111</v>
      </c>
      <c r="C770" t="s">
        <v>58</v>
      </c>
      <c r="D770" s="11">
        <v>4934.579592</v>
      </c>
      <c r="E770" s="11">
        <v>1589.4189100000001</v>
      </c>
    </row>
    <row r="771" spans="1:5" x14ac:dyDescent="0.25">
      <c r="A771" s="1">
        <v>44620</v>
      </c>
      <c r="B771" t="s">
        <v>111</v>
      </c>
      <c r="C771" t="s">
        <v>127</v>
      </c>
      <c r="D771" s="11">
        <v>13731.404759999999</v>
      </c>
      <c r="E771" s="11">
        <v>14538.71429</v>
      </c>
    </row>
    <row r="772" spans="1:5" x14ac:dyDescent="0.25">
      <c r="A772" s="1">
        <v>44620</v>
      </c>
      <c r="B772" t="s">
        <v>68</v>
      </c>
      <c r="C772" t="s">
        <v>124</v>
      </c>
      <c r="D772" s="11">
        <v>24497.62887</v>
      </c>
      <c r="E772" s="11">
        <v>46520.3125</v>
      </c>
    </row>
    <row r="773" spans="1:5" x14ac:dyDescent="0.25">
      <c r="A773" s="1">
        <v>44620</v>
      </c>
      <c r="B773" t="s">
        <v>68</v>
      </c>
      <c r="C773" t="s">
        <v>130</v>
      </c>
      <c r="D773" s="11">
        <v>9155.7551019999992</v>
      </c>
      <c r="E773" s="11">
        <v>14360.730960000001</v>
      </c>
    </row>
    <row r="774" spans="1:5" x14ac:dyDescent="0.25">
      <c r="A774" s="1">
        <v>44620</v>
      </c>
      <c r="B774" t="s">
        <v>68</v>
      </c>
      <c r="C774" t="s">
        <v>14</v>
      </c>
      <c r="D774" s="11">
        <v>5158.6915120000003</v>
      </c>
      <c r="E774" s="11">
        <v>0</v>
      </c>
    </row>
    <row r="775" spans="1:5" x14ac:dyDescent="0.25">
      <c r="A775" s="1">
        <v>44620</v>
      </c>
      <c r="B775" t="s">
        <v>68</v>
      </c>
      <c r="C775" t="s">
        <v>58</v>
      </c>
      <c r="D775" s="11">
        <v>10366.67253</v>
      </c>
      <c r="E775" s="11">
        <v>4765.70028</v>
      </c>
    </row>
    <row r="776" spans="1:5" x14ac:dyDescent="0.25">
      <c r="A776" s="1">
        <v>44620</v>
      </c>
      <c r="B776" t="s">
        <v>68</v>
      </c>
      <c r="C776" t="s">
        <v>127</v>
      </c>
      <c r="D776" s="11">
        <v>3015.6116499999998</v>
      </c>
      <c r="E776" s="11">
        <v>3855.1428569999998</v>
      </c>
    </row>
    <row r="777" spans="1:5" x14ac:dyDescent="0.25">
      <c r="A777" s="1">
        <v>44620</v>
      </c>
      <c r="B777" t="s">
        <v>72</v>
      </c>
      <c r="C777" t="s">
        <v>124</v>
      </c>
      <c r="D777" s="11">
        <v>726.65838499999995</v>
      </c>
      <c r="E777" s="11">
        <v>22.972003019999999</v>
      </c>
    </row>
    <row r="778" spans="1:5" x14ac:dyDescent="0.25">
      <c r="A778" s="1">
        <v>44620</v>
      </c>
      <c r="B778" t="s">
        <v>72</v>
      </c>
      <c r="C778" t="s">
        <v>130</v>
      </c>
      <c r="D778" s="11">
        <v>1239.831762</v>
      </c>
      <c r="E778" s="11">
        <v>1635.9793810000001</v>
      </c>
    </row>
    <row r="779" spans="1:5" x14ac:dyDescent="0.25">
      <c r="A779" s="1">
        <v>44620</v>
      </c>
      <c r="B779" t="s">
        <v>72</v>
      </c>
      <c r="C779" t="s">
        <v>14</v>
      </c>
      <c r="D779" s="11">
        <v>181.4258505</v>
      </c>
      <c r="E779" s="11">
        <v>0</v>
      </c>
    </row>
    <row r="780" spans="1:5" x14ac:dyDescent="0.25">
      <c r="A780" s="1">
        <v>44620</v>
      </c>
      <c r="B780" t="s">
        <v>72</v>
      </c>
      <c r="C780" t="s">
        <v>58</v>
      </c>
      <c r="D780" s="11">
        <v>47.964456460000001</v>
      </c>
      <c r="E780" s="11">
        <v>0</v>
      </c>
    </row>
    <row r="781" spans="1:5" x14ac:dyDescent="0.25">
      <c r="A781" s="1">
        <v>44620</v>
      </c>
      <c r="B781" t="s">
        <v>72</v>
      </c>
      <c r="C781" t="s">
        <v>127</v>
      </c>
      <c r="D781" s="11">
        <v>311.87439610000001</v>
      </c>
      <c r="E781" s="11">
        <v>380.33357510000002</v>
      </c>
    </row>
    <row r="782" spans="1:5" x14ac:dyDescent="0.25">
      <c r="A782" s="1">
        <v>44620</v>
      </c>
      <c r="B782" t="s">
        <v>70</v>
      </c>
      <c r="C782" t="s">
        <v>124</v>
      </c>
      <c r="D782" s="11">
        <v>1414.9333329999999</v>
      </c>
      <c r="E782" s="11">
        <v>31.361953889999999</v>
      </c>
    </row>
    <row r="783" spans="1:5" x14ac:dyDescent="0.25">
      <c r="A783" s="1">
        <v>44620</v>
      </c>
      <c r="B783" t="s">
        <v>70</v>
      </c>
      <c r="C783" t="s">
        <v>130</v>
      </c>
      <c r="D783" s="11">
        <v>679.40905899999996</v>
      </c>
      <c r="E783" s="11">
        <v>893.61628700000006</v>
      </c>
    </row>
    <row r="784" spans="1:5" x14ac:dyDescent="0.25">
      <c r="A784" s="1">
        <v>44620</v>
      </c>
      <c r="B784" t="s">
        <v>70</v>
      </c>
      <c r="C784" t="s">
        <v>14</v>
      </c>
      <c r="D784" s="11">
        <v>114.5026178</v>
      </c>
      <c r="E784" s="11">
        <v>0</v>
      </c>
    </row>
    <row r="785" spans="1:5" x14ac:dyDescent="0.25">
      <c r="A785" s="1">
        <v>44620</v>
      </c>
      <c r="B785" t="s">
        <v>70</v>
      </c>
      <c r="C785" t="s">
        <v>58</v>
      </c>
      <c r="D785" s="11">
        <v>154.34033629999999</v>
      </c>
      <c r="E785" s="11">
        <v>0</v>
      </c>
    </row>
    <row r="786" spans="1:5" x14ac:dyDescent="0.25">
      <c r="A786" s="1">
        <v>44620</v>
      </c>
      <c r="B786" t="s">
        <v>70</v>
      </c>
      <c r="C786" t="s">
        <v>127</v>
      </c>
      <c r="D786" s="11">
        <v>146.29665069999999</v>
      </c>
      <c r="E786" s="11">
        <v>196.04395589999999</v>
      </c>
    </row>
    <row r="787" spans="1:5" x14ac:dyDescent="0.25">
      <c r="A787" s="1">
        <v>44620</v>
      </c>
      <c r="B787" t="s">
        <v>80</v>
      </c>
      <c r="C787" t="s">
        <v>124</v>
      </c>
      <c r="D787" s="11">
        <v>1057.402597</v>
      </c>
      <c r="E787" s="11">
        <v>1852.3660709999999</v>
      </c>
    </row>
    <row r="788" spans="1:5" x14ac:dyDescent="0.25">
      <c r="A788" s="1">
        <v>44620</v>
      </c>
      <c r="B788" t="s">
        <v>80</v>
      </c>
      <c r="C788" t="s">
        <v>130</v>
      </c>
      <c r="D788" s="11">
        <v>5085.5247810000001</v>
      </c>
      <c r="E788" s="11">
        <v>8330.5940589999991</v>
      </c>
    </row>
    <row r="789" spans="1:5" x14ac:dyDescent="0.25">
      <c r="A789" s="1">
        <v>44620</v>
      </c>
      <c r="B789" t="s">
        <v>80</v>
      </c>
      <c r="C789" t="s">
        <v>14</v>
      </c>
      <c r="D789" s="11">
        <v>231.60851629999999</v>
      </c>
      <c r="E789" s="11">
        <v>0</v>
      </c>
    </row>
    <row r="790" spans="1:5" x14ac:dyDescent="0.25">
      <c r="A790" s="1">
        <v>44620</v>
      </c>
      <c r="B790" t="s">
        <v>80</v>
      </c>
      <c r="C790" t="s">
        <v>58</v>
      </c>
      <c r="D790" s="11">
        <v>1192.3918369999999</v>
      </c>
      <c r="E790" s="11">
        <v>1857.905759</v>
      </c>
    </row>
    <row r="791" spans="1:5" x14ac:dyDescent="0.25">
      <c r="A791" s="1">
        <v>44620</v>
      </c>
      <c r="B791" t="s">
        <v>80</v>
      </c>
      <c r="C791" t="s">
        <v>127</v>
      </c>
      <c r="D791" s="11">
        <v>578.32380969999997</v>
      </c>
      <c r="E791" s="11">
        <v>855.94370149999997</v>
      </c>
    </row>
    <row r="792" spans="1:5" x14ac:dyDescent="0.25">
      <c r="A792" s="1">
        <v>44620</v>
      </c>
      <c r="B792" t="s">
        <v>82</v>
      </c>
      <c r="C792" t="s">
        <v>124</v>
      </c>
      <c r="D792" s="11">
        <v>4406.8316830000003</v>
      </c>
      <c r="E792" s="11">
        <v>16440.305130000001</v>
      </c>
    </row>
    <row r="793" spans="1:5" x14ac:dyDescent="0.25">
      <c r="A793" s="1">
        <v>44620</v>
      </c>
      <c r="B793" t="s">
        <v>82</v>
      </c>
      <c r="C793" t="s">
        <v>130</v>
      </c>
      <c r="D793" s="11">
        <v>3940.676923</v>
      </c>
      <c r="E793" s="11">
        <v>5685</v>
      </c>
    </row>
    <row r="794" spans="1:5" x14ac:dyDescent="0.25">
      <c r="A794" s="1">
        <v>44620</v>
      </c>
      <c r="B794" t="s">
        <v>82</v>
      </c>
      <c r="C794" t="s">
        <v>14</v>
      </c>
      <c r="D794" s="11">
        <v>1833.782383</v>
      </c>
      <c r="E794" s="11">
        <v>0</v>
      </c>
    </row>
    <row r="795" spans="1:5" x14ac:dyDescent="0.25">
      <c r="A795" s="1">
        <v>44620</v>
      </c>
      <c r="B795" t="s">
        <v>82</v>
      </c>
      <c r="C795" t="s">
        <v>58</v>
      </c>
      <c r="D795" s="11">
        <v>1097.202693</v>
      </c>
      <c r="E795" s="11">
        <v>0</v>
      </c>
    </row>
    <row r="796" spans="1:5" x14ac:dyDescent="0.25">
      <c r="A796" s="1">
        <v>44620</v>
      </c>
      <c r="B796" t="s">
        <v>82</v>
      </c>
      <c r="C796" t="s">
        <v>127</v>
      </c>
      <c r="D796" s="11">
        <v>654.95646239999996</v>
      </c>
      <c r="E796" s="11">
        <v>902.95470390000003</v>
      </c>
    </row>
    <row r="797" spans="1:5" x14ac:dyDescent="0.25">
      <c r="A797" s="1">
        <v>44620</v>
      </c>
      <c r="B797" t="s">
        <v>78</v>
      </c>
      <c r="C797" t="s">
        <v>124</v>
      </c>
      <c r="D797" s="11">
        <v>18292.661510000002</v>
      </c>
      <c r="E797" s="11">
        <v>63899</v>
      </c>
    </row>
    <row r="798" spans="1:5" x14ac:dyDescent="0.25">
      <c r="A798" s="1">
        <v>44620</v>
      </c>
      <c r="B798" t="s">
        <v>78</v>
      </c>
      <c r="C798" t="s">
        <v>130</v>
      </c>
      <c r="D798" s="11">
        <v>19131.321599999999</v>
      </c>
      <c r="E798" s="11">
        <v>25468.489409999998</v>
      </c>
    </row>
    <row r="799" spans="1:5" x14ac:dyDescent="0.25">
      <c r="A799" s="1">
        <v>44620</v>
      </c>
      <c r="B799" t="s">
        <v>78</v>
      </c>
      <c r="C799" t="s">
        <v>14</v>
      </c>
      <c r="D799" s="11">
        <v>2715.9523810000001</v>
      </c>
      <c r="E799" s="11">
        <v>0</v>
      </c>
    </row>
    <row r="800" spans="1:5" x14ac:dyDescent="0.25">
      <c r="A800" s="1">
        <v>44620</v>
      </c>
      <c r="B800" t="s">
        <v>78</v>
      </c>
      <c r="C800" t="s">
        <v>58</v>
      </c>
      <c r="D800" s="11">
        <v>13193.7</v>
      </c>
      <c r="E800" s="11">
        <v>5424.616618</v>
      </c>
    </row>
    <row r="801" spans="1:5" x14ac:dyDescent="0.25">
      <c r="A801" s="1">
        <v>44620</v>
      </c>
      <c r="B801" t="s">
        <v>78</v>
      </c>
      <c r="C801" t="s">
        <v>127</v>
      </c>
      <c r="D801" s="11">
        <v>9219.8963729999996</v>
      </c>
      <c r="E801" s="11">
        <v>8548.8351650000004</v>
      </c>
    </row>
    <row r="802" spans="1:5" x14ac:dyDescent="0.25">
      <c r="A802" s="1">
        <v>44620</v>
      </c>
      <c r="B802" t="s">
        <v>115</v>
      </c>
      <c r="C802" t="s">
        <v>124</v>
      </c>
      <c r="D802" s="11">
        <v>396306.8958</v>
      </c>
      <c r="E802" s="11">
        <v>229525.359</v>
      </c>
    </row>
    <row r="803" spans="1:5" x14ac:dyDescent="0.25">
      <c r="A803" s="1">
        <v>44620</v>
      </c>
      <c r="B803" t="s">
        <v>115</v>
      </c>
      <c r="C803" t="s">
        <v>130</v>
      </c>
      <c r="D803" s="11">
        <v>347843.4705</v>
      </c>
      <c r="E803" s="11">
        <v>321541.0048</v>
      </c>
    </row>
    <row r="804" spans="1:5" x14ac:dyDescent="0.25">
      <c r="A804" s="1">
        <v>44620</v>
      </c>
      <c r="B804" t="s">
        <v>115</v>
      </c>
      <c r="C804" t="s">
        <v>14</v>
      </c>
      <c r="D804" s="11">
        <v>63527.973489999997</v>
      </c>
      <c r="E804" s="11">
        <v>0</v>
      </c>
    </row>
    <row r="805" spans="1:5" x14ac:dyDescent="0.25">
      <c r="A805" s="1">
        <v>44620</v>
      </c>
      <c r="B805" t="s">
        <v>115</v>
      </c>
      <c r="C805" t="s">
        <v>58</v>
      </c>
      <c r="D805" s="11">
        <v>51592.242420000002</v>
      </c>
      <c r="E805" s="11">
        <v>8768.2373630000002</v>
      </c>
    </row>
    <row r="806" spans="1:5" x14ac:dyDescent="0.25">
      <c r="A806" s="1">
        <v>44620</v>
      </c>
      <c r="B806" t="s">
        <v>115</v>
      </c>
      <c r="C806" t="s">
        <v>127</v>
      </c>
      <c r="D806" s="11">
        <v>75194.375</v>
      </c>
      <c r="E806" s="11">
        <v>67296.170840000006</v>
      </c>
    </row>
    <row r="807" spans="1:5" x14ac:dyDescent="0.25">
      <c r="A807" s="1">
        <v>44620</v>
      </c>
      <c r="B807" t="s">
        <v>22</v>
      </c>
      <c r="C807" t="s">
        <v>124</v>
      </c>
      <c r="D807" s="11">
        <v>1196283.203</v>
      </c>
      <c r="E807" s="11">
        <v>1057167.7819999999</v>
      </c>
    </row>
    <row r="808" spans="1:5" x14ac:dyDescent="0.25">
      <c r="A808" s="1">
        <v>44620</v>
      </c>
      <c r="B808" t="s">
        <v>22</v>
      </c>
      <c r="C808" t="s">
        <v>130</v>
      </c>
      <c r="D808" s="11">
        <v>643777.0246</v>
      </c>
      <c r="E808" s="11">
        <v>694683.82510000002</v>
      </c>
    </row>
    <row r="809" spans="1:5" x14ac:dyDescent="0.25">
      <c r="A809" s="1">
        <v>44620</v>
      </c>
      <c r="B809" t="s">
        <v>22</v>
      </c>
      <c r="C809" t="s">
        <v>14</v>
      </c>
      <c r="D809" s="11">
        <v>78128.443499999994</v>
      </c>
      <c r="E809" s="11">
        <v>0</v>
      </c>
    </row>
    <row r="810" spans="1:5" x14ac:dyDescent="0.25">
      <c r="A810" s="1">
        <v>44620</v>
      </c>
      <c r="B810" t="s">
        <v>22</v>
      </c>
      <c r="C810" t="s">
        <v>58</v>
      </c>
      <c r="D810" s="11">
        <v>196159.16639999999</v>
      </c>
      <c r="E810" s="11">
        <v>76298.93333</v>
      </c>
    </row>
    <row r="811" spans="1:5" x14ac:dyDescent="0.25">
      <c r="A811" s="1">
        <v>44620</v>
      </c>
      <c r="B811" t="s">
        <v>22</v>
      </c>
      <c r="C811" t="s">
        <v>127</v>
      </c>
      <c r="D811" s="11">
        <v>168105.47409999999</v>
      </c>
      <c r="E811" s="11">
        <v>177379.0577</v>
      </c>
    </row>
    <row r="812" spans="1:5" x14ac:dyDescent="0.25">
      <c r="A812" s="1">
        <v>44620</v>
      </c>
      <c r="B812" t="s">
        <v>20</v>
      </c>
      <c r="C812" t="s">
        <v>124</v>
      </c>
      <c r="D812" s="11">
        <v>1886.5830309999999</v>
      </c>
      <c r="E812" s="11">
        <v>0</v>
      </c>
    </row>
    <row r="813" spans="1:5" x14ac:dyDescent="0.25">
      <c r="A813" s="1">
        <v>44620</v>
      </c>
      <c r="B813" t="s">
        <v>20</v>
      </c>
      <c r="C813" t="s">
        <v>130</v>
      </c>
      <c r="D813" s="11">
        <v>1.792603553</v>
      </c>
      <c r="E813" s="11">
        <v>0</v>
      </c>
    </row>
    <row r="814" spans="1:5" x14ac:dyDescent="0.25">
      <c r="A814" s="1">
        <v>44620</v>
      </c>
      <c r="B814" t="s">
        <v>20</v>
      </c>
      <c r="C814" t="s">
        <v>14</v>
      </c>
      <c r="D814" s="11">
        <v>239.40795309999999</v>
      </c>
      <c r="E814" s="11">
        <v>0</v>
      </c>
    </row>
    <row r="815" spans="1:5" x14ac:dyDescent="0.25">
      <c r="A815" s="1">
        <v>44620</v>
      </c>
      <c r="B815" t="s">
        <v>20</v>
      </c>
      <c r="C815" t="s">
        <v>58</v>
      </c>
      <c r="D815" s="11">
        <v>266.69387760000001</v>
      </c>
      <c r="E815" s="11">
        <v>0</v>
      </c>
    </row>
    <row r="816" spans="1:5" x14ac:dyDescent="0.25">
      <c r="A816" s="1">
        <v>44620</v>
      </c>
      <c r="B816" t="s">
        <v>20</v>
      </c>
      <c r="C816" t="s">
        <v>127</v>
      </c>
      <c r="D816" s="11">
        <v>7.3978020510000002</v>
      </c>
      <c r="E816" s="11">
        <v>0</v>
      </c>
    </row>
    <row r="817" spans="1:5" x14ac:dyDescent="0.25">
      <c r="A817" s="1">
        <v>44620</v>
      </c>
      <c r="B817" t="s">
        <v>84</v>
      </c>
      <c r="C817" t="s">
        <v>124</v>
      </c>
      <c r="D817" s="11">
        <v>114.3690474</v>
      </c>
      <c r="E817" s="11">
        <v>11.34020619</v>
      </c>
    </row>
    <row r="818" spans="1:5" x14ac:dyDescent="0.25">
      <c r="A818" s="1">
        <v>44620</v>
      </c>
      <c r="B818" t="s">
        <v>84</v>
      </c>
      <c r="C818" t="s">
        <v>130</v>
      </c>
      <c r="D818" s="11">
        <v>587.91752580000002</v>
      </c>
      <c r="E818" s="11">
        <v>1208.986081</v>
      </c>
    </row>
    <row r="819" spans="1:5" x14ac:dyDescent="0.25">
      <c r="A819" s="1">
        <v>44620</v>
      </c>
      <c r="B819" t="s">
        <v>84</v>
      </c>
      <c r="C819" t="s">
        <v>14</v>
      </c>
      <c r="D819" s="11">
        <v>13.926701570000001</v>
      </c>
      <c r="E819" s="11">
        <v>0</v>
      </c>
    </row>
    <row r="820" spans="1:5" x14ac:dyDescent="0.25">
      <c r="A820" s="1">
        <v>44620</v>
      </c>
      <c r="B820" t="s">
        <v>84</v>
      </c>
      <c r="C820" t="s">
        <v>58</v>
      </c>
      <c r="D820" s="11">
        <v>51.532467680000003</v>
      </c>
      <c r="E820" s="11">
        <v>0</v>
      </c>
    </row>
    <row r="821" spans="1:5" x14ac:dyDescent="0.25">
      <c r="A821" s="1">
        <v>44620</v>
      </c>
      <c r="B821" t="s">
        <v>84</v>
      </c>
      <c r="C821" t="s">
        <v>127</v>
      </c>
      <c r="D821" s="11">
        <v>91.413612569999998</v>
      </c>
      <c r="E821" s="11">
        <v>107.29361110000001</v>
      </c>
    </row>
    <row r="822" spans="1:5" x14ac:dyDescent="0.25">
      <c r="A822" s="1">
        <v>44620</v>
      </c>
      <c r="B822" t="s">
        <v>74</v>
      </c>
      <c r="C822" t="s">
        <v>124</v>
      </c>
      <c r="D822" s="11">
        <v>3527.802956</v>
      </c>
      <c r="E822" s="11">
        <v>12451.917530000001</v>
      </c>
    </row>
    <row r="823" spans="1:5" x14ac:dyDescent="0.25">
      <c r="A823" s="1">
        <v>44620</v>
      </c>
      <c r="B823" t="s">
        <v>74</v>
      </c>
      <c r="C823" t="s">
        <v>130</v>
      </c>
      <c r="D823" s="11">
        <v>7380.5976680000003</v>
      </c>
      <c r="E823" s="11">
        <v>9980.4145079999998</v>
      </c>
    </row>
    <row r="824" spans="1:5" x14ac:dyDescent="0.25">
      <c r="A824" s="1">
        <v>44620</v>
      </c>
      <c r="B824" t="s">
        <v>74</v>
      </c>
      <c r="C824" t="s">
        <v>14</v>
      </c>
      <c r="D824" s="11">
        <v>812.71428549999996</v>
      </c>
      <c r="E824" s="11">
        <v>0</v>
      </c>
    </row>
    <row r="825" spans="1:5" x14ac:dyDescent="0.25">
      <c r="A825" s="1">
        <v>44620</v>
      </c>
      <c r="B825" t="s">
        <v>74</v>
      </c>
      <c r="C825" t="s">
        <v>58</v>
      </c>
      <c r="D825" s="11">
        <v>1430.075188</v>
      </c>
      <c r="E825" s="11">
        <v>1052.5336130000001</v>
      </c>
    </row>
    <row r="826" spans="1:5" x14ac:dyDescent="0.25">
      <c r="A826" s="1">
        <v>44620</v>
      </c>
      <c r="B826" t="s">
        <v>74</v>
      </c>
      <c r="C826" t="s">
        <v>127</v>
      </c>
      <c r="D826" s="11">
        <v>606.22252739999999</v>
      </c>
      <c r="E826" s="11">
        <v>1036.9800150000001</v>
      </c>
    </row>
    <row r="827" spans="1:5" x14ac:dyDescent="0.25">
      <c r="A827" s="1">
        <v>44592</v>
      </c>
      <c r="B827" t="s">
        <v>27</v>
      </c>
      <c r="C827" t="s">
        <v>124</v>
      </c>
      <c r="D827" s="11">
        <v>4504.0900769999998</v>
      </c>
      <c r="E827" s="11">
        <v>16047.22157</v>
      </c>
    </row>
    <row r="828" spans="1:5" x14ac:dyDescent="0.25">
      <c r="A828" s="1">
        <v>44592</v>
      </c>
      <c r="B828" t="s">
        <v>27</v>
      </c>
      <c r="C828" t="s">
        <v>130</v>
      </c>
      <c r="D828" s="11">
        <v>3469.3733609999999</v>
      </c>
      <c r="E828" s="11">
        <v>4369.5087460000004</v>
      </c>
    </row>
    <row r="829" spans="1:5" x14ac:dyDescent="0.25">
      <c r="A829" s="1">
        <v>44592</v>
      </c>
      <c r="B829" t="s">
        <v>27</v>
      </c>
      <c r="C829" t="s">
        <v>14</v>
      </c>
      <c r="D829" s="11">
        <v>1444.347143</v>
      </c>
      <c r="E829" s="11">
        <v>0</v>
      </c>
    </row>
    <row r="830" spans="1:5" x14ac:dyDescent="0.25">
      <c r="A830" s="1">
        <v>44592</v>
      </c>
      <c r="B830" t="s">
        <v>27</v>
      </c>
      <c r="C830" t="s">
        <v>58</v>
      </c>
      <c r="D830" s="11">
        <v>1914.857143</v>
      </c>
      <c r="E830" s="11">
        <v>6249.7927460000001</v>
      </c>
    </row>
    <row r="831" spans="1:5" x14ac:dyDescent="0.25">
      <c r="A831" s="1">
        <v>44592</v>
      </c>
      <c r="B831" t="s">
        <v>27</v>
      </c>
      <c r="C831" t="s">
        <v>127</v>
      </c>
      <c r="D831" s="11">
        <v>3111.0204079999999</v>
      </c>
      <c r="E831" s="11">
        <v>2947.6583209999999</v>
      </c>
    </row>
    <row r="832" spans="1:5" x14ac:dyDescent="0.25">
      <c r="A832" s="1">
        <v>44592</v>
      </c>
      <c r="B832" t="s">
        <v>24</v>
      </c>
      <c r="C832" t="s">
        <v>124</v>
      </c>
      <c r="D832" s="11">
        <v>6996.5211769999996</v>
      </c>
      <c r="E832" s="11">
        <v>7061.1809519999997</v>
      </c>
    </row>
    <row r="833" spans="1:5" x14ac:dyDescent="0.25">
      <c r="A833" s="1">
        <v>44592</v>
      </c>
      <c r="B833" t="s">
        <v>24</v>
      </c>
      <c r="C833" t="s">
        <v>130</v>
      </c>
      <c r="D833" s="11">
        <v>4721.9223300000003</v>
      </c>
      <c r="E833" s="11">
        <v>6654.9631810000001</v>
      </c>
    </row>
    <row r="834" spans="1:5" x14ac:dyDescent="0.25">
      <c r="A834" s="1">
        <v>44592</v>
      </c>
      <c r="B834" t="s">
        <v>24</v>
      </c>
      <c r="C834" t="s">
        <v>14</v>
      </c>
      <c r="D834" s="11">
        <v>1074.9174439999999</v>
      </c>
      <c r="E834" s="11">
        <v>0</v>
      </c>
    </row>
    <row r="835" spans="1:5" x14ac:dyDescent="0.25">
      <c r="A835" s="1">
        <v>44592</v>
      </c>
      <c r="B835" t="s">
        <v>24</v>
      </c>
      <c r="C835" t="s">
        <v>58</v>
      </c>
      <c r="D835" s="11">
        <v>6108.1865280000002</v>
      </c>
      <c r="E835" s="11">
        <v>2550.7431459999998</v>
      </c>
    </row>
    <row r="836" spans="1:5" x14ac:dyDescent="0.25">
      <c r="A836" s="1">
        <v>44592</v>
      </c>
      <c r="B836" t="s">
        <v>24</v>
      </c>
      <c r="C836" t="s">
        <v>127</v>
      </c>
      <c r="D836" s="11">
        <v>846.32613219999996</v>
      </c>
      <c r="E836" s="11">
        <v>909.68911920000005</v>
      </c>
    </row>
    <row r="837" spans="1:5" x14ac:dyDescent="0.25">
      <c r="A837" s="1">
        <v>44592</v>
      </c>
      <c r="B837" t="s">
        <v>3</v>
      </c>
      <c r="C837" t="s">
        <v>124</v>
      </c>
      <c r="D837" s="11">
        <v>60938.717700000001</v>
      </c>
      <c r="E837" s="11">
        <v>47259.545789999996</v>
      </c>
    </row>
    <row r="838" spans="1:5" x14ac:dyDescent="0.25">
      <c r="A838" s="1">
        <v>44592</v>
      </c>
      <c r="B838" t="s">
        <v>3</v>
      </c>
      <c r="C838" t="s">
        <v>130</v>
      </c>
      <c r="D838" s="11">
        <v>35661.049930000001</v>
      </c>
      <c r="E838" s="11">
        <v>48806.019419999997</v>
      </c>
    </row>
    <row r="839" spans="1:5" x14ac:dyDescent="0.25">
      <c r="A839" s="1">
        <v>44592</v>
      </c>
      <c r="B839" t="s">
        <v>3</v>
      </c>
      <c r="C839" t="s">
        <v>14</v>
      </c>
      <c r="D839" s="11">
        <v>7220.869565</v>
      </c>
      <c r="E839" s="11">
        <v>0</v>
      </c>
    </row>
    <row r="840" spans="1:5" x14ac:dyDescent="0.25">
      <c r="A840" s="1">
        <v>44592</v>
      </c>
      <c r="B840" t="s">
        <v>3</v>
      </c>
      <c r="C840" t="s">
        <v>58</v>
      </c>
      <c r="D840" s="11">
        <v>4413.2712220000003</v>
      </c>
      <c r="E840" s="11">
        <v>2406.4935070000001</v>
      </c>
    </row>
    <row r="841" spans="1:5" x14ac:dyDescent="0.25">
      <c r="A841" s="1">
        <v>44592</v>
      </c>
      <c r="B841" t="s">
        <v>3</v>
      </c>
      <c r="C841" t="s">
        <v>127</v>
      </c>
      <c r="D841" s="11">
        <v>13309.19853</v>
      </c>
      <c r="E841" s="11">
        <v>16415.208790000001</v>
      </c>
    </row>
    <row r="842" spans="1:5" x14ac:dyDescent="0.25">
      <c r="A842" s="1">
        <v>44592</v>
      </c>
      <c r="B842" t="s">
        <v>86</v>
      </c>
      <c r="C842" t="s">
        <v>124</v>
      </c>
      <c r="D842" s="11">
        <v>51855.180489999999</v>
      </c>
      <c r="E842" s="11">
        <v>62972.721649999999</v>
      </c>
    </row>
    <row r="843" spans="1:5" x14ac:dyDescent="0.25">
      <c r="A843" s="1">
        <v>44592</v>
      </c>
      <c r="B843" t="s">
        <v>86</v>
      </c>
      <c r="C843" t="s">
        <v>130</v>
      </c>
      <c r="D843" s="11">
        <v>37563.934860000001</v>
      </c>
      <c r="E843" s="11">
        <v>32017.919190000001</v>
      </c>
    </row>
    <row r="844" spans="1:5" x14ac:dyDescent="0.25">
      <c r="A844" s="1">
        <v>44592</v>
      </c>
      <c r="B844" t="s">
        <v>86</v>
      </c>
      <c r="C844" t="s">
        <v>14</v>
      </c>
      <c r="D844" s="11">
        <v>7183.8216030000003</v>
      </c>
      <c r="E844" s="11">
        <v>0</v>
      </c>
    </row>
    <row r="845" spans="1:5" x14ac:dyDescent="0.25">
      <c r="A845" s="1">
        <v>44592</v>
      </c>
      <c r="B845" t="s">
        <v>86</v>
      </c>
      <c r="C845" t="s">
        <v>58</v>
      </c>
      <c r="D845" s="11">
        <v>5473.2312220000003</v>
      </c>
      <c r="E845" s="11">
        <v>1125.2605880000001</v>
      </c>
    </row>
    <row r="846" spans="1:5" x14ac:dyDescent="0.25">
      <c r="A846" s="1">
        <v>44592</v>
      </c>
      <c r="B846" t="s">
        <v>86</v>
      </c>
      <c r="C846" t="s">
        <v>127</v>
      </c>
      <c r="D846" s="11">
        <v>6909.6568559999996</v>
      </c>
      <c r="E846" s="11">
        <v>6625.0137359999999</v>
      </c>
    </row>
    <row r="847" spans="1:5" x14ac:dyDescent="0.25">
      <c r="A847" s="1">
        <v>44592</v>
      </c>
      <c r="B847" t="s">
        <v>28</v>
      </c>
      <c r="C847" t="s">
        <v>124</v>
      </c>
      <c r="D847" s="11">
        <v>182903.2813</v>
      </c>
      <c r="E847" s="11">
        <v>181658.50039999999</v>
      </c>
    </row>
    <row r="848" spans="1:5" x14ac:dyDescent="0.25">
      <c r="A848" s="1">
        <v>44592</v>
      </c>
      <c r="B848" t="s">
        <v>28</v>
      </c>
      <c r="C848" t="s">
        <v>130</v>
      </c>
      <c r="D848" s="11">
        <v>94055.4</v>
      </c>
      <c r="E848" s="11">
        <v>110554.5616</v>
      </c>
    </row>
    <row r="849" spans="1:5" x14ac:dyDescent="0.25">
      <c r="A849" s="1">
        <v>44592</v>
      </c>
      <c r="B849" t="s">
        <v>28</v>
      </c>
      <c r="C849" t="s">
        <v>14</v>
      </c>
      <c r="D849" s="11">
        <v>41307.270329999999</v>
      </c>
      <c r="E849" s="11">
        <v>0</v>
      </c>
    </row>
    <row r="850" spans="1:5" x14ac:dyDescent="0.25">
      <c r="A850" s="1">
        <v>44592</v>
      </c>
      <c r="B850" t="s">
        <v>28</v>
      </c>
      <c r="C850" t="s">
        <v>58</v>
      </c>
      <c r="D850" s="11">
        <v>17560.173910000001</v>
      </c>
      <c r="E850" s="11">
        <v>3442.9126209999999</v>
      </c>
    </row>
    <row r="851" spans="1:5" x14ac:dyDescent="0.25">
      <c r="A851" s="1">
        <v>44592</v>
      </c>
      <c r="B851" t="s">
        <v>28</v>
      </c>
      <c r="C851" t="s">
        <v>127</v>
      </c>
      <c r="D851" s="11">
        <v>24901.42714</v>
      </c>
      <c r="E851" s="11">
        <v>22999.479589999999</v>
      </c>
    </row>
    <row r="852" spans="1:5" x14ac:dyDescent="0.25">
      <c r="A852" s="1">
        <v>44592</v>
      </c>
      <c r="B852" t="s">
        <v>89</v>
      </c>
      <c r="C852" t="s">
        <v>124</v>
      </c>
      <c r="D852" s="11">
        <v>23190.85714</v>
      </c>
      <c r="E852" s="11">
        <v>23505.030930000001</v>
      </c>
    </row>
    <row r="853" spans="1:5" x14ac:dyDescent="0.25">
      <c r="A853" s="1">
        <v>44592</v>
      </c>
      <c r="B853" t="s">
        <v>89</v>
      </c>
      <c r="C853" t="s">
        <v>130</v>
      </c>
      <c r="D853" s="11">
        <v>24243.625</v>
      </c>
      <c r="E853" s="11">
        <v>19581.551019999999</v>
      </c>
    </row>
    <row r="854" spans="1:5" x14ac:dyDescent="0.25">
      <c r="A854" s="1">
        <v>44592</v>
      </c>
      <c r="B854" t="s">
        <v>89</v>
      </c>
      <c r="C854" t="s">
        <v>14</v>
      </c>
      <c r="D854" s="11">
        <v>4078.4799440000002</v>
      </c>
      <c r="E854" s="11">
        <v>0</v>
      </c>
    </row>
    <row r="855" spans="1:5" x14ac:dyDescent="0.25">
      <c r="A855" s="1">
        <v>44592</v>
      </c>
      <c r="B855" t="s">
        <v>89</v>
      </c>
      <c r="C855" t="s">
        <v>58</v>
      </c>
      <c r="D855" s="11">
        <v>2330.4908059999998</v>
      </c>
      <c r="E855" s="11">
        <v>942.16366170000003</v>
      </c>
    </row>
    <row r="856" spans="1:5" x14ac:dyDescent="0.25">
      <c r="A856" s="1">
        <v>44592</v>
      </c>
      <c r="B856" t="s">
        <v>89</v>
      </c>
      <c r="C856" t="s">
        <v>127</v>
      </c>
      <c r="D856" s="11">
        <v>5527.7029700000003</v>
      </c>
      <c r="E856" s="11">
        <v>5515.89372</v>
      </c>
    </row>
    <row r="857" spans="1:5" x14ac:dyDescent="0.25">
      <c r="A857" s="1">
        <v>44592</v>
      </c>
      <c r="B857" t="s">
        <v>30</v>
      </c>
      <c r="C857" t="s">
        <v>124</v>
      </c>
      <c r="D857" s="11">
        <v>1136.884699</v>
      </c>
      <c r="E857" s="11">
        <v>30.582632839999999</v>
      </c>
    </row>
    <row r="858" spans="1:5" x14ac:dyDescent="0.25">
      <c r="A858" s="1">
        <v>44592</v>
      </c>
      <c r="B858" t="s">
        <v>30</v>
      </c>
      <c r="C858" t="s">
        <v>130</v>
      </c>
      <c r="D858" s="11">
        <v>2958.1278910000001</v>
      </c>
      <c r="E858" s="11">
        <v>4092.48731</v>
      </c>
    </row>
    <row r="859" spans="1:5" x14ac:dyDescent="0.25">
      <c r="A859" s="1">
        <v>44592</v>
      </c>
      <c r="B859" t="s">
        <v>30</v>
      </c>
      <c r="C859" t="s">
        <v>14</v>
      </c>
      <c r="D859" s="11">
        <v>247.3290045</v>
      </c>
      <c r="E859" s="11">
        <v>0</v>
      </c>
    </row>
    <row r="860" spans="1:5" x14ac:dyDescent="0.25">
      <c r="A860" s="1">
        <v>44592</v>
      </c>
      <c r="B860" t="s">
        <v>30</v>
      </c>
      <c r="C860" t="s">
        <v>58</v>
      </c>
      <c r="D860" s="11">
        <v>56.623376559999997</v>
      </c>
      <c r="E860" s="11">
        <v>48.852835679999998</v>
      </c>
    </row>
    <row r="861" spans="1:5" x14ac:dyDescent="0.25">
      <c r="A861" s="1">
        <v>44592</v>
      </c>
      <c r="B861" t="s">
        <v>30</v>
      </c>
      <c r="C861" t="s">
        <v>127</v>
      </c>
      <c r="D861" s="11">
        <v>847.97679489999996</v>
      </c>
      <c r="E861" s="11">
        <v>1291.869471</v>
      </c>
    </row>
    <row r="862" spans="1:5" x14ac:dyDescent="0.25">
      <c r="A862" s="1">
        <v>44592</v>
      </c>
      <c r="B862" t="s">
        <v>6</v>
      </c>
      <c r="C862" t="s">
        <v>124</v>
      </c>
      <c r="D862" s="11">
        <v>137262.25839999999</v>
      </c>
      <c r="E862" s="11">
        <v>145272.0208</v>
      </c>
    </row>
    <row r="863" spans="1:5" x14ac:dyDescent="0.25">
      <c r="A863" s="1">
        <v>44592</v>
      </c>
      <c r="B863" t="s">
        <v>6</v>
      </c>
      <c r="C863" t="s">
        <v>130</v>
      </c>
      <c r="D863" s="11">
        <v>87384.712870000003</v>
      </c>
      <c r="E863" s="11">
        <v>84425.513990000007</v>
      </c>
    </row>
    <row r="864" spans="1:5" x14ac:dyDescent="0.25">
      <c r="A864" s="1">
        <v>44592</v>
      </c>
      <c r="B864" t="s">
        <v>6</v>
      </c>
      <c r="C864" t="s">
        <v>14</v>
      </c>
      <c r="D864" s="11">
        <v>15693.333329999999</v>
      </c>
      <c r="E864" s="11">
        <v>0</v>
      </c>
    </row>
    <row r="865" spans="1:5" x14ac:dyDescent="0.25">
      <c r="A865" s="1">
        <v>44592</v>
      </c>
      <c r="B865" t="s">
        <v>6</v>
      </c>
      <c r="C865" t="s">
        <v>58</v>
      </c>
      <c r="D865" s="11">
        <v>23658.345860000001</v>
      </c>
      <c r="E865" s="11">
        <v>14625.874400000001</v>
      </c>
    </row>
    <row r="866" spans="1:5" x14ac:dyDescent="0.25">
      <c r="A866" s="1">
        <v>44592</v>
      </c>
      <c r="B866" t="s">
        <v>6</v>
      </c>
      <c r="C866" t="s">
        <v>127</v>
      </c>
      <c r="D866" s="11">
        <v>26449.043730000001</v>
      </c>
      <c r="E866" s="11">
        <v>23421.980680000001</v>
      </c>
    </row>
    <row r="867" spans="1:5" x14ac:dyDescent="0.25">
      <c r="A867" s="1">
        <v>44592</v>
      </c>
      <c r="B867" t="s">
        <v>8</v>
      </c>
      <c r="C867" t="s">
        <v>124</v>
      </c>
      <c r="D867" s="11">
        <v>127696.71430000001</v>
      </c>
      <c r="E867" s="11">
        <v>67985.89993</v>
      </c>
    </row>
    <row r="868" spans="1:5" x14ac:dyDescent="0.25">
      <c r="A868" s="1">
        <v>44592</v>
      </c>
      <c r="B868" t="s">
        <v>8</v>
      </c>
      <c r="C868" t="s">
        <v>130</v>
      </c>
      <c r="D868" s="11">
        <v>86076.75692</v>
      </c>
      <c r="E868" s="11">
        <v>76102.928570000004</v>
      </c>
    </row>
    <row r="869" spans="1:5" x14ac:dyDescent="0.25">
      <c r="A869" s="1">
        <v>44592</v>
      </c>
      <c r="B869" t="s">
        <v>8</v>
      </c>
      <c r="C869" t="s">
        <v>14</v>
      </c>
      <c r="D869" s="11">
        <v>11037.547619999999</v>
      </c>
      <c r="E869" s="11">
        <v>0</v>
      </c>
    </row>
    <row r="870" spans="1:5" x14ac:dyDescent="0.25">
      <c r="A870" s="1">
        <v>44592</v>
      </c>
      <c r="B870" t="s">
        <v>8</v>
      </c>
      <c r="C870" t="s">
        <v>58</v>
      </c>
      <c r="D870" s="11">
        <v>13150.2381</v>
      </c>
      <c r="E870" s="11">
        <v>6574.6686300000001</v>
      </c>
    </row>
    <row r="871" spans="1:5" x14ac:dyDescent="0.25">
      <c r="A871" s="1">
        <v>44592</v>
      </c>
      <c r="B871" t="s">
        <v>8</v>
      </c>
      <c r="C871" t="s">
        <v>127</v>
      </c>
      <c r="D871" s="11">
        <v>34553.75</v>
      </c>
      <c r="E871" s="11">
        <v>27019.016199999998</v>
      </c>
    </row>
    <row r="872" spans="1:5" x14ac:dyDescent="0.25">
      <c r="A872" s="1">
        <v>44592</v>
      </c>
      <c r="B872" t="s">
        <v>113</v>
      </c>
      <c r="C872" t="s">
        <v>124</v>
      </c>
      <c r="D872" s="11">
        <v>65868.030299999999</v>
      </c>
      <c r="E872" s="11">
        <v>71883.903820000007</v>
      </c>
    </row>
    <row r="873" spans="1:5" x14ac:dyDescent="0.25">
      <c r="A873" s="1">
        <v>44592</v>
      </c>
      <c r="B873" t="s">
        <v>113</v>
      </c>
      <c r="C873" t="s">
        <v>130</v>
      </c>
      <c r="D873" s="11">
        <v>43275.585429999999</v>
      </c>
      <c r="E873" s="11">
        <v>44189.646890000004</v>
      </c>
    </row>
    <row r="874" spans="1:5" x14ac:dyDescent="0.25">
      <c r="A874" s="1">
        <v>44592</v>
      </c>
      <c r="B874" t="s">
        <v>113</v>
      </c>
      <c r="C874" t="s">
        <v>14</v>
      </c>
      <c r="D874" s="11">
        <v>8668.9481790000009</v>
      </c>
      <c r="E874" s="11">
        <v>0</v>
      </c>
    </row>
    <row r="875" spans="1:5" x14ac:dyDescent="0.25">
      <c r="A875" s="1">
        <v>44592</v>
      </c>
      <c r="B875" t="s">
        <v>113</v>
      </c>
      <c r="C875" t="s">
        <v>58</v>
      </c>
      <c r="D875" s="11">
        <v>7037.5049499999996</v>
      </c>
      <c r="E875" s="11">
        <v>1246.0435379999999</v>
      </c>
    </row>
    <row r="876" spans="1:5" x14ac:dyDescent="0.25">
      <c r="A876" s="1">
        <v>44592</v>
      </c>
      <c r="B876" t="s">
        <v>113</v>
      </c>
      <c r="C876" t="s">
        <v>127</v>
      </c>
      <c r="D876" s="11">
        <v>3517.6431990000001</v>
      </c>
      <c r="E876" s="11">
        <v>5264.9271140000001</v>
      </c>
    </row>
    <row r="877" spans="1:5" x14ac:dyDescent="0.25">
      <c r="A877" s="1">
        <v>44592</v>
      </c>
      <c r="B877" t="s">
        <v>10</v>
      </c>
      <c r="C877" t="s">
        <v>124</v>
      </c>
      <c r="D877" s="11">
        <v>6886.7265299999999</v>
      </c>
      <c r="E877" s="11">
        <v>2768.8097560000001</v>
      </c>
    </row>
    <row r="878" spans="1:5" x14ac:dyDescent="0.25">
      <c r="A878" s="1">
        <v>44592</v>
      </c>
      <c r="B878" t="s">
        <v>10</v>
      </c>
      <c r="C878" t="s">
        <v>130</v>
      </c>
      <c r="D878" s="11">
        <v>7078.0278390000003</v>
      </c>
      <c r="E878" s="11">
        <v>11646.1669</v>
      </c>
    </row>
    <row r="879" spans="1:5" x14ac:dyDescent="0.25">
      <c r="A879" s="1">
        <v>44592</v>
      </c>
      <c r="B879" t="s">
        <v>10</v>
      </c>
      <c r="C879" t="s">
        <v>14</v>
      </c>
      <c r="D879" s="11">
        <v>700.06835260000003</v>
      </c>
      <c r="E879" s="11">
        <v>0</v>
      </c>
    </row>
    <row r="880" spans="1:5" x14ac:dyDescent="0.25">
      <c r="A880" s="1">
        <v>44592</v>
      </c>
      <c r="B880" t="s">
        <v>10</v>
      </c>
      <c r="C880" t="s">
        <v>58</v>
      </c>
      <c r="D880" s="11">
        <v>888.07212179999999</v>
      </c>
      <c r="E880" s="11">
        <v>1302.7437190000001</v>
      </c>
    </row>
    <row r="881" spans="1:5" x14ac:dyDescent="0.25">
      <c r="A881" s="1">
        <v>44592</v>
      </c>
      <c r="B881" t="s">
        <v>10</v>
      </c>
      <c r="C881" t="s">
        <v>127</v>
      </c>
      <c r="D881" s="11">
        <v>2122.5783970000002</v>
      </c>
      <c r="E881" s="11">
        <v>1607.419048</v>
      </c>
    </row>
    <row r="882" spans="1:5" x14ac:dyDescent="0.25">
      <c r="A882" s="1">
        <v>44592</v>
      </c>
      <c r="B882" t="s">
        <v>32</v>
      </c>
      <c r="C882" t="s">
        <v>124</v>
      </c>
      <c r="D882" s="11">
        <v>728.93816619999996</v>
      </c>
      <c r="E882" s="11">
        <v>20258.562590000001</v>
      </c>
    </row>
    <row r="883" spans="1:5" x14ac:dyDescent="0.25">
      <c r="A883" s="1">
        <v>44592</v>
      </c>
      <c r="B883" t="s">
        <v>32</v>
      </c>
      <c r="C883" t="s">
        <v>130</v>
      </c>
      <c r="D883" s="11">
        <v>897.95093789999999</v>
      </c>
      <c r="E883" s="11">
        <v>4846.9010989999997</v>
      </c>
    </row>
    <row r="884" spans="1:5" x14ac:dyDescent="0.25">
      <c r="A884" s="1">
        <v>44592</v>
      </c>
      <c r="B884" t="s">
        <v>32</v>
      </c>
      <c r="C884" t="s">
        <v>14</v>
      </c>
      <c r="D884" s="11">
        <v>82.182460890000002</v>
      </c>
      <c r="E884" s="11">
        <v>0</v>
      </c>
    </row>
    <row r="885" spans="1:5" x14ac:dyDescent="0.25">
      <c r="A885" s="1">
        <v>44592</v>
      </c>
      <c r="B885" t="s">
        <v>32</v>
      </c>
      <c r="C885" t="s">
        <v>58</v>
      </c>
      <c r="D885" s="11">
        <v>1266.2186589999999</v>
      </c>
      <c r="E885" s="11">
        <v>1.1811344500000001</v>
      </c>
    </row>
    <row r="886" spans="1:5" x14ac:dyDescent="0.25">
      <c r="A886" s="1">
        <v>44592</v>
      </c>
      <c r="B886" t="s">
        <v>32</v>
      </c>
      <c r="C886" t="s">
        <v>127</v>
      </c>
      <c r="D886" s="11">
        <v>0.94285699999999995</v>
      </c>
      <c r="E886" s="11">
        <v>0</v>
      </c>
    </row>
    <row r="887" spans="1:5" x14ac:dyDescent="0.25">
      <c r="A887" s="1">
        <v>44592</v>
      </c>
      <c r="B887" t="s">
        <v>12</v>
      </c>
      <c r="C887" t="s">
        <v>124</v>
      </c>
      <c r="D887" s="11">
        <v>17064.722430000002</v>
      </c>
      <c r="E887" s="11">
        <v>29806.469489999999</v>
      </c>
    </row>
    <row r="888" spans="1:5" x14ac:dyDescent="0.25">
      <c r="A888" s="1">
        <v>44592</v>
      </c>
      <c r="B888" t="s">
        <v>12</v>
      </c>
      <c r="C888" t="s">
        <v>130</v>
      </c>
      <c r="D888" s="11">
        <v>13282.37551</v>
      </c>
      <c r="E888" s="11">
        <v>21813.45378</v>
      </c>
    </row>
    <row r="889" spans="1:5" x14ac:dyDescent="0.25">
      <c r="A889" s="1">
        <v>44592</v>
      </c>
      <c r="B889" t="s">
        <v>12</v>
      </c>
      <c r="C889" t="s">
        <v>14</v>
      </c>
      <c r="D889" s="11">
        <v>2740.9226189999999</v>
      </c>
      <c r="E889" s="11">
        <v>0</v>
      </c>
    </row>
    <row r="890" spans="1:5" x14ac:dyDescent="0.25">
      <c r="A890" s="1">
        <v>44592</v>
      </c>
      <c r="B890" t="s">
        <v>12</v>
      </c>
      <c r="C890" t="s">
        <v>58</v>
      </c>
      <c r="D890" s="11">
        <v>1933.6991029999999</v>
      </c>
      <c r="E890" s="11">
        <v>1686.7746689999999</v>
      </c>
    </row>
    <row r="891" spans="1:5" x14ac:dyDescent="0.25">
      <c r="A891" s="1">
        <v>44592</v>
      </c>
      <c r="B891" t="s">
        <v>12</v>
      </c>
      <c r="C891" t="s">
        <v>127</v>
      </c>
      <c r="D891" s="11">
        <v>3810.1768710000001</v>
      </c>
      <c r="E891" s="11">
        <v>3118.5204079999999</v>
      </c>
    </row>
    <row r="892" spans="1:5" x14ac:dyDescent="0.25">
      <c r="A892" s="1">
        <v>44592</v>
      </c>
      <c r="B892" t="s">
        <v>36</v>
      </c>
      <c r="C892" t="s">
        <v>124</v>
      </c>
      <c r="D892" s="11">
        <v>4799.7447430000002</v>
      </c>
      <c r="E892" s="11">
        <v>6136.5073169999996</v>
      </c>
    </row>
    <row r="893" spans="1:5" x14ac:dyDescent="0.25">
      <c r="A893" s="1">
        <v>44592</v>
      </c>
      <c r="B893" t="s">
        <v>36</v>
      </c>
      <c r="C893" t="s">
        <v>130</v>
      </c>
      <c r="D893" s="11">
        <v>3780.1081829999998</v>
      </c>
      <c r="E893" s="11">
        <v>5141.1844659999997</v>
      </c>
    </row>
    <row r="894" spans="1:5" x14ac:dyDescent="0.25">
      <c r="A894" s="1">
        <v>44592</v>
      </c>
      <c r="B894" t="s">
        <v>36</v>
      </c>
      <c r="C894" t="s">
        <v>14</v>
      </c>
      <c r="D894" s="11">
        <v>534.26062730000001</v>
      </c>
      <c r="E894" s="11">
        <v>0</v>
      </c>
    </row>
    <row r="895" spans="1:5" x14ac:dyDescent="0.25">
      <c r="A895" s="1">
        <v>44592</v>
      </c>
      <c r="B895" t="s">
        <v>36</v>
      </c>
      <c r="C895" t="s">
        <v>58</v>
      </c>
      <c r="D895" s="11">
        <v>257.10409199999998</v>
      </c>
      <c r="E895" s="11">
        <v>19.106122379999999</v>
      </c>
    </row>
    <row r="896" spans="1:5" x14ac:dyDescent="0.25">
      <c r="A896" s="1">
        <v>44592</v>
      </c>
      <c r="B896" t="s">
        <v>36</v>
      </c>
      <c r="C896" t="s">
        <v>127</v>
      </c>
      <c r="D896" s="11">
        <v>387.04022179999998</v>
      </c>
      <c r="E896" s="11">
        <v>227.59307369999999</v>
      </c>
    </row>
    <row r="897" spans="1:5" x14ac:dyDescent="0.25">
      <c r="A897" s="1">
        <v>44592</v>
      </c>
      <c r="B897" t="s">
        <v>97</v>
      </c>
      <c r="C897" t="s">
        <v>124</v>
      </c>
      <c r="D897" s="11">
        <v>452727.38219999999</v>
      </c>
      <c r="E897" s="11">
        <v>365894.16970000003</v>
      </c>
    </row>
    <row r="898" spans="1:5" x14ac:dyDescent="0.25">
      <c r="A898" s="1">
        <v>44592</v>
      </c>
      <c r="B898" t="s">
        <v>97</v>
      </c>
      <c r="C898" t="s">
        <v>130</v>
      </c>
      <c r="D898" s="11">
        <v>298088.6263</v>
      </c>
      <c r="E898" s="11">
        <v>299847.71429999999</v>
      </c>
    </row>
    <row r="899" spans="1:5" x14ac:dyDescent="0.25">
      <c r="A899" s="1">
        <v>44592</v>
      </c>
      <c r="B899" t="s">
        <v>97</v>
      </c>
      <c r="C899" t="s">
        <v>14</v>
      </c>
      <c r="D899" s="11">
        <v>72987.258879999994</v>
      </c>
      <c r="E899" s="11">
        <v>0</v>
      </c>
    </row>
    <row r="900" spans="1:5" x14ac:dyDescent="0.25">
      <c r="A900" s="1">
        <v>44592</v>
      </c>
      <c r="B900" t="s">
        <v>97</v>
      </c>
      <c r="C900" t="s">
        <v>58</v>
      </c>
      <c r="D900" s="11">
        <v>51688.832490000001</v>
      </c>
      <c r="E900" s="11">
        <v>7510.8352699999996</v>
      </c>
    </row>
    <row r="901" spans="1:5" x14ac:dyDescent="0.25">
      <c r="A901" s="1">
        <v>44592</v>
      </c>
      <c r="B901" t="s">
        <v>97</v>
      </c>
      <c r="C901" t="s">
        <v>127</v>
      </c>
      <c r="D901" s="11">
        <v>89017.334270000007</v>
      </c>
      <c r="E901" s="11">
        <v>86897.6391</v>
      </c>
    </row>
    <row r="902" spans="1:5" x14ac:dyDescent="0.25">
      <c r="A902" s="1">
        <v>44592</v>
      </c>
      <c r="B902" t="s">
        <v>91</v>
      </c>
      <c r="C902" t="s">
        <v>124</v>
      </c>
      <c r="D902" s="11">
        <v>36230.214639999998</v>
      </c>
      <c r="E902" s="11">
        <v>30015.422910000001</v>
      </c>
    </row>
    <row r="903" spans="1:5" x14ac:dyDescent="0.25">
      <c r="A903" s="1">
        <v>44592</v>
      </c>
      <c r="B903" t="s">
        <v>91</v>
      </c>
      <c r="C903" t="s">
        <v>130</v>
      </c>
      <c r="D903" s="11">
        <v>45144.527470000001</v>
      </c>
      <c r="E903" s="11">
        <v>37685.442860000003</v>
      </c>
    </row>
    <row r="904" spans="1:5" x14ac:dyDescent="0.25">
      <c r="A904" s="1">
        <v>44592</v>
      </c>
      <c r="B904" t="s">
        <v>91</v>
      </c>
      <c r="C904" t="s">
        <v>14</v>
      </c>
      <c r="D904" s="11">
        <v>4650.1978019999997</v>
      </c>
      <c r="E904" s="11">
        <v>0</v>
      </c>
    </row>
    <row r="905" spans="1:5" x14ac:dyDescent="0.25">
      <c r="A905" s="1">
        <v>44592</v>
      </c>
      <c r="B905" t="s">
        <v>91</v>
      </c>
      <c r="C905" t="s">
        <v>58</v>
      </c>
      <c r="D905" s="11">
        <v>3395.3142859999998</v>
      </c>
      <c r="E905" s="11">
        <v>629.68171710000001</v>
      </c>
    </row>
    <row r="906" spans="1:5" x14ac:dyDescent="0.25">
      <c r="A906" s="1">
        <v>44592</v>
      </c>
      <c r="B906" t="s">
        <v>91</v>
      </c>
      <c r="C906" t="s">
        <v>127</v>
      </c>
      <c r="D906" s="11">
        <v>8426.2260129999995</v>
      </c>
      <c r="E906" s="11">
        <v>10445.611940000001</v>
      </c>
    </row>
    <row r="907" spans="1:5" x14ac:dyDescent="0.25">
      <c r="A907" s="1">
        <v>44592</v>
      </c>
      <c r="B907" t="s">
        <v>14</v>
      </c>
      <c r="C907" t="s">
        <v>124</v>
      </c>
      <c r="D907" s="11">
        <v>1206.2800560000001</v>
      </c>
      <c r="E907" s="11">
        <v>0</v>
      </c>
    </row>
    <row r="908" spans="1:5" x14ac:dyDescent="0.25">
      <c r="A908" s="1">
        <v>44592</v>
      </c>
      <c r="B908" t="s">
        <v>14</v>
      </c>
      <c r="C908" t="s">
        <v>130</v>
      </c>
      <c r="D908" s="11">
        <v>63.920329809999998</v>
      </c>
      <c r="E908" s="11">
        <v>0</v>
      </c>
    </row>
    <row r="909" spans="1:5" x14ac:dyDescent="0.25">
      <c r="A909" s="1">
        <v>44592</v>
      </c>
      <c r="B909" t="s">
        <v>14</v>
      </c>
      <c r="C909" t="s">
        <v>14</v>
      </c>
      <c r="D909" s="11">
        <v>298.76142129999999</v>
      </c>
      <c r="E909" s="11">
        <v>0</v>
      </c>
    </row>
    <row r="910" spans="1:5" x14ac:dyDescent="0.25">
      <c r="A910" s="1">
        <v>44592</v>
      </c>
      <c r="B910" t="s">
        <v>14</v>
      </c>
      <c r="C910" t="s">
        <v>58</v>
      </c>
      <c r="D910" s="11">
        <v>316.66895629999999</v>
      </c>
      <c r="E910" s="11">
        <v>811.10014739999997</v>
      </c>
    </row>
    <row r="911" spans="1:5" x14ac:dyDescent="0.25">
      <c r="A911" s="1">
        <v>44592</v>
      </c>
      <c r="B911" t="s">
        <v>14</v>
      </c>
      <c r="C911" t="s">
        <v>127</v>
      </c>
      <c r="D911" s="11">
        <v>169.2517005</v>
      </c>
      <c r="E911" s="11">
        <v>0</v>
      </c>
    </row>
    <row r="912" spans="1:5" x14ac:dyDescent="0.25">
      <c r="A912" s="1">
        <v>44592</v>
      </c>
      <c r="B912" t="s">
        <v>109</v>
      </c>
      <c r="C912" t="s">
        <v>124</v>
      </c>
      <c r="D912" s="11">
        <v>106555.0429</v>
      </c>
      <c r="E912" s="11">
        <v>1815.1621809999999</v>
      </c>
    </row>
    <row r="913" spans="1:5" x14ac:dyDescent="0.25">
      <c r="A913" s="1">
        <v>44592</v>
      </c>
      <c r="B913" t="s">
        <v>109</v>
      </c>
      <c r="C913" t="s">
        <v>130</v>
      </c>
      <c r="D913" s="11">
        <v>102797.6955</v>
      </c>
      <c r="E913" s="11">
        <v>75332.640780000002</v>
      </c>
    </row>
    <row r="914" spans="1:5" x14ac:dyDescent="0.25">
      <c r="A914" s="1">
        <v>44592</v>
      </c>
      <c r="B914" t="s">
        <v>109</v>
      </c>
      <c r="C914" t="s">
        <v>14</v>
      </c>
      <c r="D914" s="11">
        <v>37796.555059999999</v>
      </c>
      <c r="E914" s="11">
        <v>0</v>
      </c>
    </row>
    <row r="915" spans="1:5" x14ac:dyDescent="0.25">
      <c r="A915" s="1">
        <v>44592</v>
      </c>
      <c r="B915" t="s">
        <v>109</v>
      </c>
      <c r="C915" t="s">
        <v>58</v>
      </c>
      <c r="D915" s="11">
        <v>9818.4743409999992</v>
      </c>
      <c r="E915" s="11">
        <v>5127.3055359999998</v>
      </c>
    </row>
    <row r="916" spans="1:5" x14ac:dyDescent="0.25">
      <c r="A916" s="1">
        <v>44592</v>
      </c>
      <c r="B916" t="s">
        <v>109</v>
      </c>
      <c r="C916" t="s">
        <v>127</v>
      </c>
      <c r="D916" s="11">
        <v>25550.129870000001</v>
      </c>
      <c r="E916" s="11">
        <v>17823.255099999998</v>
      </c>
    </row>
    <row r="917" spans="1:5" x14ac:dyDescent="0.25">
      <c r="A917" s="1">
        <v>44592</v>
      </c>
      <c r="B917" t="s">
        <v>93</v>
      </c>
      <c r="C917" t="s">
        <v>124</v>
      </c>
      <c r="D917" s="11">
        <v>41671.063190000001</v>
      </c>
      <c r="E917" s="11">
        <v>38962.398609999997</v>
      </c>
    </row>
    <row r="918" spans="1:5" x14ac:dyDescent="0.25">
      <c r="A918" s="1">
        <v>44592</v>
      </c>
      <c r="B918" t="s">
        <v>93</v>
      </c>
      <c r="C918" t="s">
        <v>130</v>
      </c>
      <c r="D918" s="11">
        <v>19772.17308</v>
      </c>
      <c r="E918" s="11">
        <v>23192.640240000001</v>
      </c>
    </row>
    <row r="919" spans="1:5" x14ac:dyDescent="0.25">
      <c r="A919" s="1">
        <v>44592</v>
      </c>
      <c r="B919" t="s">
        <v>93</v>
      </c>
      <c r="C919" t="s">
        <v>14</v>
      </c>
      <c r="D919" s="11">
        <v>6753.939394</v>
      </c>
      <c r="E919" s="11">
        <v>0</v>
      </c>
    </row>
    <row r="920" spans="1:5" x14ac:dyDescent="0.25">
      <c r="A920" s="1">
        <v>44592</v>
      </c>
      <c r="B920" t="s">
        <v>93</v>
      </c>
      <c r="C920" t="s">
        <v>58</v>
      </c>
      <c r="D920" s="11">
        <v>1446.503948</v>
      </c>
      <c r="E920" s="11">
        <v>81.12</v>
      </c>
    </row>
    <row r="921" spans="1:5" x14ac:dyDescent="0.25">
      <c r="A921" s="1">
        <v>44592</v>
      </c>
      <c r="B921" t="s">
        <v>93</v>
      </c>
      <c r="C921" t="s">
        <v>127</v>
      </c>
      <c r="D921" s="11">
        <v>8876.9001389999994</v>
      </c>
      <c r="E921" s="11">
        <v>10531.17087</v>
      </c>
    </row>
    <row r="922" spans="1:5" x14ac:dyDescent="0.25">
      <c r="A922" s="1">
        <v>44592</v>
      </c>
      <c r="B922" t="s">
        <v>95</v>
      </c>
      <c r="C922" t="s">
        <v>124</v>
      </c>
      <c r="D922" s="11">
        <v>77772.756299999994</v>
      </c>
      <c r="E922" s="11">
        <v>107125.63069999999</v>
      </c>
    </row>
    <row r="923" spans="1:5" x14ac:dyDescent="0.25">
      <c r="A923" s="1">
        <v>44592</v>
      </c>
      <c r="B923" t="s">
        <v>95</v>
      </c>
      <c r="C923" t="s">
        <v>130</v>
      </c>
      <c r="D923" s="11">
        <v>81643.772020000004</v>
      </c>
      <c r="E923" s="11">
        <v>74929.380480000007</v>
      </c>
    </row>
    <row r="924" spans="1:5" x14ac:dyDescent="0.25">
      <c r="A924" s="1">
        <v>44592</v>
      </c>
      <c r="B924" t="s">
        <v>95</v>
      </c>
      <c r="C924" t="s">
        <v>14</v>
      </c>
      <c r="D924" s="11">
        <v>19802.058870000001</v>
      </c>
      <c r="E924" s="11">
        <v>0</v>
      </c>
    </row>
    <row r="925" spans="1:5" x14ac:dyDescent="0.25">
      <c r="A925" s="1">
        <v>44592</v>
      </c>
      <c r="B925" t="s">
        <v>95</v>
      </c>
      <c r="C925" t="s">
        <v>58</v>
      </c>
      <c r="D925" s="11">
        <v>8906.1065880000006</v>
      </c>
      <c r="E925" s="11">
        <v>5538.0188539999999</v>
      </c>
    </row>
    <row r="926" spans="1:5" x14ac:dyDescent="0.25">
      <c r="A926" s="1">
        <v>44592</v>
      </c>
      <c r="B926" t="s">
        <v>95</v>
      </c>
      <c r="C926" t="s">
        <v>127</v>
      </c>
      <c r="D926" s="11">
        <v>20070.635539999999</v>
      </c>
      <c r="E926" s="11">
        <v>24117.35714</v>
      </c>
    </row>
    <row r="927" spans="1:5" x14ac:dyDescent="0.25">
      <c r="A927" s="1">
        <v>44592</v>
      </c>
      <c r="B927" t="s">
        <v>38</v>
      </c>
      <c r="C927" t="s">
        <v>124</v>
      </c>
      <c r="D927" s="11">
        <v>4145.2857139999996</v>
      </c>
      <c r="E927" s="11">
        <v>9833.9423079999997</v>
      </c>
    </row>
    <row r="928" spans="1:5" x14ac:dyDescent="0.25">
      <c r="A928" s="1">
        <v>44592</v>
      </c>
      <c r="B928" t="s">
        <v>38</v>
      </c>
      <c r="C928" t="s">
        <v>130</v>
      </c>
      <c r="D928" s="11">
        <v>3307.8991599999999</v>
      </c>
      <c r="E928" s="11">
        <v>3109.2598640000001</v>
      </c>
    </row>
    <row r="929" spans="1:5" x14ac:dyDescent="0.25">
      <c r="A929" s="1">
        <v>44592</v>
      </c>
      <c r="B929" t="s">
        <v>38</v>
      </c>
      <c r="C929" t="s">
        <v>14</v>
      </c>
      <c r="D929" s="11">
        <v>1572.3104949999999</v>
      </c>
      <c r="E929" s="11">
        <v>0</v>
      </c>
    </row>
    <row r="930" spans="1:5" x14ac:dyDescent="0.25">
      <c r="A930" s="1">
        <v>44592</v>
      </c>
      <c r="B930" t="s">
        <v>38</v>
      </c>
      <c r="C930" t="s">
        <v>58</v>
      </c>
      <c r="D930" s="11">
        <v>323.00933220000002</v>
      </c>
      <c r="E930" s="11">
        <v>33.887955390000002</v>
      </c>
    </row>
    <row r="931" spans="1:5" x14ac:dyDescent="0.25">
      <c r="A931" s="1">
        <v>44592</v>
      </c>
      <c r="B931" t="s">
        <v>38</v>
      </c>
      <c r="C931" t="s">
        <v>127</v>
      </c>
      <c r="D931" s="11">
        <v>1004.7150339999999</v>
      </c>
      <c r="E931" s="11">
        <v>825.65048539999998</v>
      </c>
    </row>
    <row r="932" spans="1:5" x14ac:dyDescent="0.25">
      <c r="A932" s="1">
        <v>44592</v>
      </c>
      <c r="B932" t="s">
        <v>40</v>
      </c>
      <c r="C932" t="s">
        <v>124</v>
      </c>
      <c r="D932" s="11">
        <v>36226.429259999997</v>
      </c>
      <c r="E932" s="11">
        <v>42419.694869999999</v>
      </c>
    </row>
    <row r="933" spans="1:5" x14ac:dyDescent="0.25">
      <c r="A933" s="1">
        <v>44592</v>
      </c>
      <c r="B933" t="s">
        <v>40</v>
      </c>
      <c r="C933" t="s">
        <v>130</v>
      </c>
      <c r="D933" s="11">
        <v>8809.1413850000008</v>
      </c>
      <c r="E933" s="11">
        <v>12639.955819999999</v>
      </c>
    </row>
    <row r="934" spans="1:5" x14ac:dyDescent="0.25">
      <c r="A934" s="1">
        <v>44592</v>
      </c>
      <c r="B934" t="s">
        <v>40</v>
      </c>
      <c r="C934" t="s">
        <v>14</v>
      </c>
      <c r="D934" s="11">
        <v>2282.7566400000001</v>
      </c>
      <c r="E934" s="11">
        <v>0</v>
      </c>
    </row>
    <row r="935" spans="1:5" x14ac:dyDescent="0.25">
      <c r="A935" s="1">
        <v>44592</v>
      </c>
      <c r="B935" t="s">
        <v>40</v>
      </c>
      <c r="C935" t="s">
        <v>58</v>
      </c>
      <c r="D935" s="11">
        <v>25811.10973</v>
      </c>
      <c r="E935" s="11">
        <v>5375.0999259999999</v>
      </c>
    </row>
    <row r="936" spans="1:5" x14ac:dyDescent="0.25">
      <c r="A936" s="1">
        <v>44592</v>
      </c>
      <c r="B936" t="s">
        <v>40</v>
      </c>
      <c r="C936" t="s">
        <v>127</v>
      </c>
      <c r="D936" s="11">
        <v>12240.507320000001</v>
      </c>
      <c r="E936" s="11">
        <v>12594.40057</v>
      </c>
    </row>
    <row r="937" spans="1:5" x14ac:dyDescent="0.25">
      <c r="A937" s="1">
        <v>44592</v>
      </c>
      <c r="B937" t="s">
        <v>34</v>
      </c>
      <c r="C937" t="s">
        <v>124</v>
      </c>
      <c r="D937" s="11">
        <v>130.46875</v>
      </c>
      <c r="E937" s="11">
        <v>8.2828856440000003</v>
      </c>
    </row>
    <row r="938" spans="1:5" x14ac:dyDescent="0.25">
      <c r="A938" s="1">
        <v>44592</v>
      </c>
      <c r="B938" t="s">
        <v>34</v>
      </c>
      <c r="C938" t="s">
        <v>130</v>
      </c>
      <c r="D938" s="11">
        <v>22.2491202</v>
      </c>
      <c r="E938" s="11">
        <v>49.726067530000002</v>
      </c>
    </row>
    <row r="939" spans="1:5" x14ac:dyDescent="0.25">
      <c r="A939" s="1">
        <v>44592</v>
      </c>
      <c r="B939" t="s">
        <v>34</v>
      </c>
      <c r="C939" t="s">
        <v>14</v>
      </c>
      <c r="D939" s="11">
        <v>8.7428570000000008</v>
      </c>
      <c r="E939" s="11">
        <v>0</v>
      </c>
    </row>
    <row r="940" spans="1:5" x14ac:dyDescent="0.25">
      <c r="A940" s="1">
        <v>44592</v>
      </c>
      <c r="B940" t="s">
        <v>34</v>
      </c>
      <c r="C940" t="s">
        <v>58</v>
      </c>
      <c r="D940" s="11">
        <v>20.4114285</v>
      </c>
      <c r="E940" s="11">
        <v>20.14507772</v>
      </c>
    </row>
    <row r="941" spans="1:5" x14ac:dyDescent="0.25">
      <c r="A941" s="1">
        <v>44592</v>
      </c>
      <c r="B941" t="s">
        <v>34</v>
      </c>
      <c r="C941" t="s">
        <v>127</v>
      </c>
      <c r="D941" s="11">
        <v>164.9253731</v>
      </c>
      <c r="E941" s="11">
        <v>244.325073</v>
      </c>
    </row>
    <row r="942" spans="1:5" x14ac:dyDescent="0.25">
      <c r="A942" s="1">
        <v>44592</v>
      </c>
      <c r="B942" t="s">
        <v>42</v>
      </c>
      <c r="C942" t="s">
        <v>124</v>
      </c>
      <c r="D942" s="11">
        <v>4381.714285</v>
      </c>
      <c r="E942" s="11">
        <v>9354.5782639999998</v>
      </c>
    </row>
    <row r="943" spans="1:5" x14ac:dyDescent="0.25">
      <c r="A943" s="1">
        <v>44592</v>
      </c>
      <c r="B943" t="s">
        <v>42</v>
      </c>
      <c r="C943" t="s">
        <v>130</v>
      </c>
      <c r="D943" s="11">
        <v>6906.9691309999998</v>
      </c>
      <c r="E943" s="11">
        <v>7700.1809050000002</v>
      </c>
    </row>
    <row r="944" spans="1:5" x14ac:dyDescent="0.25">
      <c r="A944" s="1">
        <v>44592</v>
      </c>
      <c r="B944" t="s">
        <v>42</v>
      </c>
      <c r="C944" t="s">
        <v>14</v>
      </c>
      <c r="D944" s="11">
        <v>344.53140100000002</v>
      </c>
      <c r="E944" s="11">
        <v>0</v>
      </c>
    </row>
    <row r="945" spans="1:5" x14ac:dyDescent="0.25">
      <c r="A945" s="1">
        <v>44592</v>
      </c>
      <c r="B945" t="s">
        <v>42</v>
      </c>
      <c r="C945" t="s">
        <v>58</v>
      </c>
      <c r="D945" s="11">
        <v>133.71428549999999</v>
      </c>
      <c r="E945" s="11">
        <v>15.02368995</v>
      </c>
    </row>
    <row r="946" spans="1:5" x14ac:dyDescent="0.25">
      <c r="A946" s="1">
        <v>44592</v>
      </c>
      <c r="B946" t="s">
        <v>42</v>
      </c>
      <c r="C946" t="s">
        <v>127</v>
      </c>
      <c r="D946" s="11">
        <v>1035.373889</v>
      </c>
      <c r="E946" s="11">
        <v>1691.6304190000001</v>
      </c>
    </row>
    <row r="947" spans="1:5" x14ac:dyDescent="0.25">
      <c r="A947" s="1">
        <v>44592</v>
      </c>
      <c r="B947" t="s">
        <v>46</v>
      </c>
      <c r="C947" t="s">
        <v>124</v>
      </c>
      <c r="D947" s="11">
        <v>4445.5988740000003</v>
      </c>
      <c r="E947" s="11">
        <v>24394.315630000001</v>
      </c>
    </row>
    <row r="948" spans="1:5" x14ac:dyDescent="0.25">
      <c r="A948" s="1">
        <v>44592</v>
      </c>
      <c r="B948" t="s">
        <v>46</v>
      </c>
      <c r="C948" t="s">
        <v>130</v>
      </c>
      <c r="D948" s="11">
        <v>1626.3554340000001</v>
      </c>
      <c r="E948" s="11">
        <v>3067.2</v>
      </c>
    </row>
    <row r="949" spans="1:5" x14ac:dyDescent="0.25">
      <c r="A949" s="1">
        <v>44592</v>
      </c>
      <c r="B949" t="s">
        <v>46</v>
      </c>
      <c r="C949" t="s">
        <v>14</v>
      </c>
      <c r="D949" s="11">
        <v>211.34180989999999</v>
      </c>
      <c r="E949" s="11">
        <v>0</v>
      </c>
    </row>
    <row r="950" spans="1:5" x14ac:dyDescent="0.25">
      <c r="A950" s="1">
        <v>44592</v>
      </c>
      <c r="B950" t="s">
        <v>46</v>
      </c>
      <c r="C950" t="s">
        <v>58</v>
      </c>
      <c r="D950" s="11">
        <v>2133.8571430000002</v>
      </c>
      <c r="E950" s="11">
        <v>440.53731340000002</v>
      </c>
    </row>
    <row r="951" spans="1:5" x14ac:dyDescent="0.25">
      <c r="A951" s="1">
        <v>44592</v>
      </c>
      <c r="B951" t="s">
        <v>46</v>
      </c>
      <c r="C951" t="s">
        <v>127</v>
      </c>
      <c r="D951" s="11">
        <v>1179.2128279999999</v>
      </c>
      <c r="E951" s="11">
        <v>1826.7746689999999</v>
      </c>
    </row>
    <row r="952" spans="1:5" x14ac:dyDescent="0.25">
      <c r="A952" s="1">
        <v>44592</v>
      </c>
      <c r="B952" t="s">
        <v>99</v>
      </c>
      <c r="C952" t="s">
        <v>124</v>
      </c>
      <c r="D952" s="11">
        <v>80257.178570000004</v>
      </c>
      <c r="E952" s="11">
        <v>18671.37199</v>
      </c>
    </row>
    <row r="953" spans="1:5" x14ac:dyDescent="0.25">
      <c r="A953" s="1">
        <v>44592</v>
      </c>
      <c r="B953" t="s">
        <v>99</v>
      </c>
      <c r="C953" t="s">
        <v>130</v>
      </c>
      <c r="D953" s="11">
        <v>42276.52792</v>
      </c>
      <c r="E953" s="11">
        <v>43120.941180000002</v>
      </c>
    </row>
    <row r="954" spans="1:5" x14ac:dyDescent="0.25">
      <c r="A954" s="1">
        <v>44592</v>
      </c>
      <c r="B954" t="s">
        <v>99</v>
      </c>
      <c r="C954" t="s">
        <v>14</v>
      </c>
      <c r="D954" s="11">
        <v>13127.03081</v>
      </c>
      <c r="E954" s="11">
        <v>0</v>
      </c>
    </row>
    <row r="955" spans="1:5" x14ac:dyDescent="0.25">
      <c r="A955" s="1">
        <v>44592</v>
      </c>
      <c r="B955" t="s">
        <v>99</v>
      </c>
      <c r="C955" t="s">
        <v>58</v>
      </c>
      <c r="D955" s="11">
        <v>8158.1018389999999</v>
      </c>
      <c r="E955" s="11">
        <v>980.11892690000002</v>
      </c>
    </row>
    <row r="956" spans="1:5" x14ac:dyDescent="0.25">
      <c r="A956" s="1">
        <v>44592</v>
      </c>
      <c r="B956" t="s">
        <v>99</v>
      </c>
      <c r="C956" t="s">
        <v>127</v>
      </c>
      <c r="D956" s="11">
        <v>15302.33236</v>
      </c>
      <c r="E956" s="11">
        <v>18257.05357</v>
      </c>
    </row>
    <row r="957" spans="1:5" x14ac:dyDescent="0.25">
      <c r="A957" s="1">
        <v>44592</v>
      </c>
      <c r="B957" t="s">
        <v>48</v>
      </c>
      <c r="C957" t="s">
        <v>124</v>
      </c>
      <c r="D957" s="11">
        <v>7782.3686159999997</v>
      </c>
      <c r="E957" s="11">
        <v>6977.552428</v>
      </c>
    </row>
    <row r="958" spans="1:5" x14ac:dyDescent="0.25">
      <c r="A958" s="1">
        <v>44592</v>
      </c>
      <c r="B958" t="s">
        <v>48</v>
      </c>
      <c r="C958" t="s">
        <v>130</v>
      </c>
      <c r="D958" s="11">
        <v>10062.135920000001</v>
      </c>
      <c r="E958" s="11">
        <v>10834.352940000001</v>
      </c>
    </row>
    <row r="959" spans="1:5" x14ac:dyDescent="0.25">
      <c r="A959" s="1">
        <v>44592</v>
      </c>
      <c r="B959" t="s">
        <v>48</v>
      </c>
      <c r="C959" t="s">
        <v>14</v>
      </c>
      <c r="D959" s="11">
        <v>612.10495609999998</v>
      </c>
      <c r="E959" s="11">
        <v>0</v>
      </c>
    </row>
    <row r="960" spans="1:5" x14ac:dyDescent="0.25">
      <c r="A960" s="1">
        <v>44592</v>
      </c>
      <c r="B960" t="s">
        <v>48</v>
      </c>
      <c r="C960" t="s">
        <v>58</v>
      </c>
      <c r="D960" s="11">
        <v>1280.059524</v>
      </c>
      <c r="E960" s="11">
        <v>129.1925464</v>
      </c>
    </row>
    <row r="961" spans="1:5" x14ac:dyDescent="0.25">
      <c r="A961" s="1">
        <v>44592</v>
      </c>
      <c r="B961" t="s">
        <v>48</v>
      </c>
      <c r="C961" t="s">
        <v>127</v>
      </c>
      <c r="D961" s="11">
        <v>861.42710620000003</v>
      </c>
      <c r="E961" s="11">
        <v>1030.6075040000001</v>
      </c>
    </row>
    <row r="962" spans="1:5" x14ac:dyDescent="0.25">
      <c r="A962" s="1">
        <v>44592</v>
      </c>
      <c r="B962" t="s">
        <v>44</v>
      </c>
      <c r="C962" t="s">
        <v>124</v>
      </c>
      <c r="D962" s="11">
        <v>12356.71429</v>
      </c>
      <c r="E962" s="11">
        <v>59770.804400000001</v>
      </c>
    </row>
    <row r="963" spans="1:5" x14ac:dyDescent="0.25">
      <c r="A963" s="1">
        <v>44592</v>
      </c>
      <c r="B963" t="s">
        <v>44</v>
      </c>
      <c r="C963" t="s">
        <v>130</v>
      </c>
      <c r="D963" s="11">
        <v>8888.2096199999996</v>
      </c>
      <c r="E963" s="11">
        <v>13522.427180000001</v>
      </c>
    </row>
    <row r="964" spans="1:5" x14ac:dyDescent="0.25">
      <c r="A964" s="1">
        <v>44592</v>
      </c>
      <c r="B964" t="s">
        <v>44</v>
      </c>
      <c r="C964" t="s">
        <v>14</v>
      </c>
      <c r="D964" s="11">
        <v>2431.8724000000002</v>
      </c>
      <c r="E964" s="11">
        <v>0</v>
      </c>
    </row>
    <row r="965" spans="1:5" x14ac:dyDescent="0.25">
      <c r="A965" s="1">
        <v>44592</v>
      </c>
      <c r="B965" t="s">
        <v>44</v>
      </c>
      <c r="C965" t="s">
        <v>58</v>
      </c>
      <c r="D965" s="11">
        <v>3074.3376619999999</v>
      </c>
      <c r="E965" s="11">
        <v>801.57491270000003</v>
      </c>
    </row>
    <row r="966" spans="1:5" x14ac:dyDescent="0.25">
      <c r="A966" s="1">
        <v>44592</v>
      </c>
      <c r="B966" t="s">
        <v>44</v>
      </c>
      <c r="C966" t="s">
        <v>127</v>
      </c>
      <c r="D966" s="11">
        <v>1319.970082</v>
      </c>
      <c r="E966" s="11">
        <v>1140.453297</v>
      </c>
    </row>
    <row r="967" spans="1:5" x14ac:dyDescent="0.25">
      <c r="A967" s="1">
        <v>44592</v>
      </c>
      <c r="B967" t="s">
        <v>101</v>
      </c>
      <c r="C967" t="s">
        <v>124</v>
      </c>
      <c r="D967" s="11">
        <v>94601.169500000004</v>
      </c>
      <c r="E967" s="11">
        <v>3957.9164839999999</v>
      </c>
    </row>
    <row r="968" spans="1:5" x14ac:dyDescent="0.25">
      <c r="A968" s="1">
        <v>44592</v>
      </c>
      <c r="B968" t="s">
        <v>101</v>
      </c>
      <c r="C968" t="s">
        <v>130</v>
      </c>
      <c r="D968" s="11">
        <v>78286.586540000004</v>
      </c>
      <c r="E968" s="11">
        <v>74206.348540000006</v>
      </c>
    </row>
    <row r="969" spans="1:5" x14ac:dyDescent="0.25">
      <c r="A969" s="1">
        <v>44592</v>
      </c>
      <c r="B969" t="s">
        <v>101</v>
      </c>
      <c r="C969" t="s">
        <v>14</v>
      </c>
      <c r="D969" s="11">
        <v>16538.620879999999</v>
      </c>
      <c r="E969" s="11">
        <v>0</v>
      </c>
    </row>
    <row r="970" spans="1:5" x14ac:dyDescent="0.25">
      <c r="A970" s="1">
        <v>44592</v>
      </c>
      <c r="B970" t="s">
        <v>101</v>
      </c>
      <c r="C970" t="s">
        <v>58</v>
      </c>
      <c r="D970" s="11">
        <v>14182.34483</v>
      </c>
      <c r="E970" s="11">
        <v>3130.4714990000002</v>
      </c>
    </row>
    <row r="971" spans="1:5" x14ac:dyDescent="0.25">
      <c r="A971" s="1">
        <v>44592</v>
      </c>
      <c r="B971" t="s">
        <v>101</v>
      </c>
      <c r="C971" t="s">
        <v>127</v>
      </c>
      <c r="D971" s="11">
        <v>18691.94139</v>
      </c>
      <c r="E971" s="11">
        <v>19502.30602</v>
      </c>
    </row>
    <row r="972" spans="1:5" x14ac:dyDescent="0.25">
      <c r="A972" s="1">
        <v>44592</v>
      </c>
      <c r="B972" t="s">
        <v>50</v>
      </c>
      <c r="C972" t="s">
        <v>124</v>
      </c>
      <c r="D972" s="11">
        <v>22605.520110000001</v>
      </c>
      <c r="E972" s="11">
        <v>88128.979590000003</v>
      </c>
    </row>
    <row r="973" spans="1:5" x14ac:dyDescent="0.25">
      <c r="A973" s="1">
        <v>44592</v>
      </c>
      <c r="B973" t="s">
        <v>50</v>
      </c>
      <c r="C973" t="s">
        <v>130</v>
      </c>
      <c r="D973" s="11">
        <v>9021.0532210000001</v>
      </c>
      <c r="E973" s="11">
        <v>14387.37472</v>
      </c>
    </row>
    <row r="974" spans="1:5" x14ac:dyDescent="0.25">
      <c r="A974" s="1">
        <v>44592</v>
      </c>
      <c r="B974" t="s">
        <v>50</v>
      </c>
      <c r="C974" t="s">
        <v>14</v>
      </c>
      <c r="D974" s="11">
        <v>11771.28053</v>
      </c>
      <c r="E974" s="11">
        <v>0</v>
      </c>
    </row>
    <row r="975" spans="1:5" x14ac:dyDescent="0.25">
      <c r="A975" s="1">
        <v>44592</v>
      </c>
      <c r="B975" t="s">
        <v>50</v>
      </c>
      <c r="C975" t="s">
        <v>58</v>
      </c>
      <c r="D975" s="11">
        <v>9195.8154759999998</v>
      </c>
      <c r="E975" s="11">
        <v>4040.143568</v>
      </c>
    </row>
    <row r="976" spans="1:5" x14ac:dyDescent="0.25">
      <c r="A976" s="1">
        <v>44592</v>
      </c>
      <c r="B976" t="s">
        <v>50</v>
      </c>
      <c r="C976" t="s">
        <v>127</v>
      </c>
      <c r="D976" s="11">
        <v>3089.9943979999998</v>
      </c>
      <c r="E976" s="11">
        <v>3447.9268120000002</v>
      </c>
    </row>
    <row r="977" spans="1:5" x14ac:dyDescent="0.25">
      <c r="A977" s="1">
        <v>44592</v>
      </c>
      <c r="B977" t="s">
        <v>76</v>
      </c>
      <c r="C977" t="s">
        <v>124</v>
      </c>
      <c r="D977" s="11">
        <v>2979.1512600000001</v>
      </c>
      <c r="E977" s="11">
        <v>3011.2445050000001</v>
      </c>
    </row>
    <row r="978" spans="1:5" x14ac:dyDescent="0.25">
      <c r="A978" s="1">
        <v>44592</v>
      </c>
      <c r="B978" t="s">
        <v>76</v>
      </c>
      <c r="C978" t="s">
        <v>130</v>
      </c>
      <c r="D978" s="11">
        <v>4658.3847239999996</v>
      </c>
      <c r="E978" s="11">
        <v>7464.1428569999998</v>
      </c>
    </row>
    <row r="979" spans="1:5" x14ac:dyDescent="0.25">
      <c r="A979" s="1">
        <v>44592</v>
      </c>
      <c r="B979" t="s">
        <v>76</v>
      </c>
      <c r="C979" t="s">
        <v>14</v>
      </c>
      <c r="D979" s="11">
        <v>304.21574340000001</v>
      </c>
      <c r="E979" s="11">
        <v>0</v>
      </c>
    </row>
    <row r="980" spans="1:5" x14ac:dyDescent="0.25">
      <c r="A980" s="1">
        <v>44592</v>
      </c>
      <c r="B980" t="s">
        <v>76</v>
      </c>
      <c r="C980" t="s">
        <v>58</v>
      </c>
      <c r="D980" s="11">
        <v>1807.6239069999999</v>
      </c>
      <c r="E980" s="11">
        <v>58.744897960000003</v>
      </c>
    </row>
    <row r="981" spans="1:5" x14ac:dyDescent="0.25">
      <c r="A981" s="1">
        <v>44592</v>
      </c>
      <c r="B981" t="s">
        <v>76</v>
      </c>
      <c r="C981" t="s">
        <v>127</v>
      </c>
      <c r="D981" s="11">
        <v>1506.7142859999999</v>
      </c>
      <c r="E981" s="11">
        <v>1372.815126</v>
      </c>
    </row>
    <row r="982" spans="1:5" x14ac:dyDescent="0.25">
      <c r="A982" s="1">
        <v>44592</v>
      </c>
      <c r="B982" t="s">
        <v>16</v>
      </c>
      <c r="C982" t="s">
        <v>124</v>
      </c>
      <c r="D982" s="11">
        <v>48738.965850000001</v>
      </c>
      <c r="E982" s="11">
        <v>38865.655169999998</v>
      </c>
    </row>
    <row r="983" spans="1:5" x14ac:dyDescent="0.25">
      <c r="A983" s="1">
        <v>44592</v>
      </c>
      <c r="B983" t="s">
        <v>16</v>
      </c>
      <c r="C983" t="s">
        <v>130</v>
      </c>
      <c r="D983" s="11">
        <v>40135.917529999999</v>
      </c>
      <c r="E983" s="11">
        <v>44550.57692</v>
      </c>
    </row>
    <row r="984" spans="1:5" x14ac:dyDescent="0.25">
      <c r="A984" s="1">
        <v>44592</v>
      </c>
      <c r="B984" t="s">
        <v>16</v>
      </c>
      <c r="C984" t="s">
        <v>14</v>
      </c>
      <c r="D984" s="11">
        <v>8536.6336630000005</v>
      </c>
      <c r="E984" s="11">
        <v>0</v>
      </c>
    </row>
    <row r="985" spans="1:5" x14ac:dyDescent="0.25">
      <c r="A985" s="1">
        <v>44592</v>
      </c>
      <c r="B985" t="s">
        <v>16</v>
      </c>
      <c r="C985" t="s">
        <v>58</v>
      </c>
      <c r="D985" s="11">
        <v>7169.4873550000002</v>
      </c>
      <c r="E985" s="11">
        <v>4041.866383</v>
      </c>
    </row>
    <row r="986" spans="1:5" x14ac:dyDescent="0.25">
      <c r="A986" s="1">
        <v>44592</v>
      </c>
      <c r="B986" t="s">
        <v>16</v>
      </c>
      <c r="C986" t="s">
        <v>127</v>
      </c>
      <c r="D986" s="11">
        <v>9689.5</v>
      </c>
      <c r="E986" s="11">
        <v>8948.9177490000002</v>
      </c>
    </row>
    <row r="987" spans="1:5" x14ac:dyDescent="0.25">
      <c r="A987" s="1">
        <v>44592</v>
      </c>
      <c r="B987" t="s">
        <v>52</v>
      </c>
      <c r="C987" t="s">
        <v>124</v>
      </c>
      <c r="D987" s="11">
        <v>21312.441050000001</v>
      </c>
      <c r="E987" s="11">
        <v>34817.874559999997</v>
      </c>
    </row>
    <row r="988" spans="1:5" x14ac:dyDescent="0.25">
      <c r="A988" s="1">
        <v>44592</v>
      </c>
      <c r="B988" t="s">
        <v>52</v>
      </c>
      <c r="C988" t="s">
        <v>130</v>
      </c>
      <c r="D988" s="11">
        <v>6787.1255410000003</v>
      </c>
      <c r="E988" s="11">
        <v>9598.9587630000005</v>
      </c>
    </row>
    <row r="989" spans="1:5" x14ac:dyDescent="0.25">
      <c r="A989" s="1">
        <v>44592</v>
      </c>
      <c r="B989" t="s">
        <v>52</v>
      </c>
      <c r="C989" t="s">
        <v>14</v>
      </c>
      <c r="D989" s="11">
        <v>8196.9587630000005</v>
      </c>
      <c r="E989" s="11">
        <v>0</v>
      </c>
    </row>
    <row r="990" spans="1:5" x14ac:dyDescent="0.25">
      <c r="A990" s="1">
        <v>44592</v>
      </c>
      <c r="B990" t="s">
        <v>52</v>
      </c>
      <c r="C990" t="s">
        <v>58</v>
      </c>
      <c r="D990" s="11">
        <v>9714.7279249999992</v>
      </c>
      <c r="E990" s="11">
        <v>2235.2334489999998</v>
      </c>
    </row>
    <row r="991" spans="1:5" x14ac:dyDescent="0.25">
      <c r="A991" s="1">
        <v>44592</v>
      </c>
      <c r="B991" t="s">
        <v>52</v>
      </c>
      <c r="C991" t="s">
        <v>127</v>
      </c>
      <c r="D991" s="11">
        <v>2165.8129079999999</v>
      </c>
      <c r="E991" s="11">
        <v>3160.7736260000001</v>
      </c>
    </row>
    <row r="992" spans="1:5" x14ac:dyDescent="0.25">
      <c r="A992" s="1">
        <v>44592</v>
      </c>
      <c r="B992" t="s">
        <v>103</v>
      </c>
      <c r="C992" t="s">
        <v>124</v>
      </c>
      <c r="D992" s="11">
        <v>50522.959819999996</v>
      </c>
      <c r="E992" s="11">
        <v>37412.438470000001</v>
      </c>
    </row>
    <row r="993" spans="1:5" x14ac:dyDescent="0.25">
      <c r="A993" s="1">
        <v>44592</v>
      </c>
      <c r="B993" t="s">
        <v>103</v>
      </c>
      <c r="C993" t="s">
        <v>130</v>
      </c>
      <c r="D993" s="11">
        <v>54945.454550000002</v>
      </c>
      <c r="E993" s="11">
        <v>52805.099439999998</v>
      </c>
    </row>
    <row r="994" spans="1:5" x14ac:dyDescent="0.25">
      <c r="A994" s="1">
        <v>44592</v>
      </c>
      <c r="B994" t="s">
        <v>103</v>
      </c>
      <c r="C994" t="s">
        <v>14</v>
      </c>
      <c r="D994" s="11">
        <v>7757.0223210000004</v>
      </c>
      <c r="E994" s="11">
        <v>0</v>
      </c>
    </row>
    <row r="995" spans="1:5" x14ac:dyDescent="0.25">
      <c r="A995" s="1">
        <v>44592</v>
      </c>
      <c r="B995" t="s">
        <v>103</v>
      </c>
      <c r="C995" t="s">
        <v>58</v>
      </c>
      <c r="D995" s="11">
        <v>3703.3381920000002</v>
      </c>
      <c r="E995" s="11">
        <v>364.24489799999998</v>
      </c>
    </row>
    <row r="996" spans="1:5" x14ac:dyDescent="0.25">
      <c r="A996" s="1">
        <v>44592</v>
      </c>
      <c r="B996" t="s">
        <v>103</v>
      </c>
      <c r="C996" t="s">
        <v>127</v>
      </c>
      <c r="D996" s="11">
        <v>10727.82461</v>
      </c>
      <c r="E996" s="11">
        <v>13253.014929999999</v>
      </c>
    </row>
    <row r="997" spans="1:5" x14ac:dyDescent="0.25">
      <c r="A997" s="1">
        <v>44592</v>
      </c>
      <c r="B997" t="s">
        <v>105</v>
      </c>
      <c r="C997" t="s">
        <v>124</v>
      </c>
      <c r="D997" s="11">
        <v>28136.140609999999</v>
      </c>
      <c r="E997" s="11">
        <v>38716.019999999997</v>
      </c>
    </row>
    <row r="998" spans="1:5" x14ac:dyDescent="0.25">
      <c r="A998" s="1">
        <v>44592</v>
      </c>
      <c r="B998" t="s">
        <v>105</v>
      </c>
      <c r="C998" t="s">
        <v>130</v>
      </c>
      <c r="D998" s="11">
        <v>26350.14286</v>
      </c>
      <c r="E998" s="11">
        <v>27377.96731</v>
      </c>
    </row>
    <row r="999" spans="1:5" x14ac:dyDescent="0.25">
      <c r="A999" s="1">
        <v>44592</v>
      </c>
      <c r="B999" t="s">
        <v>105</v>
      </c>
      <c r="C999" t="s">
        <v>14</v>
      </c>
      <c r="D999" s="11">
        <v>1720.6066149999999</v>
      </c>
      <c r="E999" s="11">
        <v>0</v>
      </c>
    </row>
    <row r="1000" spans="1:5" x14ac:dyDescent="0.25">
      <c r="A1000" s="1">
        <v>44592</v>
      </c>
      <c r="B1000" t="s">
        <v>105</v>
      </c>
      <c r="C1000" t="s">
        <v>58</v>
      </c>
      <c r="D1000" s="11">
        <v>2016.2991770000001</v>
      </c>
      <c r="E1000" s="11">
        <v>737.87564769999994</v>
      </c>
    </row>
    <row r="1001" spans="1:5" x14ac:dyDescent="0.25">
      <c r="A1001" s="1">
        <v>44592</v>
      </c>
      <c r="B1001" t="s">
        <v>105</v>
      </c>
      <c r="C1001" t="s">
        <v>127</v>
      </c>
      <c r="D1001" s="11">
        <v>8854.9965159999992</v>
      </c>
      <c r="E1001" s="11">
        <v>11116.31884</v>
      </c>
    </row>
    <row r="1002" spans="1:5" x14ac:dyDescent="0.25">
      <c r="A1002" s="1">
        <v>44592</v>
      </c>
      <c r="B1002" t="s">
        <v>54</v>
      </c>
      <c r="C1002" t="s">
        <v>124</v>
      </c>
      <c r="D1002" s="11">
        <v>40356.942009999999</v>
      </c>
      <c r="E1002" s="11">
        <v>38542.995629999998</v>
      </c>
    </row>
    <row r="1003" spans="1:5" x14ac:dyDescent="0.25">
      <c r="A1003" s="1">
        <v>44592</v>
      </c>
      <c r="B1003" t="s">
        <v>54</v>
      </c>
      <c r="C1003" t="s">
        <v>130</v>
      </c>
      <c r="D1003" s="11">
        <v>27386.305420000001</v>
      </c>
      <c r="E1003" s="11">
        <v>28232.46602</v>
      </c>
    </row>
    <row r="1004" spans="1:5" x14ac:dyDescent="0.25">
      <c r="A1004" s="1">
        <v>44592</v>
      </c>
      <c r="B1004" t="s">
        <v>54</v>
      </c>
      <c r="C1004" t="s">
        <v>14</v>
      </c>
      <c r="D1004" s="11">
        <v>4990.5894589999998</v>
      </c>
      <c r="E1004" s="11">
        <v>0</v>
      </c>
    </row>
    <row r="1005" spans="1:5" x14ac:dyDescent="0.25">
      <c r="A1005" s="1">
        <v>44592</v>
      </c>
      <c r="B1005" t="s">
        <v>54</v>
      </c>
      <c r="C1005" t="s">
        <v>58</v>
      </c>
      <c r="D1005" s="11">
        <v>3211.677083</v>
      </c>
      <c r="E1005" s="11">
        <v>741.34033629999999</v>
      </c>
    </row>
    <row r="1006" spans="1:5" x14ac:dyDescent="0.25">
      <c r="A1006" s="1">
        <v>44592</v>
      </c>
      <c r="B1006" t="s">
        <v>54</v>
      </c>
      <c r="C1006" t="s">
        <v>127</v>
      </c>
      <c r="D1006" s="11">
        <v>4391.310751</v>
      </c>
      <c r="E1006" s="11">
        <v>5692.697083</v>
      </c>
    </row>
    <row r="1007" spans="1:5" x14ac:dyDescent="0.25">
      <c r="A1007" s="1">
        <v>44592</v>
      </c>
      <c r="B1007" t="s">
        <v>18</v>
      </c>
      <c r="C1007" t="s">
        <v>124</v>
      </c>
      <c r="D1007" s="11">
        <v>1928.393039</v>
      </c>
      <c r="E1007" s="11">
        <v>0</v>
      </c>
    </row>
    <row r="1008" spans="1:5" x14ac:dyDescent="0.25">
      <c r="A1008" s="1">
        <v>44592</v>
      </c>
      <c r="B1008" t="s">
        <v>18</v>
      </c>
      <c r="C1008" t="s">
        <v>130</v>
      </c>
      <c r="D1008" s="11">
        <v>192.72463769999999</v>
      </c>
      <c r="E1008" s="11">
        <v>0</v>
      </c>
    </row>
    <row r="1009" spans="1:5" x14ac:dyDescent="0.25">
      <c r="A1009" s="1">
        <v>44592</v>
      </c>
      <c r="B1009" t="s">
        <v>18</v>
      </c>
      <c r="C1009" t="s">
        <v>14</v>
      </c>
      <c r="D1009" s="11">
        <v>305.25686830000001</v>
      </c>
      <c r="E1009" s="11">
        <v>0</v>
      </c>
    </row>
    <row r="1010" spans="1:5" x14ac:dyDescent="0.25">
      <c r="A1010" s="1">
        <v>44592</v>
      </c>
      <c r="B1010" t="s">
        <v>18</v>
      </c>
      <c r="C1010" t="s">
        <v>58</v>
      </c>
      <c r="D1010" s="11">
        <v>425.61119280000003</v>
      </c>
      <c r="E1010" s="11">
        <v>906.78095240000005</v>
      </c>
    </row>
    <row r="1011" spans="1:5" x14ac:dyDescent="0.25">
      <c r="A1011" s="1">
        <v>44592</v>
      </c>
      <c r="B1011" t="s">
        <v>18</v>
      </c>
      <c r="C1011" t="s">
        <v>127</v>
      </c>
      <c r="D1011" s="11">
        <v>218.039604</v>
      </c>
      <c r="E1011" s="11">
        <v>0</v>
      </c>
    </row>
    <row r="1012" spans="1:5" x14ac:dyDescent="0.25">
      <c r="A1012" s="1">
        <v>44592</v>
      </c>
      <c r="B1012" t="s">
        <v>58</v>
      </c>
      <c r="C1012" t="s">
        <v>124</v>
      </c>
      <c r="D1012" s="11">
        <v>696.68238540000004</v>
      </c>
      <c r="E1012" s="11">
        <v>2955.6353199999999</v>
      </c>
    </row>
    <row r="1013" spans="1:5" x14ac:dyDescent="0.25">
      <c r="A1013" s="1">
        <v>44592</v>
      </c>
      <c r="B1013" t="s">
        <v>58</v>
      </c>
      <c r="C1013" t="s">
        <v>130</v>
      </c>
      <c r="D1013" s="11">
        <v>2824.6374730000002</v>
      </c>
      <c r="E1013" s="11">
        <v>4557.5527949999996</v>
      </c>
    </row>
    <row r="1014" spans="1:5" x14ac:dyDescent="0.25">
      <c r="A1014" s="1">
        <v>44592</v>
      </c>
      <c r="B1014" t="s">
        <v>58</v>
      </c>
      <c r="C1014" t="s">
        <v>14</v>
      </c>
      <c r="D1014" s="11">
        <v>193.01960779999999</v>
      </c>
      <c r="E1014" s="11">
        <v>0</v>
      </c>
    </row>
    <row r="1015" spans="1:5" x14ac:dyDescent="0.25">
      <c r="A1015" s="1">
        <v>44592</v>
      </c>
      <c r="B1015" t="s">
        <v>58</v>
      </c>
      <c r="C1015" t="s">
        <v>58</v>
      </c>
      <c r="D1015" s="11">
        <v>168.4785019</v>
      </c>
      <c r="E1015" s="11">
        <v>143.06806280000001</v>
      </c>
    </row>
    <row r="1016" spans="1:5" x14ac:dyDescent="0.25">
      <c r="A1016" s="1">
        <v>44592</v>
      </c>
      <c r="B1016" t="s">
        <v>58</v>
      </c>
      <c r="C1016" t="s">
        <v>127</v>
      </c>
      <c r="D1016" s="11">
        <v>195.74668610000001</v>
      </c>
      <c r="E1016" s="11">
        <v>397.57983189999999</v>
      </c>
    </row>
    <row r="1017" spans="1:5" x14ac:dyDescent="0.25">
      <c r="A1017" s="1">
        <v>44592</v>
      </c>
      <c r="B1017" t="s">
        <v>60</v>
      </c>
      <c r="C1017" t="s">
        <v>124</v>
      </c>
      <c r="D1017" s="11">
        <v>20854.761900000001</v>
      </c>
      <c r="E1017" s="11">
        <v>23526.3</v>
      </c>
    </row>
    <row r="1018" spans="1:5" x14ac:dyDescent="0.25">
      <c r="A1018" s="1">
        <v>44592</v>
      </c>
      <c r="B1018" t="s">
        <v>60</v>
      </c>
      <c r="C1018" t="s">
        <v>130</v>
      </c>
      <c r="D1018" s="11">
        <v>18475.066269999999</v>
      </c>
      <c r="E1018" s="11">
        <v>20751.148840000002</v>
      </c>
    </row>
    <row r="1019" spans="1:5" x14ac:dyDescent="0.25">
      <c r="A1019" s="1">
        <v>44592</v>
      </c>
      <c r="B1019" t="s">
        <v>60</v>
      </c>
      <c r="C1019" t="s">
        <v>14</v>
      </c>
      <c r="D1019" s="11">
        <v>4516.723618</v>
      </c>
      <c r="E1019" s="11">
        <v>0</v>
      </c>
    </row>
    <row r="1020" spans="1:5" x14ac:dyDescent="0.25">
      <c r="A1020" s="1">
        <v>44592</v>
      </c>
      <c r="B1020" t="s">
        <v>60</v>
      </c>
      <c r="C1020" t="s">
        <v>58</v>
      </c>
      <c r="D1020" s="11">
        <v>793.4340138</v>
      </c>
      <c r="E1020" s="11">
        <v>16.70775939</v>
      </c>
    </row>
    <row r="1021" spans="1:5" x14ac:dyDescent="0.25">
      <c r="A1021" s="1">
        <v>44592</v>
      </c>
      <c r="B1021" t="s">
        <v>60</v>
      </c>
      <c r="C1021" t="s">
        <v>127</v>
      </c>
      <c r="D1021" s="11">
        <v>3578.8349509999998</v>
      </c>
      <c r="E1021" s="11">
        <v>4945.482927</v>
      </c>
    </row>
    <row r="1022" spans="1:5" x14ac:dyDescent="0.25">
      <c r="A1022" s="1">
        <v>44592</v>
      </c>
      <c r="B1022" t="s">
        <v>107</v>
      </c>
      <c r="C1022" t="s">
        <v>124</v>
      </c>
      <c r="D1022" s="11">
        <v>10321.728220000001</v>
      </c>
      <c r="E1022" s="11">
        <v>4449.0952379999999</v>
      </c>
    </row>
    <row r="1023" spans="1:5" x14ac:dyDescent="0.25">
      <c r="A1023" s="1">
        <v>44592</v>
      </c>
      <c r="B1023" t="s">
        <v>107</v>
      </c>
      <c r="C1023" t="s">
        <v>130</v>
      </c>
      <c r="D1023" s="11">
        <v>9662.5786430000007</v>
      </c>
      <c r="E1023" s="11">
        <v>8110.1602789999997</v>
      </c>
    </row>
    <row r="1024" spans="1:5" x14ac:dyDescent="0.25">
      <c r="A1024" s="1">
        <v>44592</v>
      </c>
      <c r="B1024" t="s">
        <v>107</v>
      </c>
      <c r="C1024" t="s">
        <v>14</v>
      </c>
      <c r="D1024" s="11">
        <v>2649.282013</v>
      </c>
      <c r="E1024" s="11">
        <v>0</v>
      </c>
    </row>
    <row r="1025" spans="1:5" x14ac:dyDescent="0.25">
      <c r="A1025" s="1">
        <v>44592</v>
      </c>
      <c r="B1025" t="s">
        <v>107</v>
      </c>
      <c r="C1025" t="s">
        <v>58</v>
      </c>
      <c r="D1025" s="11">
        <v>738.65832109999997</v>
      </c>
      <c r="E1025" s="11">
        <v>172.33170730000001</v>
      </c>
    </row>
    <row r="1026" spans="1:5" x14ac:dyDescent="0.25">
      <c r="A1026" s="1">
        <v>44592</v>
      </c>
      <c r="B1026" t="s">
        <v>107</v>
      </c>
      <c r="C1026" t="s">
        <v>127</v>
      </c>
      <c r="D1026" s="11">
        <v>1318.7609620000001</v>
      </c>
      <c r="E1026" s="11">
        <v>1678.645833</v>
      </c>
    </row>
    <row r="1027" spans="1:5" x14ac:dyDescent="0.25">
      <c r="A1027" s="1">
        <v>44592</v>
      </c>
      <c r="B1027" t="s">
        <v>62</v>
      </c>
      <c r="C1027" t="s">
        <v>124</v>
      </c>
      <c r="D1027" s="11">
        <v>1226.3818679999999</v>
      </c>
      <c r="E1027" s="11">
        <v>37.820324229999997</v>
      </c>
    </row>
    <row r="1028" spans="1:5" x14ac:dyDescent="0.25">
      <c r="A1028" s="1">
        <v>44592</v>
      </c>
      <c r="B1028" t="s">
        <v>62</v>
      </c>
      <c r="C1028" t="s">
        <v>130</v>
      </c>
      <c r="D1028" s="11">
        <v>4838.2939960000003</v>
      </c>
      <c r="E1028" s="11">
        <v>7288.4182620000001</v>
      </c>
    </row>
    <row r="1029" spans="1:5" x14ac:dyDescent="0.25">
      <c r="A1029" s="1">
        <v>44592</v>
      </c>
      <c r="B1029" t="s">
        <v>62</v>
      </c>
      <c r="C1029" t="s">
        <v>14</v>
      </c>
      <c r="D1029" s="11">
        <v>316.69024059999998</v>
      </c>
      <c r="E1029" s="11">
        <v>0</v>
      </c>
    </row>
    <row r="1030" spans="1:5" x14ac:dyDescent="0.25">
      <c r="A1030" s="1">
        <v>44592</v>
      </c>
      <c r="B1030" t="s">
        <v>62</v>
      </c>
      <c r="C1030" t="s">
        <v>58</v>
      </c>
      <c r="D1030" s="11">
        <v>182.95824150000001</v>
      </c>
      <c r="E1030" s="11">
        <v>100.5714284</v>
      </c>
    </row>
    <row r="1031" spans="1:5" x14ac:dyDescent="0.25">
      <c r="A1031" s="1">
        <v>44592</v>
      </c>
      <c r="B1031" t="s">
        <v>62</v>
      </c>
      <c r="C1031" t="s">
        <v>127</v>
      </c>
      <c r="D1031" s="11">
        <v>962.16326519999996</v>
      </c>
      <c r="E1031" s="11">
        <v>1178.708572</v>
      </c>
    </row>
    <row r="1032" spans="1:5" x14ac:dyDescent="0.25">
      <c r="A1032" s="1">
        <v>44592</v>
      </c>
      <c r="B1032" t="s">
        <v>66</v>
      </c>
      <c r="C1032" t="s">
        <v>124</v>
      </c>
      <c r="D1032" s="11">
        <v>603.18175029999998</v>
      </c>
      <c r="E1032" s="11">
        <v>16.1244698</v>
      </c>
    </row>
    <row r="1033" spans="1:5" x14ac:dyDescent="0.25">
      <c r="A1033" s="1">
        <v>44592</v>
      </c>
      <c r="B1033" t="s">
        <v>66</v>
      </c>
      <c r="C1033" t="s">
        <v>130</v>
      </c>
      <c r="D1033" s="11">
        <v>1011.831292</v>
      </c>
      <c r="E1033" s="11">
        <v>1171.862069</v>
      </c>
    </row>
    <row r="1034" spans="1:5" x14ac:dyDescent="0.25">
      <c r="A1034" s="1">
        <v>44592</v>
      </c>
      <c r="B1034" t="s">
        <v>66</v>
      </c>
      <c r="C1034" t="s">
        <v>14</v>
      </c>
      <c r="D1034" s="11">
        <v>239.2621359</v>
      </c>
      <c r="E1034" s="11">
        <v>0</v>
      </c>
    </row>
    <row r="1035" spans="1:5" x14ac:dyDescent="0.25">
      <c r="A1035" s="1">
        <v>44592</v>
      </c>
      <c r="B1035" t="s">
        <v>66</v>
      </c>
      <c r="C1035" t="s">
        <v>58</v>
      </c>
      <c r="D1035" s="11">
        <v>20.023323470000001</v>
      </c>
      <c r="E1035" s="11">
        <v>74.146341460000002</v>
      </c>
    </row>
    <row r="1036" spans="1:5" x14ac:dyDescent="0.25">
      <c r="A1036" s="1">
        <v>44592</v>
      </c>
      <c r="B1036" t="s">
        <v>66</v>
      </c>
      <c r="C1036" t="s">
        <v>127</v>
      </c>
      <c r="D1036" s="11">
        <v>397.6038294</v>
      </c>
      <c r="E1036" s="11">
        <v>460.13549330000001</v>
      </c>
    </row>
    <row r="1037" spans="1:5" x14ac:dyDescent="0.25">
      <c r="A1037" s="1">
        <v>44592</v>
      </c>
      <c r="B1037" t="s">
        <v>64</v>
      </c>
      <c r="C1037" t="s">
        <v>124</v>
      </c>
      <c r="D1037" s="11">
        <v>8184.3738450000001</v>
      </c>
      <c r="E1037" s="11">
        <v>18005.289799999999</v>
      </c>
    </row>
    <row r="1038" spans="1:5" x14ac:dyDescent="0.25">
      <c r="A1038" s="1">
        <v>44592</v>
      </c>
      <c r="B1038" t="s">
        <v>64</v>
      </c>
      <c r="C1038" t="s">
        <v>130</v>
      </c>
      <c r="D1038" s="11">
        <v>8795.8592129999997</v>
      </c>
      <c r="E1038" s="11">
        <v>10795.932940000001</v>
      </c>
    </row>
    <row r="1039" spans="1:5" x14ac:dyDescent="0.25">
      <c r="A1039" s="1">
        <v>44592</v>
      </c>
      <c r="B1039" t="s">
        <v>64</v>
      </c>
      <c r="C1039" t="s">
        <v>14</v>
      </c>
      <c r="D1039" s="11">
        <v>530.20873419999998</v>
      </c>
      <c r="E1039" s="11">
        <v>0</v>
      </c>
    </row>
    <row r="1040" spans="1:5" x14ac:dyDescent="0.25">
      <c r="A1040" s="1">
        <v>44592</v>
      </c>
      <c r="B1040" t="s">
        <v>64</v>
      </c>
      <c r="C1040" t="s">
        <v>58</v>
      </c>
      <c r="D1040" s="11">
        <v>1693.7953090000001</v>
      </c>
      <c r="E1040" s="11">
        <v>1392.4215690000001</v>
      </c>
    </row>
    <row r="1041" spans="1:5" x14ac:dyDescent="0.25">
      <c r="A1041" s="1">
        <v>44592</v>
      </c>
      <c r="B1041" t="s">
        <v>64</v>
      </c>
      <c r="C1041" t="s">
        <v>127</v>
      </c>
      <c r="D1041" s="11">
        <v>2751.5844160000001</v>
      </c>
      <c r="E1041" s="11">
        <v>3239.2635230000001</v>
      </c>
    </row>
    <row r="1042" spans="1:5" x14ac:dyDescent="0.25">
      <c r="A1042" s="1">
        <v>44592</v>
      </c>
      <c r="B1042" t="s">
        <v>111</v>
      </c>
      <c r="C1042" t="s">
        <v>124</v>
      </c>
      <c r="D1042" s="11">
        <v>51763.990239999999</v>
      </c>
      <c r="E1042" s="11">
        <v>55850.271910000003</v>
      </c>
    </row>
    <row r="1043" spans="1:5" x14ac:dyDescent="0.25">
      <c r="A1043" s="1">
        <v>44592</v>
      </c>
      <c r="B1043" t="s">
        <v>111</v>
      </c>
      <c r="C1043" t="s">
        <v>130</v>
      </c>
      <c r="D1043" s="11">
        <v>42643.728159999999</v>
      </c>
      <c r="E1043" s="11">
        <v>38970.909090000001</v>
      </c>
    </row>
    <row r="1044" spans="1:5" x14ac:dyDescent="0.25">
      <c r="A1044" s="1">
        <v>44592</v>
      </c>
      <c r="B1044" t="s">
        <v>111</v>
      </c>
      <c r="C1044" t="s">
        <v>14</v>
      </c>
      <c r="D1044" s="11">
        <v>4859.7389409999996</v>
      </c>
      <c r="E1044" s="11">
        <v>0</v>
      </c>
    </row>
    <row r="1045" spans="1:5" x14ac:dyDescent="0.25">
      <c r="A1045" s="1">
        <v>44592</v>
      </c>
      <c r="B1045" t="s">
        <v>111</v>
      </c>
      <c r="C1045" t="s">
        <v>58</v>
      </c>
      <c r="D1045" s="11">
        <v>5557.0114290000001</v>
      </c>
      <c r="E1045" s="11">
        <v>1421.956044</v>
      </c>
    </row>
    <row r="1046" spans="1:5" x14ac:dyDescent="0.25">
      <c r="A1046" s="1">
        <v>44592</v>
      </c>
      <c r="B1046" t="s">
        <v>111</v>
      </c>
      <c r="C1046" t="s">
        <v>127</v>
      </c>
      <c r="D1046" s="11">
        <v>14533.52332</v>
      </c>
      <c r="E1046" s="11">
        <v>14545.351650000001</v>
      </c>
    </row>
    <row r="1047" spans="1:5" x14ac:dyDescent="0.25">
      <c r="A1047" s="1">
        <v>44592</v>
      </c>
      <c r="B1047" t="s">
        <v>68</v>
      </c>
      <c r="C1047" t="s">
        <v>124</v>
      </c>
      <c r="D1047" s="11">
        <v>22834.769339999999</v>
      </c>
      <c r="E1047" s="11">
        <v>41787.970849999998</v>
      </c>
    </row>
    <row r="1048" spans="1:5" x14ac:dyDescent="0.25">
      <c r="A1048" s="1">
        <v>44592</v>
      </c>
      <c r="B1048" t="s">
        <v>68</v>
      </c>
      <c r="C1048" t="s">
        <v>130</v>
      </c>
      <c r="D1048" s="11">
        <v>7237.7910449999999</v>
      </c>
      <c r="E1048" s="11">
        <v>10735.873180000001</v>
      </c>
    </row>
    <row r="1049" spans="1:5" x14ac:dyDescent="0.25">
      <c r="A1049" s="1">
        <v>44592</v>
      </c>
      <c r="B1049" t="s">
        <v>68</v>
      </c>
      <c r="C1049" t="s">
        <v>14</v>
      </c>
      <c r="D1049" s="11">
        <v>4004.8527469999999</v>
      </c>
      <c r="E1049" s="11">
        <v>0</v>
      </c>
    </row>
    <row r="1050" spans="1:5" x14ac:dyDescent="0.25">
      <c r="A1050" s="1">
        <v>44592</v>
      </c>
      <c r="B1050" t="s">
        <v>68</v>
      </c>
      <c r="C1050" t="s">
        <v>58</v>
      </c>
      <c r="D1050" s="11">
        <v>7305.1126379999996</v>
      </c>
      <c r="E1050" s="11">
        <v>2174.1428569999998</v>
      </c>
    </row>
    <row r="1051" spans="1:5" x14ac:dyDescent="0.25">
      <c r="A1051" s="1">
        <v>44592</v>
      </c>
      <c r="B1051" t="s">
        <v>68</v>
      </c>
      <c r="C1051" t="s">
        <v>127</v>
      </c>
      <c r="D1051" s="11">
        <v>2264.8010939999999</v>
      </c>
      <c r="E1051" s="11">
        <v>3493.6109120000001</v>
      </c>
    </row>
    <row r="1052" spans="1:5" x14ac:dyDescent="0.25">
      <c r="A1052" s="1">
        <v>44592</v>
      </c>
      <c r="B1052" t="s">
        <v>72</v>
      </c>
      <c r="C1052" t="s">
        <v>124</v>
      </c>
      <c r="D1052" s="11">
        <v>813.63857150000001</v>
      </c>
      <c r="E1052" s="11">
        <v>22.8715005</v>
      </c>
    </row>
    <row r="1053" spans="1:5" x14ac:dyDescent="0.25">
      <c r="A1053" s="1">
        <v>44592</v>
      </c>
      <c r="B1053" t="s">
        <v>72</v>
      </c>
      <c r="C1053" t="s">
        <v>130</v>
      </c>
      <c r="D1053" s="11">
        <v>1336.065934</v>
      </c>
      <c r="E1053" s="11">
        <v>1738.6102639999999</v>
      </c>
    </row>
    <row r="1054" spans="1:5" x14ac:dyDescent="0.25">
      <c r="A1054" s="1">
        <v>44592</v>
      </c>
      <c r="B1054" t="s">
        <v>72</v>
      </c>
      <c r="C1054" t="s">
        <v>14</v>
      </c>
      <c r="D1054" s="11">
        <v>196.38188149999999</v>
      </c>
      <c r="E1054" s="11">
        <v>0</v>
      </c>
    </row>
    <row r="1055" spans="1:5" x14ac:dyDescent="0.25">
      <c r="A1055" s="1">
        <v>44592</v>
      </c>
      <c r="B1055" t="s">
        <v>72</v>
      </c>
      <c r="C1055" t="s">
        <v>58</v>
      </c>
      <c r="D1055" s="11">
        <v>44.362473129999998</v>
      </c>
      <c r="E1055" s="11">
        <v>8.3090377550000003</v>
      </c>
    </row>
    <row r="1056" spans="1:5" x14ac:dyDescent="0.25">
      <c r="A1056" s="1">
        <v>44592</v>
      </c>
      <c r="B1056" t="s">
        <v>72</v>
      </c>
      <c r="C1056" t="s">
        <v>127</v>
      </c>
      <c r="D1056" s="11">
        <v>350.3781515</v>
      </c>
      <c r="E1056" s="11">
        <v>435.3664594</v>
      </c>
    </row>
    <row r="1057" spans="1:5" x14ac:dyDescent="0.25">
      <c r="A1057" s="1">
        <v>44592</v>
      </c>
      <c r="B1057" t="s">
        <v>70</v>
      </c>
      <c r="C1057" t="s">
        <v>124</v>
      </c>
      <c r="D1057" s="11">
        <v>2699.3268509999998</v>
      </c>
      <c r="E1057" s="11">
        <v>3634.0280109999999</v>
      </c>
    </row>
    <row r="1058" spans="1:5" x14ac:dyDescent="0.25">
      <c r="A1058" s="1">
        <v>44592</v>
      </c>
      <c r="B1058" t="s">
        <v>70</v>
      </c>
      <c r="C1058" t="s">
        <v>130</v>
      </c>
      <c r="D1058" s="11">
        <v>829.5257732</v>
      </c>
      <c r="E1058" s="11">
        <v>1218.7763649999999</v>
      </c>
    </row>
    <row r="1059" spans="1:5" x14ac:dyDescent="0.25">
      <c r="A1059" s="1">
        <v>44592</v>
      </c>
      <c r="B1059" t="s">
        <v>70</v>
      </c>
      <c r="C1059" t="s">
        <v>14</v>
      </c>
      <c r="D1059" s="11">
        <v>127.3351649</v>
      </c>
      <c r="E1059" s="11">
        <v>0</v>
      </c>
    </row>
    <row r="1060" spans="1:5" x14ac:dyDescent="0.25">
      <c r="A1060" s="1">
        <v>44592</v>
      </c>
      <c r="B1060" t="s">
        <v>70</v>
      </c>
      <c r="C1060" t="s">
        <v>58</v>
      </c>
      <c r="D1060" s="11">
        <v>245.4695969</v>
      </c>
      <c r="E1060" s="11">
        <v>16.2642855</v>
      </c>
    </row>
    <row r="1061" spans="1:5" x14ac:dyDescent="0.25">
      <c r="A1061" s="1">
        <v>44592</v>
      </c>
      <c r="B1061" t="s">
        <v>70</v>
      </c>
      <c r="C1061" t="s">
        <v>127</v>
      </c>
      <c r="D1061" s="11">
        <v>109.8859956</v>
      </c>
      <c r="E1061" s="11">
        <v>110.1838757</v>
      </c>
    </row>
    <row r="1062" spans="1:5" x14ac:dyDescent="0.25">
      <c r="A1062" s="1">
        <v>44592</v>
      </c>
      <c r="B1062" t="s">
        <v>80</v>
      </c>
      <c r="C1062" t="s">
        <v>124</v>
      </c>
      <c r="D1062" s="11">
        <v>718.13397129999998</v>
      </c>
      <c r="E1062" s="11">
        <v>6830.7731089999997</v>
      </c>
    </row>
    <row r="1063" spans="1:5" x14ac:dyDescent="0.25">
      <c r="A1063" s="1">
        <v>44592</v>
      </c>
      <c r="B1063" t="s">
        <v>80</v>
      </c>
      <c r="C1063" t="s">
        <v>130</v>
      </c>
      <c r="D1063" s="11">
        <v>2172.6564100000001</v>
      </c>
      <c r="E1063" s="11">
        <v>3742.8346240000001</v>
      </c>
    </row>
    <row r="1064" spans="1:5" x14ac:dyDescent="0.25">
      <c r="A1064" s="1">
        <v>44592</v>
      </c>
      <c r="B1064" t="s">
        <v>80</v>
      </c>
      <c r="C1064" t="s">
        <v>14</v>
      </c>
      <c r="D1064" s="11">
        <v>156.8503077</v>
      </c>
      <c r="E1064" s="11">
        <v>0</v>
      </c>
    </row>
    <row r="1065" spans="1:5" x14ac:dyDescent="0.25">
      <c r="A1065" s="1">
        <v>44592</v>
      </c>
      <c r="B1065" t="s">
        <v>80</v>
      </c>
      <c r="C1065" t="s">
        <v>58</v>
      </c>
      <c r="D1065" s="11">
        <v>295.15126029999999</v>
      </c>
      <c r="E1065" s="11">
        <v>164.125</v>
      </c>
    </row>
    <row r="1066" spans="1:5" x14ac:dyDescent="0.25">
      <c r="A1066" s="1">
        <v>44592</v>
      </c>
      <c r="B1066" t="s">
        <v>80</v>
      </c>
      <c r="C1066" t="s">
        <v>127</v>
      </c>
      <c r="D1066" s="11">
        <v>573.58851670000001</v>
      </c>
      <c r="E1066" s="11">
        <v>841.80154830000004</v>
      </c>
    </row>
    <row r="1067" spans="1:5" x14ac:dyDescent="0.25">
      <c r="A1067" s="1">
        <v>44592</v>
      </c>
      <c r="B1067" t="s">
        <v>82</v>
      </c>
      <c r="C1067" t="s">
        <v>124</v>
      </c>
      <c r="D1067" s="11">
        <v>8635.6864110000006</v>
      </c>
      <c r="E1067" s="11">
        <v>35667.135750000001</v>
      </c>
    </row>
    <row r="1068" spans="1:5" x14ac:dyDescent="0.25">
      <c r="A1068" s="1">
        <v>44592</v>
      </c>
      <c r="B1068" t="s">
        <v>82</v>
      </c>
      <c r="C1068" t="s">
        <v>130</v>
      </c>
      <c r="D1068" s="11">
        <v>4276.9009900000001</v>
      </c>
      <c r="E1068" s="11">
        <v>4823.2476189999998</v>
      </c>
    </row>
    <row r="1069" spans="1:5" x14ac:dyDescent="0.25">
      <c r="A1069" s="1">
        <v>44592</v>
      </c>
      <c r="B1069" t="s">
        <v>82</v>
      </c>
      <c r="C1069" t="s">
        <v>14</v>
      </c>
      <c r="D1069" s="11">
        <v>2088.9395610000001</v>
      </c>
      <c r="E1069" s="11">
        <v>0</v>
      </c>
    </row>
    <row r="1070" spans="1:5" x14ac:dyDescent="0.25">
      <c r="A1070" s="1">
        <v>44592</v>
      </c>
      <c r="B1070" t="s">
        <v>82</v>
      </c>
      <c r="C1070" t="s">
        <v>58</v>
      </c>
      <c r="D1070" s="11">
        <v>1291.741497</v>
      </c>
      <c r="E1070" s="11">
        <v>347.88392859999999</v>
      </c>
    </row>
    <row r="1071" spans="1:5" x14ac:dyDescent="0.25">
      <c r="A1071" s="1">
        <v>44592</v>
      </c>
      <c r="B1071" t="s">
        <v>82</v>
      </c>
      <c r="C1071" t="s">
        <v>127</v>
      </c>
      <c r="D1071" s="11">
        <v>324.40414509999999</v>
      </c>
      <c r="E1071" s="11">
        <v>144.82</v>
      </c>
    </row>
    <row r="1072" spans="1:5" x14ac:dyDescent="0.25">
      <c r="A1072" s="1">
        <v>44592</v>
      </c>
      <c r="B1072" t="s">
        <v>78</v>
      </c>
      <c r="C1072" t="s">
        <v>124</v>
      </c>
      <c r="D1072" s="11">
        <v>8879.0204080000003</v>
      </c>
      <c r="E1072" s="11">
        <v>55145.297919999997</v>
      </c>
    </row>
    <row r="1073" spans="1:5" x14ac:dyDescent="0.25">
      <c r="A1073" s="1">
        <v>44592</v>
      </c>
      <c r="B1073" t="s">
        <v>78</v>
      </c>
      <c r="C1073" t="s">
        <v>130</v>
      </c>
      <c r="D1073" s="11">
        <v>12840.66943</v>
      </c>
      <c r="E1073" s="11">
        <v>20364.62571</v>
      </c>
    </row>
    <row r="1074" spans="1:5" x14ac:dyDescent="0.25">
      <c r="A1074" s="1">
        <v>44592</v>
      </c>
      <c r="B1074" t="s">
        <v>78</v>
      </c>
      <c r="C1074" t="s">
        <v>14</v>
      </c>
      <c r="D1074" s="11">
        <v>1211.1611539999999</v>
      </c>
      <c r="E1074" s="11">
        <v>0</v>
      </c>
    </row>
    <row r="1075" spans="1:5" x14ac:dyDescent="0.25">
      <c r="A1075" s="1">
        <v>44592</v>
      </c>
      <c r="B1075" t="s">
        <v>78</v>
      </c>
      <c r="C1075" t="s">
        <v>58</v>
      </c>
      <c r="D1075" s="11">
        <v>4155.5825240000004</v>
      </c>
      <c r="E1075" s="11">
        <v>708.31020430000001</v>
      </c>
    </row>
    <row r="1076" spans="1:5" x14ac:dyDescent="0.25">
      <c r="A1076" s="1">
        <v>44592</v>
      </c>
      <c r="B1076" t="s">
        <v>78</v>
      </c>
      <c r="C1076" t="s">
        <v>127</v>
      </c>
      <c r="D1076" s="11">
        <v>3611.9750920000001</v>
      </c>
      <c r="E1076" s="11">
        <v>2706.8571430000002</v>
      </c>
    </row>
    <row r="1077" spans="1:5" x14ac:dyDescent="0.25">
      <c r="A1077" s="1">
        <v>44592</v>
      </c>
      <c r="B1077" t="s">
        <v>115</v>
      </c>
      <c r="C1077" t="s">
        <v>124</v>
      </c>
      <c r="D1077" s="11">
        <v>513611.61119999998</v>
      </c>
      <c r="E1077" s="11">
        <v>297558.15659999999</v>
      </c>
    </row>
    <row r="1078" spans="1:5" x14ac:dyDescent="0.25">
      <c r="A1078" s="1">
        <v>44592</v>
      </c>
      <c r="B1078" t="s">
        <v>115</v>
      </c>
      <c r="C1078" t="s">
        <v>130</v>
      </c>
      <c r="D1078" s="11">
        <v>451608.50420000002</v>
      </c>
      <c r="E1078" s="11">
        <v>364885.81089999998</v>
      </c>
    </row>
    <row r="1079" spans="1:5" x14ac:dyDescent="0.25">
      <c r="A1079" s="1">
        <v>44592</v>
      </c>
      <c r="B1079" t="s">
        <v>115</v>
      </c>
      <c r="C1079" t="s">
        <v>14</v>
      </c>
      <c r="D1079" s="11">
        <v>70006.49351</v>
      </c>
      <c r="E1079" s="11">
        <v>0</v>
      </c>
    </row>
    <row r="1080" spans="1:5" x14ac:dyDescent="0.25">
      <c r="A1080" s="1">
        <v>44592</v>
      </c>
      <c r="B1080" t="s">
        <v>115</v>
      </c>
      <c r="C1080" t="s">
        <v>58</v>
      </c>
      <c r="D1080" s="11">
        <v>55061.043960000003</v>
      </c>
      <c r="E1080" s="11">
        <v>12689.52857</v>
      </c>
    </row>
    <row r="1081" spans="1:5" x14ac:dyDescent="0.25">
      <c r="A1081" s="1">
        <v>44592</v>
      </c>
      <c r="B1081" t="s">
        <v>115</v>
      </c>
      <c r="C1081" t="s">
        <v>127</v>
      </c>
      <c r="D1081" s="11">
        <v>97114.321429999996</v>
      </c>
      <c r="E1081" s="11">
        <v>79372.533330000006</v>
      </c>
    </row>
    <row r="1082" spans="1:5" x14ac:dyDescent="0.25">
      <c r="A1082" s="1">
        <v>44592</v>
      </c>
      <c r="B1082" t="s">
        <v>22</v>
      </c>
      <c r="C1082" t="s">
        <v>124</v>
      </c>
      <c r="D1082" s="11">
        <v>781049.83330000006</v>
      </c>
      <c r="E1082" s="11">
        <v>959439.69380000001</v>
      </c>
    </row>
    <row r="1083" spans="1:5" x14ac:dyDescent="0.25">
      <c r="A1083" s="1">
        <v>44592</v>
      </c>
      <c r="B1083" t="s">
        <v>22</v>
      </c>
      <c r="C1083" t="s">
        <v>130</v>
      </c>
      <c r="D1083" s="11">
        <v>416658.45400000003</v>
      </c>
      <c r="E1083" s="11">
        <v>359424.86609999998</v>
      </c>
    </row>
    <row r="1084" spans="1:5" x14ac:dyDescent="0.25">
      <c r="A1084" s="1">
        <v>44592</v>
      </c>
      <c r="B1084" t="s">
        <v>22</v>
      </c>
      <c r="C1084" t="s">
        <v>14</v>
      </c>
      <c r="D1084" s="11">
        <v>46057.145629999999</v>
      </c>
      <c r="E1084" s="11">
        <v>0</v>
      </c>
    </row>
    <row r="1085" spans="1:5" x14ac:dyDescent="0.25">
      <c r="A1085" s="1">
        <v>44592</v>
      </c>
      <c r="B1085" t="s">
        <v>22</v>
      </c>
      <c r="C1085" t="s">
        <v>58</v>
      </c>
      <c r="D1085" s="11">
        <v>96981.326730000001</v>
      </c>
      <c r="E1085" s="11">
        <v>41173.799039999998</v>
      </c>
    </row>
    <row r="1086" spans="1:5" x14ac:dyDescent="0.25">
      <c r="A1086" s="1">
        <v>44592</v>
      </c>
      <c r="B1086" t="s">
        <v>22</v>
      </c>
      <c r="C1086" t="s">
        <v>127</v>
      </c>
      <c r="D1086" s="11">
        <v>167925.71710000001</v>
      </c>
      <c r="E1086" s="11">
        <v>173741.90659999999</v>
      </c>
    </row>
    <row r="1087" spans="1:5" x14ac:dyDescent="0.25">
      <c r="A1087" s="1">
        <v>44592</v>
      </c>
      <c r="B1087" t="s">
        <v>20</v>
      </c>
      <c r="C1087" t="s">
        <v>124</v>
      </c>
      <c r="D1087" s="11">
        <v>2405.0480969999999</v>
      </c>
      <c r="E1087" s="11">
        <v>0</v>
      </c>
    </row>
    <row r="1088" spans="1:5" x14ac:dyDescent="0.25">
      <c r="A1088" s="1">
        <v>44592</v>
      </c>
      <c r="B1088" t="s">
        <v>20</v>
      </c>
      <c r="C1088" t="s">
        <v>130</v>
      </c>
      <c r="D1088" s="11">
        <v>130.31020430000001</v>
      </c>
      <c r="E1088" s="11">
        <v>0</v>
      </c>
    </row>
    <row r="1089" spans="1:5" x14ac:dyDescent="0.25">
      <c r="A1089" s="1">
        <v>44592</v>
      </c>
      <c r="B1089" t="s">
        <v>20</v>
      </c>
      <c r="C1089" t="s">
        <v>14</v>
      </c>
      <c r="D1089" s="11">
        <v>252.34843219999999</v>
      </c>
      <c r="E1089" s="11">
        <v>0</v>
      </c>
    </row>
    <row r="1090" spans="1:5" x14ac:dyDescent="0.25">
      <c r="A1090" s="1">
        <v>44592</v>
      </c>
      <c r="B1090" t="s">
        <v>20</v>
      </c>
      <c r="C1090" t="s">
        <v>58</v>
      </c>
      <c r="D1090" s="11">
        <v>349.4978782</v>
      </c>
      <c r="E1090" s="11">
        <v>395.07714299999998</v>
      </c>
    </row>
    <row r="1091" spans="1:5" x14ac:dyDescent="0.25">
      <c r="A1091" s="1">
        <v>44592</v>
      </c>
      <c r="B1091" t="s">
        <v>20</v>
      </c>
      <c r="C1091" t="s">
        <v>127</v>
      </c>
      <c r="D1091" s="11">
        <v>75.504372959999998</v>
      </c>
      <c r="E1091" s="11">
        <v>0</v>
      </c>
    </row>
    <row r="1092" spans="1:5" x14ac:dyDescent="0.25">
      <c r="A1092" s="1">
        <v>44592</v>
      </c>
      <c r="B1092" t="s">
        <v>84</v>
      </c>
      <c r="C1092" t="s">
        <v>124</v>
      </c>
      <c r="D1092" s="11">
        <v>146.91400830000001</v>
      </c>
      <c r="E1092" s="11">
        <v>3706.8571430000002</v>
      </c>
    </row>
    <row r="1093" spans="1:5" x14ac:dyDescent="0.25">
      <c r="A1093" s="1">
        <v>44592</v>
      </c>
      <c r="B1093" t="s">
        <v>84</v>
      </c>
      <c r="C1093" t="s">
        <v>130</v>
      </c>
      <c r="D1093" s="11">
        <v>496.57142879999998</v>
      </c>
      <c r="E1093" s="11">
        <v>1100.625</v>
      </c>
    </row>
    <row r="1094" spans="1:5" x14ac:dyDescent="0.25">
      <c r="A1094" s="1">
        <v>44592</v>
      </c>
      <c r="B1094" t="s">
        <v>84</v>
      </c>
      <c r="C1094" t="s">
        <v>14</v>
      </c>
      <c r="D1094" s="11">
        <v>6.4182193239999998</v>
      </c>
      <c r="E1094" s="11">
        <v>0</v>
      </c>
    </row>
    <row r="1095" spans="1:5" x14ac:dyDescent="0.25">
      <c r="A1095" s="1">
        <v>44592</v>
      </c>
      <c r="B1095" t="s">
        <v>84</v>
      </c>
      <c r="C1095" t="s">
        <v>58</v>
      </c>
      <c r="D1095" s="11">
        <v>54.566987560000001</v>
      </c>
      <c r="E1095" s="11">
        <v>119.7602785</v>
      </c>
    </row>
    <row r="1096" spans="1:5" x14ac:dyDescent="0.25">
      <c r="A1096" s="1">
        <v>44592</v>
      </c>
      <c r="B1096" t="s">
        <v>84</v>
      </c>
      <c r="C1096" t="s">
        <v>127</v>
      </c>
      <c r="D1096" s="11">
        <v>497.76098889999997</v>
      </c>
      <c r="E1096" s="11">
        <v>907.48424920000002</v>
      </c>
    </row>
    <row r="1097" spans="1:5" x14ac:dyDescent="0.25">
      <c r="A1097" s="1">
        <v>44592</v>
      </c>
      <c r="B1097" t="s">
        <v>74</v>
      </c>
      <c r="C1097" t="s">
        <v>124</v>
      </c>
      <c r="D1097" s="11">
        <v>6192.6865669999997</v>
      </c>
      <c r="E1097" s="11">
        <v>8425.9904310000002</v>
      </c>
    </row>
    <row r="1098" spans="1:5" x14ac:dyDescent="0.25">
      <c r="A1098" s="1">
        <v>44592</v>
      </c>
      <c r="B1098" t="s">
        <v>74</v>
      </c>
      <c r="C1098" t="s">
        <v>130</v>
      </c>
      <c r="D1098" s="11">
        <v>7190.7638479999996</v>
      </c>
      <c r="E1098" s="11">
        <v>10569.19095</v>
      </c>
    </row>
    <row r="1099" spans="1:5" x14ac:dyDescent="0.25">
      <c r="A1099" s="1">
        <v>44592</v>
      </c>
      <c r="B1099" t="s">
        <v>74</v>
      </c>
      <c r="C1099" t="s">
        <v>14</v>
      </c>
      <c r="D1099" s="11">
        <v>1141.851312</v>
      </c>
      <c r="E1099" s="11">
        <v>0</v>
      </c>
    </row>
    <row r="1100" spans="1:5" x14ac:dyDescent="0.25">
      <c r="A1100" s="1">
        <v>44592</v>
      </c>
      <c r="B1100" t="s">
        <v>74</v>
      </c>
      <c r="C1100" t="s">
        <v>58</v>
      </c>
      <c r="D1100" s="11">
        <v>1021.714286</v>
      </c>
      <c r="E1100" s="11">
        <v>599.39251019999995</v>
      </c>
    </row>
    <row r="1101" spans="1:5" x14ac:dyDescent="0.25">
      <c r="A1101" s="1">
        <v>44592</v>
      </c>
      <c r="B1101" t="s">
        <v>74</v>
      </c>
      <c r="C1101" t="s">
        <v>127</v>
      </c>
      <c r="D1101" s="11">
        <v>910.88483980000001</v>
      </c>
      <c r="E1101" s="11">
        <v>1138.002915</v>
      </c>
    </row>
    <row r="1102" spans="1:5" x14ac:dyDescent="0.25">
      <c r="A1102" s="1">
        <v>44561</v>
      </c>
      <c r="B1102" t="s">
        <v>27</v>
      </c>
      <c r="C1102" t="s">
        <v>124</v>
      </c>
      <c r="D1102" s="11">
        <v>2417.2549020000001</v>
      </c>
      <c r="E1102" s="11">
        <v>6009.8136670000004</v>
      </c>
    </row>
    <row r="1103" spans="1:5" x14ac:dyDescent="0.25">
      <c r="A1103" s="1">
        <v>44561</v>
      </c>
      <c r="B1103" t="s">
        <v>27</v>
      </c>
      <c r="C1103" t="s">
        <v>130</v>
      </c>
      <c r="D1103" s="11">
        <v>4067.8350519999999</v>
      </c>
      <c r="E1103" s="11">
        <v>5160.3969010000001</v>
      </c>
    </row>
    <row r="1104" spans="1:5" x14ac:dyDescent="0.25">
      <c r="A1104" s="1">
        <v>44561</v>
      </c>
      <c r="B1104" t="s">
        <v>27</v>
      </c>
      <c r="C1104" t="s">
        <v>14</v>
      </c>
      <c r="D1104" s="11">
        <v>963.5581737</v>
      </c>
      <c r="E1104" s="11">
        <v>0</v>
      </c>
    </row>
    <row r="1105" spans="1:5" x14ac:dyDescent="0.25">
      <c r="A1105" s="1">
        <v>44561</v>
      </c>
      <c r="B1105" t="s">
        <v>27</v>
      </c>
      <c r="C1105" t="s">
        <v>58</v>
      </c>
      <c r="D1105" s="11">
        <v>1341.55081</v>
      </c>
      <c r="E1105" s="11">
        <v>4545.2111500000001</v>
      </c>
    </row>
    <row r="1106" spans="1:5" x14ac:dyDescent="0.25">
      <c r="A1106" s="1">
        <v>44561</v>
      </c>
      <c r="B1106" t="s">
        <v>27</v>
      </c>
      <c r="C1106" t="s">
        <v>127</v>
      </c>
      <c r="D1106" s="11">
        <v>3429.465839</v>
      </c>
      <c r="E1106" s="11">
        <v>2153.1428569999998</v>
      </c>
    </row>
    <row r="1107" spans="1:5" x14ac:dyDescent="0.25">
      <c r="A1107" s="1">
        <v>44561</v>
      </c>
      <c r="B1107" t="s">
        <v>24</v>
      </c>
      <c r="C1107" t="s">
        <v>124</v>
      </c>
      <c r="D1107" s="11">
        <v>7820.2597420000002</v>
      </c>
      <c r="E1107" s="11">
        <v>2909.346939</v>
      </c>
    </row>
    <row r="1108" spans="1:5" x14ac:dyDescent="0.25">
      <c r="A1108" s="1">
        <v>44561</v>
      </c>
      <c r="B1108" t="s">
        <v>24</v>
      </c>
      <c r="C1108" t="s">
        <v>130</v>
      </c>
      <c r="D1108" s="11">
        <v>5943.7401309999996</v>
      </c>
      <c r="E1108" s="11">
        <v>8190.1954089999999</v>
      </c>
    </row>
    <row r="1109" spans="1:5" x14ac:dyDescent="0.25">
      <c r="A1109" s="1">
        <v>44561</v>
      </c>
      <c r="B1109" t="s">
        <v>24</v>
      </c>
      <c r="C1109" t="s">
        <v>14</v>
      </c>
      <c r="D1109" s="11">
        <v>1205.038462</v>
      </c>
      <c r="E1109" s="11">
        <v>0</v>
      </c>
    </row>
    <row r="1110" spans="1:5" x14ac:dyDescent="0.25">
      <c r="A1110" s="1">
        <v>44561</v>
      </c>
      <c r="B1110" t="s">
        <v>24</v>
      </c>
      <c r="C1110" t="s">
        <v>58</v>
      </c>
      <c r="D1110" s="11">
        <v>4901.7142860000004</v>
      </c>
      <c r="E1110" s="11">
        <v>751.31092450000006</v>
      </c>
    </row>
    <row r="1111" spans="1:5" x14ac:dyDescent="0.25">
      <c r="A1111" s="1">
        <v>44561</v>
      </c>
      <c r="B1111" t="s">
        <v>24</v>
      </c>
      <c r="C1111" t="s">
        <v>127</v>
      </c>
      <c r="D1111" s="11">
        <v>823.33333330000005</v>
      </c>
      <c r="E1111" s="11">
        <v>1308.4865629999999</v>
      </c>
    </row>
    <row r="1112" spans="1:5" x14ac:dyDescent="0.25">
      <c r="A1112" s="1">
        <v>44561</v>
      </c>
      <c r="B1112" t="s">
        <v>3</v>
      </c>
      <c r="C1112" t="s">
        <v>124</v>
      </c>
      <c r="D1112" s="11">
        <v>31575.560440000001</v>
      </c>
      <c r="E1112" s="11">
        <v>26822.133330000001</v>
      </c>
    </row>
    <row r="1113" spans="1:5" x14ac:dyDescent="0.25">
      <c r="A1113" s="1">
        <v>44561</v>
      </c>
      <c r="B1113" t="s">
        <v>3</v>
      </c>
      <c r="C1113" t="s">
        <v>130</v>
      </c>
      <c r="D1113" s="11">
        <v>21356.08928</v>
      </c>
      <c r="E1113" s="11">
        <v>29997.075110000002</v>
      </c>
    </row>
    <row r="1114" spans="1:5" x14ac:dyDescent="0.25">
      <c r="A1114" s="1">
        <v>44561</v>
      </c>
      <c r="B1114" t="s">
        <v>3</v>
      </c>
      <c r="C1114" t="s">
        <v>14</v>
      </c>
      <c r="D1114" s="11">
        <v>3431.9655419999999</v>
      </c>
      <c r="E1114" s="11">
        <v>0</v>
      </c>
    </row>
    <row r="1115" spans="1:5" x14ac:dyDescent="0.25">
      <c r="A1115" s="1">
        <v>44561</v>
      </c>
      <c r="B1115" t="s">
        <v>3</v>
      </c>
      <c r="C1115" t="s">
        <v>58</v>
      </c>
      <c r="D1115" s="11">
        <v>1729.517857</v>
      </c>
      <c r="E1115" s="11">
        <v>536.4</v>
      </c>
    </row>
    <row r="1116" spans="1:5" x14ac:dyDescent="0.25">
      <c r="A1116" s="1">
        <v>44561</v>
      </c>
      <c r="B1116" t="s">
        <v>3</v>
      </c>
      <c r="C1116" t="s">
        <v>127</v>
      </c>
      <c r="D1116" s="11">
        <v>7246.0461770000002</v>
      </c>
      <c r="E1116" s="11">
        <v>6220.4329900000002</v>
      </c>
    </row>
    <row r="1117" spans="1:5" x14ac:dyDescent="0.25">
      <c r="A1117" s="1">
        <v>44561</v>
      </c>
      <c r="B1117" t="s">
        <v>86</v>
      </c>
      <c r="C1117" t="s">
        <v>124</v>
      </c>
      <c r="D1117" s="11">
        <v>17033.560549999998</v>
      </c>
      <c r="E1117" s="11">
        <v>13938.18304</v>
      </c>
    </row>
    <row r="1118" spans="1:5" x14ac:dyDescent="0.25">
      <c r="A1118" s="1">
        <v>44561</v>
      </c>
      <c r="B1118" t="s">
        <v>86</v>
      </c>
      <c r="C1118" t="s">
        <v>130</v>
      </c>
      <c r="D1118" s="11">
        <v>22650.752970000001</v>
      </c>
      <c r="E1118" s="11">
        <v>21530.121210000001</v>
      </c>
    </row>
    <row r="1119" spans="1:5" x14ac:dyDescent="0.25">
      <c r="A1119" s="1">
        <v>44561</v>
      </c>
      <c r="B1119" t="s">
        <v>86</v>
      </c>
      <c r="C1119" t="s">
        <v>14</v>
      </c>
      <c r="D1119" s="11">
        <v>3859.6020939999999</v>
      </c>
      <c r="E1119" s="11">
        <v>0</v>
      </c>
    </row>
    <row r="1120" spans="1:5" x14ac:dyDescent="0.25">
      <c r="A1120" s="1">
        <v>44561</v>
      </c>
      <c r="B1120" t="s">
        <v>86</v>
      </c>
      <c r="C1120" t="s">
        <v>58</v>
      </c>
      <c r="D1120" s="11">
        <v>2198.1252639999998</v>
      </c>
      <c r="E1120" s="11">
        <v>316.4543554</v>
      </c>
    </row>
    <row r="1121" spans="1:5" x14ac:dyDescent="0.25">
      <c r="A1121" s="1">
        <v>44561</v>
      </c>
      <c r="B1121" t="s">
        <v>86</v>
      </c>
      <c r="C1121" t="s">
        <v>127</v>
      </c>
      <c r="D1121" s="11">
        <v>3121.5351810000002</v>
      </c>
      <c r="E1121" s="11">
        <v>3857.4545450000001</v>
      </c>
    </row>
    <row r="1122" spans="1:5" x14ac:dyDescent="0.25">
      <c r="A1122" s="1">
        <v>44561</v>
      </c>
      <c r="B1122" t="s">
        <v>28</v>
      </c>
      <c r="C1122" t="s">
        <v>124</v>
      </c>
      <c r="D1122" s="11">
        <v>71371.157149999999</v>
      </c>
      <c r="E1122" s="11">
        <v>149923.87530000001</v>
      </c>
    </row>
    <row r="1123" spans="1:5" x14ac:dyDescent="0.25">
      <c r="A1123" s="1">
        <v>44561</v>
      </c>
      <c r="B1123" t="s">
        <v>28</v>
      </c>
      <c r="C1123" t="s">
        <v>130</v>
      </c>
      <c r="D1123" s="11">
        <v>64490.238340000004</v>
      </c>
      <c r="E1123" s="11">
        <v>65014.498959999997</v>
      </c>
    </row>
    <row r="1124" spans="1:5" x14ac:dyDescent="0.25">
      <c r="A1124" s="1">
        <v>44561</v>
      </c>
      <c r="B1124" t="s">
        <v>28</v>
      </c>
      <c r="C1124" t="s">
        <v>14</v>
      </c>
      <c r="D1124" s="11">
        <v>19255.386350000001</v>
      </c>
      <c r="E1124" s="11">
        <v>0</v>
      </c>
    </row>
    <row r="1125" spans="1:5" x14ac:dyDescent="0.25">
      <c r="A1125" s="1">
        <v>44561</v>
      </c>
      <c r="B1125" t="s">
        <v>28</v>
      </c>
      <c r="C1125" t="s">
        <v>58</v>
      </c>
      <c r="D1125" s="11">
        <v>11606.15108</v>
      </c>
      <c r="E1125" s="11">
        <v>2264.4053479999998</v>
      </c>
    </row>
    <row r="1126" spans="1:5" x14ac:dyDescent="0.25">
      <c r="A1126" s="1">
        <v>44561</v>
      </c>
      <c r="B1126" t="s">
        <v>28</v>
      </c>
      <c r="C1126" t="s">
        <v>127</v>
      </c>
      <c r="D1126" s="11">
        <v>11922.75</v>
      </c>
      <c r="E1126" s="11">
        <v>12446.657569999999</v>
      </c>
    </row>
    <row r="1127" spans="1:5" x14ac:dyDescent="0.25">
      <c r="A1127" s="1">
        <v>44561</v>
      </c>
      <c r="B1127" t="s">
        <v>89</v>
      </c>
      <c r="C1127" t="s">
        <v>124</v>
      </c>
      <c r="D1127" s="11">
        <v>15617.888199999999</v>
      </c>
      <c r="E1127" s="11">
        <v>7371.8703969999997</v>
      </c>
    </row>
    <row r="1128" spans="1:5" x14ac:dyDescent="0.25">
      <c r="A1128" s="1">
        <v>44561</v>
      </c>
      <c r="B1128" t="s">
        <v>89</v>
      </c>
      <c r="C1128" t="s">
        <v>130</v>
      </c>
      <c r="D1128" s="11">
        <v>18645.039479999999</v>
      </c>
      <c r="E1128" s="11">
        <v>16442.97668</v>
      </c>
    </row>
    <row r="1129" spans="1:5" x14ac:dyDescent="0.25">
      <c r="A1129" s="1">
        <v>44561</v>
      </c>
      <c r="B1129" t="s">
        <v>89</v>
      </c>
      <c r="C1129" t="s">
        <v>14</v>
      </c>
      <c r="D1129" s="11">
        <v>2531.9782310000001</v>
      </c>
      <c r="E1129" s="11">
        <v>0</v>
      </c>
    </row>
    <row r="1130" spans="1:5" x14ac:dyDescent="0.25">
      <c r="A1130" s="1">
        <v>44561</v>
      </c>
      <c r="B1130" t="s">
        <v>89</v>
      </c>
      <c r="C1130" t="s">
        <v>58</v>
      </c>
      <c r="D1130" s="11">
        <v>1360</v>
      </c>
      <c r="E1130" s="11">
        <v>586.12665670000001</v>
      </c>
    </row>
    <row r="1131" spans="1:5" x14ac:dyDescent="0.25">
      <c r="A1131" s="1">
        <v>44561</v>
      </c>
      <c r="B1131" t="s">
        <v>89</v>
      </c>
      <c r="C1131" t="s">
        <v>127</v>
      </c>
      <c r="D1131" s="11">
        <v>3032.7864079999999</v>
      </c>
      <c r="E1131" s="11">
        <v>4605.6039600000004</v>
      </c>
    </row>
    <row r="1132" spans="1:5" x14ac:dyDescent="0.25">
      <c r="A1132" s="1">
        <v>44561</v>
      </c>
      <c r="B1132" t="s">
        <v>30</v>
      </c>
      <c r="C1132" t="s">
        <v>124</v>
      </c>
      <c r="D1132" s="11">
        <v>692.41346150000004</v>
      </c>
      <c r="E1132" s="11">
        <v>15.006661729999999</v>
      </c>
    </row>
    <row r="1133" spans="1:5" x14ac:dyDescent="0.25">
      <c r="A1133" s="1">
        <v>44561</v>
      </c>
      <c r="B1133" t="s">
        <v>30</v>
      </c>
      <c r="C1133" t="s">
        <v>130</v>
      </c>
      <c r="D1133" s="11">
        <v>2229.2464839999998</v>
      </c>
      <c r="E1133" s="11">
        <v>3073.212121</v>
      </c>
    </row>
    <row r="1134" spans="1:5" x14ac:dyDescent="0.25">
      <c r="A1134" s="1">
        <v>44561</v>
      </c>
      <c r="B1134" t="s">
        <v>30</v>
      </c>
      <c r="C1134" t="s">
        <v>14</v>
      </c>
      <c r="D1134" s="11">
        <v>178.31868130000001</v>
      </c>
      <c r="E1134" s="11">
        <v>0</v>
      </c>
    </row>
    <row r="1135" spans="1:5" x14ac:dyDescent="0.25">
      <c r="A1135" s="1">
        <v>44561</v>
      </c>
      <c r="B1135" t="s">
        <v>30</v>
      </c>
      <c r="C1135" t="s">
        <v>58</v>
      </c>
      <c r="D1135" s="11">
        <v>50.632124349999998</v>
      </c>
      <c r="E1135" s="11">
        <v>11.74764322</v>
      </c>
    </row>
    <row r="1136" spans="1:5" x14ac:dyDescent="0.25">
      <c r="A1136" s="1">
        <v>44561</v>
      </c>
      <c r="B1136" t="s">
        <v>30</v>
      </c>
      <c r="C1136" t="s">
        <v>127</v>
      </c>
      <c r="D1136" s="11">
        <v>486.69523809999998</v>
      </c>
      <c r="E1136" s="11">
        <v>777.67307689999996</v>
      </c>
    </row>
    <row r="1137" spans="1:5" x14ac:dyDescent="0.25">
      <c r="A1137" s="1">
        <v>44561</v>
      </c>
      <c r="B1137" t="s">
        <v>6</v>
      </c>
      <c r="C1137" t="s">
        <v>124</v>
      </c>
      <c r="D1137" s="11">
        <v>115149.2205</v>
      </c>
      <c r="E1137" s="11">
        <v>94614.466369999995</v>
      </c>
    </row>
    <row r="1138" spans="1:5" x14ac:dyDescent="0.25">
      <c r="A1138" s="1">
        <v>44561</v>
      </c>
      <c r="B1138" t="s">
        <v>6</v>
      </c>
      <c r="C1138" t="s">
        <v>130</v>
      </c>
      <c r="D1138" s="11">
        <v>84535.618059999993</v>
      </c>
      <c r="E1138" s="11">
        <v>72632.457120000006</v>
      </c>
    </row>
    <row r="1139" spans="1:5" x14ac:dyDescent="0.25">
      <c r="A1139" s="1">
        <v>44561</v>
      </c>
      <c r="B1139" t="s">
        <v>6</v>
      </c>
      <c r="C1139" t="s">
        <v>14</v>
      </c>
      <c r="D1139" s="11">
        <v>14735.560439999999</v>
      </c>
      <c r="E1139" s="11">
        <v>0</v>
      </c>
    </row>
    <row r="1140" spans="1:5" x14ac:dyDescent="0.25">
      <c r="A1140" s="1">
        <v>44561</v>
      </c>
      <c r="B1140" t="s">
        <v>6</v>
      </c>
      <c r="C1140" t="s">
        <v>58</v>
      </c>
      <c r="D1140" s="11">
        <v>17726.029009999998</v>
      </c>
      <c r="E1140" s="11">
        <v>7355.8381429999999</v>
      </c>
    </row>
    <row r="1141" spans="1:5" x14ac:dyDescent="0.25">
      <c r="A1141" s="1">
        <v>44561</v>
      </c>
      <c r="B1141" t="s">
        <v>6</v>
      </c>
      <c r="C1141" t="s">
        <v>127</v>
      </c>
      <c r="D1141" s="11">
        <v>14139.66272</v>
      </c>
      <c r="E1141" s="11">
        <v>18149.539680000002</v>
      </c>
    </row>
    <row r="1142" spans="1:5" x14ac:dyDescent="0.25">
      <c r="A1142" s="1">
        <v>44561</v>
      </c>
      <c r="B1142" t="s">
        <v>8</v>
      </c>
      <c r="C1142" t="s">
        <v>124</v>
      </c>
      <c r="D1142" s="11">
        <v>74995.053140000004</v>
      </c>
      <c r="E1142" s="11">
        <v>16324.109549999999</v>
      </c>
    </row>
    <row r="1143" spans="1:5" x14ac:dyDescent="0.25">
      <c r="A1143" s="1">
        <v>44561</v>
      </c>
      <c r="B1143" t="s">
        <v>8</v>
      </c>
      <c r="C1143" t="s">
        <v>130</v>
      </c>
      <c r="D1143" s="11">
        <v>69557.294120000006</v>
      </c>
      <c r="E1143" s="11">
        <v>77220.568450000006</v>
      </c>
    </row>
    <row r="1144" spans="1:5" x14ac:dyDescent="0.25">
      <c r="A1144" s="1">
        <v>44561</v>
      </c>
      <c r="B1144" t="s">
        <v>8</v>
      </c>
      <c r="C1144" t="s">
        <v>14</v>
      </c>
      <c r="D1144" s="11">
        <v>6896.6216050000003</v>
      </c>
      <c r="E1144" s="11">
        <v>0</v>
      </c>
    </row>
    <row r="1145" spans="1:5" x14ac:dyDescent="0.25">
      <c r="A1145" s="1">
        <v>44561</v>
      </c>
      <c r="B1145" t="s">
        <v>8</v>
      </c>
      <c r="C1145" t="s">
        <v>58</v>
      </c>
      <c r="D1145" s="11">
        <v>8303.1771449999997</v>
      </c>
      <c r="E1145" s="11">
        <v>2337.4553569999998</v>
      </c>
    </row>
    <row r="1146" spans="1:5" x14ac:dyDescent="0.25">
      <c r="A1146" s="1">
        <v>44561</v>
      </c>
      <c r="B1146" t="s">
        <v>8</v>
      </c>
      <c r="C1146" t="s">
        <v>127</v>
      </c>
      <c r="D1146" s="11">
        <v>20741.58367</v>
      </c>
      <c r="E1146" s="11">
        <v>16211.44652</v>
      </c>
    </row>
    <row r="1147" spans="1:5" x14ac:dyDescent="0.25">
      <c r="A1147" s="1">
        <v>44561</v>
      </c>
      <c r="B1147" t="s">
        <v>113</v>
      </c>
      <c r="C1147" t="s">
        <v>124</v>
      </c>
      <c r="D1147" s="11">
        <v>24420.221109999999</v>
      </c>
      <c r="E1147" s="11">
        <v>6597.375258</v>
      </c>
    </row>
    <row r="1148" spans="1:5" x14ac:dyDescent="0.25">
      <c r="A1148" s="1">
        <v>44561</v>
      </c>
      <c r="B1148" t="s">
        <v>113</v>
      </c>
      <c r="C1148" t="s">
        <v>130</v>
      </c>
      <c r="D1148" s="11">
        <v>32651.211210000001</v>
      </c>
      <c r="E1148" s="11">
        <v>31041.720270000002</v>
      </c>
    </row>
    <row r="1149" spans="1:5" x14ac:dyDescent="0.25">
      <c r="A1149" s="1">
        <v>44561</v>
      </c>
      <c r="B1149" t="s">
        <v>113</v>
      </c>
      <c r="C1149" t="s">
        <v>14</v>
      </c>
      <c r="D1149" s="11">
        <v>4339.0058310000004</v>
      </c>
      <c r="E1149" s="11">
        <v>0</v>
      </c>
    </row>
    <row r="1150" spans="1:5" x14ac:dyDescent="0.25">
      <c r="A1150" s="1">
        <v>44561</v>
      </c>
      <c r="B1150" t="s">
        <v>113</v>
      </c>
      <c r="C1150" t="s">
        <v>58</v>
      </c>
      <c r="D1150" s="11">
        <v>3675.7779420000002</v>
      </c>
      <c r="E1150" s="11">
        <v>791.02941180000005</v>
      </c>
    </row>
    <row r="1151" spans="1:5" x14ac:dyDescent="0.25">
      <c r="A1151" s="1">
        <v>44561</v>
      </c>
      <c r="B1151" t="s">
        <v>113</v>
      </c>
      <c r="C1151" t="s">
        <v>127</v>
      </c>
      <c r="D1151" s="11">
        <v>1904.0110420000001</v>
      </c>
      <c r="E1151" s="11">
        <v>2393.5500000000002</v>
      </c>
    </row>
    <row r="1152" spans="1:5" x14ac:dyDescent="0.25">
      <c r="A1152" s="1">
        <v>44561</v>
      </c>
      <c r="B1152" t="s">
        <v>10</v>
      </c>
      <c r="C1152" t="s">
        <v>124</v>
      </c>
      <c r="D1152" s="11">
        <v>3896.0806219999999</v>
      </c>
      <c r="E1152" s="11">
        <v>7557.0919949999998</v>
      </c>
    </row>
    <row r="1153" spans="1:5" x14ac:dyDescent="0.25">
      <c r="A1153" s="1">
        <v>44561</v>
      </c>
      <c r="B1153" t="s">
        <v>10</v>
      </c>
      <c r="C1153" t="s">
        <v>130</v>
      </c>
      <c r="D1153" s="11">
        <v>3119.1603500000001</v>
      </c>
      <c r="E1153" s="11">
        <v>6068.1553400000003</v>
      </c>
    </row>
    <row r="1154" spans="1:5" x14ac:dyDescent="0.25">
      <c r="A1154" s="1">
        <v>44561</v>
      </c>
      <c r="B1154" t="s">
        <v>10</v>
      </c>
      <c r="C1154" t="s">
        <v>14</v>
      </c>
      <c r="D1154" s="11">
        <v>407.60439559999998</v>
      </c>
      <c r="E1154" s="11">
        <v>0</v>
      </c>
    </row>
    <row r="1155" spans="1:5" x14ac:dyDescent="0.25">
      <c r="A1155" s="1">
        <v>44561</v>
      </c>
      <c r="B1155" t="s">
        <v>10</v>
      </c>
      <c r="C1155" t="s">
        <v>58</v>
      </c>
      <c r="D1155" s="11">
        <v>336.43298970000001</v>
      </c>
      <c r="E1155" s="11">
        <v>111.88292680000001</v>
      </c>
    </row>
    <row r="1156" spans="1:5" x14ac:dyDescent="0.25">
      <c r="A1156" s="1">
        <v>44561</v>
      </c>
      <c r="B1156" t="s">
        <v>10</v>
      </c>
      <c r="C1156" t="s">
        <v>127</v>
      </c>
      <c r="D1156" s="11">
        <v>516.57421609999994</v>
      </c>
      <c r="E1156" s="11">
        <v>765.25888320000001</v>
      </c>
    </row>
    <row r="1157" spans="1:5" x14ac:dyDescent="0.25">
      <c r="A1157" s="1">
        <v>44561</v>
      </c>
      <c r="B1157" t="s">
        <v>32</v>
      </c>
      <c r="C1157" t="s">
        <v>124</v>
      </c>
      <c r="D1157" s="11">
        <v>627.92032979999999</v>
      </c>
      <c r="E1157" s="11">
        <v>12952.17282</v>
      </c>
    </row>
    <row r="1158" spans="1:5" x14ac:dyDescent="0.25">
      <c r="A1158" s="1">
        <v>44561</v>
      </c>
      <c r="B1158" t="s">
        <v>32</v>
      </c>
      <c r="C1158" t="s">
        <v>130</v>
      </c>
      <c r="D1158" s="11">
        <v>854.14213199999995</v>
      </c>
      <c r="E1158" s="11">
        <v>4981.9630909999996</v>
      </c>
    </row>
    <row r="1159" spans="1:5" x14ac:dyDescent="0.25">
      <c r="A1159" s="1">
        <v>44561</v>
      </c>
      <c r="B1159" t="s">
        <v>32</v>
      </c>
      <c r="C1159" t="s">
        <v>14</v>
      </c>
      <c r="D1159" s="11">
        <v>61.331338799999997</v>
      </c>
      <c r="E1159" s="11">
        <v>0</v>
      </c>
    </row>
    <row r="1160" spans="1:5" x14ac:dyDescent="0.25">
      <c r="A1160" s="1">
        <v>44561</v>
      </c>
      <c r="B1160" t="s">
        <v>32</v>
      </c>
      <c r="C1160" t="s">
        <v>58</v>
      </c>
      <c r="D1160" s="11">
        <v>714.8319328</v>
      </c>
      <c r="E1160" s="11">
        <v>71.53846154</v>
      </c>
    </row>
    <row r="1161" spans="1:5" x14ac:dyDescent="0.25">
      <c r="A1161" s="1">
        <v>44561</v>
      </c>
      <c r="B1161" t="s">
        <v>32</v>
      </c>
      <c r="C1161" t="s">
        <v>127</v>
      </c>
      <c r="D1161" s="11">
        <v>7.7436974799999998</v>
      </c>
      <c r="E1161" s="11">
        <v>0</v>
      </c>
    </row>
    <row r="1162" spans="1:5" x14ac:dyDescent="0.25">
      <c r="A1162" s="1">
        <v>44561</v>
      </c>
      <c r="B1162" t="s">
        <v>12</v>
      </c>
      <c r="C1162" t="s">
        <v>124</v>
      </c>
      <c r="D1162" s="11">
        <v>10250.344499999999</v>
      </c>
      <c r="E1162" s="11">
        <v>20442.686870000001</v>
      </c>
    </row>
    <row r="1163" spans="1:5" x14ac:dyDescent="0.25">
      <c r="A1163" s="1">
        <v>44561</v>
      </c>
      <c r="B1163" t="s">
        <v>12</v>
      </c>
      <c r="C1163" t="s">
        <v>130</v>
      </c>
      <c r="D1163" s="11">
        <v>10905.112779999999</v>
      </c>
      <c r="E1163" s="11">
        <v>15148.11429</v>
      </c>
    </row>
    <row r="1164" spans="1:5" x14ac:dyDescent="0.25">
      <c r="A1164" s="1">
        <v>44561</v>
      </c>
      <c r="B1164" t="s">
        <v>12</v>
      </c>
      <c r="C1164" t="s">
        <v>14</v>
      </c>
      <c r="D1164" s="11">
        <v>2129.4285719999998</v>
      </c>
      <c r="E1164" s="11">
        <v>0</v>
      </c>
    </row>
    <row r="1165" spans="1:5" x14ac:dyDescent="0.25">
      <c r="A1165" s="1">
        <v>44561</v>
      </c>
      <c r="B1165" t="s">
        <v>12</v>
      </c>
      <c r="C1165" t="s">
        <v>58</v>
      </c>
      <c r="D1165" s="11">
        <v>1492.5214289999999</v>
      </c>
      <c r="E1165" s="11">
        <v>580.72303209999995</v>
      </c>
    </row>
    <row r="1166" spans="1:5" x14ac:dyDescent="0.25">
      <c r="A1166" s="1">
        <v>44561</v>
      </c>
      <c r="B1166" t="s">
        <v>12</v>
      </c>
      <c r="C1166" t="s">
        <v>127</v>
      </c>
      <c r="D1166" s="11">
        <v>1790.474314</v>
      </c>
      <c r="E1166" s="11">
        <v>1408.2296650000001</v>
      </c>
    </row>
    <row r="1167" spans="1:5" x14ac:dyDescent="0.25">
      <c r="A1167" s="1">
        <v>44561</v>
      </c>
      <c r="B1167" t="s">
        <v>36</v>
      </c>
      <c r="C1167" t="s">
        <v>124</v>
      </c>
      <c r="D1167" s="11">
        <v>2228.7933429999998</v>
      </c>
      <c r="E1167" s="11">
        <v>2859.8371430000002</v>
      </c>
    </row>
    <row r="1168" spans="1:5" x14ac:dyDescent="0.25">
      <c r="A1168" s="1">
        <v>44561</v>
      </c>
      <c r="B1168" t="s">
        <v>36</v>
      </c>
      <c r="C1168" t="s">
        <v>130</v>
      </c>
      <c r="D1168" s="11">
        <v>1886.473389</v>
      </c>
      <c r="E1168" s="11">
        <v>2442.6280190000002</v>
      </c>
    </row>
    <row r="1169" spans="1:5" x14ac:dyDescent="0.25">
      <c r="A1169" s="1">
        <v>44561</v>
      </c>
      <c r="B1169" t="s">
        <v>36</v>
      </c>
      <c r="C1169" t="s">
        <v>14</v>
      </c>
      <c r="D1169" s="11">
        <v>334.28858580000002</v>
      </c>
      <c r="E1169" s="11">
        <v>0</v>
      </c>
    </row>
    <row r="1170" spans="1:5" x14ac:dyDescent="0.25">
      <c r="A1170" s="1">
        <v>44561</v>
      </c>
      <c r="B1170" t="s">
        <v>36</v>
      </c>
      <c r="C1170" t="s">
        <v>58</v>
      </c>
      <c r="D1170" s="11">
        <v>130.41758239999999</v>
      </c>
      <c r="E1170" s="11">
        <v>10.71012483</v>
      </c>
    </row>
    <row r="1171" spans="1:5" x14ac:dyDescent="0.25">
      <c r="A1171" s="1">
        <v>44561</v>
      </c>
      <c r="B1171" t="s">
        <v>36</v>
      </c>
      <c r="C1171" t="s">
        <v>127</v>
      </c>
      <c r="D1171" s="11">
        <v>163.8634146</v>
      </c>
      <c r="E1171" s="11">
        <v>263.35191639999999</v>
      </c>
    </row>
    <row r="1172" spans="1:5" x14ac:dyDescent="0.25">
      <c r="A1172" s="1">
        <v>44561</v>
      </c>
      <c r="B1172" t="s">
        <v>97</v>
      </c>
      <c r="C1172" t="s">
        <v>124</v>
      </c>
      <c r="D1172" s="11">
        <v>218733.96580000001</v>
      </c>
      <c r="E1172" s="11">
        <v>30106.664720000001</v>
      </c>
    </row>
    <row r="1173" spans="1:5" x14ac:dyDescent="0.25">
      <c r="A1173" s="1">
        <v>44561</v>
      </c>
      <c r="B1173" t="s">
        <v>97</v>
      </c>
      <c r="C1173" t="s">
        <v>130</v>
      </c>
      <c r="D1173" s="11">
        <v>218305.55</v>
      </c>
      <c r="E1173" s="11">
        <v>189548.58249999999</v>
      </c>
    </row>
    <row r="1174" spans="1:5" x14ac:dyDescent="0.25">
      <c r="A1174" s="1">
        <v>44561</v>
      </c>
      <c r="B1174" t="s">
        <v>97</v>
      </c>
      <c r="C1174" t="s">
        <v>14</v>
      </c>
      <c r="D1174" s="11">
        <v>42716.963940000001</v>
      </c>
      <c r="E1174" s="11">
        <v>0</v>
      </c>
    </row>
    <row r="1175" spans="1:5" x14ac:dyDescent="0.25">
      <c r="A1175" s="1">
        <v>44561</v>
      </c>
      <c r="B1175" t="s">
        <v>97</v>
      </c>
      <c r="C1175" t="s">
        <v>58</v>
      </c>
      <c r="D1175" s="11">
        <v>29494.03498</v>
      </c>
      <c r="E1175" s="11">
        <v>3328.925436</v>
      </c>
    </row>
    <row r="1176" spans="1:5" x14ac:dyDescent="0.25">
      <c r="A1176" s="1">
        <v>44561</v>
      </c>
      <c r="B1176" t="s">
        <v>97</v>
      </c>
      <c r="C1176" t="s">
        <v>127</v>
      </c>
      <c r="D1176" s="11">
        <v>52143.145759999999</v>
      </c>
      <c r="E1176" s="11">
        <v>43866.351020000002</v>
      </c>
    </row>
    <row r="1177" spans="1:5" x14ac:dyDescent="0.25">
      <c r="A1177" s="1">
        <v>44561</v>
      </c>
      <c r="B1177" t="s">
        <v>91</v>
      </c>
      <c r="C1177" t="s">
        <v>124</v>
      </c>
      <c r="D1177" s="11">
        <v>17128.419239999999</v>
      </c>
      <c r="E1177" s="11">
        <v>6795.4313730000003</v>
      </c>
    </row>
    <row r="1178" spans="1:5" x14ac:dyDescent="0.25">
      <c r="A1178" s="1">
        <v>44561</v>
      </c>
      <c r="B1178" t="s">
        <v>91</v>
      </c>
      <c r="C1178" t="s">
        <v>130</v>
      </c>
      <c r="D1178" s="11">
        <v>23627.445800000001</v>
      </c>
      <c r="E1178" s="11">
        <v>19117.043959999999</v>
      </c>
    </row>
    <row r="1179" spans="1:5" x14ac:dyDescent="0.25">
      <c r="A1179" s="1">
        <v>44561</v>
      </c>
      <c r="B1179" t="s">
        <v>91</v>
      </c>
      <c r="C1179" t="s">
        <v>14</v>
      </c>
      <c r="D1179" s="11">
        <v>2219.9929969999998</v>
      </c>
      <c r="E1179" s="11">
        <v>0</v>
      </c>
    </row>
    <row r="1180" spans="1:5" x14ac:dyDescent="0.25">
      <c r="A1180" s="1">
        <v>44561</v>
      </c>
      <c r="B1180" t="s">
        <v>91</v>
      </c>
      <c r="C1180" t="s">
        <v>58</v>
      </c>
      <c r="D1180" s="11">
        <v>2111.5440119999998</v>
      </c>
      <c r="E1180" s="11">
        <v>599.21017229999995</v>
      </c>
    </row>
    <row r="1181" spans="1:5" x14ac:dyDescent="0.25">
      <c r="A1181" s="1">
        <v>44561</v>
      </c>
      <c r="B1181" t="s">
        <v>91</v>
      </c>
      <c r="C1181" t="s">
        <v>127</v>
      </c>
      <c r="D1181" s="11">
        <v>3170.2244900000001</v>
      </c>
      <c r="E1181" s="11">
        <v>4082.3145610000001</v>
      </c>
    </row>
    <row r="1182" spans="1:5" x14ac:dyDescent="0.25">
      <c r="A1182" s="1">
        <v>44561</v>
      </c>
      <c r="B1182" t="s">
        <v>14</v>
      </c>
      <c r="C1182" t="s">
        <v>124</v>
      </c>
      <c r="D1182" s="11">
        <v>508.38192420000001</v>
      </c>
      <c r="E1182" s="11">
        <v>0</v>
      </c>
    </row>
    <row r="1183" spans="1:5" x14ac:dyDescent="0.25">
      <c r="A1183" s="1">
        <v>44561</v>
      </c>
      <c r="B1183" t="s">
        <v>14</v>
      </c>
      <c r="C1183" t="s">
        <v>130</v>
      </c>
      <c r="D1183" s="11">
        <v>52.400874639999998</v>
      </c>
      <c r="E1183" s="11">
        <v>0</v>
      </c>
    </row>
    <row r="1184" spans="1:5" x14ac:dyDescent="0.25">
      <c r="A1184" s="1">
        <v>44561</v>
      </c>
      <c r="B1184" t="s">
        <v>14</v>
      </c>
      <c r="C1184" t="s">
        <v>14</v>
      </c>
      <c r="D1184" s="11">
        <v>150.59685859999999</v>
      </c>
      <c r="E1184" s="11">
        <v>0</v>
      </c>
    </row>
    <row r="1185" spans="1:5" x14ac:dyDescent="0.25">
      <c r="A1185" s="1">
        <v>44561</v>
      </c>
      <c r="B1185" t="s">
        <v>14</v>
      </c>
      <c r="C1185" t="s">
        <v>58</v>
      </c>
      <c r="D1185" s="11">
        <v>97.960396040000006</v>
      </c>
      <c r="E1185" s="11">
        <v>0</v>
      </c>
    </row>
    <row r="1186" spans="1:5" x14ac:dyDescent="0.25">
      <c r="A1186" s="1">
        <v>44561</v>
      </c>
      <c r="B1186" t="s">
        <v>14</v>
      </c>
      <c r="C1186" t="s">
        <v>127</v>
      </c>
      <c r="D1186" s="11">
        <v>76.688046630000002</v>
      </c>
      <c r="E1186" s="11">
        <v>0</v>
      </c>
    </row>
    <row r="1187" spans="1:5" x14ac:dyDescent="0.25">
      <c r="A1187" s="1">
        <v>44561</v>
      </c>
      <c r="B1187" t="s">
        <v>109</v>
      </c>
      <c r="C1187" t="s">
        <v>124</v>
      </c>
      <c r="D1187" s="11">
        <v>74468.089269999997</v>
      </c>
      <c r="E1187" s="11">
        <v>22531.613529999999</v>
      </c>
    </row>
    <row r="1188" spans="1:5" x14ac:dyDescent="0.25">
      <c r="A1188" s="1">
        <v>44561</v>
      </c>
      <c r="B1188" t="s">
        <v>109</v>
      </c>
      <c r="C1188" t="s">
        <v>130</v>
      </c>
      <c r="D1188" s="11">
        <v>62952.923779999997</v>
      </c>
      <c r="E1188" s="11">
        <v>45138.020810000002</v>
      </c>
    </row>
    <row r="1189" spans="1:5" x14ac:dyDescent="0.25">
      <c r="A1189" s="1">
        <v>44561</v>
      </c>
      <c r="B1189" t="s">
        <v>109</v>
      </c>
      <c r="C1189" t="s">
        <v>14</v>
      </c>
      <c r="D1189" s="11">
        <v>23670.3</v>
      </c>
      <c r="E1189" s="11">
        <v>0</v>
      </c>
    </row>
    <row r="1190" spans="1:5" x14ac:dyDescent="0.25">
      <c r="A1190" s="1">
        <v>44561</v>
      </c>
      <c r="B1190" t="s">
        <v>109</v>
      </c>
      <c r="C1190" t="s">
        <v>58</v>
      </c>
      <c r="D1190" s="11">
        <v>6774.3893420000004</v>
      </c>
      <c r="E1190" s="11">
        <v>1268.7881299999999</v>
      </c>
    </row>
    <row r="1191" spans="1:5" x14ac:dyDescent="0.25">
      <c r="A1191" s="1">
        <v>44561</v>
      </c>
      <c r="B1191" t="s">
        <v>109</v>
      </c>
      <c r="C1191" t="s">
        <v>127</v>
      </c>
      <c r="D1191" s="11">
        <v>13143.362419999999</v>
      </c>
      <c r="E1191" s="11">
        <v>12412.96875</v>
      </c>
    </row>
    <row r="1192" spans="1:5" x14ac:dyDescent="0.25">
      <c r="A1192" s="1">
        <v>44561</v>
      </c>
      <c r="B1192" t="s">
        <v>93</v>
      </c>
      <c r="C1192" t="s">
        <v>124</v>
      </c>
      <c r="D1192" s="11">
        <v>25427.627329999999</v>
      </c>
      <c r="E1192" s="11">
        <v>9431.9786769999992</v>
      </c>
    </row>
    <row r="1193" spans="1:5" x14ac:dyDescent="0.25">
      <c r="A1193" s="1">
        <v>44561</v>
      </c>
      <c r="B1193" t="s">
        <v>93</v>
      </c>
      <c r="C1193" t="s">
        <v>130</v>
      </c>
      <c r="D1193" s="11">
        <v>12624.125</v>
      </c>
      <c r="E1193" s="11">
        <v>12554.988090000001</v>
      </c>
    </row>
    <row r="1194" spans="1:5" x14ac:dyDescent="0.25">
      <c r="A1194" s="1">
        <v>44561</v>
      </c>
      <c r="B1194" t="s">
        <v>93</v>
      </c>
      <c r="C1194" t="s">
        <v>14</v>
      </c>
      <c r="D1194" s="11">
        <v>4418.8036599999996</v>
      </c>
      <c r="E1194" s="11">
        <v>0</v>
      </c>
    </row>
    <row r="1195" spans="1:5" x14ac:dyDescent="0.25">
      <c r="A1195" s="1">
        <v>44561</v>
      </c>
      <c r="B1195" t="s">
        <v>93</v>
      </c>
      <c r="C1195" t="s">
        <v>58</v>
      </c>
      <c r="D1195" s="11">
        <v>850.95780879999995</v>
      </c>
      <c r="E1195" s="11">
        <v>66.640776700000004</v>
      </c>
    </row>
    <row r="1196" spans="1:5" x14ac:dyDescent="0.25">
      <c r="A1196" s="1">
        <v>44561</v>
      </c>
      <c r="B1196" t="s">
        <v>93</v>
      </c>
      <c r="C1196" t="s">
        <v>127</v>
      </c>
      <c r="D1196" s="11">
        <v>2264.140746</v>
      </c>
      <c r="E1196" s="11">
        <v>3151.1510199999998</v>
      </c>
    </row>
    <row r="1197" spans="1:5" x14ac:dyDescent="0.25">
      <c r="A1197" s="1">
        <v>44561</v>
      </c>
      <c r="B1197" t="s">
        <v>95</v>
      </c>
      <c r="C1197" t="s">
        <v>124</v>
      </c>
      <c r="D1197" s="11">
        <v>39096.800000000003</v>
      </c>
      <c r="E1197" s="11">
        <v>13742.75352</v>
      </c>
    </row>
    <row r="1198" spans="1:5" x14ac:dyDescent="0.25">
      <c r="A1198" s="1">
        <v>44561</v>
      </c>
      <c r="B1198" t="s">
        <v>95</v>
      </c>
      <c r="C1198" t="s">
        <v>130</v>
      </c>
      <c r="D1198" s="11">
        <v>58297.904750000002</v>
      </c>
      <c r="E1198" s="11">
        <v>60968.795019999998</v>
      </c>
    </row>
    <row r="1199" spans="1:5" x14ac:dyDescent="0.25">
      <c r="A1199" s="1">
        <v>44561</v>
      </c>
      <c r="B1199" t="s">
        <v>95</v>
      </c>
      <c r="C1199" t="s">
        <v>14</v>
      </c>
      <c r="D1199" s="11">
        <v>11125.544550000001</v>
      </c>
      <c r="E1199" s="11">
        <v>0</v>
      </c>
    </row>
    <row r="1200" spans="1:5" x14ac:dyDescent="0.25">
      <c r="A1200" s="1">
        <v>44561</v>
      </c>
      <c r="B1200" t="s">
        <v>95</v>
      </c>
      <c r="C1200" t="s">
        <v>58</v>
      </c>
      <c r="D1200" s="11">
        <v>4368.6554619999997</v>
      </c>
      <c r="E1200" s="11">
        <v>980.67080720000001</v>
      </c>
    </row>
    <row r="1201" spans="1:5" x14ac:dyDescent="0.25">
      <c r="A1201" s="1">
        <v>44561</v>
      </c>
      <c r="B1201" t="s">
        <v>95</v>
      </c>
      <c r="C1201" t="s">
        <v>127</v>
      </c>
      <c r="D1201" s="11">
        <v>12451.367249999999</v>
      </c>
      <c r="E1201" s="11">
        <v>18123.28501</v>
      </c>
    </row>
    <row r="1202" spans="1:5" x14ac:dyDescent="0.25">
      <c r="A1202" s="1">
        <v>44561</v>
      </c>
      <c r="B1202" t="s">
        <v>38</v>
      </c>
      <c r="C1202" t="s">
        <v>124</v>
      </c>
      <c r="D1202" s="11">
        <v>2841.2</v>
      </c>
      <c r="E1202" s="11">
        <v>144.1476418</v>
      </c>
    </row>
    <row r="1203" spans="1:5" x14ac:dyDescent="0.25">
      <c r="A1203" s="1">
        <v>44561</v>
      </c>
      <c r="B1203" t="s">
        <v>38</v>
      </c>
      <c r="C1203" t="s">
        <v>130</v>
      </c>
      <c r="D1203" s="11">
        <v>3123.598039</v>
      </c>
      <c r="E1203" s="11">
        <v>2713.757795</v>
      </c>
    </row>
    <row r="1204" spans="1:5" x14ac:dyDescent="0.25">
      <c r="A1204" s="1">
        <v>44561</v>
      </c>
      <c r="B1204" t="s">
        <v>38</v>
      </c>
      <c r="C1204" t="s">
        <v>14</v>
      </c>
      <c r="D1204" s="11">
        <v>1287.0646770000001</v>
      </c>
      <c r="E1204" s="11">
        <v>0</v>
      </c>
    </row>
    <row r="1205" spans="1:5" x14ac:dyDescent="0.25">
      <c r="A1205" s="1">
        <v>44561</v>
      </c>
      <c r="B1205" t="s">
        <v>38</v>
      </c>
      <c r="C1205" t="s">
        <v>58</v>
      </c>
      <c r="D1205" s="11">
        <v>190.72164950000001</v>
      </c>
      <c r="E1205" s="11">
        <v>14.3877551</v>
      </c>
    </row>
    <row r="1206" spans="1:5" x14ac:dyDescent="0.25">
      <c r="A1206" s="1">
        <v>44561</v>
      </c>
      <c r="B1206" t="s">
        <v>38</v>
      </c>
      <c r="C1206" t="s">
        <v>127</v>
      </c>
      <c r="D1206" s="11">
        <v>625.6116505</v>
      </c>
      <c r="E1206" s="11">
        <v>698.82729200000006</v>
      </c>
    </row>
    <row r="1207" spans="1:5" x14ac:dyDescent="0.25">
      <c r="A1207" s="1">
        <v>44561</v>
      </c>
      <c r="B1207" t="s">
        <v>40</v>
      </c>
      <c r="C1207" t="s">
        <v>124</v>
      </c>
      <c r="D1207" s="11">
        <v>30186.110420000001</v>
      </c>
      <c r="E1207" s="11">
        <v>27981.09244</v>
      </c>
    </row>
    <row r="1208" spans="1:5" x14ac:dyDescent="0.25">
      <c r="A1208" s="1">
        <v>44561</v>
      </c>
      <c r="B1208" t="s">
        <v>40</v>
      </c>
      <c r="C1208" t="s">
        <v>130</v>
      </c>
      <c r="D1208" s="11">
        <v>7322.107317</v>
      </c>
      <c r="E1208" s="11">
        <v>9601.7333330000001</v>
      </c>
    </row>
    <row r="1209" spans="1:5" x14ac:dyDescent="0.25">
      <c r="A1209" s="1">
        <v>44561</v>
      </c>
      <c r="B1209" t="s">
        <v>40</v>
      </c>
      <c r="C1209" t="s">
        <v>14</v>
      </c>
      <c r="D1209" s="11">
        <v>2145.891932</v>
      </c>
      <c r="E1209" s="11">
        <v>0</v>
      </c>
    </row>
    <row r="1210" spans="1:5" x14ac:dyDescent="0.25">
      <c r="A1210" s="1">
        <v>44561</v>
      </c>
      <c r="B1210" t="s">
        <v>40</v>
      </c>
      <c r="C1210" t="s">
        <v>58</v>
      </c>
      <c r="D1210" s="11">
        <v>18076.478500000001</v>
      </c>
      <c r="E1210" s="11">
        <v>2343.814081</v>
      </c>
    </row>
    <row r="1211" spans="1:5" x14ac:dyDescent="0.25">
      <c r="A1211" s="1">
        <v>44561</v>
      </c>
      <c r="B1211" t="s">
        <v>40</v>
      </c>
      <c r="C1211" t="s">
        <v>127</v>
      </c>
      <c r="D1211" s="11">
        <v>9458.1280790000001</v>
      </c>
      <c r="E1211" s="11">
        <v>11766.764709999999</v>
      </c>
    </row>
    <row r="1212" spans="1:5" x14ac:dyDescent="0.25">
      <c r="A1212" s="1">
        <v>44561</v>
      </c>
      <c r="B1212" t="s">
        <v>34</v>
      </c>
      <c r="C1212" t="s">
        <v>124</v>
      </c>
      <c r="D1212" s="11">
        <v>98.083946960000006</v>
      </c>
      <c r="E1212" s="11">
        <v>5.1830790579999997</v>
      </c>
    </row>
    <row r="1213" spans="1:5" x14ac:dyDescent="0.25">
      <c r="A1213" s="1">
        <v>44561</v>
      </c>
      <c r="B1213" t="s">
        <v>34</v>
      </c>
      <c r="C1213" t="s">
        <v>130</v>
      </c>
      <c r="D1213" s="11">
        <v>26.866071430000002</v>
      </c>
      <c r="E1213" s="11">
        <v>51.488795539999998</v>
      </c>
    </row>
    <row r="1214" spans="1:5" x14ac:dyDescent="0.25">
      <c r="A1214" s="1">
        <v>44561</v>
      </c>
      <c r="B1214" t="s">
        <v>34</v>
      </c>
      <c r="C1214" t="s">
        <v>14</v>
      </c>
      <c r="D1214" s="11">
        <v>9.53125</v>
      </c>
      <c r="E1214" s="11">
        <v>0</v>
      </c>
    </row>
    <row r="1215" spans="1:5" x14ac:dyDescent="0.25">
      <c r="A1215" s="1">
        <v>44561</v>
      </c>
      <c r="B1215" t="s">
        <v>34</v>
      </c>
      <c r="C1215" t="s">
        <v>58</v>
      </c>
      <c r="D1215" s="11">
        <v>18.071428569999998</v>
      </c>
      <c r="E1215" s="11">
        <v>5.0909090910000003</v>
      </c>
    </row>
    <row r="1216" spans="1:5" x14ac:dyDescent="0.25">
      <c r="A1216" s="1">
        <v>44561</v>
      </c>
      <c r="B1216" t="s">
        <v>34</v>
      </c>
      <c r="C1216" t="s">
        <v>127</v>
      </c>
      <c r="D1216" s="11">
        <v>51.608077790000003</v>
      </c>
      <c r="E1216" s="11">
        <v>23.6453202</v>
      </c>
    </row>
    <row r="1217" spans="1:5" x14ac:dyDescent="0.25">
      <c r="A1217" s="1">
        <v>44561</v>
      </c>
      <c r="B1217" t="s">
        <v>42</v>
      </c>
      <c r="C1217" t="s">
        <v>124</v>
      </c>
      <c r="D1217" s="11">
        <v>1185.448179</v>
      </c>
      <c r="E1217" s="11">
        <v>58.231032110000001</v>
      </c>
    </row>
    <row r="1218" spans="1:5" x14ac:dyDescent="0.25">
      <c r="A1218" s="1">
        <v>44561</v>
      </c>
      <c r="B1218" t="s">
        <v>42</v>
      </c>
      <c r="C1218" t="s">
        <v>130</v>
      </c>
      <c r="D1218" s="11">
        <v>3492.2743989999999</v>
      </c>
      <c r="E1218" s="11">
        <v>4521.326043</v>
      </c>
    </row>
    <row r="1219" spans="1:5" x14ac:dyDescent="0.25">
      <c r="A1219" s="1">
        <v>44561</v>
      </c>
      <c r="B1219" t="s">
        <v>42</v>
      </c>
      <c r="C1219" t="s">
        <v>14</v>
      </c>
      <c r="D1219" s="11">
        <v>158.2353741</v>
      </c>
      <c r="E1219" s="11">
        <v>0</v>
      </c>
    </row>
    <row r="1220" spans="1:5" x14ac:dyDescent="0.25">
      <c r="A1220" s="1">
        <v>44561</v>
      </c>
      <c r="B1220" t="s">
        <v>42</v>
      </c>
      <c r="C1220" t="s">
        <v>58</v>
      </c>
      <c r="D1220" s="11">
        <v>46.54</v>
      </c>
      <c r="E1220" s="11">
        <v>5.439560438</v>
      </c>
    </row>
    <row r="1221" spans="1:5" x14ac:dyDescent="0.25">
      <c r="A1221" s="1">
        <v>44561</v>
      </c>
      <c r="B1221" t="s">
        <v>42</v>
      </c>
      <c r="C1221" t="s">
        <v>127</v>
      </c>
      <c r="D1221" s="11">
        <v>434.49275360000001</v>
      </c>
      <c r="E1221" s="11">
        <v>464.59685860000002</v>
      </c>
    </row>
    <row r="1222" spans="1:5" x14ac:dyDescent="0.25">
      <c r="A1222" s="1">
        <v>44561</v>
      </c>
      <c r="B1222" t="s">
        <v>46</v>
      </c>
      <c r="C1222" t="s">
        <v>124</v>
      </c>
      <c r="D1222" s="11">
        <v>7346.9890100000002</v>
      </c>
      <c r="E1222" s="11">
        <v>29085.461930000001</v>
      </c>
    </row>
    <row r="1223" spans="1:5" x14ac:dyDescent="0.25">
      <c r="A1223" s="1">
        <v>44561</v>
      </c>
      <c r="B1223" t="s">
        <v>46</v>
      </c>
      <c r="C1223" t="s">
        <v>130</v>
      </c>
      <c r="D1223" s="11">
        <v>6647.8754559999998</v>
      </c>
      <c r="E1223" s="11">
        <v>10876.765719999999</v>
      </c>
    </row>
    <row r="1224" spans="1:5" x14ac:dyDescent="0.25">
      <c r="A1224" s="1">
        <v>44561</v>
      </c>
      <c r="B1224" t="s">
        <v>46</v>
      </c>
      <c r="C1224" t="s">
        <v>14</v>
      </c>
      <c r="D1224" s="11">
        <v>471.42710620000003</v>
      </c>
      <c r="E1224" s="11">
        <v>0</v>
      </c>
    </row>
    <row r="1225" spans="1:5" x14ac:dyDescent="0.25">
      <c r="A1225" s="1">
        <v>44561</v>
      </c>
      <c r="B1225" t="s">
        <v>46</v>
      </c>
      <c r="C1225" t="s">
        <v>58</v>
      </c>
      <c r="D1225" s="11">
        <v>3147.2419829999999</v>
      </c>
      <c r="E1225" s="11">
        <v>1134.7142859999999</v>
      </c>
    </row>
    <row r="1226" spans="1:5" x14ac:dyDescent="0.25">
      <c r="A1226" s="1">
        <v>44561</v>
      </c>
      <c r="B1226" t="s">
        <v>46</v>
      </c>
      <c r="C1226" t="s">
        <v>127</v>
      </c>
      <c r="D1226" s="11">
        <v>1487.808599</v>
      </c>
      <c r="E1226" s="11">
        <v>2032.0140739999999</v>
      </c>
    </row>
    <row r="1227" spans="1:5" x14ac:dyDescent="0.25">
      <c r="A1227" s="1">
        <v>44561</v>
      </c>
      <c r="B1227" t="s">
        <v>99</v>
      </c>
      <c r="C1227" t="s">
        <v>124</v>
      </c>
      <c r="D1227" s="11">
        <v>29268.100350000001</v>
      </c>
      <c r="E1227" s="11">
        <v>672.29571450000003</v>
      </c>
    </row>
    <row r="1228" spans="1:5" x14ac:dyDescent="0.25">
      <c r="A1228" s="1">
        <v>44561</v>
      </c>
      <c r="B1228" t="s">
        <v>99</v>
      </c>
      <c r="C1228" t="s">
        <v>130</v>
      </c>
      <c r="D1228" s="11">
        <v>21146.91877</v>
      </c>
      <c r="E1228" s="11">
        <v>24339.514439999999</v>
      </c>
    </row>
    <row r="1229" spans="1:5" x14ac:dyDescent="0.25">
      <c r="A1229" s="1">
        <v>44561</v>
      </c>
      <c r="B1229" t="s">
        <v>99</v>
      </c>
      <c r="C1229" t="s">
        <v>14</v>
      </c>
      <c r="D1229" s="11">
        <v>6154.2072840000001</v>
      </c>
      <c r="E1229" s="11">
        <v>0</v>
      </c>
    </row>
    <row r="1230" spans="1:5" x14ac:dyDescent="0.25">
      <c r="A1230" s="1">
        <v>44561</v>
      </c>
      <c r="B1230" t="s">
        <v>99</v>
      </c>
      <c r="C1230" t="s">
        <v>58</v>
      </c>
      <c r="D1230" s="11">
        <v>3297.2100839999998</v>
      </c>
      <c r="E1230" s="11">
        <v>288.95049499999999</v>
      </c>
    </row>
    <row r="1231" spans="1:5" x14ac:dyDescent="0.25">
      <c r="A1231" s="1">
        <v>44561</v>
      </c>
      <c r="B1231" t="s">
        <v>99</v>
      </c>
      <c r="C1231" t="s">
        <v>127</v>
      </c>
      <c r="D1231" s="11">
        <v>5267.1909459999997</v>
      </c>
      <c r="E1231" s="11">
        <v>5520.3896109999996</v>
      </c>
    </row>
    <row r="1232" spans="1:5" x14ac:dyDescent="0.25">
      <c r="A1232" s="1">
        <v>44561</v>
      </c>
      <c r="B1232" t="s">
        <v>48</v>
      </c>
      <c r="C1232" t="s">
        <v>124</v>
      </c>
      <c r="D1232" s="11">
        <v>4984.5032629999996</v>
      </c>
      <c r="E1232" s="11">
        <v>120.86968640000001</v>
      </c>
    </row>
    <row r="1233" spans="1:5" x14ac:dyDescent="0.25">
      <c r="A1233" s="1">
        <v>44561</v>
      </c>
      <c r="B1233" t="s">
        <v>48</v>
      </c>
      <c r="C1233" t="s">
        <v>130</v>
      </c>
      <c r="D1233" s="11">
        <v>10615.02591</v>
      </c>
      <c r="E1233" s="11">
        <v>12158.33143</v>
      </c>
    </row>
    <row r="1234" spans="1:5" x14ac:dyDescent="0.25">
      <c r="A1234" s="1">
        <v>44561</v>
      </c>
      <c r="B1234" t="s">
        <v>48</v>
      </c>
      <c r="C1234" t="s">
        <v>14</v>
      </c>
      <c r="D1234" s="11">
        <v>373.28987519999998</v>
      </c>
      <c r="E1234" s="11">
        <v>0</v>
      </c>
    </row>
    <row r="1235" spans="1:5" x14ac:dyDescent="0.25">
      <c r="A1235" s="1">
        <v>44561</v>
      </c>
      <c r="B1235" t="s">
        <v>48</v>
      </c>
      <c r="C1235" t="s">
        <v>58</v>
      </c>
      <c r="D1235" s="11">
        <v>972</v>
      </c>
      <c r="E1235" s="11">
        <v>172.44314869999999</v>
      </c>
    </row>
    <row r="1236" spans="1:5" x14ac:dyDescent="0.25">
      <c r="A1236" s="1">
        <v>44561</v>
      </c>
      <c r="B1236" t="s">
        <v>48</v>
      </c>
      <c r="C1236" t="s">
        <v>127</v>
      </c>
      <c r="D1236" s="11">
        <v>750.18728659999999</v>
      </c>
      <c r="E1236" s="11">
        <v>1194.425626</v>
      </c>
    </row>
    <row r="1237" spans="1:5" x14ac:dyDescent="0.25">
      <c r="A1237" s="1">
        <v>44561</v>
      </c>
      <c r="B1237" t="s">
        <v>44</v>
      </c>
      <c r="C1237" t="s">
        <v>124</v>
      </c>
      <c r="D1237" s="11">
        <v>10922.45105</v>
      </c>
      <c r="E1237" s="11">
        <v>25544.88841</v>
      </c>
    </row>
    <row r="1238" spans="1:5" x14ac:dyDescent="0.25">
      <c r="A1238" s="1">
        <v>44561</v>
      </c>
      <c r="B1238" t="s">
        <v>44</v>
      </c>
      <c r="C1238" t="s">
        <v>130</v>
      </c>
      <c r="D1238" s="11">
        <v>17196.565930000001</v>
      </c>
      <c r="E1238" s="11">
        <v>26312.467280000001</v>
      </c>
    </row>
    <row r="1239" spans="1:5" x14ac:dyDescent="0.25">
      <c r="A1239" s="1">
        <v>44561</v>
      </c>
      <c r="B1239" t="s">
        <v>44</v>
      </c>
      <c r="C1239" t="s">
        <v>14</v>
      </c>
      <c r="D1239" s="11">
        <v>2851.3843889999998</v>
      </c>
      <c r="E1239" s="11">
        <v>0</v>
      </c>
    </row>
    <row r="1240" spans="1:5" x14ac:dyDescent="0.25">
      <c r="A1240" s="1">
        <v>44561</v>
      </c>
      <c r="B1240" t="s">
        <v>44</v>
      </c>
      <c r="C1240" t="s">
        <v>58</v>
      </c>
      <c r="D1240" s="11">
        <v>2122.8200000000002</v>
      </c>
      <c r="E1240" s="11">
        <v>622.01571449999994</v>
      </c>
    </row>
    <row r="1241" spans="1:5" x14ac:dyDescent="0.25">
      <c r="A1241" s="1">
        <v>44561</v>
      </c>
      <c r="B1241" t="s">
        <v>44</v>
      </c>
      <c r="C1241" t="s">
        <v>127</v>
      </c>
      <c r="D1241" s="11">
        <v>1565.0408159999999</v>
      </c>
      <c r="E1241" s="11">
        <v>2425.3094040000001</v>
      </c>
    </row>
    <row r="1242" spans="1:5" x14ac:dyDescent="0.25">
      <c r="A1242" s="1">
        <v>44561</v>
      </c>
      <c r="B1242" t="s">
        <v>101</v>
      </c>
      <c r="C1242" t="s">
        <v>124</v>
      </c>
      <c r="D1242" s="11">
        <v>97737.951220000003</v>
      </c>
      <c r="E1242" s="11">
        <v>29428.69874</v>
      </c>
    </row>
    <row r="1243" spans="1:5" x14ac:dyDescent="0.25">
      <c r="A1243" s="1">
        <v>44561</v>
      </c>
      <c r="B1243" t="s">
        <v>101</v>
      </c>
      <c r="C1243" t="s">
        <v>130</v>
      </c>
      <c r="D1243" s="11">
        <v>80369.732139999993</v>
      </c>
      <c r="E1243" s="11">
        <v>72875.552410000004</v>
      </c>
    </row>
    <row r="1244" spans="1:5" x14ac:dyDescent="0.25">
      <c r="A1244" s="1">
        <v>44561</v>
      </c>
      <c r="B1244" t="s">
        <v>101</v>
      </c>
      <c r="C1244" t="s">
        <v>14</v>
      </c>
      <c r="D1244" s="11">
        <v>14194.641009999999</v>
      </c>
      <c r="E1244" s="11">
        <v>0</v>
      </c>
    </row>
    <row r="1245" spans="1:5" x14ac:dyDescent="0.25">
      <c r="A1245" s="1">
        <v>44561</v>
      </c>
      <c r="B1245" t="s">
        <v>101</v>
      </c>
      <c r="C1245" t="s">
        <v>58</v>
      </c>
      <c r="D1245" s="11">
        <v>14843.72925</v>
      </c>
      <c r="E1245" s="11">
        <v>3672.4450550000001</v>
      </c>
    </row>
    <row r="1246" spans="1:5" x14ac:dyDescent="0.25">
      <c r="A1246" s="1">
        <v>44561</v>
      </c>
      <c r="B1246" t="s">
        <v>101</v>
      </c>
      <c r="C1246" t="s">
        <v>127</v>
      </c>
      <c r="D1246" s="11">
        <v>14215.41697</v>
      </c>
      <c r="E1246" s="11">
        <v>12814.33193</v>
      </c>
    </row>
    <row r="1247" spans="1:5" x14ac:dyDescent="0.25">
      <c r="A1247" s="1">
        <v>44561</v>
      </c>
      <c r="B1247" t="s">
        <v>50</v>
      </c>
      <c r="C1247" t="s">
        <v>124</v>
      </c>
      <c r="D1247" s="11">
        <v>11933.53715</v>
      </c>
      <c r="E1247" s="11">
        <v>83173.401020000005</v>
      </c>
    </row>
    <row r="1248" spans="1:5" x14ac:dyDescent="0.25">
      <c r="A1248" s="1">
        <v>44561</v>
      </c>
      <c r="B1248" t="s">
        <v>50</v>
      </c>
      <c r="C1248" t="s">
        <v>130</v>
      </c>
      <c r="D1248" s="11">
        <v>4803.972992</v>
      </c>
      <c r="E1248" s="11">
        <v>7426.1199120000001</v>
      </c>
    </row>
    <row r="1249" spans="1:5" x14ac:dyDescent="0.25">
      <c r="A1249" s="1">
        <v>44561</v>
      </c>
      <c r="B1249" t="s">
        <v>50</v>
      </c>
      <c r="C1249" t="s">
        <v>14</v>
      </c>
      <c r="D1249" s="11">
        <v>5646.285715</v>
      </c>
      <c r="E1249" s="11">
        <v>0</v>
      </c>
    </row>
    <row r="1250" spans="1:5" x14ac:dyDescent="0.25">
      <c r="A1250" s="1">
        <v>44561</v>
      </c>
      <c r="B1250" t="s">
        <v>50</v>
      </c>
      <c r="C1250" t="s">
        <v>58</v>
      </c>
      <c r="D1250" s="11">
        <v>3945.6516999999999</v>
      </c>
      <c r="E1250" s="11">
        <v>359.632653</v>
      </c>
    </row>
    <row r="1251" spans="1:5" x14ac:dyDescent="0.25">
      <c r="A1251" s="1">
        <v>44561</v>
      </c>
      <c r="B1251" t="s">
        <v>50</v>
      </c>
      <c r="C1251" t="s">
        <v>127</v>
      </c>
      <c r="D1251" s="11">
        <v>1248.6722689999999</v>
      </c>
      <c r="E1251" s="11">
        <v>1458.467406</v>
      </c>
    </row>
    <row r="1252" spans="1:5" x14ac:dyDescent="0.25">
      <c r="A1252" s="1">
        <v>44561</v>
      </c>
      <c r="B1252" t="s">
        <v>76</v>
      </c>
      <c r="C1252" t="s">
        <v>124</v>
      </c>
      <c r="D1252" s="11">
        <v>4392.8471929999996</v>
      </c>
      <c r="E1252" s="11">
        <v>12903.34131</v>
      </c>
    </row>
    <row r="1253" spans="1:5" x14ac:dyDescent="0.25">
      <c r="A1253" s="1">
        <v>44561</v>
      </c>
      <c r="B1253" t="s">
        <v>76</v>
      </c>
      <c r="C1253" t="s">
        <v>130</v>
      </c>
      <c r="D1253" s="11">
        <v>5169.3626389999999</v>
      </c>
      <c r="E1253" s="11">
        <v>9661.1298690000003</v>
      </c>
    </row>
    <row r="1254" spans="1:5" x14ac:dyDescent="0.25">
      <c r="A1254" s="1">
        <v>44561</v>
      </c>
      <c r="B1254" t="s">
        <v>76</v>
      </c>
      <c r="C1254" t="s">
        <v>14</v>
      </c>
      <c r="D1254" s="11">
        <v>379.19094769999998</v>
      </c>
      <c r="E1254" s="11">
        <v>0</v>
      </c>
    </row>
    <row r="1255" spans="1:5" x14ac:dyDescent="0.25">
      <c r="A1255" s="1">
        <v>44561</v>
      </c>
      <c r="B1255" t="s">
        <v>76</v>
      </c>
      <c r="C1255" t="s">
        <v>58</v>
      </c>
      <c r="D1255" s="11">
        <v>1990.114286</v>
      </c>
      <c r="E1255" s="11">
        <v>42.307905679999998</v>
      </c>
    </row>
    <row r="1256" spans="1:5" x14ac:dyDescent="0.25">
      <c r="A1256" s="1">
        <v>44561</v>
      </c>
      <c r="B1256" t="s">
        <v>76</v>
      </c>
      <c r="C1256" t="s">
        <v>127</v>
      </c>
      <c r="D1256" s="11">
        <v>540.41318669999998</v>
      </c>
      <c r="E1256" s="11">
        <v>1058.2901790000001</v>
      </c>
    </row>
    <row r="1257" spans="1:5" x14ac:dyDescent="0.25">
      <c r="A1257" s="1">
        <v>44561</v>
      </c>
      <c r="B1257" t="s">
        <v>16</v>
      </c>
      <c r="C1257" t="s">
        <v>124</v>
      </c>
      <c r="D1257" s="11">
        <v>37543.45865</v>
      </c>
      <c r="E1257" s="11">
        <v>36618.138070000001</v>
      </c>
    </row>
    <row r="1258" spans="1:5" x14ac:dyDescent="0.25">
      <c r="A1258" s="1">
        <v>44561</v>
      </c>
      <c r="B1258" t="s">
        <v>16</v>
      </c>
      <c r="C1258" t="s">
        <v>130</v>
      </c>
      <c r="D1258" s="11">
        <v>34265.50505</v>
      </c>
      <c r="E1258" s="11">
        <v>46837.483189999999</v>
      </c>
    </row>
    <row r="1259" spans="1:5" x14ac:dyDescent="0.25">
      <c r="A1259" s="1">
        <v>44561</v>
      </c>
      <c r="B1259" t="s">
        <v>16</v>
      </c>
      <c r="C1259" t="s">
        <v>14</v>
      </c>
      <c r="D1259" s="11">
        <v>8836.2857139999996</v>
      </c>
      <c r="E1259" s="11">
        <v>0</v>
      </c>
    </row>
    <row r="1260" spans="1:5" x14ac:dyDescent="0.25">
      <c r="A1260" s="1">
        <v>44561</v>
      </c>
      <c r="B1260" t="s">
        <v>16</v>
      </c>
      <c r="C1260" t="s">
        <v>58</v>
      </c>
      <c r="D1260" s="11">
        <v>5579.0419350000002</v>
      </c>
      <c r="E1260" s="11">
        <v>1782.1263739999999</v>
      </c>
    </row>
    <row r="1261" spans="1:5" x14ac:dyDescent="0.25">
      <c r="A1261" s="1">
        <v>44561</v>
      </c>
      <c r="B1261" t="s">
        <v>16</v>
      </c>
      <c r="C1261" t="s">
        <v>127</v>
      </c>
      <c r="D1261" s="11">
        <v>6073.2026910000004</v>
      </c>
      <c r="E1261" s="11">
        <v>4810.9090910000004</v>
      </c>
    </row>
    <row r="1262" spans="1:5" x14ac:dyDescent="0.25">
      <c r="A1262" s="1">
        <v>44561</v>
      </c>
      <c r="B1262" t="s">
        <v>52</v>
      </c>
      <c r="C1262" t="s">
        <v>124</v>
      </c>
      <c r="D1262" s="11">
        <v>26128.481510000001</v>
      </c>
      <c r="E1262" s="11">
        <v>31887.057000000001</v>
      </c>
    </row>
    <row r="1263" spans="1:5" x14ac:dyDescent="0.25">
      <c r="A1263" s="1">
        <v>44561</v>
      </c>
      <c r="B1263" t="s">
        <v>52</v>
      </c>
      <c r="C1263" t="s">
        <v>130</v>
      </c>
      <c r="D1263" s="11">
        <v>17679.14286</v>
      </c>
      <c r="E1263" s="11">
        <v>25025.588400000001</v>
      </c>
    </row>
    <row r="1264" spans="1:5" x14ac:dyDescent="0.25">
      <c r="A1264" s="1">
        <v>44561</v>
      </c>
      <c r="B1264" t="s">
        <v>52</v>
      </c>
      <c r="C1264" t="s">
        <v>14</v>
      </c>
      <c r="D1264" s="11">
        <v>10719.238590000001</v>
      </c>
      <c r="E1264" s="11">
        <v>0</v>
      </c>
    </row>
    <row r="1265" spans="1:5" x14ac:dyDescent="0.25">
      <c r="A1265" s="1">
        <v>44561</v>
      </c>
      <c r="B1265" t="s">
        <v>52</v>
      </c>
      <c r="C1265" t="s">
        <v>58</v>
      </c>
      <c r="D1265" s="11">
        <v>11701.14286</v>
      </c>
      <c r="E1265" s="11">
        <v>5354.69697</v>
      </c>
    </row>
    <row r="1266" spans="1:5" x14ac:dyDescent="0.25">
      <c r="A1266" s="1">
        <v>44561</v>
      </c>
      <c r="B1266" t="s">
        <v>52</v>
      </c>
      <c r="C1266" t="s">
        <v>127</v>
      </c>
      <c r="D1266" s="11">
        <v>3208.0252099999998</v>
      </c>
      <c r="E1266" s="11">
        <v>2843.5394460000002</v>
      </c>
    </row>
    <row r="1267" spans="1:5" x14ac:dyDescent="0.25">
      <c r="A1267" s="1">
        <v>44561</v>
      </c>
      <c r="B1267" t="s">
        <v>103</v>
      </c>
      <c r="C1267" t="s">
        <v>124</v>
      </c>
      <c r="D1267" s="11">
        <v>19610.825560000001</v>
      </c>
      <c r="E1267" s="11">
        <v>4933.5133299999998</v>
      </c>
    </row>
    <row r="1268" spans="1:5" x14ac:dyDescent="0.25">
      <c r="A1268" s="1">
        <v>44561</v>
      </c>
      <c r="B1268" t="s">
        <v>103</v>
      </c>
      <c r="C1268" t="s">
        <v>130</v>
      </c>
      <c r="D1268" s="11">
        <v>31377.66978</v>
      </c>
      <c r="E1268" s="11">
        <v>31256.55502</v>
      </c>
    </row>
    <row r="1269" spans="1:5" x14ac:dyDescent="0.25">
      <c r="A1269" s="1">
        <v>44561</v>
      </c>
      <c r="B1269" t="s">
        <v>103</v>
      </c>
      <c r="C1269" t="s">
        <v>14</v>
      </c>
      <c r="D1269" s="11">
        <v>3668.9779090000002</v>
      </c>
      <c r="E1269" s="11">
        <v>0</v>
      </c>
    </row>
    <row r="1270" spans="1:5" x14ac:dyDescent="0.25">
      <c r="A1270" s="1">
        <v>44561</v>
      </c>
      <c r="B1270" t="s">
        <v>103</v>
      </c>
      <c r="C1270" t="s">
        <v>58</v>
      </c>
      <c r="D1270" s="11">
        <v>2213.7714289999999</v>
      </c>
      <c r="E1270" s="11">
        <v>639.78428550000001</v>
      </c>
    </row>
    <row r="1271" spans="1:5" x14ac:dyDescent="0.25">
      <c r="A1271" s="1">
        <v>44561</v>
      </c>
      <c r="B1271" t="s">
        <v>103</v>
      </c>
      <c r="C1271" t="s">
        <v>127</v>
      </c>
      <c r="D1271" s="11">
        <v>6721.030221</v>
      </c>
      <c r="E1271" s="11">
        <v>8742.3504580000008</v>
      </c>
    </row>
    <row r="1272" spans="1:5" x14ac:dyDescent="0.25">
      <c r="A1272" s="1">
        <v>44561</v>
      </c>
      <c r="B1272" t="s">
        <v>105</v>
      </c>
      <c r="C1272" t="s">
        <v>124</v>
      </c>
      <c r="D1272" s="11">
        <v>10017.875459999999</v>
      </c>
      <c r="E1272" s="11">
        <v>6779.0874180000001</v>
      </c>
    </row>
    <row r="1273" spans="1:5" x14ac:dyDescent="0.25">
      <c r="A1273" s="1">
        <v>44561</v>
      </c>
      <c r="B1273" t="s">
        <v>105</v>
      </c>
      <c r="C1273" t="s">
        <v>130</v>
      </c>
      <c r="D1273" s="11">
        <v>11090.06487</v>
      </c>
      <c r="E1273" s="11">
        <v>12184.42857</v>
      </c>
    </row>
    <row r="1274" spans="1:5" x14ac:dyDescent="0.25">
      <c r="A1274" s="1">
        <v>44561</v>
      </c>
      <c r="B1274" t="s">
        <v>105</v>
      </c>
      <c r="C1274" t="s">
        <v>14</v>
      </c>
      <c r="D1274" s="11">
        <v>710.04</v>
      </c>
      <c r="E1274" s="11">
        <v>0</v>
      </c>
    </row>
    <row r="1275" spans="1:5" x14ac:dyDescent="0.25">
      <c r="A1275" s="1">
        <v>44561</v>
      </c>
      <c r="B1275" t="s">
        <v>105</v>
      </c>
      <c r="C1275" t="s">
        <v>58</v>
      </c>
      <c r="D1275" s="11">
        <v>882.43285700000001</v>
      </c>
      <c r="E1275" s="11">
        <v>447.33333329999999</v>
      </c>
    </row>
    <row r="1276" spans="1:5" x14ac:dyDescent="0.25">
      <c r="A1276" s="1">
        <v>44561</v>
      </c>
      <c r="B1276" t="s">
        <v>105</v>
      </c>
      <c r="C1276" t="s">
        <v>127</v>
      </c>
      <c r="D1276" s="11">
        <v>3380.3630950000002</v>
      </c>
      <c r="E1276" s="11">
        <v>4277.8008659999996</v>
      </c>
    </row>
    <row r="1277" spans="1:5" x14ac:dyDescent="0.25">
      <c r="A1277" s="1">
        <v>44561</v>
      </c>
      <c r="B1277" t="s">
        <v>54</v>
      </c>
      <c r="C1277" t="s">
        <v>124</v>
      </c>
      <c r="D1277" s="11">
        <v>13963.780220000001</v>
      </c>
      <c r="E1277" s="11">
        <v>26279.411080000002</v>
      </c>
    </row>
    <row r="1278" spans="1:5" x14ac:dyDescent="0.25">
      <c r="A1278" s="1">
        <v>44561</v>
      </c>
      <c r="B1278" t="s">
        <v>54</v>
      </c>
      <c r="C1278" t="s">
        <v>130</v>
      </c>
      <c r="D1278" s="11">
        <v>16087.72176</v>
      </c>
      <c r="E1278" s="11">
        <v>17408.292750000001</v>
      </c>
    </row>
    <row r="1279" spans="1:5" x14ac:dyDescent="0.25">
      <c r="A1279" s="1">
        <v>44561</v>
      </c>
      <c r="B1279" t="s">
        <v>54</v>
      </c>
      <c r="C1279" t="s">
        <v>14</v>
      </c>
      <c r="D1279" s="11">
        <v>2670.6652450000001</v>
      </c>
      <c r="E1279" s="11">
        <v>0</v>
      </c>
    </row>
    <row r="1280" spans="1:5" x14ac:dyDescent="0.25">
      <c r="A1280" s="1">
        <v>44561</v>
      </c>
      <c r="B1280" t="s">
        <v>54</v>
      </c>
      <c r="C1280" t="s">
        <v>58</v>
      </c>
      <c r="D1280" s="11">
        <v>1462.190476</v>
      </c>
      <c r="E1280" s="11">
        <v>283.18648839999997</v>
      </c>
    </row>
    <row r="1281" spans="1:5" x14ac:dyDescent="0.25">
      <c r="A1281" s="1">
        <v>44561</v>
      </c>
      <c r="B1281" t="s">
        <v>54</v>
      </c>
      <c r="C1281" t="s">
        <v>127</v>
      </c>
      <c r="D1281" s="11">
        <v>1476.4639320000001</v>
      </c>
      <c r="E1281" s="11">
        <v>2498.7378640000002</v>
      </c>
    </row>
    <row r="1282" spans="1:5" x14ac:dyDescent="0.25">
      <c r="A1282" s="1">
        <v>44561</v>
      </c>
      <c r="B1282" t="s">
        <v>18</v>
      </c>
      <c r="C1282" t="s">
        <v>124</v>
      </c>
      <c r="D1282" s="11">
        <v>873.3391944</v>
      </c>
      <c r="E1282" s="11">
        <v>0</v>
      </c>
    </row>
    <row r="1283" spans="1:5" x14ac:dyDescent="0.25">
      <c r="A1283" s="1">
        <v>44561</v>
      </c>
      <c r="B1283" t="s">
        <v>18</v>
      </c>
      <c r="C1283" t="s">
        <v>130</v>
      </c>
      <c r="D1283" s="11">
        <v>126.61224489999999</v>
      </c>
      <c r="E1283" s="11">
        <v>0</v>
      </c>
    </row>
    <row r="1284" spans="1:5" x14ac:dyDescent="0.25">
      <c r="A1284" s="1">
        <v>44561</v>
      </c>
      <c r="B1284" t="s">
        <v>18</v>
      </c>
      <c r="C1284" t="s">
        <v>14</v>
      </c>
      <c r="D1284" s="11">
        <v>207.5510204</v>
      </c>
      <c r="E1284" s="11">
        <v>0</v>
      </c>
    </row>
    <row r="1285" spans="1:5" x14ac:dyDescent="0.25">
      <c r="A1285" s="1">
        <v>44561</v>
      </c>
      <c r="B1285" t="s">
        <v>18</v>
      </c>
      <c r="C1285" t="s">
        <v>58</v>
      </c>
      <c r="D1285" s="11">
        <v>133.22730469999999</v>
      </c>
      <c r="E1285" s="11">
        <v>0</v>
      </c>
    </row>
    <row r="1286" spans="1:5" x14ac:dyDescent="0.25">
      <c r="A1286" s="1">
        <v>44561</v>
      </c>
      <c r="B1286" t="s">
        <v>18</v>
      </c>
      <c r="C1286" t="s">
        <v>127</v>
      </c>
      <c r="D1286" s="11">
        <v>108.52040820000001</v>
      </c>
      <c r="E1286" s="11">
        <v>0</v>
      </c>
    </row>
    <row r="1287" spans="1:5" x14ac:dyDescent="0.25">
      <c r="A1287" s="1">
        <v>44561</v>
      </c>
      <c r="B1287" t="s">
        <v>58</v>
      </c>
      <c r="C1287" t="s">
        <v>124</v>
      </c>
      <c r="D1287" s="11">
        <v>334.77551019999999</v>
      </c>
      <c r="E1287" s="11">
        <v>16.227461859999998</v>
      </c>
    </row>
    <row r="1288" spans="1:5" x14ac:dyDescent="0.25">
      <c r="A1288" s="1">
        <v>44561</v>
      </c>
      <c r="B1288" t="s">
        <v>58</v>
      </c>
      <c r="C1288" t="s">
        <v>130</v>
      </c>
      <c r="D1288" s="11">
        <v>2135.219724</v>
      </c>
      <c r="E1288" s="11">
        <v>4164.7384620000003</v>
      </c>
    </row>
    <row r="1289" spans="1:5" x14ac:dyDescent="0.25">
      <c r="A1289" s="1">
        <v>44561</v>
      </c>
      <c r="B1289" t="s">
        <v>58</v>
      </c>
      <c r="C1289" t="s">
        <v>14</v>
      </c>
      <c r="D1289" s="11">
        <v>126.91774890000001</v>
      </c>
      <c r="E1289" s="11">
        <v>0</v>
      </c>
    </row>
    <row r="1290" spans="1:5" x14ac:dyDescent="0.25">
      <c r="A1290" s="1">
        <v>44561</v>
      </c>
      <c r="B1290" t="s">
        <v>58</v>
      </c>
      <c r="C1290" t="s">
        <v>58</v>
      </c>
      <c r="D1290" s="11">
        <v>88.705882349999996</v>
      </c>
      <c r="E1290" s="11">
        <v>73.305728070000001</v>
      </c>
    </row>
    <row r="1291" spans="1:5" x14ac:dyDescent="0.25">
      <c r="A1291" s="1">
        <v>44561</v>
      </c>
      <c r="B1291" t="s">
        <v>58</v>
      </c>
      <c r="C1291" t="s">
        <v>127</v>
      </c>
      <c r="D1291" s="11">
        <v>51.852066700000002</v>
      </c>
      <c r="E1291" s="11">
        <v>169.12305509999999</v>
      </c>
    </row>
    <row r="1292" spans="1:5" x14ac:dyDescent="0.25">
      <c r="A1292" s="1">
        <v>44561</v>
      </c>
      <c r="B1292" t="s">
        <v>60</v>
      </c>
      <c r="C1292" t="s">
        <v>124</v>
      </c>
      <c r="D1292" s="11">
        <v>11140.514289999999</v>
      </c>
      <c r="E1292" s="11">
        <v>6553.431345</v>
      </c>
    </row>
    <row r="1293" spans="1:5" x14ac:dyDescent="0.25">
      <c r="A1293" s="1">
        <v>44561</v>
      </c>
      <c r="B1293" t="s">
        <v>60</v>
      </c>
      <c r="C1293" t="s">
        <v>130</v>
      </c>
      <c r="D1293" s="11">
        <v>11526.60749</v>
      </c>
      <c r="E1293" s="11">
        <v>14050.022629999999</v>
      </c>
    </row>
    <row r="1294" spans="1:5" x14ac:dyDescent="0.25">
      <c r="A1294" s="1">
        <v>44561</v>
      </c>
      <c r="B1294" t="s">
        <v>60</v>
      </c>
      <c r="C1294" t="s">
        <v>14</v>
      </c>
      <c r="D1294" s="11">
        <v>3381.5798319999999</v>
      </c>
      <c r="E1294" s="11">
        <v>0</v>
      </c>
    </row>
    <row r="1295" spans="1:5" x14ac:dyDescent="0.25">
      <c r="A1295" s="1">
        <v>44561</v>
      </c>
      <c r="B1295" t="s">
        <v>60</v>
      </c>
      <c r="C1295" t="s">
        <v>58</v>
      </c>
      <c r="D1295" s="11">
        <v>480.38483960000002</v>
      </c>
      <c r="E1295" s="11">
        <v>13.30693069</v>
      </c>
    </row>
    <row r="1296" spans="1:5" x14ac:dyDescent="0.25">
      <c r="A1296" s="1">
        <v>44561</v>
      </c>
      <c r="B1296" t="s">
        <v>60</v>
      </c>
      <c r="C1296" t="s">
        <v>127</v>
      </c>
      <c r="D1296" s="11">
        <v>1981.2232140000001</v>
      </c>
      <c r="E1296" s="11">
        <v>2761.9018310000001</v>
      </c>
    </row>
    <row r="1297" spans="1:5" x14ac:dyDescent="0.25">
      <c r="A1297" s="1">
        <v>44561</v>
      </c>
      <c r="B1297" t="s">
        <v>107</v>
      </c>
      <c r="C1297" t="s">
        <v>124</v>
      </c>
      <c r="D1297" s="11">
        <v>5502.8627450000004</v>
      </c>
      <c r="E1297" s="11">
        <v>2497.7087379999998</v>
      </c>
    </row>
    <row r="1298" spans="1:5" x14ac:dyDescent="0.25">
      <c r="A1298" s="1">
        <v>44561</v>
      </c>
      <c r="B1298" t="s">
        <v>107</v>
      </c>
      <c r="C1298" t="s">
        <v>130</v>
      </c>
      <c r="D1298" s="11">
        <v>5607.5699539999996</v>
      </c>
      <c r="E1298" s="11">
        <v>4978.5817379999999</v>
      </c>
    </row>
    <row r="1299" spans="1:5" x14ac:dyDescent="0.25">
      <c r="A1299" s="1">
        <v>44561</v>
      </c>
      <c r="B1299" t="s">
        <v>107</v>
      </c>
      <c r="C1299" t="s">
        <v>14</v>
      </c>
      <c r="D1299" s="11">
        <v>1597.2357489999999</v>
      </c>
      <c r="E1299" s="11">
        <v>0</v>
      </c>
    </row>
    <row r="1300" spans="1:5" x14ac:dyDescent="0.25">
      <c r="A1300" s="1">
        <v>44561</v>
      </c>
      <c r="B1300" t="s">
        <v>107</v>
      </c>
      <c r="C1300" t="s">
        <v>58</v>
      </c>
      <c r="D1300" s="11">
        <v>520.609059</v>
      </c>
      <c r="E1300" s="11">
        <v>151.60028149999999</v>
      </c>
    </row>
    <row r="1301" spans="1:5" x14ac:dyDescent="0.25">
      <c r="A1301" s="1">
        <v>44561</v>
      </c>
      <c r="B1301" t="s">
        <v>107</v>
      </c>
      <c r="C1301" t="s">
        <v>127</v>
      </c>
      <c r="D1301" s="11">
        <v>444.2206506</v>
      </c>
      <c r="E1301" s="11">
        <v>526.19747889999996</v>
      </c>
    </row>
    <row r="1302" spans="1:5" x14ac:dyDescent="0.25">
      <c r="A1302" s="1">
        <v>44561</v>
      </c>
      <c r="B1302" t="s">
        <v>62</v>
      </c>
      <c r="C1302" t="s">
        <v>124</v>
      </c>
      <c r="D1302" s="11">
        <v>732.47907629999997</v>
      </c>
      <c r="E1302" s="11">
        <v>1373.857143</v>
      </c>
    </row>
    <row r="1303" spans="1:5" x14ac:dyDescent="0.25">
      <c r="A1303" s="1">
        <v>44561</v>
      </c>
      <c r="B1303" t="s">
        <v>62</v>
      </c>
      <c r="C1303" t="s">
        <v>130</v>
      </c>
      <c r="D1303" s="11">
        <v>2324.3303569999998</v>
      </c>
      <c r="E1303" s="11">
        <v>2886.7106229999999</v>
      </c>
    </row>
    <row r="1304" spans="1:5" x14ac:dyDescent="0.25">
      <c r="A1304" s="1">
        <v>44561</v>
      </c>
      <c r="B1304" t="s">
        <v>62</v>
      </c>
      <c r="C1304" t="s">
        <v>14</v>
      </c>
      <c r="D1304" s="11">
        <v>142.161362</v>
      </c>
      <c r="E1304" s="11">
        <v>0</v>
      </c>
    </row>
    <row r="1305" spans="1:5" x14ac:dyDescent="0.25">
      <c r="A1305" s="1">
        <v>44561</v>
      </c>
      <c r="B1305" t="s">
        <v>62</v>
      </c>
      <c r="C1305" t="s">
        <v>58</v>
      </c>
      <c r="D1305" s="11">
        <v>97.777777779999994</v>
      </c>
      <c r="E1305" s="11">
        <v>47.330940419999997</v>
      </c>
    </row>
    <row r="1306" spans="1:5" x14ac:dyDescent="0.25">
      <c r="A1306" s="1">
        <v>44561</v>
      </c>
      <c r="B1306" t="s">
        <v>62</v>
      </c>
      <c r="C1306" t="s">
        <v>127</v>
      </c>
      <c r="D1306" s="11">
        <v>332.46647230000002</v>
      </c>
      <c r="E1306" s="11">
        <v>346.60433810000001</v>
      </c>
    </row>
    <row r="1307" spans="1:5" x14ac:dyDescent="0.25">
      <c r="A1307" s="1">
        <v>44561</v>
      </c>
      <c r="B1307" t="s">
        <v>66</v>
      </c>
      <c r="C1307" t="s">
        <v>124</v>
      </c>
      <c r="D1307" s="11">
        <v>632.66341460000001</v>
      </c>
      <c r="E1307" s="11">
        <v>9.5581737839999992</v>
      </c>
    </row>
    <row r="1308" spans="1:5" x14ac:dyDescent="0.25">
      <c r="A1308" s="1">
        <v>44561</v>
      </c>
      <c r="B1308" t="s">
        <v>66</v>
      </c>
      <c r="C1308" t="s">
        <v>130</v>
      </c>
      <c r="D1308" s="11">
        <v>1081.2543559999999</v>
      </c>
      <c r="E1308" s="11">
        <v>1562.694301</v>
      </c>
    </row>
    <row r="1309" spans="1:5" x14ac:dyDescent="0.25">
      <c r="A1309" s="1">
        <v>44561</v>
      </c>
      <c r="B1309" t="s">
        <v>66</v>
      </c>
      <c r="C1309" t="s">
        <v>14</v>
      </c>
      <c r="D1309" s="11">
        <v>272.89215689999997</v>
      </c>
      <c r="E1309" s="11">
        <v>0</v>
      </c>
    </row>
    <row r="1310" spans="1:5" x14ac:dyDescent="0.25">
      <c r="A1310" s="1">
        <v>44561</v>
      </c>
      <c r="B1310" t="s">
        <v>66</v>
      </c>
      <c r="C1310" t="s">
        <v>58</v>
      </c>
      <c r="D1310" s="11">
        <v>22.091249059999999</v>
      </c>
      <c r="E1310" s="11">
        <v>18.422110549999999</v>
      </c>
    </row>
    <row r="1311" spans="1:5" x14ac:dyDescent="0.25">
      <c r="A1311" s="1">
        <v>44561</v>
      </c>
      <c r="B1311" t="s">
        <v>66</v>
      </c>
      <c r="C1311" t="s">
        <v>127</v>
      </c>
      <c r="D1311" s="11">
        <v>300.40452620000002</v>
      </c>
      <c r="E1311" s="11">
        <v>505.27797340000001</v>
      </c>
    </row>
    <row r="1312" spans="1:5" x14ac:dyDescent="0.25">
      <c r="A1312" s="1">
        <v>44561</v>
      </c>
      <c r="B1312" t="s">
        <v>64</v>
      </c>
      <c r="C1312" t="s">
        <v>124</v>
      </c>
      <c r="D1312" s="11">
        <v>3074.2995169999999</v>
      </c>
      <c r="E1312" s="11">
        <v>887.78711469999996</v>
      </c>
    </row>
    <row r="1313" spans="1:5" x14ac:dyDescent="0.25">
      <c r="A1313" s="1">
        <v>44561</v>
      </c>
      <c r="B1313" t="s">
        <v>64</v>
      </c>
      <c r="C1313" t="s">
        <v>130</v>
      </c>
      <c r="D1313" s="11">
        <v>5513.5527279999997</v>
      </c>
      <c r="E1313" s="11">
        <v>7227.2864099999997</v>
      </c>
    </row>
    <row r="1314" spans="1:5" x14ac:dyDescent="0.25">
      <c r="A1314" s="1">
        <v>44561</v>
      </c>
      <c r="B1314" t="s">
        <v>64</v>
      </c>
      <c r="C1314" t="s">
        <v>14</v>
      </c>
      <c r="D1314" s="11">
        <v>359.16133619999999</v>
      </c>
      <c r="E1314" s="11">
        <v>0</v>
      </c>
    </row>
    <row r="1315" spans="1:5" x14ac:dyDescent="0.25">
      <c r="A1315" s="1">
        <v>44561</v>
      </c>
      <c r="B1315" t="s">
        <v>64</v>
      </c>
      <c r="C1315" t="s">
        <v>58</v>
      </c>
      <c r="D1315" s="11">
        <v>694.41758219999997</v>
      </c>
      <c r="E1315" s="11">
        <v>839.58600560000002</v>
      </c>
    </row>
    <row r="1316" spans="1:5" x14ac:dyDescent="0.25">
      <c r="A1316" s="1">
        <v>44561</v>
      </c>
      <c r="B1316" t="s">
        <v>64</v>
      </c>
      <c r="C1316" t="s">
        <v>127</v>
      </c>
      <c r="D1316" s="11">
        <v>1108.5082420000001</v>
      </c>
      <c r="E1316" s="11">
        <v>1613.29079</v>
      </c>
    </row>
    <row r="1317" spans="1:5" x14ac:dyDescent="0.25">
      <c r="A1317" s="1">
        <v>44561</v>
      </c>
      <c r="B1317" t="s">
        <v>111</v>
      </c>
      <c r="C1317" t="s">
        <v>124</v>
      </c>
      <c r="D1317" s="11">
        <v>30868.556550000001</v>
      </c>
      <c r="E1317" s="11">
        <v>6971.1849190000003</v>
      </c>
    </row>
    <row r="1318" spans="1:5" x14ac:dyDescent="0.25">
      <c r="A1318" s="1">
        <v>44561</v>
      </c>
      <c r="B1318" t="s">
        <v>111</v>
      </c>
      <c r="C1318" t="s">
        <v>130</v>
      </c>
      <c r="D1318" s="11">
        <v>27635.636879999998</v>
      </c>
      <c r="E1318" s="11">
        <v>31134.173159999998</v>
      </c>
    </row>
    <row r="1319" spans="1:5" x14ac:dyDescent="0.25">
      <c r="A1319" s="1">
        <v>44561</v>
      </c>
      <c r="B1319" t="s">
        <v>111</v>
      </c>
      <c r="C1319" t="s">
        <v>14</v>
      </c>
      <c r="D1319" s="11">
        <v>2583.63969</v>
      </c>
      <c r="E1319" s="11">
        <v>0</v>
      </c>
    </row>
    <row r="1320" spans="1:5" x14ac:dyDescent="0.25">
      <c r="A1320" s="1">
        <v>44561</v>
      </c>
      <c r="B1320" t="s">
        <v>111</v>
      </c>
      <c r="C1320" t="s">
        <v>58</v>
      </c>
      <c r="D1320" s="11">
        <v>3472.30303</v>
      </c>
      <c r="E1320" s="11">
        <v>532.21212119999996</v>
      </c>
    </row>
    <row r="1321" spans="1:5" x14ac:dyDescent="0.25">
      <c r="A1321" s="1">
        <v>44561</v>
      </c>
      <c r="B1321" t="s">
        <v>111</v>
      </c>
      <c r="C1321" t="s">
        <v>127</v>
      </c>
      <c r="D1321" s="11">
        <v>6402.9949239999996</v>
      </c>
      <c r="E1321" s="11">
        <v>8340.2425070000008</v>
      </c>
    </row>
    <row r="1322" spans="1:5" x14ac:dyDescent="0.25">
      <c r="A1322" s="1">
        <v>44561</v>
      </c>
      <c r="B1322" t="s">
        <v>68</v>
      </c>
      <c r="C1322" t="s">
        <v>124</v>
      </c>
      <c r="D1322" s="11">
        <v>26324.479439999999</v>
      </c>
      <c r="E1322" s="11">
        <v>44080.330589999998</v>
      </c>
    </row>
    <row r="1323" spans="1:5" x14ac:dyDescent="0.25">
      <c r="A1323" s="1">
        <v>44561</v>
      </c>
      <c r="B1323" t="s">
        <v>68</v>
      </c>
      <c r="C1323" t="s">
        <v>130</v>
      </c>
      <c r="D1323" s="11">
        <v>11401.055899999999</v>
      </c>
      <c r="E1323" s="11">
        <v>18811.853480000002</v>
      </c>
    </row>
    <row r="1324" spans="1:5" x14ac:dyDescent="0.25">
      <c r="A1324" s="1">
        <v>44561</v>
      </c>
      <c r="B1324" t="s">
        <v>68</v>
      </c>
      <c r="C1324" t="s">
        <v>14</v>
      </c>
      <c r="D1324" s="11">
        <v>5586.1194029999997</v>
      </c>
      <c r="E1324" s="11">
        <v>0</v>
      </c>
    </row>
    <row r="1325" spans="1:5" x14ac:dyDescent="0.25">
      <c r="A1325" s="1">
        <v>44561</v>
      </c>
      <c r="B1325" t="s">
        <v>68</v>
      </c>
      <c r="C1325" t="s">
        <v>58</v>
      </c>
      <c r="D1325" s="11">
        <v>9177.5160360000009</v>
      </c>
      <c r="E1325" s="11">
        <v>2344.2612239999999</v>
      </c>
    </row>
    <row r="1326" spans="1:5" x14ac:dyDescent="0.25">
      <c r="A1326" s="1">
        <v>44561</v>
      </c>
      <c r="B1326" t="s">
        <v>68</v>
      </c>
      <c r="C1326" t="s">
        <v>127</v>
      </c>
      <c r="D1326" s="11">
        <v>2805.7421599999998</v>
      </c>
      <c r="E1326" s="11">
        <v>3654.8571430000002</v>
      </c>
    </row>
    <row r="1327" spans="1:5" x14ac:dyDescent="0.25">
      <c r="A1327" s="1">
        <v>44561</v>
      </c>
      <c r="B1327" t="s">
        <v>72</v>
      </c>
      <c r="C1327" t="s">
        <v>124</v>
      </c>
      <c r="D1327" s="11">
        <v>580.28571420000003</v>
      </c>
      <c r="E1327" s="11">
        <v>10.88921283</v>
      </c>
    </row>
    <row r="1328" spans="1:5" x14ac:dyDescent="0.25">
      <c r="A1328" s="1">
        <v>44561</v>
      </c>
      <c r="B1328" t="s">
        <v>72</v>
      </c>
      <c r="C1328" t="s">
        <v>130</v>
      </c>
      <c r="D1328" s="11">
        <v>801.98857150000003</v>
      </c>
      <c r="E1328" s="11">
        <v>904.31181300000003</v>
      </c>
    </row>
    <row r="1329" spans="1:5" x14ac:dyDescent="0.25">
      <c r="A1329" s="1">
        <v>44561</v>
      </c>
      <c r="B1329" t="s">
        <v>72</v>
      </c>
      <c r="C1329" t="s">
        <v>14</v>
      </c>
      <c r="D1329" s="11">
        <v>110.45655379999999</v>
      </c>
      <c r="E1329" s="11">
        <v>0</v>
      </c>
    </row>
    <row r="1330" spans="1:5" x14ac:dyDescent="0.25">
      <c r="A1330" s="1">
        <v>44561</v>
      </c>
      <c r="B1330" t="s">
        <v>72</v>
      </c>
      <c r="C1330" t="s">
        <v>58</v>
      </c>
      <c r="D1330" s="11">
        <v>39.058475199999997</v>
      </c>
      <c r="E1330" s="11">
        <v>8.8163265309999996</v>
      </c>
    </row>
    <row r="1331" spans="1:5" x14ac:dyDescent="0.25">
      <c r="A1331" s="1">
        <v>44561</v>
      </c>
      <c r="B1331" t="s">
        <v>72</v>
      </c>
      <c r="C1331" t="s">
        <v>127</v>
      </c>
      <c r="D1331" s="11">
        <v>163.53328350000001</v>
      </c>
      <c r="E1331" s="11">
        <v>183.69082130000001</v>
      </c>
    </row>
    <row r="1332" spans="1:5" x14ac:dyDescent="0.25">
      <c r="A1332" s="1">
        <v>44561</v>
      </c>
      <c r="B1332" t="s">
        <v>70</v>
      </c>
      <c r="C1332" t="s">
        <v>124</v>
      </c>
      <c r="D1332" s="11">
        <v>1003.841422</v>
      </c>
      <c r="E1332" s="11">
        <v>2936.2930409999999</v>
      </c>
    </row>
    <row r="1333" spans="1:5" x14ac:dyDescent="0.25">
      <c r="A1333" s="1">
        <v>44561</v>
      </c>
      <c r="B1333" t="s">
        <v>70</v>
      </c>
      <c r="C1333" t="s">
        <v>130</v>
      </c>
      <c r="D1333" s="11">
        <v>415.93418100000002</v>
      </c>
      <c r="E1333" s="11">
        <v>574.36121400000002</v>
      </c>
    </row>
    <row r="1334" spans="1:5" x14ac:dyDescent="0.25">
      <c r="A1334" s="1">
        <v>44561</v>
      </c>
      <c r="B1334" t="s">
        <v>70</v>
      </c>
      <c r="C1334" t="s">
        <v>14</v>
      </c>
      <c r="D1334" s="11">
        <v>55.587301590000003</v>
      </c>
      <c r="E1334" s="11">
        <v>0</v>
      </c>
    </row>
    <row r="1335" spans="1:5" x14ac:dyDescent="0.25">
      <c r="A1335" s="1">
        <v>44561</v>
      </c>
      <c r="B1335" t="s">
        <v>70</v>
      </c>
      <c r="C1335" t="s">
        <v>58</v>
      </c>
      <c r="D1335" s="11">
        <v>92.33449478</v>
      </c>
      <c r="E1335" s="11">
        <v>6.5562456859999996</v>
      </c>
    </row>
    <row r="1336" spans="1:5" x14ac:dyDescent="0.25">
      <c r="A1336" s="1">
        <v>44561</v>
      </c>
      <c r="B1336" t="s">
        <v>70</v>
      </c>
      <c r="C1336" t="s">
        <v>127</v>
      </c>
      <c r="D1336" s="11">
        <v>18.796229149999998</v>
      </c>
      <c r="E1336" s="11">
        <v>21.061638869999999</v>
      </c>
    </row>
    <row r="1337" spans="1:5" x14ac:dyDescent="0.25">
      <c r="A1337" s="1">
        <v>44561</v>
      </c>
      <c r="B1337" t="s">
        <v>80</v>
      </c>
      <c r="C1337" t="s">
        <v>124</v>
      </c>
      <c r="D1337" s="11">
        <v>621.77289380000002</v>
      </c>
      <c r="E1337" s="11">
        <v>13.788819869999999</v>
      </c>
    </row>
    <row r="1338" spans="1:5" x14ac:dyDescent="0.25">
      <c r="A1338" s="1">
        <v>44561</v>
      </c>
      <c r="B1338" t="s">
        <v>80</v>
      </c>
      <c r="C1338" t="s">
        <v>130</v>
      </c>
      <c r="D1338" s="11">
        <v>3475.6268220000002</v>
      </c>
      <c r="E1338" s="11">
        <v>4699.0268740000001</v>
      </c>
    </row>
    <row r="1339" spans="1:5" x14ac:dyDescent="0.25">
      <c r="A1339" s="1">
        <v>44561</v>
      </c>
      <c r="B1339" t="s">
        <v>80</v>
      </c>
      <c r="C1339" t="s">
        <v>14</v>
      </c>
      <c r="D1339" s="11">
        <v>178.53608249999999</v>
      </c>
      <c r="E1339" s="11">
        <v>0</v>
      </c>
    </row>
    <row r="1340" spans="1:5" x14ac:dyDescent="0.25">
      <c r="A1340" s="1">
        <v>44561</v>
      </c>
      <c r="B1340" t="s">
        <v>80</v>
      </c>
      <c r="C1340" t="s">
        <v>58</v>
      </c>
      <c r="D1340" s="11">
        <v>177.7475728</v>
      </c>
      <c r="E1340" s="11">
        <v>130.94093409999999</v>
      </c>
    </row>
    <row r="1341" spans="1:5" x14ac:dyDescent="0.25">
      <c r="A1341" s="1">
        <v>44561</v>
      </c>
      <c r="B1341" t="s">
        <v>80</v>
      </c>
      <c r="C1341" t="s">
        <v>127</v>
      </c>
      <c r="D1341" s="11">
        <v>265.17226890000001</v>
      </c>
      <c r="E1341" s="11">
        <v>342.51149820000001</v>
      </c>
    </row>
    <row r="1342" spans="1:5" x14ac:dyDescent="0.25">
      <c r="A1342" s="1">
        <v>44561</v>
      </c>
      <c r="B1342" t="s">
        <v>82</v>
      </c>
      <c r="C1342" t="s">
        <v>124</v>
      </c>
      <c r="D1342" s="11">
        <v>3578.2125270000001</v>
      </c>
      <c r="E1342" s="11">
        <v>6248.9732139999996</v>
      </c>
    </row>
    <row r="1343" spans="1:5" x14ac:dyDescent="0.25">
      <c r="A1343" s="1">
        <v>44561</v>
      </c>
      <c r="B1343" t="s">
        <v>82</v>
      </c>
      <c r="C1343" t="s">
        <v>130</v>
      </c>
      <c r="D1343" s="11">
        <v>4338.2871500000001</v>
      </c>
      <c r="E1343" s="11">
        <v>5565.0282790000001</v>
      </c>
    </row>
    <row r="1344" spans="1:5" x14ac:dyDescent="0.25">
      <c r="A1344" s="1">
        <v>44561</v>
      </c>
      <c r="B1344" t="s">
        <v>82</v>
      </c>
      <c r="C1344" t="s">
        <v>14</v>
      </c>
      <c r="D1344" s="11">
        <v>1296.857143</v>
      </c>
      <c r="E1344" s="11">
        <v>0</v>
      </c>
    </row>
    <row r="1345" spans="1:5" x14ac:dyDescent="0.25">
      <c r="A1345" s="1">
        <v>44561</v>
      </c>
      <c r="B1345" t="s">
        <v>82</v>
      </c>
      <c r="C1345" t="s">
        <v>58</v>
      </c>
      <c r="D1345" s="11">
        <v>462.82829670000001</v>
      </c>
      <c r="E1345" s="11">
        <v>97.09821427</v>
      </c>
    </row>
    <row r="1346" spans="1:5" x14ac:dyDescent="0.25">
      <c r="A1346" s="1">
        <v>44561</v>
      </c>
      <c r="B1346" t="s">
        <v>82</v>
      </c>
      <c r="C1346" t="s">
        <v>127</v>
      </c>
      <c r="D1346" s="11">
        <v>138.64801180000001</v>
      </c>
      <c r="E1346" s="11">
        <v>163.74927109999999</v>
      </c>
    </row>
    <row r="1347" spans="1:5" x14ac:dyDescent="0.25">
      <c r="A1347" s="1">
        <v>44561</v>
      </c>
      <c r="B1347" t="s">
        <v>78</v>
      </c>
      <c r="C1347" t="s">
        <v>124</v>
      </c>
      <c r="D1347" s="11">
        <v>7173.0190000000002</v>
      </c>
      <c r="E1347" s="11">
        <v>14716.94196</v>
      </c>
    </row>
    <row r="1348" spans="1:5" x14ac:dyDescent="0.25">
      <c r="A1348" s="1">
        <v>44561</v>
      </c>
      <c r="B1348" t="s">
        <v>78</v>
      </c>
      <c r="C1348" t="s">
        <v>130</v>
      </c>
      <c r="D1348" s="11">
        <v>15927.089029999999</v>
      </c>
      <c r="E1348" s="11">
        <v>22536.94152</v>
      </c>
    </row>
    <row r="1349" spans="1:5" x14ac:dyDescent="0.25">
      <c r="A1349" s="1">
        <v>44561</v>
      </c>
      <c r="B1349" t="s">
        <v>78</v>
      </c>
      <c r="C1349" t="s">
        <v>14</v>
      </c>
      <c r="D1349" s="11">
        <v>854.63790640000002</v>
      </c>
      <c r="E1349" s="11">
        <v>0</v>
      </c>
    </row>
    <row r="1350" spans="1:5" x14ac:dyDescent="0.25">
      <c r="A1350" s="1">
        <v>44561</v>
      </c>
      <c r="B1350" t="s">
        <v>78</v>
      </c>
      <c r="C1350" t="s">
        <v>58</v>
      </c>
      <c r="D1350" s="11">
        <v>3392.3257149999999</v>
      </c>
      <c r="E1350" s="11">
        <v>837.70865570000001</v>
      </c>
    </row>
    <row r="1351" spans="1:5" x14ac:dyDescent="0.25">
      <c r="A1351" s="1">
        <v>44561</v>
      </c>
      <c r="B1351" t="s">
        <v>78</v>
      </c>
      <c r="C1351" t="s">
        <v>127</v>
      </c>
      <c r="D1351" s="11">
        <v>1751.2074660000001</v>
      </c>
      <c r="E1351" s="11">
        <v>1592.8392859999999</v>
      </c>
    </row>
    <row r="1352" spans="1:5" x14ac:dyDescent="0.25">
      <c r="A1352" s="1">
        <v>44561</v>
      </c>
      <c r="B1352" t="s">
        <v>115</v>
      </c>
      <c r="C1352" t="s">
        <v>124</v>
      </c>
      <c r="D1352" s="11">
        <v>205072.09109999999</v>
      </c>
      <c r="E1352" s="11">
        <v>55264.639239999997</v>
      </c>
    </row>
    <row r="1353" spans="1:5" x14ac:dyDescent="0.25">
      <c r="A1353" s="1">
        <v>44561</v>
      </c>
      <c r="B1353" t="s">
        <v>115</v>
      </c>
      <c r="C1353" t="s">
        <v>130</v>
      </c>
      <c r="D1353" s="11">
        <v>199894.14790000001</v>
      </c>
      <c r="E1353" s="11">
        <v>160631.66020000001</v>
      </c>
    </row>
    <row r="1354" spans="1:5" x14ac:dyDescent="0.25">
      <c r="A1354" s="1">
        <v>44561</v>
      </c>
      <c r="B1354" t="s">
        <v>115</v>
      </c>
      <c r="C1354" t="s">
        <v>14</v>
      </c>
      <c r="D1354" s="11">
        <v>36463.278910000001</v>
      </c>
      <c r="E1354" s="11">
        <v>0</v>
      </c>
    </row>
    <row r="1355" spans="1:5" x14ac:dyDescent="0.25">
      <c r="A1355" s="1">
        <v>44561</v>
      </c>
      <c r="B1355" t="s">
        <v>115</v>
      </c>
      <c r="C1355" t="s">
        <v>58</v>
      </c>
      <c r="D1355" s="11">
        <v>31339.085149999999</v>
      </c>
      <c r="E1355" s="11">
        <v>3294.461538</v>
      </c>
    </row>
    <row r="1356" spans="1:5" x14ac:dyDescent="0.25">
      <c r="A1356" s="1">
        <v>44561</v>
      </c>
      <c r="B1356" t="s">
        <v>115</v>
      </c>
      <c r="C1356" t="s">
        <v>127</v>
      </c>
      <c r="D1356" s="11">
        <v>51612.140099999997</v>
      </c>
      <c r="E1356" s="11">
        <v>48305.505219999999</v>
      </c>
    </row>
    <row r="1357" spans="1:5" x14ac:dyDescent="0.25">
      <c r="A1357" s="1">
        <v>44561</v>
      </c>
      <c r="B1357" t="s">
        <v>22</v>
      </c>
      <c r="C1357" t="s">
        <v>124</v>
      </c>
      <c r="D1357" s="11">
        <v>463509.6923</v>
      </c>
      <c r="E1357" s="11">
        <v>179011.39189999999</v>
      </c>
    </row>
    <row r="1358" spans="1:5" x14ac:dyDescent="0.25">
      <c r="A1358" s="1">
        <v>44561</v>
      </c>
      <c r="B1358" t="s">
        <v>22</v>
      </c>
      <c r="C1358" t="s">
        <v>130</v>
      </c>
      <c r="D1358" s="11">
        <v>315711.41979999997</v>
      </c>
      <c r="E1358" s="11">
        <v>294799.02830000001</v>
      </c>
    </row>
    <row r="1359" spans="1:5" x14ac:dyDescent="0.25">
      <c r="A1359" s="1">
        <v>44561</v>
      </c>
      <c r="B1359" t="s">
        <v>22</v>
      </c>
      <c r="C1359" t="s">
        <v>14</v>
      </c>
      <c r="D1359" s="11">
        <v>29588.672269999999</v>
      </c>
      <c r="E1359" s="11">
        <v>0</v>
      </c>
    </row>
    <row r="1360" spans="1:5" x14ac:dyDescent="0.25">
      <c r="A1360" s="1">
        <v>44561</v>
      </c>
      <c r="B1360" t="s">
        <v>22</v>
      </c>
      <c r="C1360" t="s">
        <v>58</v>
      </c>
      <c r="D1360" s="11">
        <v>65456.407769999998</v>
      </c>
      <c r="E1360" s="11">
        <v>12660.590840000001</v>
      </c>
    </row>
    <row r="1361" spans="1:5" x14ac:dyDescent="0.25">
      <c r="A1361" s="1">
        <v>44561</v>
      </c>
      <c r="B1361" t="s">
        <v>22</v>
      </c>
      <c r="C1361" t="s">
        <v>127</v>
      </c>
      <c r="D1361" s="11">
        <v>96305.542860000001</v>
      </c>
      <c r="E1361" s="11">
        <v>96190.597630000004</v>
      </c>
    </row>
    <row r="1362" spans="1:5" x14ac:dyDescent="0.25">
      <c r="A1362" s="1">
        <v>44561</v>
      </c>
      <c r="B1362" t="s">
        <v>20</v>
      </c>
      <c r="C1362" t="s">
        <v>124</v>
      </c>
      <c r="D1362" s="11">
        <v>909.63730569999996</v>
      </c>
      <c r="E1362" s="11">
        <v>0</v>
      </c>
    </row>
    <row r="1363" spans="1:5" x14ac:dyDescent="0.25">
      <c r="A1363" s="1">
        <v>44561</v>
      </c>
      <c r="B1363" t="s">
        <v>20</v>
      </c>
      <c r="C1363" t="s">
        <v>130</v>
      </c>
      <c r="D1363" s="11">
        <v>43.710144929999998</v>
      </c>
      <c r="E1363" s="11">
        <v>0</v>
      </c>
    </row>
    <row r="1364" spans="1:5" x14ac:dyDescent="0.25">
      <c r="A1364" s="1">
        <v>44561</v>
      </c>
      <c r="B1364" t="s">
        <v>20</v>
      </c>
      <c r="C1364" t="s">
        <v>14</v>
      </c>
      <c r="D1364" s="11">
        <v>81.798404619999999</v>
      </c>
      <c r="E1364" s="11">
        <v>0</v>
      </c>
    </row>
    <row r="1365" spans="1:5" x14ac:dyDescent="0.25">
      <c r="A1365" s="1">
        <v>44561</v>
      </c>
      <c r="B1365" t="s">
        <v>20</v>
      </c>
      <c r="C1365" t="s">
        <v>58</v>
      </c>
      <c r="D1365" s="11">
        <v>73.725381409999997</v>
      </c>
      <c r="E1365" s="11">
        <v>0</v>
      </c>
    </row>
    <row r="1366" spans="1:5" x14ac:dyDescent="0.25">
      <c r="A1366" s="1">
        <v>44561</v>
      </c>
      <c r="B1366" t="s">
        <v>20</v>
      </c>
      <c r="C1366" t="s">
        <v>127</v>
      </c>
      <c r="D1366" s="11">
        <v>26.727925339999999</v>
      </c>
      <c r="E1366" s="11">
        <v>0</v>
      </c>
    </row>
    <row r="1367" spans="1:5" x14ac:dyDescent="0.25">
      <c r="A1367" s="1">
        <v>44561</v>
      </c>
      <c r="B1367" t="s">
        <v>84</v>
      </c>
      <c r="C1367" t="s">
        <v>124</v>
      </c>
      <c r="D1367" s="11">
        <v>202.62797620000001</v>
      </c>
      <c r="E1367" s="11">
        <v>8.6253644339999997</v>
      </c>
    </row>
    <row r="1368" spans="1:5" x14ac:dyDescent="0.25">
      <c r="A1368" s="1">
        <v>44561</v>
      </c>
      <c r="B1368" t="s">
        <v>84</v>
      </c>
      <c r="C1368" t="s">
        <v>130</v>
      </c>
      <c r="D1368" s="11">
        <v>1154.9333329999999</v>
      </c>
      <c r="E1368" s="11">
        <v>2853.5050510000001</v>
      </c>
    </row>
    <row r="1369" spans="1:5" x14ac:dyDescent="0.25">
      <c r="A1369" s="1">
        <v>44561</v>
      </c>
      <c r="B1369" t="s">
        <v>84</v>
      </c>
      <c r="C1369" t="s">
        <v>14</v>
      </c>
      <c r="D1369" s="11">
        <v>13.16</v>
      </c>
      <c r="E1369" s="11">
        <v>0</v>
      </c>
    </row>
    <row r="1370" spans="1:5" x14ac:dyDescent="0.25">
      <c r="A1370" s="1">
        <v>44561</v>
      </c>
      <c r="B1370" t="s">
        <v>84</v>
      </c>
      <c r="C1370" t="s">
        <v>58</v>
      </c>
      <c r="D1370" s="11">
        <v>58.516654350000003</v>
      </c>
      <c r="E1370" s="11">
        <v>45.811846690000003</v>
      </c>
    </row>
    <row r="1371" spans="1:5" x14ac:dyDescent="0.25">
      <c r="A1371" s="1">
        <v>44561</v>
      </c>
      <c r="B1371" t="s">
        <v>84</v>
      </c>
      <c r="C1371" t="s">
        <v>127</v>
      </c>
      <c r="D1371" s="11">
        <v>506.41208799999998</v>
      </c>
      <c r="E1371" s="11">
        <v>655.27247369999998</v>
      </c>
    </row>
    <row r="1372" spans="1:5" x14ac:dyDescent="0.25">
      <c r="A1372" s="1">
        <v>44561</v>
      </c>
      <c r="B1372" t="s">
        <v>74</v>
      </c>
      <c r="C1372" t="s">
        <v>124</v>
      </c>
      <c r="D1372" s="11">
        <v>4438.6949029999996</v>
      </c>
      <c r="E1372" s="11">
        <v>15625.1342</v>
      </c>
    </row>
    <row r="1373" spans="1:5" x14ac:dyDescent="0.25">
      <c r="A1373" s="1">
        <v>44561</v>
      </c>
      <c r="B1373" t="s">
        <v>74</v>
      </c>
      <c r="C1373" t="s">
        <v>130</v>
      </c>
      <c r="D1373" s="11">
        <v>6995.2427180000004</v>
      </c>
      <c r="E1373" s="11">
        <v>10281.897859999999</v>
      </c>
    </row>
    <row r="1374" spans="1:5" x14ac:dyDescent="0.25">
      <c r="A1374" s="1">
        <v>44561</v>
      </c>
      <c r="B1374" t="s">
        <v>74</v>
      </c>
      <c r="C1374" t="s">
        <v>14</v>
      </c>
      <c r="D1374" s="11">
        <v>867.62526930000001</v>
      </c>
      <c r="E1374" s="11">
        <v>0</v>
      </c>
    </row>
    <row r="1375" spans="1:5" x14ac:dyDescent="0.25">
      <c r="A1375" s="1">
        <v>44561</v>
      </c>
      <c r="B1375" t="s">
        <v>74</v>
      </c>
      <c r="C1375" t="s">
        <v>58</v>
      </c>
      <c r="D1375" s="11">
        <v>770.68737050000004</v>
      </c>
      <c r="E1375" s="11">
        <v>336.84181189999998</v>
      </c>
    </row>
    <row r="1376" spans="1:5" x14ac:dyDescent="0.25">
      <c r="A1376" s="1">
        <v>44561</v>
      </c>
      <c r="B1376" t="s">
        <v>74</v>
      </c>
      <c r="C1376" t="s">
        <v>127</v>
      </c>
      <c r="D1376" s="11">
        <v>610.80928919999997</v>
      </c>
      <c r="E1376" s="11">
        <v>756.15275789999998</v>
      </c>
    </row>
    <row r="1377" spans="1:5" x14ac:dyDescent="0.25">
      <c r="A1377" s="1">
        <v>44530</v>
      </c>
      <c r="B1377" t="s">
        <v>27</v>
      </c>
      <c r="C1377" t="s">
        <v>124</v>
      </c>
      <c r="D1377" s="11">
        <v>2814.8197460000001</v>
      </c>
      <c r="E1377" s="11">
        <v>7350.6512599999996</v>
      </c>
    </row>
    <row r="1378" spans="1:5" x14ac:dyDescent="0.25">
      <c r="A1378" s="1">
        <v>44530</v>
      </c>
      <c r="B1378" t="s">
        <v>27</v>
      </c>
      <c r="C1378" t="s">
        <v>130</v>
      </c>
      <c r="D1378" s="11">
        <v>3235.7447430000002</v>
      </c>
      <c r="E1378" s="11">
        <v>3929.8645069999998</v>
      </c>
    </row>
    <row r="1379" spans="1:5" x14ac:dyDescent="0.25">
      <c r="A1379" s="1">
        <v>44530</v>
      </c>
      <c r="B1379" t="s">
        <v>27</v>
      </c>
      <c r="C1379" t="s">
        <v>14</v>
      </c>
      <c r="D1379" s="11">
        <v>911.15865029999998</v>
      </c>
      <c r="E1379" s="11">
        <v>0</v>
      </c>
    </row>
    <row r="1380" spans="1:5" x14ac:dyDescent="0.25">
      <c r="A1380" s="1">
        <v>44530</v>
      </c>
      <c r="B1380" t="s">
        <v>27</v>
      </c>
      <c r="C1380" t="s">
        <v>58</v>
      </c>
      <c r="D1380" s="11">
        <v>1160.1632649999999</v>
      </c>
      <c r="E1380" s="11">
        <v>1007.915179</v>
      </c>
    </row>
    <row r="1381" spans="1:5" x14ac:dyDescent="0.25">
      <c r="A1381" s="1">
        <v>44530</v>
      </c>
      <c r="B1381" t="s">
        <v>27</v>
      </c>
      <c r="C1381" t="s">
        <v>127</v>
      </c>
      <c r="D1381" s="11">
        <v>2237.6858560000001</v>
      </c>
      <c r="E1381" s="11">
        <v>1731.2656999999999</v>
      </c>
    </row>
    <row r="1382" spans="1:5" x14ac:dyDescent="0.25">
      <c r="A1382" s="1">
        <v>44530</v>
      </c>
      <c r="B1382" t="s">
        <v>24</v>
      </c>
      <c r="C1382" t="s">
        <v>124</v>
      </c>
      <c r="D1382" s="11">
        <v>6576.502974</v>
      </c>
      <c r="E1382" s="11">
        <v>3072.7881769999999</v>
      </c>
    </row>
    <row r="1383" spans="1:5" x14ac:dyDescent="0.25">
      <c r="A1383" s="1">
        <v>44530</v>
      </c>
      <c r="B1383" t="s">
        <v>24</v>
      </c>
      <c r="C1383" t="s">
        <v>130</v>
      </c>
      <c r="D1383" s="11">
        <v>3848.086957</v>
      </c>
      <c r="E1383" s="11">
        <v>4871.885714</v>
      </c>
    </row>
    <row r="1384" spans="1:5" x14ac:dyDescent="0.25">
      <c r="A1384" s="1">
        <v>44530</v>
      </c>
      <c r="B1384" t="s">
        <v>24</v>
      </c>
      <c r="C1384" t="s">
        <v>14</v>
      </c>
      <c r="D1384" s="11">
        <v>2287.6338839999999</v>
      </c>
      <c r="E1384" s="11">
        <v>0</v>
      </c>
    </row>
    <row r="1385" spans="1:5" x14ac:dyDescent="0.25">
      <c r="A1385" s="1">
        <v>44530</v>
      </c>
      <c r="B1385" t="s">
        <v>24</v>
      </c>
      <c r="C1385" t="s">
        <v>58</v>
      </c>
      <c r="D1385" s="11">
        <v>4555.8076380000002</v>
      </c>
      <c r="E1385" s="11">
        <v>2810.7997270000001</v>
      </c>
    </row>
    <row r="1386" spans="1:5" x14ac:dyDescent="0.25">
      <c r="A1386" s="1">
        <v>44530</v>
      </c>
      <c r="B1386" t="s">
        <v>24</v>
      </c>
      <c r="C1386" t="s">
        <v>127</v>
      </c>
      <c r="D1386" s="11">
        <v>905.14285700000005</v>
      </c>
      <c r="E1386" s="11">
        <v>1219.1457720000001</v>
      </c>
    </row>
    <row r="1387" spans="1:5" x14ac:dyDescent="0.25">
      <c r="A1387" s="1">
        <v>44530</v>
      </c>
      <c r="B1387" t="s">
        <v>3</v>
      </c>
      <c r="C1387" t="s">
        <v>124</v>
      </c>
      <c r="D1387" s="11">
        <v>22941.699639999999</v>
      </c>
      <c r="E1387" s="11">
        <v>16476.202720000001</v>
      </c>
    </row>
    <row r="1388" spans="1:5" x14ac:dyDescent="0.25">
      <c r="A1388" s="1">
        <v>44530</v>
      </c>
      <c r="B1388" t="s">
        <v>3</v>
      </c>
      <c r="C1388" t="s">
        <v>130</v>
      </c>
      <c r="D1388" s="11">
        <v>19089.258570000002</v>
      </c>
      <c r="E1388" s="11">
        <v>25063.53846</v>
      </c>
    </row>
    <row r="1389" spans="1:5" x14ac:dyDescent="0.25">
      <c r="A1389" s="1">
        <v>44530</v>
      </c>
      <c r="B1389" t="s">
        <v>3</v>
      </c>
      <c r="C1389" t="s">
        <v>14</v>
      </c>
      <c r="D1389" s="11">
        <v>2389.256574</v>
      </c>
      <c r="E1389" s="11">
        <v>0</v>
      </c>
    </row>
    <row r="1390" spans="1:5" x14ac:dyDescent="0.25">
      <c r="A1390" s="1">
        <v>44530</v>
      </c>
      <c r="B1390" t="s">
        <v>3</v>
      </c>
      <c r="C1390" t="s">
        <v>58</v>
      </c>
      <c r="D1390" s="11">
        <v>1162.638909</v>
      </c>
      <c r="E1390" s="11">
        <v>673.68895120000002</v>
      </c>
    </row>
    <row r="1391" spans="1:5" x14ac:dyDescent="0.25">
      <c r="A1391" s="1">
        <v>44530</v>
      </c>
      <c r="B1391" t="s">
        <v>3</v>
      </c>
      <c r="C1391" t="s">
        <v>127</v>
      </c>
      <c r="D1391" s="11">
        <v>6723.2801129999998</v>
      </c>
      <c r="E1391" s="11">
        <v>5608.2474229999998</v>
      </c>
    </row>
    <row r="1392" spans="1:5" x14ac:dyDescent="0.25">
      <c r="A1392" s="1">
        <v>44530</v>
      </c>
      <c r="B1392" t="s">
        <v>86</v>
      </c>
      <c r="C1392" t="s">
        <v>124</v>
      </c>
      <c r="D1392" s="11">
        <v>21807.222389999999</v>
      </c>
      <c r="E1392" s="11">
        <v>238.14912889999999</v>
      </c>
    </row>
    <row r="1393" spans="1:5" x14ac:dyDescent="0.25">
      <c r="A1393" s="1">
        <v>44530</v>
      </c>
      <c r="B1393" t="s">
        <v>86</v>
      </c>
      <c r="C1393" t="s">
        <v>130</v>
      </c>
      <c r="D1393" s="11">
        <v>19246.36735</v>
      </c>
      <c r="E1393" s="11">
        <v>19831.90021</v>
      </c>
    </row>
    <row r="1394" spans="1:5" x14ac:dyDescent="0.25">
      <c r="A1394" s="1">
        <v>44530</v>
      </c>
      <c r="B1394" t="s">
        <v>86</v>
      </c>
      <c r="C1394" t="s">
        <v>14</v>
      </c>
      <c r="D1394" s="11">
        <v>4204.2494559999996</v>
      </c>
      <c r="E1394" s="11">
        <v>0</v>
      </c>
    </row>
    <row r="1395" spans="1:5" x14ac:dyDescent="0.25">
      <c r="A1395" s="1">
        <v>44530</v>
      </c>
      <c r="B1395" t="s">
        <v>86</v>
      </c>
      <c r="C1395" t="s">
        <v>58</v>
      </c>
      <c r="D1395" s="11">
        <v>1959.8949580000001</v>
      </c>
      <c r="E1395" s="11">
        <v>445.54857149999998</v>
      </c>
    </row>
    <row r="1396" spans="1:5" x14ac:dyDescent="0.25">
      <c r="A1396" s="1">
        <v>44530</v>
      </c>
      <c r="B1396" t="s">
        <v>86</v>
      </c>
      <c r="C1396" t="s">
        <v>127</v>
      </c>
      <c r="D1396" s="11">
        <v>3502.8339380000002</v>
      </c>
      <c r="E1396" s="11">
        <v>3799.7909410000002</v>
      </c>
    </row>
    <row r="1397" spans="1:5" x14ac:dyDescent="0.25">
      <c r="A1397" s="1">
        <v>44530</v>
      </c>
      <c r="B1397" t="s">
        <v>28</v>
      </c>
      <c r="C1397" t="s">
        <v>124</v>
      </c>
      <c r="D1397" s="11">
        <v>75224.365479999993</v>
      </c>
      <c r="E1397" s="11">
        <v>65248.615169999997</v>
      </c>
    </row>
    <row r="1398" spans="1:5" x14ac:dyDescent="0.25">
      <c r="A1398" s="1">
        <v>44530</v>
      </c>
      <c r="B1398" t="s">
        <v>28</v>
      </c>
      <c r="C1398" t="s">
        <v>130</v>
      </c>
      <c r="D1398" s="11">
        <v>49052.360979999998</v>
      </c>
      <c r="E1398" s="11">
        <v>63157.2376</v>
      </c>
    </row>
    <row r="1399" spans="1:5" x14ac:dyDescent="0.25">
      <c r="A1399" s="1">
        <v>44530</v>
      </c>
      <c r="B1399" t="s">
        <v>28</v>
      </c>
      <c r="C1399" t="s">
        <v>14</v>
      </c>
      <c r="D1399" s="11">
        <v>19396.240160000001</v>
      </c>
      <c r="E1399" s="11">
        <v>0</v>
      </c>
    </row>
    <row r="1400" spans="1:5" x14ac:dyDescent="0.25">
      <c r="A1400" s="1">
        <v>44530</v>
      </c>
      <c r="B1400" t="s">
        <v>28</v>
      </c>
      <c r="C1400" t="s">
        <v>58</v>
      </c>
      <c r="D1400" s="11">
        <v>8225.3333330000005</v>
      </c>
      <c r="E1400" s="11">
        <v>2759.5758470000001</v>
      </c>
    </row>
    <row r="1401" spans="1:5" x14ac:dyDescent="0.25">
      <c r="A1401" s="1">
        <v>44530</v>
      </c>
      <c r="B1401" t="s">
        <v>28</v>
      </c>
      <c r="C1401" t="s">
        <v>127</v>
      </c>
      <c r="D1401" s="11">
        <v>11168.6114</v>
      </c>
      <c r="E1401" s="11">
        <v>11542.26907</v>
      </c>
    </row>
    <row r="1402" spans="1:5" x14ac:dyDescent="0.25">
      <c r="A1402" s="1">
        <v>44530</v>
      </c>
      <c r="B1402" t="s">
        <v>89</v>
      </c>
      <c r="C1402" t="s">
        <v>124</v>
      </c>
      <c r="D1402" s="11">
        <v>15386.94706</v>
      </c>
      <c r="E1402" s="11">
        <v>184.1517857</v>
      </c>
    </row>
    <row r="1403" spans="1:5" x14ac:dyDescent="0.25">
      <c r="A1403" s="1">
        <v>44530</v>
      </c>
      <c r="B1403" t="s">
        <v>89</v>
      </c>
      <c r="C1403" t="s">
        <v>130</v>
      </c>
      <c r="D1403" s="11">
        <v>15542.551820000001</v>
      </c>
      <c r="E1403" s="11">
        <v>17004.174930000001</v>
      </c>
    </row>
    <row r="1404" spans="1:5" x14ac:dyDescent="0.25">
      <c r="A1404" s="1">
        <v>44530</v>
      </c>
      <c r="B1404" t="s">
        <v>89</v>
      </c>
      <c r="C1404" t="s">
        <v>14</v>
      </c>
      <c r="D1404" s="11">
        <v>2346.2857140000001</v>
      </c>
      <c r="E1404" s="11">
        <v>0</v>
      </c>
    </row>
    <row r="1405" spans="1:5" x14ac:dyDescent="0.25">
      <c r="A1405" s="1">
        <v>44530</v>
      </c>
      <c r="B1405" t="s">
        <v>89</v>
      </c>
      <c r="C1405" t="s">
        <v>58</v>
      </c>
      <c r="D1405" s="11">
        <v>1279.7172009999999</v>
      </c>
      <c r="E1405" s="11">
        <v>97.740259750000007</v>
      </c>
    </row>
    <row r="1406" spans="1:5" x14ac:dyDescent="0.25">
      <c r="A1406" s="1">
        <v>44530</v>
      </c>
      <c r="B1406" t="s">
        <v>89</v>
      </c>
      <c r="C1406" t="s">
        <v>127</v>
      </c>
      <c r="D1406" s="11">
        <v>3179.7654579999999</v>
      </c>
      <c r="E1406" s="11">
        <v>4130.7609890000003</v>
      </c>
    </row>
    <row r="1407" spans="1:5" x14ac:dyDescent="0.25">
      <c r="A1407" s="1">
        <v>44530</v>
      </c>
      <c r="B1407" t="s">
        <v>30</v>
      </c>
      <c r="C1407" t="s">
        <v>124</v>
      </c>
      <c r="D1407" s="11">
        <v>750.75450780000006</v>
      </c>
      <c r="E1407" s="11">
        <v>19.151785709999999</v>
      </c>
    </row>
    <row r="1408" spans="1:5" x14ac:dyDescent="0.25">
      <c r="A1408" s="1">
        <v>44530</v>
      </c>
      <c r="B1408" t="s">
        <v>30</v>
      </c>
      <c r="C1408" t="s">
        <v>130</v>
      </c>
      <c r="D1408" s="11">
        <v>1913.2942009999999</v>
      </c>
      <c r="E1408" s="11">
        <v>2634.2413320000001</v>
      </c>
    </row>
    <row r="1409" spans="1:5" x14ac:dyDescent="0.25">
      <c r="A1409" s="1">
        <v>44530</v>
      </c>
      <c r="B1409" t="s">
        <v>30</v>
      </c>
      <c r="C1409" t="s">
        <v>14</v>
      </c>
      <c r="D1409" s="11">
        <v>172.543554</v>
      </c>
      <c r="E1409" s="11">
        <v>0</v>
      </c>
    </row>
    <row r="1410" spans="1:5" x14ac:dyDescent="0.25">
      <c r="A1410" s="1">
        <v>44530</v>
      </c>
      <c r="B1410" t="s">
        <v>30</v>
      </c>
      <c r="C1410" t="s">
        <v>58</v>
      </c>
      <c r="D1410" s="11">
        <v>51.797187270000002</v>
      </c>
      <c r="E1410" s="11">
        <v>13.827988339999999</v>
      </c>
    </row>
    <row r="1411" spans="1:5" x14ac:dyDescent="0.25">
      <c r="A1411" s="1">
        <v>44530</v>
      </c>
      <c r="B1411" t="s">
        <v>30</v>
      </c>
      <c r="C1411" t="s">
        <v>127</v>
      </c>
      <c r="D1411" s="11">
        <v>212.104152</v>
      </c>
      <c r="E1411" s="11">
        <v>234.12244899999999</v>
      </c>
    </row>
    <row r="1412" spans="1:5" x14ac:dyDescent="0.25">
      <c r="A1412" s="1">
        <v>44530</v>
      </c>
      <c r="B1412" t="s">
        <v>6</v>
      </c>
      <c r="C1412" t="s">
        <v>124</v>
      </c>
      <c r="D1412" s="11">
        <v>120414.3061</v>
      </c>
      <c r="E1412" s="11">
        <v>74664.979569999996</v>
      </c>
    </row>
    <row r="1413" spans="1:5" x14ac:dyDescent="0.25">
      <c r="A1413" s="1">
        <v>44530</v>
      </c>
      <c r="B1413" t="s">
        <v>6</v>
      </c>
      <c r="C1413" t="s">
        <v>130</v>
      </c>
      <c r="D1413" s="11">
        <v>51926.274590000001</v>
      </c>
      <c r="E1413" s="11">
        <v>61459.377990000001</v>
      </c>
    </row>
    <row r="1414" spans="1:5" x14ac:dyDescent="0.25">
      <c r="A1414" s="1">
        <v>44530</v>
      </c>
      <c r="B1414" t="s">
        <v>6</v>
      </c>
      <c r="C1414" t="s">
        <v>14</v>
      </c>
      <c r="D1414" s="11">
        <v>13361.472299999999</v>
      </c>
      <c r="E1414" s="11">
        <v>0</v>
      </c>
    </row>
    <row r="1415" spans="1:5" x14ac:dyDescent="0.25">
      <c r="A1415" s="1">
        <v>44530</v>
      </c>
      <c r="B1415" t="s">
        <v>6</v>
      </c>
      <c r="C1415" t="s">
        <v>58</v>
      </c>
      <c r="D1415" s="11">
        <v>12312.26521</v>
      </c>
      <c r="E1415" s="11">
        <v>5562.5714269999999</v>
      </c>
    </row>
    <row r="1416" spans="1:5" x14ac:dyDescent="0.25">
      <c r="A1416" s="1">
        <v>44530</v>
      </c>
      <c r="B1416" t="s">
        <v>6</v>
      </c>
      <c r="C1416" t="s">
        <v>127</v>
      </c>
      <c r="D1416" s="11">
        <v>11665.703079999999</v>
      </c>
      <c r="E1416" s="11">
        <v>15809.373799999999</v>
      </c>
    </row>
    <row r="1417" spans="1:5" x14ac:dyDescent="0.25">
      <c r="A1417" s="1">
        <v>44530</v>
      </c>
      <c r="B1417" t="s">
        <v>8</v>
      </c>
      <c r="C1417" t="s">
        <v>124</v>
      </c>
      <c r="D1417" s="11">
        <v>100893.83319999999</v>
      </c>
      <c r="E1417" s="11">
        <v>48654.485710000001</v>
      </c>
    </row>
    <row r="1418" spans="1:5" x14ac:dyDescent="0.25">
      <c r="A1418" s="1">
        <v>44530</v>
      </c>
      <c r="B1418" t="s">
        <v>8</v>
      </c>
      <c r="C1418" t="s">
        <v>130</v>
      </c>
      <c r="D1418" s="11">
        <v>66764.619290000002</v>
      </c>
      <c r="E1418" s="11">
        <v>61232.5</v>
      </c>
    </row>
    <row r="1419" spans="1:5" x14ac:dyDescent="0.25">
      <c r="A1419" s="1">
        <v>44530</v>
      </c>
      <c r="B1419" t="s">
        <v>8</v>
      </c>
      <c r="C1419" t="s">
        <v>14</v>
      </c>
      <c r="D1419" s="11">
        <v>10828.93642</v>
      </c>
      <c r="E1419" s="11">
        <v>0</v>
      </c>
    </row>
    <row r="1420" spans="1:5" x14ac:dyDescent="0.25">
      <c r="A1420" s="1">
        <v>44530</v>
      </c>
      <c r="B1420" t="s">
        <v>8</v>
      </c>
      <c r="C1420" t="s">
        <v>58</v>
      </c>
      <c r="D1420" s="11">
        <v>9402.8796600000005</v>
      </c>
      <c r="E1420" s="11">
        <v>4115.8163269999995</v>
      </c>
    </row>
    <row r="1421" spans="1:5" x14ac:dyDescent="0.25">
      <c r="A1421" s="1">
        <v>44530</v>
      </c>
      <c r="B1421" t="s">
        <v>8</v>
      </c>
      <c r="C1421" t="s">
        <v>127</v>
      </c>
      <c r="D1421" s="11">
        <v>16561.59143</v>
      </c>
      <c r="E1421" s="11">
        <v>14497.4216</v>
      </c>
    </row>
    <row r="1422" spans="1:5" x14ac:dyDescent="0.25">
      <c r="A1422" s="1">
        <v>44530</v>
      </c>
      <c r="B1422" t="s">
        <v>113</v>
      </c>
      <c r="C1422" t="s">
        <v>124</v>
      </c>
      <c r="D1422" s="11">
        <v>21695.364460000001</v>
      </c>
      <c r="E1422" s="11">
        <v>245.27638189999999</v>
      </c>
    </row>
    <row r="1423" spans="1:5" x14ac:dyDescent="0.25">
      <c r="A1423" s="1">
        <v>44530</v>
      </c>
      <c r="B1423" t="s">
        <v>113</v>
      </c>
      <c r="C1423" t="s">
        <v>130</v>
      </c>
      <c r="D1423" s="11">
        <v>25281.06122</v>
      </c>
      <c r="E1423" s="11">
        <v>28559.55572</v>
      </c>
    </row>
    <row r="1424" spans="1:5" x14ac:dyDescent="0.25">
      <c r="A1424" s="1">
        <v>44530</v>
      </c>
      <c r="B1424" t="s">
        <v>113</v>
      </c>
      <c r="C1424" t="s">
        <v>14</v>
      </c>
      <c r="D1424" s="11">
        <v>4067.9487180000001</v>
      </c>
      <c r="E1424" s="11">
        <v>0</v>
      </c>
    </row>
    <row r="1425" spans="1:5" x14ac:dyDescent="0.25">
      <c r="A1425" s="1">
        <v>44530</v>
      </c>
      <c r="B1425" t="s">
        <v>113</v>
      </c>
      <c r="C1425" t="s">
        <v>58</v>
      </c>
      <c r="D1425" s="11">
        <v>3234.5714290000001</v>
      </c>
      <c r="E1425" s="11">
        <v>658.3294598</v>
      </c>
    </row>
    <row r="1426" spans="1:5" x14ac:dyDescent="0.25">
      <c r="A1426" s="1">
        <v>44530</v>
      </c>
      <c r="B1426" t="s">
        <v>113</v>
      </c>
      <c r="C1426" t="s">
        <v>127</v>
      </c>
      <c r="D1426" s="11">
        <v>1713.1771429999999</v>
      </c>
      <c r="E1426" s="11">
        <v>2587.8430790000002</v>
      </c>
    </row>
    <row r="1427" spans="1:5" x14ac:dyDescent="0.25">
      <c r="A1427" s="1">
        <v>44530</v>
      </c>
      <c r="B1427" t="s">
        <v>10</v>
      </c>
      <c r="C1427" t="s">
        <v>124</v>
      </c>
      <c r="D1427" s="11">
        <v>2953.960591</v>
      </c>
      <c r="E1427" s="11">
        <v>1958.314286</v>
      </c>
    </row>
    <row r="1428" spans="1:5" x14ac:dyDescent="0.25">
      <c r="A1428" s="1">
        <v>44530</v>
      </c>
      <c r="B1428" t="s">
        <v>10</v>
      </c>
      <c r="C1428" t="s">
        <v>130</v>
      </c>
      <c r="D1428" s="11">
        <v>2496.092478</v>
      </c>
      <c r="E1428" s="11">
        <v>4348.9597780000004</v>
      </c>
    </row>
    <row r="1429" spans="1:5" x14ac:dyDescent="0.25">
      <c r="A1429" s="1">
        <v>44530</v>
      </c>
      <c r="B1429" t="s">
        <v>10</v>
      </c>
      <c r="C1429" t="s">
        <v>14</v>
      </c>
      <c r="D1429" s="11">
        <v>305.24081630000001</v>
      </c>
      <c r="E1429" s="11">
        <v>0</v>
      </c>
    </row>
    <row r="1430" spans="1:5" x14ac:dyDescent="0.25">
      <c r="A1430" s="1">
        <v>44530</v>
      </c>
      <c r="B1430" t="s">
        <v>10</v>
      </c>
      <c r="C1430" t="s">
        <v>58</v>
      </c>
      <c r="D1430" s="11">
        <v>286.53061229999997</v>
      </c>
      <c r="E1430" s="11">
        <v>45.350649349999998</v>
      </c>
    </row>
    <row r="1431" spans="1:5" x14ac:dyDescent="0.25">
      <c r="A1431" s="1">
        <v>44530</v>
      </c>
      <c r="B1431" t="s">
        <v>10</v>
      </c>
      <c r="C1431" t="s">
        <v>127</v>
      </c>
      <c r="D1431" s="11">
        <v>559.91208770000003</v>
      </c>
      <c r="E1431" s="11">
        <v>757.82383419999996</v>
      </c>
    </row>
    <row r="1432" spans="1:5" x14ac:dyDescent="0.25">
      <c r="A1432" s="1">
        <v>44530</v>
      </c>
      <c r="B1432" t="s">
        <v>32</v>
      </c>
      <c r="C1432" t="s">
        <v>124</v>
      </c>
      <c r="D1432" s="11">
        <v>700.72135790000004</v>
      </c>
      <c r="E1432" s="11">
        <v>4486.977003</v>
      </c>
    </row>
    <row r="1433" spans="1:5" x14ac:dyDescent="0.25">
      <c r="A1433" s="1">
        <v>44530</v>
      </c>
      <c r="B1433" t="s">
        <v>32</v>
      </c>
      <c r="C1433" t="s">
        <v>130</v>
      </c>
      <c r="D1433" s="11">
        <v>517.07936519999998</v>
      </c>
      <c r="E1433" s="11">
        <v>2929.2625849999999</v>
      </c>
    </row>
    <row r="1434" spans="1:5" x14ac:dyDescent="0.25">
      <c r="A1434" s="1">
        <v>44530</v>
      </c>
      <c r="B1434" t="s">
        <v>32</v>
      </c>
      <c r="C1434" t="s">
        <v>14</v>
      </c>
      <c r="D1434" s="11">
        <v>65.376373610000002</v>
      </c>
      <c r="E1434" s="11">
        <v>0</v>
      </c>
    </row>
    <row r="1435" spans="1:5" x14ac:dyDescent="0.25">
      <c r="A1435" s="1">
        <v>44530</v>
      </c>
      <c r="B1435" t="s">
        <v>32</v>
      </c>
      <c r="C1435" t="s">
        <v>58</v>
      </c>
      <c r="D1435" s="11">
        <v>793.19727899999998</v>
      </c>
      <c r="E1435" s="11">
        <v>52.066715029999997</v>
      </c>
    </row>
    <row r="1436" spans="1:5" x14ac:dyDescent="0.25">
      <c r="A1436" s="1">
        <v>44530</v>
      </c>
      <c r="B1436" t="s">
        <v>32</v>
      </c>
      <c r="C1436" t="s">
        <v>127</v>
      </c>
      <c r="D1436" s="11">
        <v>1.2760055480000001</v>
      </c>
      <c r="E1436" s="11">
        <v>0</v>
      </c>
    </row>
    <row r="1437" spans="1:5" x14ac:dyDescent="0.25">
      <c r="A1437" s="1">
        <v>44530</v>
      </c>
      <c r="B1437" t="s">
        <v>12</v>
      </c>
      <c r="C1437" t="s">
        <v>124</v>
      </c>
      <c r="D1437" s="11">
        <v>10931.807150000001</v>
      </c>
      <c r="E1437" s="11">
        <v>18395.728289999999</v>
      </c>
    </row>
    <row r="1438" spans="1:5" x14ac:dyDescent="0.25">
      <c r="A1438" s="1">
        <v>44530</v>
      </c>
      <c r="B1438" t="s">
        <v>12</v>
      </c>
      <c r="C1438" t="s">
        <v>130</v>
      </c>
      <c r="D1438" s="11">
        <v>7165.4123710000003</v>
      </c>
      <c r="E1438" s="11">
        <v>11243.74286</v>
      </c>
    </row>
    <row r="1439" spans="1:5" x14ac:dyDescent="0.25">
      <c r="A1439" s="1">
        <v>44530</v>
      </c>
      <c r="B1439" t="s">
        <v>12</v>
      </c>
      <c r="C1439" t="s">
        <v>14</v>
      </c>
      <c r="D1439" s="11">
        <v>1745.1923079999999</v>
      </c>
      <c r="E1439" s="11">
        <v>0</v>
      </c>
    </row>
    <row r="1440" spans="1:5" x14ac:dyDescent="0.25">
      <c r="A1440" s="1">
        <v>44530</v>
      </c>
      <c r="B1440" t="s">
        <v>12</v>
      </c>
      <c r="C1440" t="s">
        <v>58</v>
      </c>
      <c r="D1440" s="11">
        <v>1075.306122</v>
      </c>
      <c r="E1440" s="11">
        <v>237.72707890000001</v>
      </c>
    </row>
    <row r="1441" spans="1:5" x14ac:dyDescent="0.25">
      <c r="A1441" s="1">
        <v>44530</v>
      </c>
      <c r="B1441" t="s">
        <v>12</v>
      </c>
      <c r="C1441" t="s">
        <v>127</v>
      </c>
      <c r="D1441" s="11">
        <v>886.55547509999997</v>
      </c>
      <c r="E1441" s="11">
        <v>542.32653049999999</v>
      </c>
    </row>
    <row r="1442" spans="1:5" x14ac:dyDescent="0.25">
      <c r="A1442" s="1">
        <v>44530</v>
      </c>
      <c r="B1442" t="s">
        <v>36</v>
      </c>
      <c r="C1442" t="s">
        <v>124</v>
      </c>
      <c r="D1442" s="11">
        <v>2668.9405940000001</v>
      </c>
      <c r="E1442" s="11">
        <v>2080.7812290000002</v>
      </c>
    </row>
    <row r="1443" spans="1:5" x14ac:dyDescent="0.25">
      <c r="A1443" s="1">
        <v>44530</v>
      </c>
      <c r="B1443" t="s">
        <v>36</v>
      </c>
      <c r="C1443" t="s">
        <v>130</v>
      </c>
      <c r="D1443" s="11">
        <v>2419.6408160000001</v>
      </c>
      <c r="E1443" s="11">
        <v>3285.9135889999998</v>
      </c>
    </row>
    <row r="1444" spans="1:5" x14ac:dyDescent="0.25">
      <c r="A1444" s="1">
        <v>44530</v>
      </c>
      <c r="B1444" t="s">
        <v>36</v>
      </c>
      <c r="C1444" t="s">
        <v>14</v>
      </c>
      <c r="D1444" s="11">
        <v>402.8127313</v>
      </c>
      <c r="E1444" s="11">
        <v>0</v>
      </c>
    </row>
    <row r="1445" spans="1:5" x14ac:dyDescent="0.25">
      <c r="A1445" s="1">
        <v>44530</v>
      </c>
      <c r="B1445" t="s">
        <v>36</v>
      </c>
      <c r="C1445" t="s">
        <v>58</v>
      </c>
      <c r="D1445" s="11">
        <v>144.38423649999999</v>
      </c>
      <c r="E1445" s="11">
        <v>3.1292517000000002</v>
      </c>
    </row>
    <row r="1446" spans="1:5" x14ac:dyDescent="0.25">
      <c r="A1446" s="1">
        <v>44530</v>
      </c>
      <c r="B1446" t="s">
        <v>36</v>
      </c>
      <c r="C1446" t="s">
        <v>127</v>
      </c>
      <c r="D1446" s="11">
        <v>228.3101221</v>
      </c>
      <c r="E1446" s="11">
        <v>313.35510199999999</v>
      </c>
    </row>
    <row r="1447" spans="1:5" x14ac:dyDescent="0.25">
      <c r="A1447" s="1">
        <v>44530</v>
      </c>
      <c r="B1447" t="s">
        <v>97</v>
      </c>
      <c r="C1447" t="s">
        <v>124</v>
      </c>
      <c r="D1447" s="11">
        <v>285211.5736</v>
      </c>
      <c r="E1447" s="11">
        <v>3940.7293610000002</v>
      </c>
    </row>
    <row r="1448" spans="1:5" x14ac:dyDescent="0.25">
      <c r="A1448" s="1">
        <v>44530</v>
      </c>
      <c r="B1448" t="s">
        <v>97</v>
      </c>
      <c r="C1448" t="s">
        <v>130</v>
      </c>
      <c r="D1448" s="11">
        <v>207725.3731</v>
      </c>
      <c r="E1448" s="11">
        <v>201073.59760000001</v>
      </c>
    </row>
    <row r="1449" spans="1:5" x14ac:dyDescent="0.25">
      <c r="A1449" s="1">
        <v>44530</v>
      </c>
      <c r="B1449" t="s">
        <v>97</v>
      </c>
      <c r="C1449" t="s">
        <v>14</v>
      </c>
      <c r="D1449" s="11">
        <v>45219.198819999998</v>
      </c>
      <c r="E1449" s="11">
        <v>0</v>
      </c>
    </row>
    <row r="1450" spans="1:5" x14ac:dyDescent="0.25">
      <c r="A1450" s="1">
        <v>44530</v>
      </c>
      <c r="B1450" t="s">
        <v>97</v>
      </c>
      <c r="C1450" t="s">
        <v>58</v>
      </c>
      <c r="D1450" s="11">
        <v>27053.351709999999</v>
      </c>
      <c r="E1450" s="11">
        <v>3114.4244899999999</v>
      </c>
    </row>
    <row r="1451" spans="1:5" x14ac:dyDescent="0.25">
      <c r="A1451" s="1">
        <v>44530</v>
      </c>
      <c r="B1451" t="s">
        <v>97</v>
      </c>
      <c r="C1451" t="s">
        <v>127</v>
      </c>
      <c r="D1451" s="11">
        <v>54688.916960000002</v>
      </c>
      <c r="E1451" s="11">
        <v>52226.355000000003</v>
      </c>
    </row>
    <row r="1452" spans="1:5" x14ac:dyDescent="0.25">
      <c r="A1452" s="1">
        <v>44530</v>
      </c>
      <c r="B1452" t="s">
        <v>91</v>
      </c>
      <c r="C1452" t="s">
        <v>124</v>
      </c>
      <c r="D1452" s="11">
        <v>15026.202810000001</v>
      </c>
      <c r="E1452" s="11">
        <v>194.42857140000001</v>
      </c>
    </row>
    <row r="1453" spans="1:5" x14ac:dyDescent="0.25">
      <c r="A1453" s="1">
        <v>44530</v>
      </c>
      <c r="B1453" t="s">
        <v>91</v>
      </c>
      <c r="C1453" t="s">
        <v>130</v>
      </c>
      <c r="D1453" s="11">
        <v>18007.600279999999</v>
      </c>
      <c r="E1453" s="11">
        <v>20182.721880000001</v>
      </c>
    </row>
    <row r="1454" spans="1:5" x14ac:dyDescent="0.25">
      <c r="A1454" s="1">
        <v>44530</v>
      </c>
      <c r="B1454" t="s">
        <v>91</v>
      </c>
      <c r="C1454" t="s">
        <v>14</v>
      </c>
      <c r="D1454" s="11">
        <v>2719.8227109999998</v>
      </c>
      <c r="E1454" s="11">
        <v>0</v>
      </c>
    </row>
    <row r="1455" spans="1:5" x14ac:dyDescent="0.25">
      <c r="A1455" s="1">
        <v>44530</v>
      </c>
      <c r="B1455" t="s">
        <v>91</v>
      </c>
      <c r="C1455" t="s">
        <v>58</v>
      </c>
      <c r="D1455" s="11">
        <v>1789.7142859999999</v>
      </c>
      <c r="E1455" s="11">
        <v>364.38048780000003</v>
      </c>
    </row>
    <row r="1456" spans="1:5" x14ac:dyDescent="0.25">
      <c r="A1456" s="1">
        <v>44530</v>
      </c>
      <c r="B1456" t="s">
        <v>91</v>
      </c>
      <c r="C1456" t="s">
        <v>127</v>
      </c>
      <c r="D1456" s="11">
        <v>5339.9480510000003</v>
      </c>
      <c r="E1456" s="11">
        <v>5919.7074499999999</v>
      </c>
    </row>
    <row r="1457" spans="1:5" x14ac:dyDescent="0.25">
      <c r="A1457" s="1">
        <v>44530</v>
      </c>
      <c r="B1457" t="s">
        <v>14</v>
      </c>
      <c r="C1457" t="s">
        <v>124</v>
      </c>
      <c r="D1457" s="11">
        <v>196.0103627</v>
      </c>
      <c r="E1457" s="11">
        <v>0</v>
      </c>
    </row>
    <row r="1458" spans="1:5" x14ac:dyDescent="0.25">
      <c r="A1458" s="1">
        <v>44530</v>
      </c>
      <c r="B1458" t="s">
        <v>14</v>
      </c>
      <c r="C1458" t="s">
        <v>130</v>
      </c>
      <c r="D1458" s="11">
        <v>0.13578500700000001</v>
      </c>
      <c r="E1458" s="11">
        <v>0</v>
      </c>
    </row>
    <row r="1459" spans="1:5" x14ac:dyDescent="0.25">
      <c r="A1459" s="1">
        <v>44530</v>
      </c>
      <c r="B1459" t="s">
        <v>14</v>
      </c>
      <c r="C1459" t="s">
        <v>14</v>
      </c>
      <c r="D1459" s="11">
        <v>17.51785714</v>
      </c>
      <c r="E1459" s="11">
        <v>0</v>
      </c>
    </row>
    <row r="1460" spans="1:5" x14ac:dyDescent="0.25">
      <c r="A1460" s="1">
        <v>44530</v>
      </c>
      <c r="B1460" t="s">
        <v>14</v>
      </c>
      <c r="C1460" t="s">
        <v>58</v>
      </c>
      <c r="D1460" s="11">
        <v>1.0658771279999999</v>
      </c>
      <c r="E1460" s="11">
        <v>0</v>
      </c>
    </row>
    <row r="1461" spans="1:5" x14ac:dyDescent="0.25">
      <c r="A1461" s="1">
        <v>44530</v>
      </c>
      <c r="B1461" t="s">
        <v>14</v>
      </c>
      <c r="C1461" t="s">
        <v>127</v>
      </c>
      <c r="D1461" s="11">
        <v>7.5333811910000001</v>
      </c>
      <c r="E1461" s="11">
        <v>0</v>
      </c>
    </row>
    <row r="1462" spans="1:5" x14ac:dyDescent="0.25">
      <c r="A1462" s="1">
        <v>44530</v>
      </c>
      <c r="B1462" t="s">
        <v>109</v>
      </c>
      <c r="C1462" t="s">
        <v>124</v>
      </c>
      <c r="D1462" s="11">
        <v>104328.0459</v>
      </c>
      <c r="E1462" s="11">
        <v>28619.047620000001</v>
      </c>
    </row>
    <row r="1463" spans="1:5" x14ac:dyDescent="0.25">
      <c r="A1463" s="1">
        <v>44530</v>
      </c>
      <c r="B1463" t="s">
        <v>109</v>
      </c>
      <c r="C1463" t="s">
        <v>130</v>
      </c>
      <c r="D1463" s="11">
        <v>67532.684599999993</v>
      </c>
      <c r="E1463" s="11">
        <v>63428.43722</v>
      </c>
    </row>
    <row r="1464" spans="1:5" x14ac:dyDescent="0.25">
      <c r="A1464" s="1">
        <v>44530</v>
      </c>
      <c r="B1464" t="s">
        <v>109</v>
      </c>
      <c r="C1464" t="s">
        <v>14</v>
      </c>
      <c r="D1464" s="11">
        <v>25525.370869999999</v>
      </c>
      <c r="E1464" s="11">
        <v>0</v>
      </c>
    </row>
    <row r="1465" spans="1:5" x14ac:dyDescent="0.25">
      <c r="A1465" s="1">
        <v>44530</v>
      </c>
      <c r="B1465" t="s">
        <v>109</v>
      </c>
      <c r="C1465" t="s">
        <v>58</v>
      </c>
      <c r="D1465" s="11">
        <v>6429.2587970000004</v>
      </c>
      <c r="E1465" s="11">
        <v>2250.590674</v>
      </c>
    </row>
    <row r="1466" spans="1:5" x14ac:dyDescent="0.25">
      <c r="A1466" s="1">
        <v>44530</v>
      </c>
      <c r="B1466" t="s">
        <v>109</v>
      </c>
      <c r="C1466" t="s">
        <v>127</v>
      </c>
      <c r="D1466" s="11">
        <v>19085.230769999998</v>
      </c>
      <c r="E1466" s="11">
        <v>20123.602790000001</v>
      </c>
    </row>
    <row r="1467" spans="1:5" x14ac:dyDescent="0.25">
      <c r="A1467" s="1">
        <v>44530</v>
      </c>
      <c r="B1467" t="s">
        <v>93</v>
      </c>
      <c r="C1467" t="s">
        <v>124</v>
      </c>
      <c r="D1467" s="11">
        <v>22332.795630000001</v>
      </c>
      <c r="E1467" s="11">
        <v>225.8972555</v>
      </c>
    </row>
    <row r="1468" spans="1:5" x14ac:dyDescent="0.25">
      <c r="A1468" s="1">
        <v>44530</v>
      </c>
      <c r="B1468" t="s">
        <v>93</v>
      </c>
      <c r="C1468" t="s">
        <v>130</v>
      </c>
      <c r="D1468" s="11">
        <v>14202.5</v>
      </c>
      <c r="E1468" s="11">
        <v>13441.56925</v>
      </c>
    </row>
    <row r="1469" spans="1:5" x14ac:dyDescent="0.25">
      <c r="A1469" s="1">
        <v>44530</v>
      </c>
      <c r="B1469" t="s">
        <v>93</v>
      </c>
      <c r="C1469" t="s">
        <v>14</v>
      </c>
      <c r="D1469" s="11">
        <v>5044.2913980000003</v>
      </c>
      <c r="E1469" s="11">
        <v>0</v>
      </c>
    </row>
    <row r="1470" spans="1:5" x14ac:dyDescent="0.25">
      <c r="A1470" s="1">
        <v>44530</v>
      </c>
      <c r="B1470" t="s">
        <v>93</v>
      </c>
      <c r="C1470" t="s">
        <v>58</v>
      </c>
      <c r="D1470" s="11">
        <v>866.67128979999995</v>
      </c>
      <c r="E1470" s="11">
        <v>8.7551020430000008</v>
      </c>
    </row>
    <row r="1471" spans="1:5" x14ac:dyDescent="0.25">
      <c r="A1471" s="1">
        <v>44530</v>
      </c>
      <c r="B1471" t="s">
        <v>93</v>
      </c>
      <c r="C1471" t="s">
        <v>127</v>
      </c>
      <c r="D1471" s="11">
        <v>2319.4792400000001</v>
      </c>
      <c r="E1471" s="11">
        <v>3417.7587939999999</v>
      </c>
    </row>
    <row r="1472" spans="1:5" x14ac:dyDescent="0.25">
      <c r="A1472" s="1">
        <v>44530</v>
      </c>
      <c r="B1472" t="s">
        <v>95</v>
      </c>
      <c r="C1472" t="s">
        <v>124</v>
      </c>
      <c r="D1472" s="11">
        <v>40623.44498</v>
      </c>
      <c r="E1472" s="11">
        <v>2454.5035360000002</v>
      </c>
    </row>
    <row r="1473" spans="1:5" x14ac:dyDescent="0.25">
      <c r="A1473" s="1">
        <v>44530</v>
      </c>
      <c r="B1473" t="s">
        <v>95</v>
      </c>
      <c r="C1473" t="s">
        <v>130</v>
      </c>
      <c r="D1473" s="11">
        <v>59609.60643</v>
      </c>
      <c r="E1473" s="11">
        <v>47208.882599999997</v>
      </c>
    </row>
    <row r="1474" spans="1:5" x14ac:dyDescent="0.25">
      <c r="A1474" s="1">
        <v>44530</v>
      </c>
      <c r="B1474" t="s">
        <v>95</v>
      </c>
      <c r="C1474" t="s">
        <v>14</v>
      </c>
      <c r="D1474" s="11">
        <v>11487.34088</v>
      </c>
      <c r="E1474" s="11">
        <v>0</v>
      </c>
    </row>
    <row r="1475" spans="1:5" x14ac:dyDescent="0.25">
      <c r="A1475" s="1">
        <v>44530</v>
      </c>
      <c r="B1475" t="s">
        <v>95</v>
      </c>
      <c r="C1475" t="s">
        <v>58</v>
      </c>
      <c r="D1475" s="11">
        <v>4144.3595349999996</v>
      </c>
      <c r="E1475" s="11">
        <v>877.87202400000001</v>
      </c>
    </row>
    <row r="1476" spans="1:5" x14ac:dyDescent="0.25">
      <c r="A1476" s="1">
        <v>44530</v>
      </c>
      <c r="B1476" t="s">
        <v>95</v>
      </c>
      <c r="C1476" t="s">
        <v>127</v>
      </c>
      <c r="D1476" s="11">
        <v>19099.925200000001</v>
      </c>
      <c r="E1476" s="11">
        <v>18522.562989999999</v>
      </c>
    </row>
    <row r="1477" spans="1:5" x14ac:dyDescent="0.25">
      <c r="A1477" s="1">
        <v>44530</v>
      </c>
      <c r="B1477" t="s">
        <v>38</v>
      </c>
      <c r="C1477" t="s">
        <v>124</v>
      </c>
      <c r="D1477" s="11">
        <v>3638.1230770000002</v>
      </c>
      <c r="E1477" s="11">
        <v>105.63773070000001</v>
      </c>
    </row>
    <row r="1478" spans="1:5" x14ac:dyDescent="0.25">
      <c r="A1478" s="1">
        <v>44530</v>
      </c>
      <c r="B1478" t="s">
        <v>38</v>
      </c>
      <c r="C1478" t="s">
        <v>130</v>
      </c>
      <c r="D1478" s="11">
        <v>2985.4591839999998</v>
      </c>
      <c r="E1478" s="11">
        <v>2480.2450979999999</v>
      </c>
    </row>
    <row r="1479" spans="1:5" x14ac:dyDescent="0.25">
      <c r="A1479" s="1">
        <v>44530</v>
      </c>
      <c r="B1479" t="s">
        <v>38</v>
      </c>
      <c r="C1479" t="s">
        <v>14</v>
      </c>
      <c r="D1479" s="11">
        <v>1436.059066</v>
      </c>
      <c r="E1479" s="11">
        <v>0</v>
      </c>
    </row>
    <row r="1480" spans="1:5" x14ac:dyDescent="0.25">
      <c r="A1480" s="1">
        <v>44530</v>
      </c>
      <c r="B1480" t="s">
        <v>38</v>
      </c>
      <c r="C1480" t="s">
        <v>58</v>
      </c>
      <c r="D1480" s="11">
        <v>207.20913110000001</v>
      </c>
      <c r="E1480" s="11">
        <v>17.872701549999999</v>
      </c>
    </row>
    <row r="1481" spans="1:5" x14ac:dyDescent="0.25">
      <c r="A1481" s="1">
        <v>44530</v>
      </c>
      <c r="B1481" t="s">
        <v>38</v>
      </c>
      <c r="C1481" t="s">
        <v>127</v>
      </c>
      <c r="D1481" s="11">
        <v>972.4</v>
      </c>
      <c r="E1481" s="11">
        <v>933.95918380000001</v>
      </c>
    </row>
    <row r="1482" spans="1:5" x14ac:dyDescent="0.25">
      <c r="A1482" s="1">
        <v>44530</v>
      </c>
      <c r="B1482" t="s">
        <v>40</v>
      </c>
      <c r="C1482" t="s">
        <v>124</v>
      </c>
      <c r="D1482" s="11">
        <v>25452.56868</v>
      </c>
      <c r="E1482" s="11">
        <v>6424.5465850000001</v>
      </c>
    </row>
    <row r="1483" spans="1:5" x14ac:dyDescent="0.25">
      <c r="A1483" s="1">
        <v>44530</v>
      </c>
      <c r="B1483" t="s">
        <v>40</v>
      </c>
      <c r="C1483" t="s">
        <v>130</v>
      </c>
      <c r="D1483" s="11">
        <v>6946.9035530000001</v>
      </c>
      <c r="E1483" s="11">
        <v>9418.7678560000004</v>
      </c>
    </row>
    <row r="1484" spans="1:5" x14ac:dyDescent="0.25">
      <c r="A1484" s="1">
        <v>44530</v>
      </c>
      <c r="B1484" t="s">
        <v>40</v>
      </c>
      <c r="C1484" t="s">
        <v>14</v>
      </c>
      <c r="D1484" s="11">
        <v>2064.8419600000002</v>
      </c>
      <c r="E1484" s="11">
        <v>0</v>
      </c>
    </row>
    <row r="1485" spans="1:5" x14ac:dyDescent="0.25">
      <c r="A1485" s="1">
        <v>44530</v>
      </c>
      <c r="B1485" t="s">
        <v>40</v>
      </c>
      <c r="C1485" t="s">
        <v>58</v>
      </c>
      <c r="D1485" s="11">
        <v>20312.724010000002</v>
      </c>
      <c r="E1485" s="11">
        <v>4696.1661809999996</v>
      </c>
    </row>
    <row r="1486" spans="1:5" x14ac:dyDescent="0.25">
      <c r="A1486" s="1">
        <v>44530</v>
      </c>
      <c r="B1486" t="s">
        <v>40</v>
      </c>
      <c r="C1486" t="s">
        <v>127</v>
      </c>
      <c r="D1486" s="11">
        <v>8769.0027449999998</v>
      </c>
      <c r="E1486" s="11">
        <v>9868.7428569999993</v>
      </c>
    </row>
    <row r="1487" spans="1:5" x14ac:dyDescent="0.25">
      <c r="A1487" s="1">
        <v>44530</v>
      </c>
      <c r="B1487" t="s">
        <v>34</v>
      </c>
      <c r="C1487" t="s">
        <v>124</v>
      </c>
      <c r="D1487" s="11">
        <v>89.882602520000006</v>
      </c>
      <c r="E1487" s="11">
        <v>3.632850242</v>
      </c>
    </row>
    <row r="1488" spans="1:5" x14ac:dyDescent="0.25">
      <c r="A1488" s="1">
        <v>44530</v>
      </c>
      <c r="B1488" t="s">
        <v>34</v>
      </c>
      <c r="C1488" t="s">
        <v>130</v>
      </c>
      <c r="D1488" s="11">
        <v>33.648241210000002</v>
      </c>
      <c r="E1488" s="11">
        <v>53.366834169999997</v>
      </c>
    </row>
    <row r="1489" spans="1:5" x14ac:dyDescent="0.25">
      <c r="A1489" s="1">
        <v>44530</v>
      </c>
      <c r="B1489" t="s">
        <v>34</v>
      </c>
      <c r="C1489" t="s">
        <v>14</v>
      </c>
      <c r="D1489" s="11">
        <v>7.3904761900000002</v>
      </c>
      <c r="E1489" s="11">
        <v>0</v>
      </c>
    </row>
    <row r="1490" spans="1:5" x14ac:dyDescent="0.25">
      <c r="A1490" s="1">
        <v>44530</v>
      </c>
      <c r="B1490" t="s">
        <v>34</v>
      </c>
      <c r="C1490" t="s">
        <v>58</v>
      </c>
      <c r="D1490" s="11">
        <v>16.4408992</v>
      </c>
      <c r="E1490" s="11">
        <v>0</v>
      </c>
    </row>
    <row r="1491" spans="1:5" x14ac:dyDescent="0.25">
      <c r="A1491" s="1">
        <v>44530</v>
      </c>
      <c r="B1491" t="s">
        <v>34</v>
      </c>
      <c r="C1491" t="s">
        <v>127</v>
      </c>
      <c r="D1491" s="11">
        <v>51.377902910000003</v>
      </c>
      <c r="E1491" s="11">
        <v>1.0294117650000001</v>
      </c>
    </row>
    <row r="1492" spans="1:5" x14ac:dyDescent="0.25">
      <c r="A1492" s="1">
        <v>44530</v>
      </c>
      <c r="B1492" t="s">
        <v>42</v>
      </c>
      <c r="C1492" t="s">
        <v>124</v>
      </c>
      <c r="D1492" s="11">
        <v>1300.86418</v>
      </c>
      <c r="E1492" s="11">
        <v>93.350649340000004</v>
      </c>
    </row>
    <row r="1493" spans="1:5" x14ac:dyDescent="0.25">
      <c r="A1493" s="1">
        <v>44530</v>
      </c>
      <c r="B1493" t="s">
        <v>42</v>
      </c>
      <c r="C1493" t="s">
        <v>130</v>
      </c>
      <c r="D1493" s="11">
        <v>3426.4077670000001</v>
      </c>
      <c r="E1493" s="11">
        <v>4369.0246310000002</v>
      </c>
    </row>
    <row r="1494" spans="1:5" x14ac:dyDescent="0.25">
      <c r="A1494" s="1">
        <v>44530</v>
      </c>
      <c r="B1494" t="s">
        <v>42</v>
      </c>
      <c r="C1494" t="s">
        <v>14</v>
      </c>
      <c r="D1494" s="11">
        <v>173.18181820000001</v>
      </c>
      <c r="E1494" s="11">
        <v>0</v>
      </c>
    </row>
    <row r="1495" spans="1:5" x14ac:dyDescent="0.25">
      <c r="A1495" s="1">
        <v>44530</v>
      </c>
      <c r="B1495" t="s">
        <v>42</v>
      </c>
      <c r="C1495" t="s">
        <v>58</v>
      </c>
      <c r="D1495" s="11">
        <v>45.194805199999998</v>
      </c>
      <c r="E1495" s="11">
        <v>0</v>
      </c>
    </row>
    <row r="1496" spans="1:5" x14ac:dyDescent="0.25">
      <c r="A1496" s="1">
        <v>44530</v>
      </c>
      <c r="B1496" t="s">
        <v>42</v>
      </c>
      <c r="C1496" t="s">
        <v>127</v>
      </c>
      <c r="D1496" s="11">
        <v>344</v>
      </c>
      <c r="E1496" s="11">
        <v>433.48092739999998</v>
      </c>
    </row>
    <row r="1497" spans="1:5" x14ac:dyDescent="0.25">
      <c r="A1497" s="1">
        <v>44530</v>
      </c>
      <c r="B1497" t="s">
        <v>46</v>
      </c>
      <c r="C1497" t="s">
        <v>124</v>
      </c>
      <c r="D1497" s="11">
        <v>4293.6945809999997</v>
      </c>
      <c r="E1497" s="11">
        <v>18196.168389999999</v>
      </c>
    </row>
    <row r="1498" spans="1:5" x14ac:dyDescent="0.25">
      <c r="A1498" s="1">
        <v>44530</v>
      </c>
      <c r="B1498" t="s">
        <v>46</v>
      </c>
      <c r="C1498" t="s">
        <v>130</v>
      </c>
      <c r="D1498" s="11">
        <v>2443.7511960000002</v>
      </c>
      <c r="E1498" s="11">
        <v>5646.2731080000003</v>
      </c>
    </row>
    <row r="1499" spans="1:5" x14ac:dyDescent="0.25">
      <c r="A1499" s="1">
        <v>44530</v>
      </c>
      <c r="B1499" t="s">
        <v>46</v>
      </c>
      <c r="C1499" t="s">
        <v>14</v>
      </c>
      <c r="D1499" s="11">
        <v>194.34343430000001</v>
      </c>
      <c r="E1499" s="11">
        <v>0</v>
      </c>
    </row>
    <row r="1500" spans="1:5" x14ac:dyDescent="0.25">
      <c r="A1500" s="1">
        <v>44530</v>
      </c>
      <c r="B1500" t="s">
        <v>46</v>
      </c>
      <c r="C1500" t="s">
        <v>58</v>
      </c>
      <c r="D1500" s="11">
        <v>1726.10989</v>
      </c>
      <c r="E1500" s="11">
        <v>1064.5631069999999</v>
      </c>
    </row>
    <row r="1501" spans="1:5" x14ac:dyDescent="0.25">
      <c r="A1501" s="1">
        <v>44530</v>
      </c>
      <c r="B1501" t="s">
        <v>46</v>
      </c>
      <c r="C1501" t="s">
        <v>127</v>
      </c>
      <c r="D1501" s="11">
        <v>775.20439539999995</v>
      </c>
      <c r="E1501" s="11">
        <v>1089.278642</v>
      </c>
    </row>
    <row r="1502" spans="1:5" x14ac:dyDescent="0.25">
      <c r="A1502" s="1">
        <v>44530</v>
      </c>
      <c r="B1502" t="s">
        <v>99</v>
      </c>
      <c r="C1502" t="s">
        <v>124</v>
      </c>
      <c r="D1502" s="11">
        <v>36201.356789999998</v>
      </c>
      <c r="E1502" s="11">
        <v>740.01360520000003</v>
      </c>
    </row>
    <row r="1503" spans="1:5" x14ac:dyDescent="0.25">
      <c r="A1503" s="1">
        <v>44530</v>
      </c>
      <c r="B1503" t="s">
        <v>99</v>
      </c>
      <c r="C1503" t="s">
        <v>130</v>
      </c>
      <c r="D1503" s="11">
        <v>23809.200000000001</v>
      </c>
      <c r="E1503" s="11">
        <v>26680.71428</v>
      </c>
    </row>
    <row r="1504" spans="1:5" x14ac:dyDescent="0.25">
      <c r="A1504" s="1">
        <v>44530</v>
      </c>
      <c r="B1504" t="s">
        <v>99</v>
      </c>
      <c r="C1504" t="s">
        <v>14</v>
      </c>
      <c r="D1504" s="11">
        <v>6682.6249109999999</v>
      </c>
      <c r="E1504" s="11">
        <v>0</v>
      </c>
    </row>
    <row r="1505" spans="1:5" x14ac:dyDescent="0.25">
      <c r="A1505" s="1">
        <v>44530</v>
      </c>
      <c r="B1505" t="s">
        <v>99</v>
      </c>
      <c r="C1505" t="s">
        <v>58</v>
      </c>
      <c r="D1505" s="11">
        <v>3433.5369460000002</v>
      </c>
      <c r="E1505" s="11">
        <v>764.45982140000001</v>
      </c>
    </row>
    <row r="1506" spans="1:5" x14ac:dyDescent="0.25">
      <c r="A1506" s="1">
        <v>44530</v>
      </c>
      <c r="B1506" t="s">
        <v>99</v>
      </c>
      <c r="C1506" t="s">
        <v>127</v>
      </c>
      <c r="D1506" s="11">
        <v>7942.8358209999997</v>
      </c>
      <c r="E1506" s="11">
        <v>9454.2526930000004</v>
      </c>
    </row>
    <row r="1507" spans="1:5" x14ac:dyDescent="0.25">
      <c r="A1507" s="1">
        <v>44530</v>
      </c>
      <c r="B1507" t="s">
        <v>48</v>
      </c>
      <c r="C1507" t="s">
        <v>124</v>
      </c>
      <c r="D1507" s="11">
        <v>6751.1744520000002</v>
      </c>
      <c r="E1507" s="11">
        <v>200.57142859999999</v>
      </c>
    </row>
    <row r="1508" spans="1:5" x14ac:dyDescent="0.25">
      <c r="A1508" s="1">
        <v>44530</v>
      </c>
      <c r="B1508" t="s">
        <v>48</v>
      </c>
      <c r="C1508" t="s">
        <v>130</v>
      </c>
      <c r="D1508" s="11">
        <v>7922.6926830000002</v>
      </c>
      <c r="E1508" s="11">
        <v>11533.770560000001</v>
      </c>
    </row>
    <row r="1509" spans="1:5" x14ac:dyDescent="0.25">
      <c r="A1509" s="1">
        <v>44530</v>
      </c>
      <c r="B1509" t="s">
        <v>48</v>
      </c>
      <c r="C1509" t="s">
        <v>14</v>
      </c>
      <c r="D1509" s="11">
        <v>405.90427849999998</v>
      </c>
      <c r="E1509" s="11">
        <v>0</v>
      </c>
    </row>
    <row r="1510" spans="1:5" x14ac:dyDescent="0.25">
      <c r="A1510" s="1">
        <v>44530</v>
      </c>
      <c r="B1510" t="s">
        <v>48</v>
      </c>
      <c r="C1510" t="s">
        <v>58</v>
      </c>
      <c r="D1510" s="11">
        <v>1065.75</v>
      </c>
      <c r="E1510" s="11">
        <v>257.12871289999998</v>
      </c>
    </row>
    <row r="1511" spans="1:5" x14ac:dyDescent="0.25">
      <c r="A1511" s="1">
        <v>44530</v>
      </c>
      <c r="B1511" t="s">
        <v>48</v>
      </c>
      <c r="C1511" t="s">
        <v>127</v>
      </c>
      <c r="D1511" s="11">
        <v>1028.9774440000001</v>
      </c>
      <c r="E1511" s="11">
        <v>2041.8628570000001</v>
      </c>
    </row>
    <row r="1512" spans="1:5" x14ac:dyDescent="0.25">
      <c r="A1512" s="1">
        <v>44530</v>
      </c>
      <c r="B1512" t="s">
        <v>44</v>
      </c>
      <c r="C1512" t="s">
        <v>124</v>
      </c>
      <c r="D1512" s="11">
        <v>11655.773929999999</v>
      </c>
      <c r="E1512" s="11">
        <v>21175.473900000001</v>
      </c>
    </row>
    <row r="1513" spans="1:5" x14ac:dyDescent="0.25">
      <c r="A1513" s="1">
        <v>44530</v>
      </c>
      <c r="B1513" t="s">
        <v>44</v>
      </c>
      <c r="C1513" t="s">
        <v>130</v>
      </c>
      <c r="D1513" s="11">
        <v>8505.1546390000003</v>
      </c>
      <c r="E1513" s="11">
        <v>13423.480519999999</v>
      </c>
    </row>
    <row r="1514" spans="1:5" x14ac:dyDescent="0.25">
      <c r="A1514" s="1">
        <v>44530</v>
      </c>
      <c r="B1514" t="s">
        <v>44</v>
      </c>
      <c r="C1514" t="s">
        <v>14</v>
      </c>
      <c r="D1514" s="11">
        <v>1993.673677</v>
      </c>
      <c r="E1514" s="11">
        <v>0</v>
      </c>
    </row>
    <row r="1515" spans="1:5" x14ac:dyDescent="0.25">
      <c r="A1515" s="1">
        <v>44530</v>
      </c>
      <c r="B1515" t="s">
        <v>44</v>
      </c>
      <c r="C1515" t="s">
        <v>58</v>
      </c>
      <c r="D1515" s="11">
        <v>1611.8482140000001</v>
      </c>
      <c r="E1515" s="11">
        <v>686.37157669999999</v>
      </c>
    </row>
    <row r="1516" spans="1:5" x14ac:dyDescent="0.25">
      <c r="A1516" s="1">
        <v>44530</v>
      </c>
      <c r="B1516" t="s">
        <v>44</v>
      </c>
      <c r="C1516" t="s">
        <v>127</v>
      </c>
      <c r="D1516" s="11">
        <v>1060.721501</v>
      </c>
      <c r="E1516" s="11">
        <v>1424.895978</v>
      </c>
    </row>
    <row r="1517" spans="1:5" x14ac:dyDescent="0.25">
      <c r="A1517" s="1">
        <v>44530</v>
      </c>
      <c r="B1517" t="s">
        <v>101</v>
      </c>
      <c r="C1517" t="s">
        <v>124</v>
      </c>
      <c r="D1517" s="11">
        <v>97756.714290000004</v>
      </c>
      <c r="E1517" s="11">
        <v>37403.51627</v>
      </c>
    </row>
    <row r="1518" spans="1:5" x14ac:dyDescent="0.25">
      <c r="A1518" s="1">
        <v>44530</v>
      </c>
      <c r="B1518" t="s">
        <v>101</v>
      </c>
      <c r="C1518" t="s">
        <v>130</v>
      </c>
      <c r="D1518" s="11">
        <v>84585.070309999996</v>
      </c>
      <c r="E1518" s="11">
        <v>69296.240000000005</v>
      </c>
    </row>
    <row r="1519" spans="1:5" x14ac:dyDescent="0.25">
      <c r="A1519" s="1">
        <v>44530</v>
      </c>
      <c r="B1519" t="s">
        <v>101</v>
      </c>
      <c r="C1519" t="s">
        <v>14</v>
      </c>
      <c r="D1519" s="11">
        <v>15626.42857</v>
      </c>
      <c r="E1519" s="11">
        <v>0</v>
      </c>
    </row>
    <row r="1520" spans="1:5" x14ac:dyDescent="0.25">
      <c r="A1520" s="1">
        <v>44530</v>
      </c>
      <c r="B1520" t="s">
        <v>101</v>
      </c>
      <c r="C1520" t="s">
        <v>58</v>
      </c>
      <c r="D1520" s="11">
        <v>11640.416670000001</v>
      </c>
      <c r="E1520" s="11">
        <v>3051.471004</v>
      </c>
    </row>
    <row r="1521" spans="1:5" x14ac:dyDescent="0.25">
      <c r="A1521" s="1">
        <v>44530</v>
      </c>
      <c r="B1521" t="s">
        <v>101</v>
      </c>
      <c r="C1521" t="s">
        <v>127</v>
      </c>
      <c r="D1521" s="11">
        <v>13502.271360000001</v>
      </c>
      <c r="E1521" s="11">
        <v>11247.072529999999</v>
      </c>
    </row>
    <row r="1522" spans="1:5" x14ac:dyDescent="0.25">
      <c r="A1522" s="1">
        <v>44530</v>
      </c>
      <c r="B1522" t="s">
        <v>50</v>
      </c>
      <c r="C1522" t="s">
        <v>124</v>
      </c>
      <c r="D1522" s="11">
        <v>7587.2110199999997</v>
      </c>
      <c r="E1522" s="11">
        <v>12633.15789</v>
      </c>
    </row>
    <row r="1523" spans="1:5" x14ac:dyDescent="0.25">
      <c r="A1523" s="1">
        <v>44530</v>
      </c>
      <c r="B1523" t="s">
        <v>50</v>
      </c>
      <c r="C1523" t="s">
        <v>130</v>
      </c>
      <c r="D1523" s="11">
        <v>7926.9675649999999</v>
      </c>
      <c r="E1523" s="11">
        <v>10835.844160000001</v>
      </c>
    </row>
    <row r="1524" spans="1:5" x14ac:dyDescent="0.25">
      <c r="A1524" s="1">
        <v>44530</v>
      </c>
      <c r="B1524" t="s">
        <v>50</v>
      </c>
      <c r="C1524" t="s">
        <v>14</v>
      </c>
      <c r="D1524" s="11">
        <v>3563.3391940000001</v>
      </c>
      <c r="E1524" s="11">
        <v>0</v>
      </c>
    </row>
    <row r="1525" spans="1:5" x14ac:dyDescent="0.25">
      <c r="A1525" s="1">
        <v>44530</v>
      </c>
      <c r="B1525" t="s">
        <v>50</v>
      </c>
      <c r="C1525" t="s">
        <v>58</v>
      </c>
      <c r="D1525" s="11">
        <v>1993.7961170000001</v>
      </c>
      <c r="E1525" s="11">
        <v>112.235963</v>
      </c>
    </row>
    <row r="1526" spans="1:5" x14ac:dyDescent="0.25">
      <c r="A1526" s="1">
        <v>44530</v>
      </c>
      <c r="B1526" t="s">
        <v>50</v>
      </c>
      <c r="C1526" t="s">
        <v>127</v>
      </c>
      <c r="D1526" s="11">
        <v>1714.7230320000001</v>
      </c>
      <c r="E1526" s="11">
        <v>1764.4285709999999</v>
      </c>
    </row>
    <row r="1527" spans="1:5" x14ac:dyDescent="0.25">
      <c r="A1527" s="1">
        <v>44530</v>
      </c>
      <c r="B1527" t="s">
        <v>76</v>
      </c>
      <c r="C1527" t="s">
        <v>124</v>
      </c>
      <c r="D1527" s="11">
        <v>3831.0690359999999</v>
      </c>
      <c r="E1527" s="11">
        <v>18496.239269999998</v>
      </c>
    </row>
    <row r="1528" spans="1:5" x14ac:dyDescent="0.25">
      <c r="A1528" s="1">
        <v>44530</v>
      </c>
      <c r="B1528" t="s">
        <v>76</v>
      </c>
      <c r="C1528" t="s">
        <v>130</v>
      </c>
      <c r="D1528" s="11">
        <v>4550.7692310000002</v>
      </c>
      <c r="E1528" s="11">
        <v>8686.0326920000007</v>
      </c>
    </row>
    <row r="1529" spans="1:5" x14ac:dyDescent="0.25">
      <c r="A1529" s="1">
        <v>44530</v>
      </c>
      <c r="B1529" t="s">
        <v>76</v>
      </c>
      <c r="C1529" t="s">
        <v>14</v>
      </c>
      <c r="D1529" s="11">
        <v>366.8654646</v>
      </c>
      <c r="E1529" s="11">
        <v>0</v>
      </c>
    </row>
    <row r="1530" spans="1:5" x14ac:dyDescent="0.25">
      <c r="A1530" s="1">
        <v>44530</v>
      </c>
      <c r="B1530" t="s">
        <v>76</v>
      </c>
      <c r="C1530" t="s">
        <v>58</v>
      </c>
      <c r="D1530" s="11">
        <v>1757.9957360000001</v>
      </c>
      <c r="E1530" s="11">
        <v>14.46821241</v>
      </c>
    </row>
    <row r="1531" spans="1:5" x14ac:dyDescent="0.25">
      <c r="A1531" s="1">
        <v>44530</v>
      </c>
      <c r="B1531" t="s">
        <v>76</v>
      </c>
      <c r="C1531" t="s">
        <v>127</v>
      </c>
      <c r="D1531" s="11">
        <v>287.64113179999998</v>
      </c>
      <c r="E1531" s="11">
        <v>510.3198294</v>
      </c>
    </row>
    <row r="1532" spans="1:5" x14ac:dyDescent="0.25">
      <c r="A1532" s="1">
        <v>44530</v>
      </c>
      <c r="B1532" t="s">
        <v>16</v>
      </c>
      <c r="C1532" t="s">
        <v>124</v>
      </c>
      <c r="D1532" s="11">
        <v>40336.925170000002</v>
      </c>
      <c r="E1532" s="11">
        <v>39869.361340000003</v>
      </c>
    </row>
    <row r="1533" spans="1:5" x14ac:dyDescent="0.25">
      <c r="A1533" s="1">
        <v>44530</v>
      </c>
      <c r="B1533" t="s">
        <v>16</v>
      </c>
      <c r="C1533" t="s">
        <v>130</v>
      </c>
      <c r="D1533" s="11">
        <v>27983.595959999999</v>
      </c>
      <c r="E1533" s="11">
        <v>31795.884620000001</v>
      </c>
    </row>
    <row r="1534" spans="1:5" x14ac:dyDescent="0.25">
      <c r="A1534" s="1">
        <v>44530</v>
      </c>
      <c r="B1534" t="s">
        <v>16</v>
      </c>
      <c r="C1534" t="s">
        <v>14</v>
      </c>
      <c r="D1534" s="11">
        <v>6845.5833329999996</v>
      </c>
      <c r="E1534" s="11">
        <v>0</v>
      </c>
    </row>
    <row r="1535" spans="1:5" x14ac:dyDescent="0.25">
      <c r="A1535" s="1">
        <v>44530</v>
      </c>
      <c r="B1535" t="s">
        <v>16</v>
      </c>
      <c r="C1535" t="s">
        <v>58</v>
      </c>
      <c r="D1535" s="11">
        <v>4437.3498970000001</v>
      </c>
      <c r="E1535" s="11">
        <v>1846.6447270000001</v>
      </c>
    </row>
    <row r="1536" spans="1:5" x14ac:dyDescent="0.25">
      <c r="A1536" s="1">
        <v>44530</v>
      </c>
      <c r="B1536" t="s">
        <v>16</v>
      </c>
      <c r="C1536" t="s">
        <v>127</v>
      </c>
      <c r="D1536" s="11">
        <v>4127.5966390000003</v>
      </c>
      <c r="E1536" s="11">
        <v>3744.1914430000002</v>
      </c>
    </row>
    <row r="1537" spans="1:5" x14ac:dyDescent="0.25">
      <c r="A1537" s="1">
        <v>44530</v>
      </c>
      <c r="B1537" t="s">
        <v>52</v>
      </c>
      <c r="C1537" t="s">
        <v>124</v>
      </c>
      <c r="D1537" s="11">
        <v>21210.355329999999</v>
      </c>
      <c r="E1537" s="11">
        <v>31154.710620000002</v>
      </c>
    </row>
    <row r="1538" spans="1:5" x14ac:dyDescent="0.25">
      <c r="A1538" s="1">
        <v>44530</v>
      </c>
      <c r="B1538" t="s">
        <v>52</v>
      </c>
      <c r="C1538" t="s">
        <v>130</v>
      </c>
      <c r="D1538" s="11">
        <v>9841.9450529999995</v>
      </c>
      <c r="E1538" s="11">
        <v>13901.081319999999</v>
      </c>
    </row>
    <row r="1539" spans="1:5" x14ac:dyDescent="0.25">
      <c r="A1539" s="1">
        <v>44530</v>
      </c>
      <c r="B1539" t="s">
        <v>52</v>
      </c>
      <c r="C1539" t="s">
        <v>14</v>
      </c>
      <c r="D1539" s="11">
        <v>7702.1795899999997</v>
      </c>
      <c r="E1539" s="11">
        <v>0</v>
      </c>
    </row>
    <row r="1540" spans="1:5" x14ac:dyDescent="0.25">
      <c r="A1540" s="1">
        <v>44530</v>
      </c>
      <c r="B1540" t="s">
        <v>52</v>
      </c>
      <c r="C1540" t="s">
        <v>58</v>
      </c>
      <c r="D1540" s="11">
        <v>7533.6688009999998</v>
      </c>
      <c r="E1540" s="11">
        <v>4272.1008400000001</v>
      </c>
    </row>
    <row r="1541" spans="1:5" x14ac:dyDescent="0.25">
      <c r="A1541" s="1">
        <v>44530</v>
      </c>
      <c r="B1541" t="s">
        <v>52</v>
      </c>
      <c r="C1541" t="s">
        <v>127</v>
      </c>
      <c r="D1541" s="11">
        <v>2383.933955</v>
      </c>
      <c r="E1541" s="11">
        <v>2374.4397909999998</v>
      </c>
    </row>
    <row r="1542" spans="1:5" x14ac:dyDescent="0.25">
      <c r="A1542" s="1">
        <v>44530</v>
      </c>
      <c r="B1542" t="s">
        <v>103</v>
      </c>
      <c r="C1542" t="s">
        <v>124</v>
      </c>
      <c r="D1542" s="11">
        <v>23237.898160000001</v>
      </c>
      <c r="E1542" s="11">
        <v>317.84704190000002</v>
      </c>
    </row>
    <row r="1543" spans="1:5" x14ac:dyDescent="0.25">
      <c r="A1543" s="1">
        <v>44530</v>
      </c>
      <c r="B1543" t="s">
        <v>103</v>
      </c>
      <c r="C1543" t="s">
        <v>130</v>
      </c>
      <c r="D1543" s="11">
        <v>38608.882310000001</v>
      </c>
      <c r="E1543" s="11">
        <v>35626.144930000002</v>
      </c>
    </row>
    <row r="1544" spans="1:5" x14ac:dyDescent="0.25">
      <c r="A1544" s="1">
        <v>44530</v>
      </c>
      <c r="B1544" t="s">
        <v>103</v>
      </c>
      <c r="C1544" t="s">
        <v>14</v>
      </c>
      <c r="D1544" s="11">
        <v>4520.8831170000003</v>
      </c>
      <c r="E1544" s="11">
        <v>0</v>
      </c>
    </row>
    <row r="1545" spans="1:5" x14ac:dyDescent="0.25">
      <c r="A1545" s="1">
        <v>44530</v>
      </c>
      <c r="B1545" t="s">
        <v>103</v>
      </c>
      <c r="C1545" t="s">
        <v>58</v>
      </c>
      <c r="D1545" s="11">
        <v>2206.363636</v>
      </c>
      <c r="E1545" s="11">
        <v>29.183673469999999</v>
      </c>
    </row>
    <row r="1546" spans="1:5" x14ac:dyDescent="0.25">
      <c r="A1546" s="1">
        <v>44530</v>
      </c>
      <c r="B1546" t="s">
        <v>103</v>
      </c>
      <c r="C1546" t="s">
        <v>127</v>
      </c>
      <c r="D1546" s="11">
        <v>6306.4477610000004</v>
      </c>
      <c r="E1546" s="11">
        <v>8168.53442</v>
      </c>
    </row>
    <row r="1547" spans="1:5" x14ac:dyDescent="0.25">
      <c r="A1547" s="1">
        <v>44530</v>
      </c>
      <c r="B1547" t="s">
        <v>105</v>
      </c>
      <c r="C1547" t="s">
        <v>124</v>
      </c>
      <c r="D1547" s="11">
        <v>10646.60471</v>
      </c>
      <c r="E1547" s="11">
        <v>164.26646930000001</v>
      </c>
    </row>
    <row r="1548" spans="1:5" x14ac:dyDescent="0.25">
      <c r="A1548" s="1">
        <v>44530</v>
      </c>
      <c r="B1548" t="s">
        <v>105</v>
      </c>
      <c r="C1548" t="s">
        <v>130</v>
      </c>
      <c r="D1548" s="11">
        <v>13188.729170000001</v>
      </c>
      <c r="E1548" s="11">
        <v>15159.03066</v>
      </c>
    </row>
    <row r="1549" spans="1:5" x14ac:dyDescent="0.25">
      <c r="A1549" s="1">
        <v>44530</v>
      </c>
      <c r="B1549" t="s">
        <v>105</v>
      </c>
      <c r="C1549" t="s">
        <v>14</v>
      </c>
      <c r="D1549" s="11">
        <v>806.1904763</v>
      </c>
      <c r="E1549" s="11">
        <v>0</v>
      </c>
    </row>
    <row r="1550" spans="1:5" x14ac:dyDescent="0.25">
      <c r="A1550" s="1">
        <v>44530</v>
      </c>
      <c r="B1550" t="s">
        <v>105</v>
      </c>
      <c r="C1550" t="s">
        <v>58</v>
      </c>
      <c r="D1550" s="11">
        <v>826.56585370000005</v>
      </c>
      <c r="E1550" s="11">
        <v>680.16136219999999</v>
      </c>
    </row>
    <row r="1551" spans="1:5" x14ac:dyDescent="0.25">
      <c r="A1551" s="1">
        <v>44530</v>
      </c>
      <c r="B1551" t="s">
        <v>105</v>
      </c>
      <c r="C1551" t="s">
        <v>127</v>
      </c>
      <c r="D1551" s="11">
        <v>3766.2857140000001</v>
      </c>
      <c r="E1551" s="11">
        <v>5167.2906400000002</v>
      </c>
    </row>
    <row r="1552" spans="1:5" x14ac:dyDescent="0.25">
      <c r="A1552" s="1">
        <v>44530</v>
      </c>
      <c r="B1552" t="s">
        <v>54</v>
      </c>
      <c r="C1552" t="s">
        <v>124</v>
      </c>
      <c r="D1552" s="11">
        <v>14818.16072</v>
      </c>
      <c r="E1552" s="11">
        <v>14602.06731</v>
      </c>
    </row>
    <row r="1553" spans="1:5" x14ac:dyDescent="0.25">
      <c r="A1553" s="1">
        <v>44530</v>
      </c>
      <c r="B1553" t="s">
        <v>54</v>
      </c>
      <c r="C1553" t="s">
        <v>130</v>
      </c>
      <c r="D1553" s="11">
        <v>15197.58791</v>
      </c>
      <c r="E1553" s="11">
        <v>17763.685720000001</v>
      </c>
    </row>
    <row r="1554" spans="1:5" x14ac:dyDescent="0.25">
      <c r="A1554" s="1">
        <v>44530</v>
      </c>
      <c r="B1554" t="s">
        <v>54</v>
      </c>
      <c r="C1554" t="s">
        <v>14</v>
      </c>
      <c r="D1554" s="11">
        <v>2623.156727</v>
      </c>
      <c r="E1554" s="11">
        <v>0</v>
      </c>
    </row>
    <row r="1555" spans="1:5" x14ac:dyDescent="0.25">
      <c r="A1555" s="1">
        <v>44530</v>
      </c>
      <c r="B1555" t="s">
        <v>54</v>
      </c>
      <c r="C1555" t="s">
        <v>58</v>
      </c>
      <c r="D1555" s="11">
        <v>1098.933902</v>
      </c>
      <c r="E1555" s="11">
        <v>478.2944162</v>
      </c>
    </row>
    <row r="1556" spans="1:5" x14ac:dyDescent="0.25">
      <c r="A1556" s="1">
        <v>44530</v>
      </c>
      <c r="B1556" t="s">
        <v>54</v>
      </c>
      <c r="C1556" t="s">
        <v>127</v>
      </c>
      <c r="D1556" s="11">
        <v>2120.0957370000001</v>
      </c>
      <c r="E1556" s="11">
        <v>2540.666667</v>
      </c>
    </row>
    <row r="1557" spans="1:5" x14ac:dyDescent="0.25">
      <c r="A1557" s="1">
        <v>44530</v>
      </c>
      <c r="B1557" t="s">
        <v>18</v>
      </c>
      <c r="C1557" t="s">
        <v>124</v>
      </c>
      <c r="D1557" s="11">
        <v>303.7142857</v>
      </c>
      <c r="E1557" s="11">
        <v>0</v>
      </c>
    </row>
    <row r="1558" spans="1:5" x14ac:dyDescent="0.25">
      <c r="A1558" s="1">
        <v>44530</v>
      </c>
      <c r="B1558" t="s">
        <v>18</v>
      </c>
      <c r="C1558" t="s">
        <v>130</v>
      </c>
      <c r="D1558" s="11">
        <v>0.42241968600000002</v>
      </c>
      <c r="E1558" s="11">
        <v>0</v>
      </c>
    </row>
    <row r="1559" spans="1:5" x14ac:dyDescent="0.25">
      <c r="A1559" s="1">
        <v>44530</v>
      </c>
      <c r="B1559" t="s">
        <v>18</v>
      </c>
      <c r="C1559" t="s">
        <v>14</v>
      </c>
      <c r="D1559" s="11">
        <v>18.408163269999999</v>
      </c>
      <c r="E1559" s="11">
        <v>0</v>
      </c>
    </row>
    <row r="1560" spans="1:5" x14ac:dyDescent="0.25">
      <c r="A1560" s="1">
        <v>44530</v>
      </c>
      <c r="B1560" t="s">
        <v>18</v>
      </c>
      <c r="C1560" t="s">
        <v>58</v>
      </c>
      <c r="D1560" s="11">
        <v>0.53814147000000001</v>
      </c>
      <c r="E1560" s="11">
        <v>0</v>
      </c>
    </row>
    <row r="1561" spans="1:5" x14ac:dyDescent="0.25">
      <c r="A1561" s="1">
        <v>44530</v>
      </c>
      <c r="B1561" t="s">
        <v>18</v>
      </c>
      <c r="C1561" t="s">
        <v>127</v>
      </c>
      <c r="D1561" s="11">
        <v>12.65306122</v>
      </c>
      <c r="E1561" s="11">
        <v>0</v>
      </c>
    </row>
    <row r="1562" spans="1:5" x14ac:dyDescent="0.25">
      <c r="A1562" s="1">
        <v>44530</v>
      </c>
      <c r="B1562" t="s">
        <v>58</v>
      </c>
      <c r="C1562" t="s">
        <v>124</v>
      </c>
      <c r="D1562" s="11">
        <v>460.29850750000003</v>
      </c>
      <c r="E1562" s="11">
        <v>6.5828571450000002</v>
      </c>
    </row>
    <row r="1563" spans="1:5" x14ac:dyDescent="0.25">
      <c r="A1563" s="1">
        <v>44530</v>
      </c>
      <c r="B1563" t="s">
        <v>58</v>
      </c>
      <c r="C1563" t="s">
        <v>130</v>
      </c>
      <c r="D1563" s="11">
        <v>1184.162437</v>
      </c>
      <c r="E1563" s="11">
        <v>2557.776398</v>
      </c>
    </row>
    <row r="1564" spans="1:5" x14ac:dyDescent="0.25">
      <c r="A1564" s="1">
        <v>44530</v>
      </c>
      <c r="B1564" t="s">
        <v>58</v>
      </c>
      <c r="C1564" t="s">
        <v>14</v>
      </c>
      <c r="D1564" s="11">
        <v>117.69096209999999</v>
      </c>
      <c r="E1564" s="11">
        <v>0</v>
      </c>
    </row>
    <row r="1565" spans="1:5" x14ac:dyDescent="0.25">
      <c r="A1565" s="1">
        <v>44530</v>
      </c>
      <c r="B1565" t="s">
        <v>58</v>
      </c>
      <c r="C1565" t="s">
        <v>58</v>
      </c>
      <c r="D1565" s="11">
        <v>87.020408160000002</v>
      </c>
      <c r="E1565" s="11">
        <v>76.312640259999995</v>
      </c>
    </row>
    <row r="1566" spans="1:5" x14ac:dyDescent="0.25">
      <c r="A1566" s="1">
        <v>44530</v>
      </c>
      <c r="B1566" t="s">
        <v>58</v>
      </c>
      <c r="C1566" t="s">
        <v>127</v>
      </c>
      <c r="D1566" s="11">
        <v>51.280788180000002</v>
      </c>
      <c r="E1566" s="11">
        <v>139.86069649999999</v>
      </c>
    </row>
    <row r="1567" spans="1:5" x14ac:dyDescent="0.25">
      <c r="A1567" s="1">
        <v>44530</v>
      </c>
      <c r="B1567" t="s">
        <v>60</v>
      </c>
      <c r="C1567" t="s">
        <v>124</v>
      </c>
      <c r="D1567" s="11">
        <v>11366.81905</v>
      </c>
      <c r="E1567" s="11">
        <v>9433.5078529999992</v>
      </c>
    </row>
    <row r="1568" spans="1:5" x14ac:dyDescent="0.25">
      <c r="A1568" s="1">
        <v>44530</v>
      </c>
      <c r="B1568" t="s">
        <v>60</v>
      </c>
      <c r="C1568" t="s">
        <v>130</v>
      </c>
      <c r="D1568" s="11">
        <v>11780.21241</v>
      </c>
      <c r="E1568" s="11">
        <v>13642.03112</v>
      </c>
    </row>
    <row r="1569" spans="1:5" x14ac:dyDescent="0.25">
      <c r="A1569" s="1">
        <v>44530</v>
      </c>
      <c r="B1569" t="s">
        <v>60</v>
      </c>
      <c r="C1569" t="s">
        <v>14</v>
      </c>
      <c r="D1569" s="11">
        <v>3294.7923420000002</v>
      </c>
      <c r="E1569" s="11">
        <v>0</v>
      </c>
    </row>
    <row r="1570" spans="1:5" x14ac:dyDescent="0.25">
      <c r="A1570" s="1">
        <v>44530</v>
      </c>
      <c r="B1570" t="s">
        <v>60</v>
      </c>
      <c r="C1570" t="s">
        <v>58</v>
      </c>
      <c r="D1570" s="11">
        <v>508.09872849999999</v>
      </c>
      <c r="E1570" s="11">
        <v>9.3323761659999995</v>
      </c>
    </row>
    <row r="1571" spans="1:5" x14ac:dyDescent="0.25">
      <c r="A1571" s="1">
        <v>44530</v>
      </c>
      <c r="B1571" t="s">
        <v>60</v>
      </c>
      <c r="C1571" t="s">
        <v>127</v>
      </c>
      <c r="D1571" s="11">
        <v>1993.9299719999999</v>
      </c>
      <c r="E1571" s="11">
        <v>2596.336996</v>
      </c>
    </row>
    <row r="1572" spans="1:5" x14ac:dyDescent="0.25">
      <c r="A1572" s="1">
        <v>44530</v>
      </c>
      <c r="B1572" t="s">
        <v>107</v>
      </c>
      <c r="C1572" t="s">
        <v>124</v>
      </c>
      <c r="D1572" s="11">
        <v>5814.9970869999997</v>
      </c>
      <c r="E1572" s="11">
        <v>138.4388807</v>
      </c>
    </row>
    <row r="1573" spans="1:5" x14ac:dyDescent="0.25">
      <c r="A1573" s="1">
        <v>44530</v>
      </c>
      <c r="B1573" t="s">
        <v>107</v>
      </c>
      <c r="C1573" t="s">
        <v>130</v>
      </c>
      <c r="D1573" s="11">
        <v>4204.8942310000002</v>
      </c>
      <c r="E1573" s="11">
        <v>3647.5190950000001</v>
      </c>
    </row>
    <row r="1574" spans="1:5" x14ac:dyDescent="0.25">
      <c r="A1574" s="1">
        <v>44530</v>
      </c>
      <c r="B1574" t="s">
        <v>107</v>
      </c>
      <c r="C1574" t="s">
        <v>14</v>
      </c>
      <c r="D1574" s="11">
        <v>1443.341991</v>
      </c>
      <c r="E1574" s="11">
        <v>0</v>
      </c>
    </row>
    <row r="1575" spans="1:5" x14ac:dyDescent="0.25">
      <c r="A1575" s="1">
        <v>44530</v>
      </c>
      <c r="B1575" t="s">
        <v>107</v>
      </c>
      <c r="C1575" t="s">
        <v>58</v>
      </c>
      <c r="D1575" s="11">
        <v>419.69230770000001</v>
      </c>
      <c r="E1575" s="11">
        <v>170.9405941</v>
      </c>
    </row>
    <row r="1576" spans="1:5" x14ac:dyDescent="0.25">
      <c r="A1576" s="1">
        <v>44530</v>
      </c>
      <c r="B1576" t="s">
        <v>107</v>
      </c>
      <c r="C1576" t="s">
        <v>127</v>
      </c>
      <c r="D1576" s="11">
        <v>310.5</v>
      </c>
      <c r="E1576" s="11">
        <v>321.89010990000003</v>
      </c>
    </row>
    <row r="1577" spans="1:5" x14ac:dyDescent="0.25">
      <c r="A1577" s="1">
        <v>44530</v>
      </c>
      <c r="B1577" t="s">
        <v>62</v>
      </c>
      <c r="C1577" t="s">
        <v>124</v>
      </c>
      <c r="D1577" s="11">
        <v>541.08457710000005</v>
      </c>
      <c r="E1577" s="11">
        <v>26.802030460000001</v>
      </c>
    </row>
    <row r="1578" spans="1:5" x14ac:dyDescent="0.25">
      <c r="A1578" s="1">
        <v>44530</v>
      </c>
      <c r="B1578" t="s">
        <v>62</v>
      </c>
      <c r="C1578" t="s">
        <v>130</v>
      </c>
      <c r="D1578" s="11">
        <v>2173.2091099999998</v>
      </c>
      <c r="E1578" s="11">
        <v>3199.2821250000002</v>
      </c>
    </row>
    <row r="1579" spans="1:5" x14ac:dyDescent="0.25">
      <c r="A1579" s="1">
        <v>44530</v>
      </c>
      <c r="B1579" t="s">
        <v>62</v>
      </c>
      <c r="C1579" t="s">
        <v>14</v>
      </c>
      <c r="D1579" s="11">
        <v>172.54901960000001</v>
      </c>
      <c r="E1579" s="11">
        <v>0</v>
      </c>
    </row>
    <row r="1580" spans="1:5" x14ac:dyDescent="0.25">
      <c r="A1580" s="1">
        <v>44530</v>
      </c>
      <c r="B1580" t="s">
        <v>62</v>
      </c>
      <c r="C1580" t="s">
        <v>58</v>
      </c>
      <c r="D1580" s="11">
        <v>74.795214630000004</v>
      </c>
      <c r="E1580" s="11">
        <v>8.1818181820000007</v>
      </c>
    </row>
    <row r="1581" spans="1:5" x14ac:dyDescent="0.25">
      <c r="A1581" s="1">
        <v>44530</v>
      </c>
      <c r="B1581" t="s">
        <v>62</v>
      </c>
      <c r="C1581" t="s">
        <v>127</v>
      </c>
      <c r="D1581" s="11">
        <v>73.273231600000003</v>
      </c>
      <c r="E1581" s="11">
        <v>110.46700509999999</v>
      </c>
    </row>
    <row r="1582" spans="1:5" x14ac:dyDescent="0.25">
      <c r="A1582" s="1">
        <v>44530</v>
      </c>
      <c r="B1582" t="s">
        <v>66</v>
      </c>
      <c r="C1582" t="s">
        <v>124</v>
      </c>
      <c r="D1582" s="11">
        <v>558.81533119999995</v>
      </c>
      <c r="E1582" s="11">
        <v>10.678210679999999</v>
      </c>
    </row>
    <row r="1583" spans="1:5" x14ac:dyDescent="0.25">
      <c r="A1583" s="1">
        <v>44530</v>
      </c>
      <c r="B1583" t="s">
        <v>66</v>
      </c>
      <c r="C1583" t="s">
        <v>130</v>
      </c>
      <c r="D1583" s="11">
        <v>952.41558420000001</v>
      </c>
      <c r="E1583" s="11">
        <v>1225.5798319999999</v>
      </c>
    </row>
    <row r="1584" spans="1:5" x14ac:dyDescent="0.25">
      <c r="A1584" s="1">
        <v>44530</v>
      </c>
      <c r="B1584" t="s">
        <v>66</v>
      </c>
      <c r="C1584" t="s">
        <v>14</v>
      </c>
      <c r="D1584" s="11">
        <v>229.7142857</v>
      </c>
      <c r="E1584" s="11">
        <v>0</v>
      </c>
    </row>
    <row r="1585" spans="1:5" x14ac:dyDescent="0.25">
      <c r="A1585" s="1">
        <v>44530</v>
      </c>
      <c r="B1585" t="s">
        <v>66</v>
      </c>
      <c r="C1585" t="s">
        <v>58</v>
      </c>
      <c r="D1585" s="11">
        <v>15.05631868</v>
      </c>
      <c r="E1585" s="11">
        <v>3.8173784980000001</v>
      </c>
    </row>
    <row r="1586" spans="1:5" x14ac:dyDescent="0.25">
      <c r="A1586" s="1">
        <v>44530</v>
      </c>
      <c r="B1586" t="s">
        <v>66</v>
      </c>
      <c r="C1586" t="s">
        <v>127</v>
      </c>
      <c r="D1586" s="11">
        <v>187.167022</v>
      </c>
      <c r="E1586" s="11">
        <v>286.82090590000001</v>
      </c>
    </row>
    <row r="1587" spans="1:5" x14ac:dyDescent="0.25">
      <c r="A1587" s="1">
        <v>44530</v>
      </c>
      <c r="B1587" t="s">
        <v>64</v>
      </c>
      <c r="C1587" t="s">
        <v>124</v>
      </c>
      <c r="D1587" s="11">
        <v>4264.4248319999997</v>
      </c>
      <c r="E1587" s="11">
        <v>1076.288691</v>
      </c>
    </row>
    <row r="1588" spans="1:5" x14ac:dyDescent="0.25">
      <c r="A1588" s="1">
        <v>44530</v>
      </c>
      <c r="B1588" t="s">
        <v>64</v>
      </c>
      <c r="C1588" t="s">
        <v>130</v>
      </c>
      <c r="D1588" s="11">
        <v>5122.9978659999997</v>
      </c>
      <c r="E1588" s="11">
        <v>6987.8666670000002</v>
      </c>
    </row>
    <row r="1589" spans="1:5" x14ac:dyDescent="0.25">
      <c r="A1589" s="1">
        <v>44530</v>
      </c>
      <c r="B1589" t="s">
        <v>64</v>
      </c>
      <c r="C1589" t="s">
        <v>14</v>
      </c>
      <c r="D1589" s="11">
        <v>399.0813397</v>
      </c>
      <c r="E1589" s="11">
        <v>0</v>
      </c>
    </row>
    <row r="1590" spans="1:5" x14ac:dyDescent="0.25">
      <c r="A1590" s="1">
        <v>44530</v>
      </c>
      <c r="B1590" t="s">
        <v>64</v>
      </c>
      <c r="C1590" t="s">
        <v>58</v>
      </c>
      <c r="D1590" s="11">
        <v>561.03673479999998</v>
      </c>
      <c r="E1590" s="11">
        <v>167.83176209999999</v>
      </c>
    </row>
    <row r="1591" spans="1:5" x14ac:dyDescent="0.25">
      <c r="A1591" s="1">
        <v>44530</v>
      </c>
      <c r="B1591" t="s">
        <v>64</v>
      </c>
      <c r="C1591" t="s">
        <v>127</v>
      </c>
      <c r="D1591" s="11">
        <v>997.6648351</v>
      </c>
      <c r="E1591" s="11">
        <v>1912.965326</v>
      </c>
    </row>
    <row r="1592" spans="1:5" x14ac:dyDescent="0.25">
      <c r="A1592" s="1">
        <v>44530</v>
      </c>
      <c r="B1592" t="s">
        <v>111</v>
      </c>
      <c r="C1592" t="s">
        <v>124</v>
      </c>
      <c r="D1592" s="11">
        <v>26103.254659999999</v>
      </c>
      <c r="E1592" s="11">
        <v>4999.8001480000003</v>
      </c>
    </row>
    <row r="1593" spans="1:5" x14ac:dyDescent="0.25">
      <c r="A1593" s="1">
        <v>44530</v>
      </c>
      <c r="B1593" t="s">
        <v>111</v>
      </c>
      <c r="C1593" t="s">
        <v>130</v>
      </c>
      <c r="D1593" s="11">
        <v>26681.453659999999</v>
      </c>
      <c r="E1593" s="11">
        <v>27349.011429999999</v>
      </c>
    </row>
    <row r="1594" spans="1:5" x14ac:dyDescent="0.25">
      <c r="A1594" s="1">
        <v>44530</v>
      </c>
      <c r="B1594" t="s">
        <v>111</v>
      </c>
      <c r="C1594" t="s">
        <v>14</v>
      </c>
      <c r="D1594" s="11">
        <v>3120.896358</v>
      </c>
      <c r="E1594" s="11">
        <v>0</v>
      </c>
    </row>
    <row r="1595" spans="1:5" x14ac:dyDescent="0.25">
      <c r="A1595" s="1">
        <v>44530</v>
      </c>
      <c r="B1595" t="s">
        <v>111</v>
      </c>
      <c r="C1595" t="s">
        <v>58</v>
      </c>
      <c r="D1595" s="11">
        <v>3106.8454809999998</v>
      </c>
      <c r="E1595" s="11">
        <v>574.09763120000002</v>
      </c>
    </row>
    <row r="1596" spans="1:5" x14ac:dyDescent="0.25">
      <c r="A1596" s="1">
        <v>44530</v>
      </c>
      <c r="B1596" t="s">
        <v>111</v>
      </c>
      <c r="C1596" t="s">
        <v>127</v>
      </c>
      <c r="D1596" s="11">
        <v>8111.14</v>
      </c>
      <c r="E1596" s="11">
        <v>9950.7142860000004</v>
      </c>
    </row>
    <row r="1597" spans="1:5" x14ac:dyDescent="0.25">
      <c r="A1597" s="1">
        <v>44530</v>
      </c>
      <c r="B1597" t="s">
        <v>68</v>
      </c>
      <c r="C1597" t="s">
        <v>124</v>
      </c>
      <c r="D1597" s="11">
        <v>27120.79941</v>
      </c>
      <c r="E1597" s="11">
        <v>48576.779219999997</v>
      </c>
    </row>
    <row r="1598" spans="1:5" x14ac:dyDescent="0.25">
      <c r="A1598" s="1">
        <v>44530</v>
      </c>
      <c r="B1598" t="s">
        <v>68</v>
      </c>
      <c r="C1598" t="s">
        <v>130</v>
      </c>
      <c r="D1598" s="11">
        <v>9217.878788</v>
      </c>
      <c r="E1598" s="11">
        <v>12500.20804</v>
      </c>
    </row>
    <row r="1599" spans="1:5" x14ac:dyDescent="0.25">
      <c r="A1599" s="1">
        <v>44530</v>
      </c>
      <c r="B1599" t="s">
        <v>68</v>
      </c>
      <c r="C1599" t="s">
        <v>14</v>
      </c>
      <c r="D1599" s="11">
        <v>5305.2518399999999</v>
      </c>
      <c r="E1599" s="11">
        <v>0</v>
      </c>
    </row>
    <row r="1600" spans="1:5" x14ac:dyDescent="0.25">
      <c r="A1600" s="1">
        <v>44530</v>
      </c>
      <c r="B1600" t="s">
        <v>68</v>
      </c>
      <c r="C1600" t="s">
        <v>58</v>
      </c>
      <c r="D1600" s="11">
        <v>8493.5828550000006</v>
      </c>
      <c r="E1600" s="11">
        <v>2746.09375</v>
      </c>
    </row>
    <row r="1601" spans="1:5" x14ac:dyDescent="0.25">
      <c r="A1601" s="1">
        <v>44530</v>
      </c>
      <c r="B1601" t="s">
        <v>68</v>
      </c>
      <c r="C1601" t="s">
        <v>127</v>
      </c>
      <c r="D1601" s="11">
        <v>2431.0178569999998</v>
      </c>
      <c r="E1601" s="11">
        <v>3214.0659340000002</v>
      </c>
    </row>
    <row r="1602" spans="1:5" x14ac:dyDescent="0.25">
      <c r="A1602" s="1">
        <v>44530</v>
      </c>
      <c r="B1602" t="s">
        <v>72</v>
      </c>
      <c r="C1602" t="s">
        <v>124</v>
      </c>
      <c r="D1602" s="11">
        <v>581.5889214</v>
      </c>
      <c r="E1602" s="11">
        <v>13.31824611</v>
      </c>
    </row>
    <row r="1603" spans="1:5" x14ac:dyDescent="0.25">
      <c r="A1603" s="1">
        <v>44530</v>
      </c>
      <c r="B1603" t="s">
        <v>72</v>
      </c>
      <c r="C1603" t="s">
        <v>130</v>
      </c>
      <c r="D1603" s="11">
        <v>662.28299330000004</v>
      </c>
      <c r="E1603" s="11">
        <v>903.57776209999997</v>
      </c>
    </row>
    <row r="1604" spans="1:5" x14ac:dyDescent="0.25">
      <c r="A1604" s="1">
        <v>44530</v>
      </c>
      <c r="B1604" t="s">
        <v>72</v>
      </c>
      <c r="C1604" t="s">
        <v>14</v>
      </c>
      <c r="D1604" s="11">
        <v>104.9004329</v>
      </c>
      <c r="E1604" s="11">
        <v>0</v>
      </c>
    </row>
    <row r="1605" spans="1:5" x14ac:dyDescent="0.25">
      <c r="A1605" s="1">
        <v>44530</v>
      </c>
      <c r="B1605" t="s">
        <v>72</v>
      </c>
      <c r="C1605" t="s">
        <v>58</v>
      </c>
      <c r="D1605" s="11">
        <v>28.995024879999999</v>
      </c>
      <c r="E1605" s="11">
        <v>7.07</v>
      </c>
    </row>
    <row r="1606" spans="1:5" x14ac:dyDescent="0.25">
      <c r="A1606" s="1">
        <v>44530</v>
      </c>
      <c r="B1606" t="s">
        <v>72</v>
      </c>
      <c r="C1606" t="s">
        <v>127</v>
      </c>
      <c r="D1606" s="11">
        <v>127.22344320000001</v>
      </c>
      <c r="E1606" s="11">
        <v>164.74635570000001</v>
      </c>
    </row>
    <row r="1607" spans="1:5" x14ac:dyDescent="0.25">
      <c r="A1607" s="1">
        <v>44530</v>
      </c>
      <c r="B1607" t="s">
        <v>70</v>
      </c>
      <c r="C1607" t="s">
        <v>124</v>
      </c>
      <c r="D1607" s="11">
        <v>363.73351650000001</v>
      </c>
      <c r="E1607" s="11">
        <v>6.1318681330000002</v>
      </c>
    </row>
    <row r="1608" spans="1:5" x14ac:dyDescent="0.25">
      <c r="A1608" s="1">
        <v>44530</v>
      </c>
      <c r="B1608" t="s">
        <v>70</v>
      </c>
      <c r="C1608" t="s">
        <v>130</v>
      </c>
      <c r="D1608" s="11">
        <v>432.85714289999999</v>
      </c>
      <c r="E1608" s="11">
        <v>678.14285729999995</v>
      </c>
    </row>
    <row r="1609" spans="1:5" x14ac:dyDescent="0.25">
      <c r="A1609" s="1">
        <v>44530</v>
      </c>
      <c r="B1609" t="s">
        <v>70</v>
      </c>
      <c r="C1609" t="s">
        <v>14</v>
      </c>
      <c r="D1609" s="11">
        <v>28.68292683</v>
      </c>
      <c r="E1609" s="11">
        <v>0</v>
      </c>
    </row>
    <row r="1610" spans="1:5" x14ac:dyDescent="0.25">
      <c r="A1610" s="1">
        <v>44530</v>
      </c>
      <c r="B1610" t="s">
        <v>70</v>
      </c>
      <c r="C1610" t="s">
        <v>58</v>
      </c>
      <c r="D1610" s="11">
        <v>30.999289269999998</v>
      </c>
      <c r="E1610" s="11">
        <v>0</v>
      </c>
    </row>
    <row r="1611" spans="1:5" x14ac:dyDescent="0.25">
      <c r="A1611" s="1">
        <v>44530</v>
      </c>
      <c r="B1611" t="s">
        <v>70</v>
      </c>
      <c r="C1611" t="s">
        <v>127</v>
      </c>
      <c r="D1611" s="11">
        <v>7.0868079279999998</v>
      </c>
      <c r="E1611" s="11">
        <v>6.36</v>
      </c>
    </row>
    <row r="1612" spans="1:5" x14ac:dyDescent="0.25">
      <c r="A1612" s="1">
        <v>44530</v>
      </c>
      <c r="B1612" t="s">
        <v>80</v>
      </c>
      <c r="C1612" t="s">
        <v>124</v>
      </c>
      <c r="D1612" s="11">
        <v>509.52380950000003</v>
      </c>
      <c r="E1612" s="11">
        <v>9.4677302389999998</v>
      </c>
    </row>
    <row r="1613" spans="1:5" x14ac:dyDescent="0.25">
      <c r="A1613" s="1">
        <v>44530</v>
      </c>
      <c r="B1613" t="s">
        <v>80</v>
      </c>
      <c r="C1613" t="s">
        <v>130</v>
      </c>
      <c r="D1613" s="11">
        <v>1875.531945</v>
      </c>
      <c r="E1613" s="11">
        <v>2522.460697</v>
      </c>
    </row>
    <row r="1614" spans="1:5" x14ac:dyDescent="0.25">
      <c r="A1614" s="1">
        <v>44530</v>
      </c>
      <c r="B1614" t="s">
        <v>80</v>
      </c>
      <c r="C1614" t="s">
        <v>14</v>
      </c>
      <c r="D1614" s="11">
        <v>148.76005549999999</v>
      </c>
      <c r="E1614" s="11">
        <v>0</v>
      </c>
    </row>
    <row r="1615" spans="1:5" x14ac:dyDescent="0.25">
      <c r="A1615" s="1">
        <v>44530</v>
      </c>
      <c r="B1615" t="s">
        <v>80</v>
      </c>
      <c r="C1615" t="s">
        <v>58</v>
      </c>
      <c r="D1615" s="11">
        <v>175.25771710000001</v>
      </c>
      <c r="E1615" s="11">
        <v>113.6716418</v>
      </c>
    </row>
    <row r="1616" spans="1:5" x14ac:dyDescent="0.25">
      <c r="A1616" s="1">
        <v>44530</v>
      </c>
      <c r="B1616" t="s">
        <v>80</v>
      </c>
      <c r="C1616" t="s">
        <v>127</v>
      </c>
      <c r="D1616" s="11">
        <v>205.5538353</v>
      </c>
      <c r="E1616" s="11">
        <v>237.90673580000001</v>
      </c>
    </row>
    <row r="1617" spans="1:5" x14ac:dyDescent="0.25">
      <c r="A1617" s="1">
        <v>44530</v>
      </c>
      <c r="B1617" t="s">
        <v>82</v>
      </c>
      <c r="C1617" t="s">
        <v>124</v>
      </c>
      <c r="D1617" s="11">
        <v>2755.8816740000002</v>
      </c>
      <c r="E1617" s="11">
        <v>5012.0598620000001</v>
      </c>
    </row>
    <row r="1618" spans="1:5" x14ac:dyDescent="0.25">
      <c r="A1618" s="1">
        <v>44530</v>
      </c>
      <c r="B1618" t="s">
        <v>82</v>
      </c>
      <c r="C1618" t="s">
        <v>130</v>
      </c>
      <c r="D1618" s="11">
        <v>2431.1182020000001</v>
      </c>
      <c r="E1618" s="11">
        <v>3579.0761419999999</v>
      </c>
    </row>
    <row r="1619" spans="1:5" x14ac:dyDescent="0.25">
      <c r="A1619" s="1">
        <v>44530</v>
      </c>
      <c r="B1619" t="s">
        <v>82</v>
      </c>
      <c r="C1619" t="s">
        <v>14</v>
      </c>
      <c r="D1619" s="11">
        <v>1004.2628570000001</v>
      </c>
      <c r="E1619" s="11">
        <v>0</v>
      </c>
    </row>
    <row r="1620" spans="1:5" x14ac:dyDescent="0.25">
      <c r="A1620" s="1">
        <v>44530</v>
      </c>
      <c r="B1620" t="s">
        <v>82</v>
      </c>
      <c r="C1620" t="s">
        <v>58</v>
      </c>
      <c r="D1620" s="11">
        <v>388.60824739999998</v>
      </c>
      <c r="E1620" s="11">
        <v>13.88349515</v>
      </c>
    </row>
    <row r="1621" spans="1:5" x14ac:dyDescent="0.25">
      <c r="A1621" s="1">
        <v>44530</v>
      </c>
      <c r="B1621" t="s">
        <v>82</v>
      </c>
      <c r="C1621" t="s">
        <v>127</v>
      </c>
      <c r="D1621" s="11">
        <v>92.445774139999997</v>
      </c>
      <c r="E1621" s="11">
        <v>130.6744017</v>
      </c>
    </row>
    <row r="1622" spans="1:5" x14ac:dyDescent="0.25">
      <c r="A1622" s="1">
        <v>44530</v>
      </c>
      <c r="B1622" t="s">
        <v>78</v>
      </c>
      <c r="C1622" t="s">
        <v>124</v>
      </c>
      <c r="D1622" s="11">
        <v>7077.8099810000003</v>
      </c>
      <c r="E1622" s="11">
        <v>14763.702859999999</v>
      </c>
    </row>
    <row r="1623" spans="1:5" x14ac:dyDescent="0.25">
      <c r="A1623" s="1">
        <v>44530</v>
      </c>
      <c r="B1623" t="s">
        <v>78</v>
      </c>
      <c r="C1623" t="s">
        <v>130</v>
      </c>
      <c r="D1623" s="11">
        <v>10877.39601</v>
      </c>
      <c r="E1623" s="11">
        <v>14853.51821</v>
      </c>
    </row>
    <row r="1624" spans="1:5" x14ac:dyDescent="0.25">
      <c r="A1624" s="1">
        <v>44530</v>
      </c>
      <c r="B1624" t="s">
        <v>78</v>
      </c>
      <c r="C1624" t="s">
        <v>14</v>
      </c>
      <c r="D1624" s="11">
        <v>831.85929650000003</v>
      </c>
      <c r="E1624" s="11">
        <v>0</v>
      </c>
    </row>
    <row r="1625" spans="1:5" x14ac:dyDescent="0.25">
      <c r="A1625" s="1">
        <v>44530</v>
      </c>
      <c r="B1625" t="s">
        <v>78</v>
      </c>
      <c r="C1625" t="s">
        <v>58</v>
      </c>
      <c r="D1625" s="11">
        <v>3005.614286</v>
      </c>
      <c r="E1625" s="11">
        <v>664.57142859999999</v>
      </c>
    </row>
    <row r="1626" spans="1:5" x14ac:dyDescent="0.25">
      <c r="A1626" s="1">
        <v>44530</v>
      </c>
      <c r="B1626" t="s">
        <v>78</v>
      </c>
      <c r="C1626" t="s">
        <v>127</v>
      </c>
      <c r="D1626" s="11">
        <v>1642.45</v>
      </c>
      <c r="E1626" s="11">
        <v>1769.609244</v>
      </c>
    </row>
    <row r="1627" spans="1:5" x14ac:dyDescent="0.25">
      <c r="A1627" s="1">
        <v>44530</v>
      </c>
      <c r="B1627" t="s">
        <v>115</v>
      </c>
      <c r="C1627" t="s">
        <v>124</v>
      </c>
      <c r="D1627" s="11">
        <v>259664.49470000001</v>
      </c>
      <c r="E1627" s="11">
        <v>6952.6839849999997</v>
      </c>
    </row>
    <row r="1628" spans="1:5" x14ac:dyDescent="0.25">
      <c r="A1628" s="1">
        <v>44530</v>
      </c>
      <c r="B1628" t="s">
        <v>115</v>
      </c>
      <c r="C1628" t="s">
        <v>130</v>
      </c>
      <c r="D1628" s="11">
        <v>243908.81950000001</v>
      </c>
      <c r="E1628" s="11">
        <v>217679.78539999999</v>
      </c>
    </row>
    <row r="1629" spans="1:5" x14ac:dyDescent="0.25">
      <c r="A1629" s="1">
        <v>44530</v>
      </c>
      <c r="B1629" t="s">
        <v>115</v>
      </c>
      <c r="C1629" t="s">
        <v>14</v>
      </c>
      <c r="D1629" s="11">
        <v>45658.99497</v>
      </c>
      <c r="E1629" s="11">
        <v>0</v>
      </c>
    </row>
    <row r="1630" spans="1:5" x14ac:dyDescent="0.25">
      <c r="A1630" s="1">
        <v>44530</v>
      </c>
      <c r="B1630" t="s">
        <v>115</v>
      </c>
      <c r="C1630" t="s">
        <v>58</v>
      </c>
      <c r="D1630" s="11">
        <v>28034.591929999999</v>
      </c>
      <c r="E1630" s="11">
        <v>7440.9963379999999</v>
      </c>
    </row>
    <row r="1631" spans="1:5" x14ac:dyDescent="0.25">
      <c r="A1631" s="1">
        <v>44530</v>
      </c>
      <c r="B1631" t="s">
        <v>115</v>
      </c>
      <c r="C1631" t="s">
        <v>127</v>
      </c>
      <c r="D1631" s="11">
        <v>57148.173909999998</v>
      </c>
      <c r="E1631" s="11">
        <v>51105.928549999997</v>
      </c>
    </row>
    <row r="1632" spans="1:5" x14ac:dyDescent="0.25">
      <c r="A1632" s="1">
        <v>44530</v>
      </c>
      <c r="B1632" t="s">
        <v>22</v>
      </c>
      <c r="C1632" t="s">
        <v>124</v>
      </c>
      <c r="D1632" s="11">
        <v>511331.77189999999</v>
      </c>
      <c r="E1632" s="11">
        <v>325732.80810000002</v>
      </c>
    </row>
    <row r="1633" spans="1:5" x14ac:dyDescent="0.25">
      <c r="A1633" s="1">
        <v>44530</v>
      </c>
      <c r="B1633" t="s">
        <v>22</v>
      </c>
      <c r="C1633" t="s">
        <v>130</v>
      </c>
      <c r="D1633" s="11">
        <v>309165.49780000001</v>
      </c>
      <c r="E1633" s="11">
        <v>274575.01850000001</v>
      </c>
    </row>
    <row r="1634" spans="1:5" x14ac:dyDescent="0.25">
      <c r="A1634" s="1">
        <v>44530</v>
      </c>
      <c r="B1634" t="s">
        <v>22</v>
      </c>
      <c r="C1634" t="s">
        <v>14</v>
      </c>
      <c r="D1634" s="11">
        <v>36782.826370000002</v>
      </c>
      <c r="E1634" s="11">
        <v>0</v>
      </c>
    </row>
    <row r="1635" spans="1:5" x14ac:dyDescent="0.25">
      <c r="A1635" s="1">
        <v>44530</v>
      </c>
      <c r="B1635" t="s">
        <v>22</v>
      </c>
      <c r="C1635" t="s">
        <v>58</v>
      </c>
      <c r="D1635" s="11">
        <v>57646.581630000001</v>
      </c>
      <c r="E1635" s="11">
        <v>18010.190480000001</v>
      </c>
    </row>
    <row r="1636" spans="1:5" x14ac:dyDescent="0.25">
      <c r="A1636" s="1">
        <v>44530</v>
      </c>
      <c r="B1636" t="s">
        <v>22</v>
      </c>
      <c r="C1636" t="s">
        <v>127</v>
      </c>
      <c r="D1636" s="11">
        <v>121097.73149999999</v>
      </c>
      <c r="E1636" s="11">
        <v>129594.4182</v>
      </c>
    </row>
    <row r="1637" spans="1:5" x14ac:dyDescent="0.25">
      <c r="A1637" s="1">
        <v>44530</v>
      </c>
      <c r="B1637" t="s">
        <v>20</v>
      </c>
      <c r="C1637" t="s">
        <v>124</v>
      </c>
      <c r="D1637" s="11">
        <v>143.1593407</v>
      </c>
      <c r="E1637" s="11">
        <v>0</v>
      </c>
    </row>
    <row r="1638" spans="1:5" x14ac:dyDescent="0.25">
      <c r="A1638" s="1">
        <v>44530</v>
      </c>
      <c r="B1638" t="s">
        <v>20</v>
      </c>
      <c r="C1638" t="s">
        <v>130</v>
      </c>
      <c r="D1638" s="11">
        <v>0</v>
      </c>
      <c r="E1638" s="11">
        <v>0</v>
      </c>
    </row>
    <row r="1639" spans="1:5" x14ac:dyDescent="0.25">
      <c r="A1639" s="1">
        <v>44530</v>
      </c>
      <c r="B1639" t="s">
        <v>20</v>
      </c>
      <c r="C1639" t="s">
        <v>14</v>
      </c>
      <c r="D1639" s="11">
        <v>19.350000000000001</v>
      </c>
      <c r="E1639" s="11">
        <v>0</v>
      </c>
    </row>
    <row r="1640" spans="1:5" x14ac:dyDescent="0.25">
      <c r="A1640" s="1">
        <v>44530</v>
      </c>
      <c r="B1640" t="s">
        <v>20</v>
      </c>
      <c r="C1640" t="s">
        <v>58</v>
      </c>
      <c r="D1640" s="11">
        <v>0.27170868300000001</v>
      </c>
      <c r="E1640" s="11">
        <v>0</v>
      </c>
    </row>
    <row r="1641" spans="1:5" x14ac:dyDescent="0.25">
      <c r="A1641" s="1">
        <v>44530</v>
      </c>
      <c r="B1641" t="s">
        <v>20</v>
      </c>
      <c r="C1641" t="s">
        <v>127</v>
      </c>
      <c r="D1641" s="11">
        <v>5.3244194240000002</v>
      </c>
      <c r="E1641" s="11">
        <v>0</v>
      </c>
    </row>
    <row r="1642" spans="1:5" x14ac:dyDescent="0.25">
      <c r="A1642" s="1">
        <v>44530</v>
      </c>
      <c r="B1642" t="s">
        <v>84</v>
      </c>
      <c r="C1642" t="s">
        <v>124</v>
      </c>
      <c r="D1642" s="11">
        <v>185.99439770000001</v>
      </c>
      <c r="E1642" s="11">
        <v>3779.3969849999999</v>
      </c>
    </row>
    <row r="1643" spans="1:5" x14ac:dyDescent="0.25">
      <c r="A1643" s="1">
        <v>44530</v>
      </c>
      <c r="B1643" t="s">
        <v>84</v>
      </c>
      <c r="C1643" t="s">
        <v>130</v>
      </c>
      <c r="D1643" s="11">
        <v>761.80219790000001</v>
      </c>
      <c r="E1643" s="11">
        <v>1188.452998</v>
      </c>
    </row>
    <row r="1644" spans="1:5" x14ac:dyDescent="0.25">
      <c r="A1644" s="1">
        <v>44530</v>
      </c>
      <c r="B1644" t="s">
        <v>84</v>
      </c>
      <c r="C1644" t="s">
        <v>14</v>
      </c>
      <c r="D1644" s="11">
        <v>4.980769231</v>
      </c>
      <c r="E1644" s="11">
        <v>0</v>
      </c>
    </row>
    <row r="1645" spans="1:5" x14ac:dyDescent="0.25">
      <c r="A1645" s="1">
        <v>44530</v>
      </c>
      <c r="B1645" t="s">
        <v>84</v>
      </c>
      <c r="C1645" t="s">
        <v>58</v>
      </c>
      <c r="D1645" s="11">
        <v>62.678571410000004</v>
      </c>
      <c r="E1645" s="11">
        <v>24.217421600000002</v>
      </c>
    </row>
    <row r="1646" spans="1:5" x14ac:dyDescent="0.25">
      <c r="A1646" s="1">
        <v>44530</v>
      </c>
      <c r="B1646" t="s">
        <v>84</v>
      </c>
      <c r="C1646" t="s">
        <v>127</v>
      </c>
      <c r="D1646" s="11">
        <v>398.51010450000001</v>
      </c>
      <c r="E1646" s="11">
        <v>165.21095489999999</v>
      </c>
    </row>
    <row r="1647" spans="1:5" x14ac:dyDescent="0.25">
      <c r="A1647" s="1">
        <v>44530</v>
      </c>
      <c r="B1647" t="s">
        <v>74</v>
      </c>
      <c r="C1647" t="s">
        <v>124</v>
      </c>
      <c r="D1647" s="11">
        <v>3735.9776999999999</v>
      </c>
      <c r="E1647" s="11">
        <v>11330.194170000001</v>
      </c>
    </row>
    <row r="1648" spans="1:5" x14ac:dyDescent="0.25">
      <c r="A1648" s="1">
        <v>44530</v>
      </c>
      <c r="B1648" t="s">
        <v>74</v>
      </c>
      <c r="C1648" t="s">
        <v>130</v>
      </c>
      <c r="D1648" s="11">
        <v>3830.4704190000002</v>
      </c>
      <c r="E1648" s="11">
        <v>5286.2857139999996</v>
      </c>
    </row>
    <row r="1649" spans="1:5" x14ac:dyDescent="0.25">
      <c r="A1649" s="1">
        <v>44530</v>
      </c>
      <c r="B1649" t="s">
        <v>74</v>
      </c>
      <c r="C1649" t="s">
        <v>14</v>
      </c>
      <c r="D1649" s="11">
        <v>613.50738920000003</v>
      </c>
      <c r="E1649" s="11">
        <v>0</v>
      </c>
    </row>
    <row r="1650" spans="1:5" x14ac:dyDescent="0.25">
      <c r="A1650" s="1">
        <v>44530</v>
      </c>
      <c r="B1650" t="s">
        <v>74</v>
      </c>
      <c r="C1650" t="s">
        <v>58</v>
      </c>
      <c r="D1650" s="11">
        <v>684.77447410000002</v>
      </c>
      <c r="E1650" s="11">
        <v>728.2461538</v>
      </c>
    </row>
    <row r="1651" spans="1:5" x14ac:dyDescent="0.25">
      <c r="A1651" s="1">
        <v>44530</v>
      </c>
      <c r="B1651" t="s">
        <v>74</v>
      </c>
      <c r="C1651" t="s">
        <v>127</v>
      </c>
      <c r="D1651" s="11">
        <v>657.44081619999997</v>
      </c>
      <c r="E1651" s="11">
        <v>1021.625949</v>
      </c>
    </row>
    <row r="1652" spans="1:5" x14ac:dyDescent="0.25">
      <c r="A1652" s="1">
        <v>44500</v>
      </c>
      <c r="B1652" t="s">
        <v>27</v>
      </c>
      <c r="C1652" t="s">
        <v>124</v>
      </c>
      <c r="D1652" s="11">
        <v>2861.0362690000002</v>
      </c>
      <c r="E1652" s="11">
        <v>3156.8542419999999</v>
      </c>
    </row>
    <row r="1653" spans="1:5" x14ac:dyDescent="0.25">
      <c r="A1653" s="1">
        <v>44500</v>
      </c>
      <c r="B1653" t="s">
        <v>27</v>
      </c>
      <c r="C1653" t="s">
        <v>130</v>
      </c>
      <c r="D1653" s="11">
        <v>4611.1764709999998</v>
      </c>
      <c r="E1653" s="11">
        <v>6521.9699229999997</v>
      </c>
    </row>
    <row r="1654" spans="1:5" x14ac:dyDescent="0.25">
      <c r="A1654" s="1">
        <v>44500</v>
      </c>
      <c r="B1654" t="s">
        <v>27</v>
      </c>
      <c r="C1654" t="s">
        <v>14</v>
      </c>
      <c r="D1654" s="11">
        <v>740.59793809999996</v>
      </c>
      <c r="E1654" s="11">
        <v>0</v>
      </c>
    </row>
    <row r="1655" spans="1:5" x14ac:dyDescent="0.25">
      <c r="A1655" s="1">
        <v>44500</v>
      </c>
      <c r="B1655" t="s">
        <v>27</v>
      </c>
      <c r="C1655" t="s">
        <v>58</v>
      </c>
      <c r="D1655" s="11">
        <v>1150.62201</v>
      </c>
      <c r="E1655" s="11">
        <v>635.69963380000002</v>
      </c>
    </row>
    <row r="1656" spans="1:5" x14ac:dyDescent="0.25">
      <c r="A1656" s="1">
        <v>44500</v>
      </c>
      <c r="B1656" t="s">
        <v>27</v>
      </c>
      <c r="C1656" t="s">
        <v>127</v>
      </c>
      <c r="D1656" s="11">
        <v>2267.892503</v>
      </c>
      <c r="E1656" s="11">
        <v>2449.0901100000001</v>
      </c>
    </row>
    <row r="1657" spans="1:5" x14ac:dyDescent="0.25">
      <c r="A1657" s="1">
        <v>44500</v>
      </c>
      <c r="B1657" t="s">
        <v>24</v>
      </c>
      <c r="C1657" t="s">
        <v>124</v>
      </c>
      <c r="D1657" s="11">
        <v>5945.8901079999996</v>
      </c>
      <c r="E1657" s="11">
        <v>1016</v>
      </c>
    </row>
    <row r="1658" spans="1:5" x14ac:dyDescent="0.25">
      <c r="A1658" s="1">
        <v>44500</v>
      </c>
      <c r="B1658" t="s">
        <v>24</v>
      </c>
      <c r="C1658" t="s">
        <v>130</v>
      </c>
      <c r="D1658" s="11">
        <v>2853.952843</v>
      </c>
      <c r="E1658" s="11">
        <v>4523.0504620000002</v>
      </c>
    </row>
    <row r="1659" spans="1:5" x14ac:dyDescent="0.25">
      <c r="A1659" s="1">
        <v>44500</v>
      </c>
      <c r="B1659" t="s">
        <v>24</v>
      </c>
      <c r="C1659" t="s">
        <v>14</v>
      </c>
      <c r="D1659" s="11">
        <v>1664.3019979999999</v>
      </c>
      <c r="E1659" s="11">
        <v>0</v>
      </c>
    </row>
    <row r="1660" spans="1:5" x14ac:dyDescent="0.25">
      <c r="A1660" s="1">
        <v>44500</v>
      </c>
      <c r="B1660" t="s">
        <v>24</v>
      </c>
      <c r="C1660" t="s">
        <v>58</v>
      </c>
      <c r="D1660" s="11">
        <v>3909.9682539999999</v>
      </c>
      <c r="E1660" s="11">
        <v>2972.8039220000001</v>
      </c>
    </row>
    <row r="1661" spans="1:5" x14ac:dyDescent="0.25">
      <c r="A1661" s="1">
        <v>44500</v>
      </c>
      <c r="B1661" t="s">
        <v>24</v>
      </c>
      <c r="C1661" t="s">
        <v>127</v>
      </c>
      <c r="D1661" s="11">
        <v>713.90977459999999</v>
      </c>
      <c r="E1661" s="11">
        <v>1127.7501789999999</v>
      </c>
    </row>
    <row r="1662" spans="1:5" x14ac:dyDescent="0.25">
      <c r="A1662" s="1">
        <v>44500</v>
      </c>
      <c r="B1662" t="s">
        <v>3</v>
      </c>
      <c r="C1662" t="s">
        <v>124</v>
      </c>
      <c r="D1662" s="11">
        <v>17731.66404</v>
      </c>
      <c r="E1662" s="11">
        <v>13103.80444</v>
      </c>
    </row>
    <row r="1663" spans="1:5" x14ac:dyDescent="0.25">
      <c r="A1663" s="1">
        <v>44500</v>
      </c>
      <c r="B1663" t="s">
        <v>3</v>
      </c>
      <c r="C1663" t="s">
        <v>130</v>
      </c>
      <c r="D1663" s="11">
        <v>13440.108840000001</v>
      </c>
      <c r="E1663" s="11">
        <v>24117.278780000001</v>
      </c>
    </row>
    <row r="1664" spans="1:5" x14ac:dyDescent="0.25">
      <c r="A1664" s="1">
        <v>44500</v>
      </c>
      <c r="B1664" t="s">
        <v>3</v>
      </c>
      <c r="C1664" t="s">
        <v>14</v>
      </c>
      <c r="D1664" s="11">
        <v>2140.5119049999998</v>
      </c>
      <c r="E1664" s="11">
        <v>0</v>
      </c>
    </row>
    <row r="1665" spans="1:5" x14ac:dyDescent="0.25">
      <c r="A1665" s="1">
        <v>44500</v>
      </c>
      <c r="B1665" t="s">
        <v>3</v>
      </c>
      <c r="C1665" t="s">
        <v>58</v>
      </c>
      <c r="D1665" s="11">
        <v>847.03664920000006</v>
      </c>
      <c r="E1665" s="11">
        <v>126.830662</v>
      </c>
    </row>
    <row r="1666" spans="1:5" x14ac:dyDescent="0.25">
      <c r="A1666" s="1">
        <v>44500</v>
      </c>
      <c r="B1666" t="s">
        <v>3</v>
      </c>
      <c r="C1666" t="s">
        <v>127</v>
      </c>
      <c r="D1666" s="11">
        <v>2943.4821430000002</v>
      </c>
      <c r="E1666" s="11">
        <v>1488.0540920000001</v>
      </c>
    </row>
    <row r="1667" spans="1:5" x14ac:dyDescent="0.25">
      <c r="A1667" s="1">
        <v>44500</v>
      </c>
      <c r="B1667" t="s">
        <v>86</v>
      </c>
      <c r="C1667" t="s">
        <v>124</v>
      </c>
      <c r="D1667" s="11">
        <v>26257.55042</v>
      </c>
      <c r="E1667" s="11">
        <v>25245.543710000002</v>
      </c>
    </row>
    <row r="1668" spans="1:5" x14ac:dyDescent="0.25">
      <c r="A1668" s="1">
        <v>44500</v>
      </c>
      <c r="B1668" t="s">
        <v>86</v>
      </c>
      <c r="C1668" t="s">
        <v>130</v>
      </c>
      <c r="D1668" s="11">
        <v>22881.038960000002</v>
      </c>
      <c r="E1668" s="11">
        <v>25422.969130000001</v>
      </c>
    </row>
    <row r="1669" spans="1:5" x14ac:dyDescent="0.25">
      <c r="A1669" s="1">
        <v>44500</v>
      </c>
      <c r="B1669" t="s">
        <v>86</v>
      </c>
      <c r="C1669" t="s">
        <v>14</v>
      </c>
      <c r="D1669" s="11">
        <v>4800.1380259999996</v>
      </c>
      <c r="E1669" s="11">
        <v>0</v>
      </c>
    </row>
    <row r="1670" spans="1:5" x14ac:dyDescent="0.25">
      <c r="A1670" s="1">
        <v>44500</v>
      </c>
      <c r="B1670" t="s">
        <v>86</v>
      </c>
      <c r="C1670" t="s">
        <v>58</v>
      </c>
      <c r="D1670" s="11">
        <v>1895.228981</v>
      </c>
      <c r="E1670" s="11">
        <v>591.35403719999999</v>
      </c>
    </row>
    <row r="1671" spans="1:5" x14ac:dyDescent="0.25">
      <c r="A1671" s="1">
        <v>44500</v>
      </c>
      <c r="B1671" t="s">
        <v>86</v>
      </c>
      <c r="C1671" t="s">
        <v>127</v>
      </c>
      <c r="D1671" s="11">
        <v>3275.5894589999998</v>
      </c>
      <c r="E1671" s="11">
        <v>3129.0592339999998</v>
      </c>
    </row>
    <row r="1672" spans="1:5" x14ac:dyDescent="0.25">
      <c r="A1672" s="1">
        <v>44500</v>
      </c>
      <c r="B1672" t="s">
        <v>28</v>
      </c>
      <c r="C1672" t="s">
        <v>124</v>
      </c>
      <c r="D1672" s="11">
        <v>74054.604170000006</v>
      </c>
      <c r="E1672" s="11">
        <v>55234.5</v>
      </c>
    </row>
    <row r="1673" spans="1:5" x14ac:dyDescent="0.25">
      <c r="A1673" s="1">
        <v>44500</v>
      </c>
      <c r="B1673" t="s">
        <v>28</v>
      </c>
      <c r="C1673" t="s">
        <v>130</v>
      </c>
      <c r="D1673" s="11">
        <v>43955.839549999997</v>
      </c>
      <c r="E1673" s="11">
        <v>48421.42856</v>
      </c>
    </row>
    <row r="1674" spans="1:5" x14ac:dyDescent="0.25">
      <c r="A1674" s="1">
        <v>44500</v>
      </c>
      <c r="B1674" t="s">
        <v>28</v>
      </c>
      <c r="C1674" t="s">
        <v>14</v>
      </c>
      <c r="D1674" s="11">
        <v>20050.400000000001</v>
      </c>
      <c r="E1674" s="11">
        <v>0</v>
      </c>
    </row>
    <row r="1675" spans="1:5" x14ac:dyDescent="0.25">
      <c r="A1675" s="1">
        <v>44500</v>
      </c>
      <c r="B1675" t="s">
        <v>28</v>
      </c>
      <c r="C1675" t="s">
        <v>58</v>
      </c>
      <c r="D1675" s="11">
        <v>8308.1376230000005</v>
      </c>
      <c r="E1675" s="11">
        <v>2017.0651869999999</v>
      </c>
    </row>
    <row r="1676" spans="1:5" x14ac:dyDescent="0.25">
      <c r="A1676" s="1">
        <v>44500</v>
      </c>
      <c r="B1676" t="s">
        <v>28</v>
      </c>
      <c r="C1676" t="s">
        <v>127</v>
      </c>
      <c r="D1676" s="11">
        <v>11175.229170000001</v>
      </c>
      <c r="E1676" s="11">
        <v>10788.282999999999</v>
      </c>
    </row>
    <row r="1677" spans="1:5" x14ac:dyDescent="0.25">
      <c r="A1677" s="1">
        <v>44500</v>
      </c>
      <c r="B1677" t="s">
        <v>89</v>
      </c>
      <c r="C1677" t="s">
        <v>124</v>
      </c>
      <c r="D1677" s="11">
        <v>22737.85714</v>
      </c>
      <c r="E1677" s="11">
        <v>11781.368270000001</v>
      </c>
    </row>
    <row r="1678" spans="1:5" x14ac:dyDescent="0.25">
      <c r="A1678" s="1">
        <v>44500</v>
      </c>
      <c r="B1678" t="s">
        <v>89</v>
      </c>
      <c r="C1678" t="s">
        <v>130</v>
      </c>
      <c r="D1678" s="11">
        <v>19278.341390000001</v>
      </c>
      <c r="E1678" s="11">
        <v>19194.893039999999</v>
      </c>
    </row>
    <row r="1679" spans="1:5" x14ac:dyDescent="0.25">
      <c r="A1679" s="1">
        <v>44500</v>
      </c>
      <c r="B1679" t="s">
        <v>89</v>
      </c>
      <c r="C1679" t="s">
        <v>14</v>
      </c>
      <c r="D1679" s="11">
        <v>3106.4554459999999</v>
      </c>
      <c r="E1679" s="11">
        <v>0</v>
      </c>
    </row>
    <row r="1680" spans="1:5" x14ac:dyDescent="0.25">
      <c r="A1680" s="1">
        <v>44500</v>
      </c>
      <c r="B1680" t="s">
        <v>89</v>
      </c>
      <c r="C1680" t="s">
        <v>58</v>
      </c>
      <c r="D1680" s="11">
        <v>1537.0545999999999</v>
      </c>
      <c r="E1680" s="11">
        <v>0</v>
      </c>
    </row>
    <row r="1681" spans="1:5" x14ac:dyDescent="0.25">
      <c r="A1681" s="1">
        <v>44500</v>
      </c>
      <c r="B1681" t="s">
        <v>89</v>
      </c>
      <c r="C1681" t="s">
        <v>127</v>
      </c>
      <c r="D1681" s="11">
        <v>3787.8329669999998</v>
      </c>
      <c r="E1681" s="11">
        <v>4511.7916670000004</v>
      </c>
    </row>
    <row r="1682" spans="1:5" x14ac:dyDescent="0.25">
      <c r="A1682" s="1">
        <v>44500</v>
      </c>
      <c r="B1682" t="s">
        <v>30</v>
      </c>
      <c r="C1682" t="s">
        <v>124</v>
      </c>
      <c r="D1682" s="11">
        <v>980.34807820000003</v>
      </c>
      <c r="E1682" s="11">
        <v>10.58252427</v>
      </c>
    </row>
    <row r="1683" spans="1:5" x14ac:dyDescent="0.25">
      <c r="A1683" s="1">
        <v>44500</v>
      </c>
      <c r="B1683" t="s">
        <v>30</v>
      </c>
      <c r="C1683" t="s">
        <v>130</v>
      </c>
      <c r="D1683" s="11">
        <v>2064.8408589999999</v>
      </c>
      <c r="E1683" s="11">
        <v>3143.6274509999998</v>
      </c>
    </row>
    <row r="1684" spans="1:5" x14ac:dyDescent="0.25">
      <c r="A1684" s="1">
        <v>44500</v>
      </c>
      <c r="B1684" t="s">
        <v>30</v>
      </c>
      <c r="C1684" t="s">
        <v>14</v>
      </c>
      <c r="D1684" s="11">
        <v>168.85304170000001</v>
      </c>
      <c r="E1684" s="11">
        <v>0</v>
      </c>
    </row>
    <row r="1685" spans="1:5" x14ac:dyDescent="0.25">
      <c r="A1685" s="1">
        <v>44500</v>
      </c>
      <c r="B1685" t="s">
        <v>30</v>
      </c>
      <c r="C1685" t="s">
        <v>58</v>
      </c>
      <c r="D1685" s="11">
        <v>48.385509229999997</v>
      </c>
      <c r="E1685" s="11">
        <v>0</v>
      </c>
    </row>
    <row r="1686" spans="1:5" x14ac:dyDescent="0.25">
      <c r="A1686" s="1">
        <v>44500</v>
      </c>
      <c r="B1686" t="s">
        <v>30</v>
      </c>
      <c r="C1686" t="s">
        <v>127</v>
      </c>
      <c r="D1686" s="11">
        <v>6.4497878369999997</v>
      </c>
      <c r="E1686" s="11">
        <v>0</v>
      </c>
    </row>
    <row r="1687" spans="1:5" x14ac:dyDescent="0.25">
      <c r="A1687" s="1">
        <v>44500</v>
      </c>
      <c r="B1687" t="s">
        <v>6</v>
      </c>
      <c r="C1687" t="s">
        <v>124</v>
      </c>
      <c r="D1687" s="11">
        <v>68041.015889999995</v>
      </c>
      <c r="E1687" s="11">
        <v>85891.545199999993</v>
      </c>
    </row>
    <row r="1688" spans="1:5" x14ac:dyDescent="0.25">
      <c r="A1688" s="1">
        <v>44500</v>
      </c>
      <c r="B1688" t="s">
        <v>6</v>
      </c>
      <c r="C1688" t="s">
        <v>130</v>
      </c>
      <c r="D1688" s="11">
        <v>59293.233869999996</v>
      </c>
      <c r="E1688" s="11">
        <v>65685</v>
      </c>
    </row>
    <row r="1689" spans="1:5" x14ac:dyDescent="0.25">
      <c r="A1689" s="1">
        <v>44500</v>
      </c>
      <c r="B1689" t="s">
        <v>6</v>
      </c>
      <c r="C1689" t="s">
        <v>14</v>
      </c>
      <c r="D1689" s="11">
        <v>10518.008159999999</v>
      </c>
      <c r="E1689" s="11">
        <v>0</v>
      </c>
    </row>
    <row r="1690" spans="1:5" x14ac:dyDescent="0.25">
      <c r="A1690" s="1">
        <v>44500</v>
      </c>
      <c r="B1690" t="s">
        <v>6</v>
      </c>
      <c r="C1690" t="s">
        <v>58</v>
      </c>
      <c r="D1690" s="11">
        <v>8371.0633300000009</v>
      </c>
      <c r="E1690" s="11">
        <v>973.47307990000002</v>
      </c>
    </row>
    <row r="1691" spans="1:5" x14ac:dyDescent="0.25">
      <c r="A1691" s="1">
        <v>44500</v>
      </c>
      <c r="B1691" t="s">
        <v>6</v>
      </c>
      <c r="C1691" t="s">
        <v>127</v>
      </c>
      <c r="D1691" s="11">
        <v>8406.5117910000008</v>
      </c>
      <c r="E1691" s="11">
        <v>11437.91209</v>
      </c>
    </row>
    <row r="1692" spans="1:5" x14ac:dyDescent="0.25">
      <c r="A1692" s="1">
        <v>44500</v>
      </c>
      <c r="B1692" t="s">
        <v>8</v>
      </c>
      <c r="C1692" t="s">
        <v>124</v>
      </c>
      <c r="D1692" s="11">
        <v>126344.5686</v>
      </c>
      <c r="E1692" s="11">
        <v>91497.100640000004</v>
      </c>
    </row>
    <row r="1693" spans="1:5" x14ac:dyDescent="0.25">
      <c r="A1693" s="1">
        <v>44500</v>
      </c>
      <c r="B1693" t="s">
        <v>8</v>
      </c>
      <c r="C1693" t="s">
        <v>130</v>
      </c>
      <c r="D1693" s="11">
        <v>59695.36507</v>
      </c>
      <c r="E1693" s="11">
        <v>67265.595600000001</v>
      </c>
    </row>
    <row r="1694" spans="1:5" x14ac:dyDescent="0.25">
      <c r="A1694" s="1">
        <v>44500</v>
      </c>
      <c r="B1694" t="s">
        <v>8</v>
      </c>
      <c r="C1694" t="s">
        <v>14</v>
      </c>
      <c r="D1694" s="11">
        <v>11555.70068</v>
      </c>
      <c r="E1694" s="11">
        <v>0</v>
      </c>
    </row>
    <row r="1695" spans="1:5" x14ac:dyDescent="0.25">
      <c r="A1695" s="1">
        <v>44500</v>
      </c>
      <c r="B1695" t="s">
        <v>8</v>
      </c>
      <c r="C1695" t="s">
        <v>58</v>
      </c>
      <c r="D1695" s="11">
        <v>9730.1305279999997</v>
      </c>
      <c r="E1695" s="11">
        <v>2258.285715</v>
      </c>
    </row>
    <row r="1696" spans="1:5" x14ac:dyDescent="0.25">
      <c r="A1696" s="1">
        <v>44500</v>
      </c>
      <c r="B1696" t="s">
        <v>8</v>
      </c>
      <c r="C1696" t="s">
        <v>127</v>
      </c>
      <c r="D1696" s="11">
        <v>17767.525280000002</v>
      </c>
      <c r="E1696" s="11">
        <v>14591.94175</v>
      </c>
    </row>
    <row r="1697" spans="1:5" x14ac:dyDescent="0.25">
      <c r="A1697" s="1">
        <v>44500</v>
      </c>
      <c r="B1697" t="s">
        <v>113</v>
      </c>
      <c r="C1697" t="s">
        <v>124</v>
      </c>
      <c r="D1697" s="11">
        <v>24023.515650000001</v>
      </c>
      <c r="E1697" s="11">
        <v>14224.773870000001</v>
      </c>
    </row>
    <row r="1698" spans="1:5" x14ac:dyDescent="0.25">
      <c r="A1698" s="1">
        <v>44500</v>
      </c>
      <c r="B1698" t="s">
        <v>113</v>
      </c>
      <c r="C1698" t="s">
        <v>130</v>
      </c>
      <c r="D1698" s="11">
        <v>34947.278980000003</v>
      </c>
      <c r="E1698" s="11">
        <v>35360.625</v>
      </c>
    </row>
    <row r="1699" spans="1:5" x14ac:dyDescent="0.25">
      <c r="A1699" s="1">
        <v>44500</v>
      </c>
      <c r="B1699" t="s">
        <v>113</v>
      </c>
      <c r="C1699" t="s">
        <v>14</v>
      </c>
      <c r="D1699" s="11">
        <v>5860.1914299999999</v>
      </c>
      <c r="E1699" s="11">
        <v>0</v>
      </c>
    </row>
    <row r="1700" spans="1:5" x14ac:dyDescent="0.25">
      <c r="A1700" s="1">
        <v>44500</v>
      </c>
      <c r="B1700" t="s">
        <v>113</v>
      </c>
      <c r="C1700" t="s">
        <v>58</v>
      </c>
      <c r="D1700" s="11">
        <v>3539.0807450000002</v>
      </c>
      <c r="E1700" s="11">
        <v>1074.038765</v>
      </c>
    </row>
    <row r="1701" spans="1:5" x14ac:dyDescent="0.25">
      <c r="A1701" s="1">
        <v>44500</v>
      </c>
      <c r="B1701" t="s">
        <v>113</v>
      </c>
      <c r="C1701" t="s">
        <v>127</v>
      </c>
      <c r="D1701" s="11">
        <v>2799.31014</v>
      </c>
      <c r="E1701" s="11">
        <v>3120.0223209999999</v>
      </c>
    </row>
    <row r="1702" spans="1:5" x14ac:dyDescent="0.25">
      <c r="A1702" s="1">
        <v>44500</v>
      </c>
      <c r="B1702" t="s">
        <v>10</v>
      </c>
      <c r="C1702" t="s">
        <v>124</v>
      </c>
      <c r="D1702" s="11">
        <v>2706.5010349999998</v>
      </c>
      <c r="E1702" s="11">
        <v>1675.084548</v>
      </c>
    </row>
    <row r="1703" spans="1:5" x14ac:dyDescent="0.25">
      <c r="A1703" s="1">
        <v>44500</v>
      </c>
      <c r="B1703" t="s">
        <v>10</v>
      </c>
      <c r="C1703" t="s">
        <v>130</v>
      </c>
      <c r="D1703" s="11">
        <v>1937.5728160000001</v>
      </c>
      <c r="E1703" s="11">
        <v>4219.944888</v>
      </c>
    </row>
    <row r="1704" spans="1:5" x14ac:dyDescent="0.25">
      <c r="A1704" s="1">
        <v>44500</v>
      </c>
      <c r="B1704" t="s">
        <v>10</v>
      </c>
      <c r="C1704" t="s">
        <v>14</v>
      </c>
      <c r="D1704" s="11">
        <v>297.14140680000003</v>
      </c>
      <c r="E1704" s="11">
        <v>0</v>
      </c>
    </row>
    <row r="1705" spans="1:5" x14ac:dyDescent="0.25">
      <c r="A1705" s="1">
        <v>44500</v>
      </c>
      <c r="B1705" t="s">
        <v>10</v>
      </c>
      <c r="C1705" t="s">
        <v>58</v>
      </c>
      <c r="D1705" s="11">
        <v>162.98701299999999</v>
      </c>
      <c r="E1705" s="11">
        <v>0</v>
      </c>
    </row>
    <row r="1706" spans="1:5" x14ac:dyDescent="0.25">
      <c r="A1706" s="1">
        <v>44500</v>
      </c>
      <c r="B1706" t="s">
        <v>10</v>
      </c>
      <c r="C1706" t="s">
        <v>127</v>
      </c>
      <c r="D1706" s="11">
        <v>602.99177280000004</v>
      </c>
      <c r="E1706" s="11">
        <v>722.02312900000004</v>
      </c>
    </row>
    <row r="1707" spans="1:5" x14ac:dyDescent="0.25">
      <c r="A1707" s="1">
        <v>44500</v>
      </c>
      <c r="B1707" t="s">
        <v>32</v>
      </c>
      <c r="C1707" t="s">
        <v>124</v>
      </c>
      <c r="D1707" s="11">
        <v>862.44130150000001</v>
      </c>
      <c r="E1707" s="11">
        <v>5288.4113660000003</v>
      </c>
    </row>
    <row r="1708" spans="1:5" x14ac:dyDescent="0.25">
      <c r="A1708" s="1">
        <v>44500</v>
      </c>
      <c r="B1708" t="s">
        <v>32</v>
      </c>
      <c r="C1708" t="s">
        <v>130</v>
      </c>
      <c r="D1708" s="11">
        <v>565.92960679999999</v>
      </c>
      <c r="E1708" s="11">
        <v>2862.2062719999999</v>
      </c>
    </row>
    <row r="1709" spans="1:5" x14ac:dyDescent="0.25">
      <c r="A1709" s="1">
        <v>44500</v>
      </c>
      <c r="B1709" t="s">
        <v>32</v>
      </c>
      <c r="C1709" t="s">
        <v>14</v>
      </c>
      <c r="D1709" s="11">
        <v>201.0486009</v>
      </c>
      <c r="E1709" s="11">
        <v>0</v>
      </c>
    </row>
    <row r="1710" spans="1:5" x14ac:dyDescent="0.25">
      <c r="A1710" s="1">
        <v>44500</v>
      </c>
      <c r="B1710" t="s">
        <v>32</v>
      </c>
      <c r="C1710" t="s">
        <v>58</v>
      </c>
      <c r="D1710" s="11">
        <v>1027.7410709999999</v>
      </c>
      <c r="E1710" s="11">
        <v>0.61904761900000005</v>
      </c>
    </row>
    <row r="1711" spans="1:5" x14ac:dyDescent="0.25">
      <c r="A1711" s="1">
        <v>44500</v>
      </c>
      <c r="B1711" t="s">
        <v>32</v>
      </c>
      <c r="C1711" t="s">
        <v>127</v>
      </c>
      <c r="D1711" s="11">
        <v>1.3305322129999999</v>
      </c>
      <c r="E1711" s="11">
        <v>0</v>
      </c>
    </row>
    <row r="1712" spans="1:5" x14ac:dyDescent="0.25">
      <c r="A1712" s="1">
        <v>44500</v>
      </c>
      <c r="B1712" t="s">
        <v>12</v>
      </c>
      <c r="C1712" t="s">
        <v>124</v>
      </c>
      <c r="D1712" s="11">
        <v>7321.9047629999995</v>
      </c>
      <c r="E1712" s="11">
        <v>15801.68513</v>
      </c>
    </row>
    <row r="1713" spans="1:5" x14ac:dyDescent="0.25">
      <c r="A1713" s="1">
        <v>44500</v>
      </c>
      <c r="B1713" t="s">
        <v>12</v>
      </c>
      <c r="C1713" t="s">
        <v>130</v>
      </c>
      <c r="D1713" s="11">
        <v>5689.0984760000001</v>
      </c>
      <c r="E1713" s="11">
        <v>9700.9853660000008</v>
      </c>
    </row>
    <row r="1714" spans="1:5" x14ac:dyDescent="0.25">
      <c r="A1714" s="1">
        <v>44500</v>
      </c>
      <c r="B1714" t="s">
        <v>12</v>
      </c>
      <c r="C1714" t="s">
        <v>14</v>
      </c>
      <c r="D1714" s="11">
        <v>1412.835165</v>
      </c>
      <c r="E1714" s="11">
        <v>0</v>
      </c>
    </row>
    <row r="1715" spans="1:5" x14ac:dyDescent="0.25">
      <c r="A1715" s="1">
        <v>44500</v>
      </c>
      <c r="B1715" t="s">
        <v>12</v>
      </c>
      <c r="C1715" t="s">
        <v>58</v>
      </c>
      <c r="D1715" s="11">
        <v>719.99289250000004</v>
      </c>
      <c r="E1715" s="11">
        <v>8.6504854370000004</v>
      </c>
    </row>
    <row r="1716" spans="1:5" x14ac:dyDescent="0.25">
      <c r="A1716" s="1">
        <v>44500</v>
      </c>
      <c r="B1716" t="s">
        <v>12</v>
      </c>
      <c r="C1716" t="s">
        <v>127</v>
      </c>
      <c r="D1716" s="11">
        <v>807.05590050000001</v>
      </c>
      <c r="E1716" s="11">
        <v>785.4627974</v>
      </c>
    </row>
    <row r="1717" spans="1:5" x14ac:dyDescent="0.25">
      <c r="A1717" s="1">
        <v>44500</v>
      </c>
      <c r="B1717" t="s">
        <v>36</v>
      </c>
      <c r="C1717" t="s">
        <v>124</v>
      </c>
      <c r="D1717" s="11">
        <v>3527.42265</v>
      </c>
      <c r="E1717" s="11">
        <v>2162.3539449999998</v>
      </c>
    </row>
    <row r="1718" spans="1:5" x14ac:dyDescent="0.25">
      <c r="A1718" s="1">
        <v>44500</v>
      </c>
      <c r="B1718" t="s">
        <v>36</v>
      </c>
      <c r="C1718" t="s">
        <v>130</v>
      </c>
      <c r="D1718" s="11">
        <v>2185.4670329999999</v>
      </c>
      <c r="E1718" s="11">
        <v>4266.0583399999996</v>
      </c>
    </row>
    <row r="1719" spans="1:5" x14ac:dyDescent="0.25">
      <c r="A1719" s="1">
        <v>44500</v>
      </c>
      <c r="B1719" t="s">
        <v>36</v>
      </c>
      <c r="C1719" t="s">
        <v>14</v>
      </c>
      <c r="D1719" s="11">
        <v>450.2682216</v>
      </c>
      <c r="E1719" s="11">
        <v>0</v>
      </c>
    </row>
    <row r="1720" spans="1:5" x14ac:dyDescent="0.25">
      <c r="A1720" s="1">
        <v>44500</v>
      </c>
      <c r="B1720" t="s">
        <v>36</v>
      </c>
      <c r="C1720" t="s">
        <v>58</v>
      </c>
      <c r="D1720" s="11">
        <v>147.08571430000001</v>
      </c>
      <c r="E1720" s="11">
        <v>0</v>
      </c>
    </row>
    <row r="1721" spans="1:5" x14ac:dyDescent="0.25">
      <c r="A1721" s="1">
        <v>44500</v>
      </c>
      <c r="B1721" t="s">
        <v>36</v>
      </c>
      <c r="C1721" t="s">
        <v>127</v>
      </c>
      <c r="D1721" s="11">
        <v>311.57575759999997</v>
      </c>
      <c r="E1721" s="11">
        <v>356.61204479999998</v>
      </c>
    </row>
    <row r="1722" spans="1:5" x14ac:dyDescent="0.25">
      <c r="A1722" s="1">
        <v>44500</v>
      </c>
      <c r="B1722" t="s">
        <v>97</v>
      </c>
      <c r="C1722" t="s">
        <v>124</v>
      </c>
      <c r="D1722" s="11">
        <v>288155.0772</v>
      </c>
      <c r="E1722" s="11">
        <v>48652.289940000002</v>
      </c>
    </row>
    <row r="1723" spans="1:5" x14ac:dyDescent="0.25">
      <c r="A1723" s="1">
        <v>44500</v>
      </c>
      <c r="B1723" t="s">
        <v>97</v>
      </c>
      <c r="C1723" t="s">
        <v>130</v>
      </c>
      <c r="D1723" s="11">
        <v>293369.52480000001</v>
      </c>
      <c r="E1723" s="11">
        <v>232771.36869999999</v>
      </c>
    </row>
    <row r="1724" spans="1:5" x14ac:dyDescent="0.25">
      <c r="A1724" s="1">
        <v>44500</v>
      </c>
      <c r="B1724" t="s">
        <v>97</v>
      </c>
      <c r="C1724" t="s">
        <v>14</v>
      </c>
      <c r="D1724" s="11">
        <v>55350.46688</v>
      </c>
      <c r="E1724" s="11">
        <v>0</v>
      </c>
    </row>
    <row r="1725" spans="1:5" x14ac:dyDescent="0.25">
      <c r="A1725" s="1">
        <v>44500</v>
      </c>
      <c r="B1725" t="s">
        <v>97</v>
      </c>
      <c r="C1725" t="s">
        <v>58</v>
      </c>
      <c r="D1725" s="11">
        <v>31593.485130000001</v>
      </c>
      <c r="E1725" s="11">
        <v>1673.809524</v>
      </c>
    </row>
    <row r="1726" spans="1:5" x14ac:dyDescent="0.25">
      <c r="A1726" s="1">
        <v>44500</v>
      </c>
      <c r="B1726" t="s">
        <v>97</v>
      </c>
      <c r="C1726" t="s">
        <v>127</v>
      </c>
      <c r="D1726" s="11">
        <v>51458.791859999998</v>
      </c>
      <c r="E1726" s="11">
        <v>55963.85716</v>
      </c>
    </row>
    <row r="1727" spans="1:5" x14ac:dyDescent="0.25">
      <c r="A1727" s="1">
        <v>44500</v>
      </c>
      <c r="B1727" t="s">
        <v>91</v>
      </c>
      <c r="C1727" t="s">
        <v>124</v>
      </c>
      <c r="D1727" s="11">
        <v>23386.07818</v>
      </c>
      <c r="E1727" s="11">
        <v>12877.895829999999</v>
      </c>
    </row>
    <row r="1728" spans="1:5" x14ac:dyDescent="0.25">
      <c r="A1728" s="1">
        <v>44500</v>
      </c>
      <c r="B1728" t="s">
        <v>91</v>
      </c>
      <c r="C1728" t="s">
        <v>130</v>
      </c>
      <c r="D1728" s="11">
        <v>25537.6793</v>
      </c>
      <c r="E1728" s="11">
        <v>23156.105769999998</v>
      </c>
    </row>
    <row r="1729" spans="1:5" x14ac:dyDescent="0.25">
      <c r="A1729" s="1">
        <v>44500</v>
      </c>
      <c r="B1729" t="s">
        <v>91</v>
      </c>
      <c r="C1729" t="s">
        <v>14</v>
      </c>
      <c r="D1729" s="11">
        <v>3901.988218</v>
      </c>
      <c r="E1729" s="11">
        <v>0</v>
      </c>
    </row>
    <row r="1730" spans="1:5" x14ac:dyDescent="0.25">
      <c r="A1730" s="1">
        <v>44500</v>
      </c>
      <c r="B1730" t="s">
        <v>91</v>
      </c>
      <c r="C1730" t="s">
        <v>58</v>
      </c>
      <c r="D1730" s="11">
        <v>1988.3745730000001</v>
      </c>
      <c r="E1730" s="11">
        <v>322.75862069999999</v>
      </c>
    </row>
    <row r="1731" spans="1:5" x14ac:dyDescent="0.25">
      <c r="A1731" s="1">
        <v>44500</v>
      </c>
      <c r="B1731" t="s">
        <v>91</v>
      </c>
      <c r="C1731" t="s">
        <v>127</v>
      </c>
      <c r="D1731" s="11">
        <v>6530.7587130000002</v>
      </c>
      <c r="E1731" s="11">
        <v>9543.007517</v>
      </c>
    </row>
    <row r="1732" spans="1:5" x14ac:dyDescent="0.25">
      <c r="A1732" s="1">
        <v>44500</v>
      </c>
      <c r="B1732" t="s">
        <v>14</v>
      </c>
      <c r="C1732" t="s">
        <v>124</v>
      </c>
      <c r="D1732" s="11">
        <v>0</v>
      </c>
      <c r="E1732" s="11">
        <v>0</v>
      </c>
    </row>
    <row r="1733" spans="1:5" x14ac:dyDescent="0.25">
      <c r="A1733" s="1">
        <v>44500</v>
      </c>
      <c r="B1733" t="s">
        <v>14</v>
      </c>
      <c r="C1733" t="s">
        <v>130</v>
      </c>
      <c r="D1733" s="11">
        <v>0</v>
      </c>
      <c r="E1733" s="11">
        <v>0</v>
      </c>
    </row>
    <row r="1734" spans="1:5" x14ac:dyDescent="0.25">
      <c r="A1734" s="1">
        <v>44500</v>
      </c>
      <c r="B1734" t="s">
        <v>14</v>
      </c>
      <c r="C1734" t="s">
        <v>14</v>
      </c>
      <c r="D1734" s="11">
        <v>0</v>
      </c>
      <c r="E1734" s="11">
        <v>0</v>
      </c>
    </row>
    <row r="1735" spans="1:5" x14ac:dyDescent="0.25">
      <c r="A1735" s="1">
        <v>44500</v>
      </c>
      <c r="B1735" t="s">
        <v>14</v>
      </c>
      <c r="C1735" t="s">
        <v>58</v>
      </c>
      <c r="D1735" s="11">
        <v>0</v>
      </c>
      <c r="E1735" s="11">
        <v>0</v>
      </c>
    </row>
    <row r="1736" spans="1:5" x14ac:dyDescent="0.25">
      <c r="A1736" s="1">
        <v>44500</v>
      </c>
      <c r="B1736" t="s">
        <v>14</v>
      </c>
      <c r="C1736" t="s">
        <v>127</v>
      </c>
      <c r="D1736" s="11">
        <v>0</v>
      </c>
      <c r="E1736" s="11">
        <v>0</v>
      </c>
    </row>
    <row r="1737" spans="1:5" x14ac:dyDescent="0.25">
      <c r="A1737" s="1">
        <v>44500</v>
      </c>
      <c r="B1737" t="s">
        <v>109</v>
      </c>
      <c r="C1737" t="s">
        <v>124</v>
      </c>
      <c r="D1737" s="11">
        <v>102091.05590000001</v>
      </c>
      <c r="E1737" s="11">
        <v>49782.627419999997</v>
      </c>
    </row>
    <row r="1738" spans="1:5" x14ac:dyDescent="0.25">
      <c r="A1738" s="1">
        <v>44500</v>
      </c>
      <c r="B1738" t="s">
        <v>109</v>
      </c>
      <c r="C1738" t="s">
        <v>130</v>
      </c>
      <c r="D1738" s="11">
        <v>85541.422640000004</v>
      </c>
      <c r="E1738" s="11">
        <v>72619.589470000006</v>
      </c>
    </row>
    <row r="1739" spans="1:5" x14ac:dyDescent="0.25">
      <c r="A1739" s="1">
        <v>44500</v>
      </c>
      <c r="B1739" t="s">
        <v>109</v>
      </c>
      <c r="C1739" t="s">
        <v>14</v>
      </c>
      <c r="D1739" s="11">
        <v>39509.485719999997</v>
      </c>
      <c r="E1739" s="11">
        <v>0</v>
      </c>
    </row>
    <row r="1740" spans="1:5" x14ac:dyDescent="0.25">
      <c r="A1740" s="1">
        <v>44500</v>
      </c>
      <c r="B1740" t="s">
        <v>109</v>
      </c>
      <c r="C1740" t="s">
        <v>58</v>
      </c>
      <c r="D1740" s="11">
        <v>7454.7083329999996</v>
      </c>
      <c r="E1740" s="11">
        <v>100.39644560000001</v>
      </c>
    </row>
    <row r="1741" spans="1:5" x14ac:dyDescent="0.25">
      <c r="A1741" s="1">
        <v>44500</v>
      </c>
      <c r="B1741" t="s">
        <v>109</v>
      </c>
      <c r="C1741" t="s">
        <v>127</v>
      </c>
      <c r="D1741" s="11">
        <v>22428.989549999998</v>
      </c>
      <c r="E1741" s="11">
        <v>24606.75</v>
      </c>
    </row>
    <row r="1742" spans="1:5" x14ac:dyDescent="0.25">
      <c r="A1742" s="1">
        <v>44500</v>
      </c>
      <c r="B1742" t="s">
        <v>93</v>
      </c>
      <c r="C1742" t="s">
        <v>124</v>
      </c>
      <c r="D1742" s="11">
        <v>29741.758030000001</v>
      </c>
      <c r="E1742" s="11">
        <v>18418.666669999999</v>
      </c>
    </row>
    <row r="1743" spans="1:5" x14ac:dyDescent="0.25">
      <c r="A1743" s="1">
        <v>44500</v>
      </c>
      <c r="B1743" t="s">
        <v>93</v>
      </c>
      <c r="C1743" t="s">
        <v>130</v>
      </c>
      <c r="D1743" s="11">
        <v>16031.31034</v>
      </c>
      <c r="E1743" s="11">
        <v>16746.963350000002</v>
      </c>
    </row>
    <row r="1744" spans="1:5" x14ac:dyDescent="0.25">
      <c r="A1744" s="1">
        <v>44500</v>
      </c>
      <c r="B1744" t="s">
        <v>93</v>
      </c>
      <c r="C1744" t="s">
        <v>14</v>
      </c>
      <c r="D1744" s="11">
        <v>5748.2554950000003</v>
      </c>
      <c r="E1744" s="11">
        <v>0</v>
      </c>
    </row>
    <row r="1745" spans="1:5" x14ac:dyDescent="0.25">
      <c r="A1745" s="1">
        <v>44500</v>
      </c>
      <c r="B1745" t="s">
        <v>93</v>
      </c>
      <c r="C1745" t="s">
        <v>58</v>
      </c>
      <c r="D1745" s="11">
        <v>798.73469379999995</v>
      </c>
      <c r="E1745" s="11">
        <v>52.05521048</v>
      </c>
    </row>
    <row r="1746" spans="1:5" x14ac:dyDescent="0.25">
      <c r="A1746" s="1">
        <v>44500</v>
      </c>
      <c r="B1746" t="s">
        <v>93</v>
      </c>
      <c r="C1746" t="s">
        <v>127</v>
      </c>
      <c r="D1746" s="11">
        <v>2691.3816430000002</v>
      </c>
      <c r="E1746" s="11">
        <v>4334.5902830000005</v>
      </c>
    </row>
    <row r="1747" spans="1:5" x14ac:dyDescent="0.25">
      <c r="A1747" s="1">
        <v>44500</v>
      </c>
      <c r="B1747" t="s">
        <v>95</v>
      </c>
      <c r="C1747" t="s">
        <v>124</v>
      </c>
      <c r="D1747" s="11">
        <v>56130.404739999998</v>
      </c>
      <c r="E1747" s="11">
        <v>38329.145729999997</v>
      </c>
    </row>
    <row r="1748" spans="1:5" x14ac:dyDescent="0.25">
      <c r="A1748" s="1">
        <v>44500</v>
      </c>
      <c r="B1748" t="s">
        <v>95</v>
      </c>
      <c r="C1748" t="s">
        <v>130</v>
      </c>
      <c r="D1748" s="11">
        <v>64819.308409999998</v>
      </c>
      <c r="E1748" s="11">
        <v>60745.540249999998</v>
      </c>
    </row>
    <row r="1749" spans="1:5" x14ac:dyDescent="0.25">
      <c r="A1749" s="1">
        <v>44500</v>
      </c>
      <c r="B1749" t="s">
        <v>95</v>
      </c>
      <c r="C1749" t="s">
        <v>14</v>
      </c>
      <c r="D1749" s="11">
        <v>15917.28572</v>
      </c>
      <c r="E1749" s="11">
        <v>0</v>
      </c>
    </row>
    <row r="1750" spans="1:5" x14ac:dyDescent="0.25">
      <c r="A1750" s="1">
        <v>44500</v>
      </c>
      <c r="B1750" t="s">
        <v>95</v>
      </c>
      <c r="C1750" t="s">
        <v>58</v>
      </c>
      <c r="D1750" s="11">
        <v>5517.6583199999995</v>
      </c>
      <c r="E1750" s="11">
        <v>90.583791199999993</v>
      </c>
    </row>
    <row r="1751" spans="1:5" x14ac:dyDescent="0.25">
      <c r="A1751" s="1">
        <v>44500</v>
      </c>
      <c r="B1751" t="s">
        <v>95</v>
      </c>
      <c r="C1751" t="s">
        <v>127</v>
      </c>
      <c r="D1751" s="11">
        <v>18313.39748</v>
      </c>
      <c r="E1751" s="11">
        <v>18083.613089999999</v>
      </c>
    </row>
    <row r="1752" spans="1:5" x14ac:dyDescent="0.25">
      <c r="A1752" s="1">
        <v>44500</v>
      </c>
      <c r="B1752" t="s">
        <v>38</v>
      </c>
      <c r="C1752" t="s">
        <v>124</v>
      </c>
      <c r="D1752" s="11">
        <v>3948.3918370000001</v>
      </c>
      <c r="E1752" s="11">
        <v>60.19047621</v>
      </c>
    </row>
    <row r="1753" spans="1:5" x14ac:dyDescent="0.25">
      <c r="A1753" s="1">
        <v>44500</v>
      </c>
      <c r="B1753" t="s">
        <v>38</v>
      </c>
      <c r="C1753" t="s">
        <v>130</v>
      </c>
      <c r="D1753" s="11">
        <v>2456.1378319999999</v>
      </c>
      <c r="E1753" s="11">
        <v>2393.5411260000001</v>
      </c>
    </row>
    <row r="1754" spans="1:5" x14ac:dyDescent="0.25">
      <c r="A1754" s="1">
        <v>44500</v>
      </c>
      <c r="B1754" t="s">
        <v>38</v>
      </c>
      <c r="C1754" t="s">
        <v>14</v>
      </c>
      <c r="D1754" s="11">
        <v>1482.720812</v>
      </c>
      <c r="E1754" s="11">
        <v>0</v>
      </c>
    </row>
    <row r="1755" spans="1:5" x14ac:dyDescent="0.25">
      <c r="A1755" s="1">
        <v>44500</v>
      </c>
      <c r="B1755" t="s">
        <v>38</v>
      </c>
      <c r="C1755" t="s">
        <v>58</v>
      </c>
      <c r="D1755" s="11">
        <v>245.6694091</v>
      </c>
      <c r="E1755" s="11">
        <v>0</v>
      </c>
    </row>
    <row r="1756" spans="1:5" x14ac:dyDescent="0.25">
      <c r="A1756" s="1">
        <v>44500</v>
      </c>
      <c r="B1756" t="s">
        <v>38</v>
      </c>
      <c r="C1756" t="s">
        <v>127</v>
      </c>
      <c r="D1756" s="11">
        <v>682.50714300000004</v>
      </c>
      <c r="E1756" s="11">
        <v>848.55072459999997</v>
      </c>
    </row>
    <row r="1757" spans="1:5" x14ac:dyDescent="0.25">
      <c r="A1757" s="1">
        <v>44500</v>
      </c>
      <c r="B1757" t="s">
        <v>40</v>
      </c>
      <c r="C1757" t="s">
        <v>124</v>
      </c>
      <c r="D1757" s="11">
        <v>40129.811849999998</v>
      </c>
      <c r="E1757" s="11">
        <v>34687.09244</v>
      </c>
    </row>
    <row r="1758" spans="1:5" x14ac:dyDescent="0.25">
      <c r="A1758" s="1">
        <v>44500</v>
      </c>
      <c r="B1758" t="s">
        <v>40</v>
      </c>
      <c r="C1758" t="s">
        <v>130</v>
      </c>
      <c r="D1758" s="11">
        <v>10376.57143</v>
      </c>
      <c r="E1758" s="11">
        <v>14851.024530000001</v>
      </c>
    </row>
    <row r="1759" spans="1:5" x14ac:dyDescent="0.25">
      <c r="A1759" s="1">
        <v>44500</v>
      </c>
      <c r="B1759" t="s">
        <v>40</v>
      </c>
      <c r="C1759" t="s">
        <v>14</v>
      </c>
      <c r="D1759" s="11">
        <v>3426.2307689999998</v>
      </c>
      <c r="E1759" s="11">
        <v>0</v>
      </c>
    </row>
    <row r="1760" spans="1:5" x14ac:dyDescent="0.25">
      <c r="A1760" s="1">
        <v>44500</v>
      </c>
      <c r="B1760" t="s">
        <v>40</v>
      </c>
      <c r="C1760" t="s">
        <v>58</v>
      </c>
      <c r="D1760" s="11">
        <v>16733.57143</v>
      </c>
      <c r="E1760" s="11">
        <v>2468.7628869999999</v>
      </c>
    </row>
    <row r="1761" spans="1:5" x14ac:dyDescent="0.25">
      <c r="A1761" s="1">
        <v>44500</v>
      </c>
      <c r="B1761" t="s">
        <v>40</v>
      </c>
      <c r="C1761" t="s">
        <v>127</v>
      </c>
      <c r="D1761" s="11">
        <v>7576.7784689999999</v>
      </c>
      <c r="E1761" s="11">
        <v>10666.59087</v>
      </c>
    </row>
    <row r="1762" spans="1:5" x14ac:dyDescent="0.25">
      <c r="A1762" s="1">
        <v>44500</v>
      </c>
      <c r="B1762" t="s">
        <v>34</v>
      </c>
      <c r="C1762" t="s">
        <v>124</v>
      </c>
      <c r="D1762" s="11">
        <v>128.89717049999999</v>
      </c>
      <c r="E1762" s="11">
        <v>2.0439560440000002</v>
      </c>
    </row>
    <row r="1763" spans="1:5" x14ac:dyDescent="0.25">
      <c r="A1763" s="1">
        <v>44500</v>
      </c>
      <c r="B1763" t="s">
        <v>34</v>
      </c>
      <c r="C1763" t="s">
        <v>130</v>
      </c>
      <c r="D1763" s="11">
        <v>39.964653900000002</v>
      </c>
      <c r="E1763" s="11">
        <v>73.737373739999995</v>
      </c>
    </row>
    <row r="1764" spans="1:5" x14ac:dyDescent="0.25">
      <c r="A1764" s="1">
        <v>44500</v>
      </c>
      <c r="B1764" t="s">
        <v>34</v>
      </c>
      <c r="C1764" t="s">
        <v>14</v>
      </c>
      <c r="D1764" s="11">
        <v>7.1428571410000004</v>
      </c>
      <c r="E1764" s="11">
        <v>0</v>
      </c>
    </row>
    <row r="1765" spans="1:5" x14ac:dyDescent="0.25">
      <c r="A1765" s="1">
        <v>44500</v>
      </c>
      <c r="B1765" t="s">
        <v>34</v>
      </c>
      <c r="C1765" t="s">
        <v>58</v>
      </c>
      <c r="D1765" s="11">
        <v>13.77227723</v>
      </c>
      <c r="E1765" s="11">
        <v>0</v>
      </c>
    </row>
    <row r="1766" spans="1:5" x14ac:dyDescent="0.25">
      <c r="A1766" s="1">
        <v>44500</v>
      </c>
      <c r="B1766" t="s">
        <v>34</v>
      </c>
      <c r="C1766" t="s">
        <v>127</v>
      </c>
      <c r="D1766" s="11">
        <v>2.956152758</v>
      </c>
      <c r="E1766" s="11">
        <v>0</v>
      </c>
    </row>
    <row r="1767" spans="1:5" x14ac:dyDescent="0.25">
      <c r="A1767" s="1">
        <v>44500</v>
      </c>
      <c r="B1767" t="s">
        <v>42</v>
      </c>
      <c r="C1767" t="s">
        <v>124</v>
      </c>
      <c r="D1767" s="11">
        <v>1440.793807</v>
      </c>
      <c r="E1767" s="11">
        <v>45.936199719999998</v>
      </c>
    </row>
    <row r="1768" spans="1:5" x14ac:dyDescent="0.25">
      <c r="A1768" s="1">
        <v>44500</v>
      </c>
      <c r="B1768" t="s">
        <v>42</v>
      </c>
      <c r="C1768" t="s">
        <v>130</v>
      </c>
      <c r="D1768" s="11">
        <v>3330.2623910000002</v>
      </c>
      <c r="E1768" s="11">
        <v>4781.6476679999996</v>
      </c>
    </row>
    <row r="1769" spans="1:5" x14ac:dyDescent="0.25">
      <c r="A1769" s="1">
        <v>44500</v>
      </c>
      <c r="B1769" t="s">
        <v>42</v>
      </c>
      <c r="C1769" t="s">
        <v>14</v>
      </c>
      <c r="D1769" s="11">
        <v>183.60857150000001</v>
      </c>
      <c r="E1769" s="11">
        <v>0</v>
      </c>
    </row>
    <row r="1770" spans="1:5" x14ac:dyDescent="0.25">
      <c r="A1770" s="1">
        <v>44500</v>
      </c>
      <c r="B1770" t="s">
        <v>42</v>
      </c>
      <c r="C1770" t="s">
        <v>58</v>
      </c>
      <c r="D1770" s="11">
        <v>65.96153846</v>
      </c>
      <c r="E1770" s="11">
        <v>0</v>
      </c>
    </row>
    <row r="1771" spans="1:5" x14ac:dyDescent="0.25">
      <c r="A1771" s="1">
        <v>44500</v>
      </c>
      <c r="B1771" t="s">
        <v>42</v>
      </c>
      <c r="C1771" t="s">
        <v>127</v>
      </c>
      <c r="D1771" s="11">
        <v>393.00348430000003</v>
      </c>
      <c r="E1771" s="11">
        <v>548.62944159999995</v>
      </c>
    </row>
    <row r="1772" spans="1:5" x14ac:dyDescent="0.25">
      <c r="A1772" s="1">
        <v>44500</v>
      </c>
      <c r="B1772" t="s">
        <v>46</v>
      </c>
      <c r="C1772" t="s">
        <v>124</v>
      </c>
      <c r="D1772" s="11">
        <v>1514.468572</v>
      </c>
      <c r="E1772" s="11">
        <v>3283.9072160000001</v>
      </c>
    </row>
    <row r="1773" spans="1:5" x14ac:dyDescent="0.25">
      <c r="A1773" s="1">
        <v>44500</v>
      </c>
      <c r="B1773" t="s">
        <v>46</v>
      </c>
      <c r="C1773" t="s">
        <v>130</v>
      </c>
      <c r="D1773" s="11">
        <v>1709.3818679999999</v>
      </c>
      <c r="E1773" s="11">
        <v>3047.6501459999999</v>
      </c>
    </row>
    <row r="1774" spans="1:5" x14ac:dyDescent="0.25">
      <c r="A1774" s="1">
        <v>44500</v>
      </c>
      <c r="B1774" t="s">
        <v>46</v>
      </c>
      <c r="C1774" t="s">
        <v>14</v>
      </c>
      <c r="D1774" s="11">
        <v>112.281407</v>
      </c>
      <c r="E1774" s="11">
        <v>0</v>
      </c>
    </row>
    <row r="1775" spans="1:5" x14ac:dyDescent="0.25">
      <c r="A1775" s="1">
        <v>44500</v>
      </c>
      <c r="B1775" t="s">
        <v>46</v>
      </c>
      <c r="C1775" t="s">
        <v>58</v>
      </c>
      <c r="D1775" s="11">
        <v>615.34412359999999</v>
      </c>
      <c r="E1775" s="11">
        <v>12.670050760000001</v>
      </c>
    </row>
    <row r="1776" spans="1:5" x14ac:dyDescent="0.25">
      <c r="A1776" s="1">
        <v>44500</v>
      </c>
      <c r="B1776" t="s">
        <v>46</v>
      </c>
      <c r="C1776" t="s">
        <v>127</v>
      </c>
      <c r="D1776" s="11">
        <v>303.7142857</v>
      </c>
      <c r="E1776" s="11">
        <v>428.02747249999999</v>
      </c>
    </row>
    <row r="1777" spans="1:5" x14ac:dyDescent="0.25">
      <c r="A1777" s="1">
        <v>44500</v>
      </c>
      <c r="B1777" t="s">
        <v>99</v>
      </c>
      <c r="C1777" t="s">
        <v>124</v>
      </c>
      <c r="D1777" s="11">
        <v>42332.005920000003</v>
      </c>
      <c r="E1777" s="11">
        <v>271.1688312</v>
      </c>
    </row>
    <row r="1778" spans="1:5" x14ac:dyDescent="0.25">
      <c r="A1778" s="1">
        <v>44500</v>
      </c>
      <c r="B1778" t="s">
        <v>99</v>
      </c>
      <c r="C1778" t="s">
        <v>130</v>
      </c>
      <c r="D1778" s="11">
        <v>26839.14286</v>
      </c>
      <c r="E1778" s="11">
        <v>25449.495149999999</v>
      </c>
    </row>
    <row r="1779" spans="1:5" x14ac:dyDescent="0.25">
      <c r="A1779" s="1">
        <v>44500</v>
      </c>
      <c r="B1779" t="s">
        <v>99</v>
      </c>
      <c r="C1779" t="s">
        <v>14</v>
      </c>
      <c r="D1779" s="11">
        <v>7809.1994359999999</v>
      </c>
      <c r="E1779" s="11">
        <v>0</v>
      </c>
    </row>
    <row r="1780" spans="1:5" x14ac:dyDescent="0.25">
      <c r="A1780" s="1">
        <v>44500</v>
      </c>
      <c r="B1780" t="s">
        <v>99</v>
      </c>
      <c r="C1780" t="s">
        <v>58</v>
      </c>
      <c r="D1780" s="11">
        <v>3625.8363250000002</v>
      </c>
      <c r="E1780" s="11">
        <v>0</v>
      </c>
    </row>
    <row r="1781" spans="1:5" x14ac:dyDescent="0.25">
      <c r="A1781" s="1">
        <v>44500</v>
      </c>
      <c r="B1781" t="s">
        <v>99</v>
      </c>
      <c r="C1781" t="s">
        <v>127</v>
      </c>
      <c r="D1781" s="11">
        <v>8306.0119059999997</v>
      </c>
      <c r="E1781" s="11">
        <v>9075.4876850000001</v>
      </c>
    </row>
    <row r="1782" spans="1:5" x14ac:dyDescent="0.25">
      <c r="A1782" s="1">
        <v>44500</v>
      </c>
      <c r="B1782" t="s">
        <v>48</v>
      </c>
      <c r="C1782" t="s">
        <v>124</v>
      </c>
      <c r="D1782" s="11">
        <v>11055.048559999999</v>
      </c>
      <c r="E1782" s="11">
        <v>10977.926810000001</v>
      </c>
    </row>
    <row r="1783" spans="1:5" x14ac:dyDescent="0.25">
      <c r="A1783" s="1">
        <v>44500</v>
      </c>
      <c r="B1783" t="s">
        <v>48</v>
      </c>
      <c r="C1783" t="s">
        <v>130</v>
      </c>
      <c r="D1783" s="11">
        <v>12376.616690000001</v>
      </c>
      <c r="E1783" s="11">
        <v>15112.97561</v>
      </c>
    </row>
    <row r="1784" spans="1:5" x14ac:dyDescent="0.25">
      <c r="A1784" s="1">
        <v>44500</v>
      </c>
      <c r="B1784" t="s">
        <v>48</v>
      </c>
      <c r="C1784" t="s">
        <v>14</v>
      </c>
      <c r="D1784" s="11">
        <v>712.56132779999996</v>
      </c>
      <c r="E1784" s="11">
        <v>0</v>
      </c>
    </row>
    <row r="1785" spans="1:5" x14ac:dyDescent="0.25">
      <c r="A1785" s="1">
        <v>44500</v>
      </c>
      <c r="B1785" t="s">
        <v>48</v>
      </c>
      <c r="C1785" t="s">
        <v>58</v>
      </c>
      <c r="D1785" s="11">
        <v>1763.3103450000001</v>
      </c>
      <c r="E1785" s="11">
        <v>924.84599319999995</v>
      </c>
    </row>
    <row r="1786" spans="1:5" x14ac:dyDescent="0.25">
      <c r="A1786" s="1">
        <v>44500</v>
      </c>
      <c r="B1786" t="s">
        <v>48</v>
      </c>
      <c r="C1786" t="s">
        <v>127</v>
      </c>
      <c r="D1786" s="11">
        <v>2051.068941</v>
      </c>
      <c r="E1786" s="11">
        <v>3583.0112039999999</v>
      </c>
    </row>
    <row r="1787" spans="1:5" x14ac:dyDescent="0.25">
      <c r="A1787" s="1">
        <v>44500</v>
      </c>
      <c r="B1787" t="s">
        <v>44</v>
      </c>
      <c r="C1787" t="s">
        <v>124</v>
      </c>
      <c r="D1787" s="11">
        <v>9553.8474320000005</v>
      </c>
      <c r="E1787" s="11">
        <v>13453.511210000001</v>
      </c>
    </row>
    <row r="1788" spans="1:5" x14ac:dyDescent="0.25">
      <c r="A1788" s="1">
        <v>44500</v>
      </c>
      <c r="B1788" t="s">
        <v>44</v>
      </c>
      <c r="C1788" t="s">
        <v>130</v>
      </c>
      <c r="D1788" s="11">
        <v>6997.5446410000004</v>
      </c>
      <c r="E1788" s="11">
        <v>11176.48</v>
      </c>
    </row>
    <row r="1789" spans="1:5" x14ac:dyDescent="0.25">
      <c r="A1789" s="1">
        <v>44500</v>
      </c>
      <c r="B1789" t="s">
        <v>44</v>
      </c>
      <c r="C1789" t="s">
        <v>14</v>
      </c>
      <c r="D1789" s="11">
        <v>2126.7142859999999</v>
      </c>
      <c r="E1789" s="11">
        <v>0</v>
      </c>
    </row>
    <row r="1790" spans="1:5" x14ac:dyDescent="0.25">
      <c r="A1790" s="1">
        <v>44500</v>
      </c>
      <c r="B1790" t="s">
        <v>44</v>
      </c>
      <c r="C1790" t="s">
        <v>58</v>
      </c>
      <c r="D1790" s="11">
        <v>1653.495146</v>
      </c>
      <c r="E1790" s="11">
        <v>24.787564769999999</v>
      </c>
    </row>
    <row r="1791" spans="1:5" x14ac:dyDescent="0.25">
      <c r="A1791" s="1">
        <v>44500</v>
      </c>
      <c r="B1791" t="s">
        <v>44</v>
      </c>
      <c r="C1791" t="s">
        <v>127</v>
      </c>
      <c r="D1791" s="11">
        <v>356.1345354</v>
      </c>
      <c r="E1791" s="11">
        <v>992.86124400000006</v>
      </c>
    </row>
    <row r="1792" spans="1:5" x14ac:dyDescent="0.25">
      <c r="A1792" s="1">
        <v>44500</v>
      </c>
      <c r="B1792" t="s">
        <v>101</v>
      </c>
      <c r="C1792" t="s">
        <v>124</v>
      </c>
      <c r="D1792" s="11">
        <v>102785.4616</v>
      </c>
      <c r="E1792" s="11">
        <v>65651.511570000002</v>
      </c>
    </row>
    <row r="1793" spans="1:5" x14ac:dyDescent="0.25">
      <c r="A1793" s="1">
        <v>44500</v>
      </c>
      <c r="B1793" t="s">
        <v>101</v>
      </c>
      <c r="C1793" t="s">
        <v>130</v>
      </c>
      <c r="D1793" s="11">
        <v>74440.470589999997</v>
      </c>
      <c r="E1793" s="11">
        <v>74350.85153</v>
      </c>
    </row>
    <row r="1794" spans="1:5" x14ac:dyDescent="0.25">
      <c r="A1794" s="1">
        <v>44500</v>
      </c>
      <c r="B1794" t="s">
        <v>101</v>
      </c>
      <c r="C1794" t="s">
        <v>14</v>
      </c>
      <c r="D1794" s="11">
        <v>21098.880000000001</v>
      </c>
      <c r="E1794" s="11">
        <v>0</v>
      </c>
    </row>
    <row r="1795" spans="1:5" x14ac:dyDescent="0.25">
      <c r="A1795" s="1">
        <v>44500</v>
      </c>
      <c r="B1795" t="s">
        <v>101</v>
      </c>
      <c r="C1795" t="s">
        <v>58</v>
      </c>
      <c r="D1795" s="11">
        <v>11735.075629999999</v>
      </c>
      <c r="E1795" s="11">
        <v>115.443609</v>
      </c>
    </row>
    <row r="1796" spans="1:5" x14ac:dyDescent="0.25">
      <c r="A1796" s="1">
        <v>44500</v>
      </c>
      <c r="B1796" t="s">
        <v>101</v>
      </c>
      <c r="C1796" t="s">
        <v>127</v>
      </c>
      <c r="D1796" s="11">
        <v>14524.23415</v>
      </c>
      <c r="E1796" s="11">
        <v>14318.18585</v>
      </c>
    </row>
    <row r="1797" spans="1:5" x14ac:dyDescent="0.25">
      <c r="A1797" s="1">
        <v>44500</v>
      </c>
      <c r="B1797" t="s">
        <v>50</v>
      </c>
      <c r="C1797" t="s">
        <v>124</v>
      </c>
      <c r="D1797" s="11">
        <v>11765.757149999999</v>
      </c>
      <c r="E1797" s="11">
        <v>19248.979589999999</v>
      </c>
    </row>
    <row r="1798" spans="1:5" x14ac:dyDescent="0.25">
      <c r="A1798" s="1">
        <v>44500</v>
      </c>
      <c r="B1798" t="s">
        <v>50</v>
      </c>
      <c r="C1798" t="s">
        <v>130</v>
      </c>
      <c r="D1798" s="11">
        <v>8884.1407870000003</v>
      </c>
      <c r="E1798" s="11">
        <v>14219.93651</v>
      </c>
    </row>
    <row r="1799" spans="1:5" x14ac:dyDescent="0.25">
      <c r="A1799" s="1">
        <v>44500</v>
      </c>
      <c r="B1799" t="s">
        <v>50</v>
      </c>
      <c r="C1799" t="s">
        <v>14</v>
      </c>
      <c r="D1799" s="11">
        <v>4364.62</v>
      </c>
      <c r="E1799" s="11">
        <v>0</v>
      </c>
    </row>
    <row r="1800" spans="1:5" x14ac:dyDescent="0.25">
      <c r="A1800" s="1">
        <v>44500</v>
      </c>
      <c r="B1800" t="s">
        <v>50</v>
      </c>
      <c r="C1800" t="s">
        <v>58</v>
      </c>
      <c r="D1800" s="11">
        <v>2595.606961</v>
      </c>
      <c r="E1800" s="11">
        <v>4.2709867450000001</v>
      </c>
    </row>
    <row r="1801" spans="1:5" x14ac:dyDescent="0.25">
      <c r="A1801" s="1">
        <v>44500</v>
      </c>
      <c r="B1801" t="s">
        <v>50</v>
      </c>
      <c r="C1801" t="s">
        <v>127</v>
      </c>
      <c r="D1801" s="11">
        <v>1932.1942300000001</v>
      </c>
      <c r="E1801" s="11">
        <v>2854.247335</v>
      </c>
    </row>
    <row r="1802" spans="1:5" x14ac:dyDescent="0.25">
      <c r="A1802" s="1">
        <v>44500</v>
      </c>
      <c r="B1802" t="s">
        <v>76</v>
      </c>
      <c r="C1802" t="s">
        <v>124</v>
      </c>
      <c r="D1802" s="11">
        <v>4492.7409429999998</v>
      </c>
      <c r="E1802" s="11">
        <v>5458.9978000000001</v>
      </c>
    </row>
    <row r="1803" spans="1:5" x14ac:dyDescent="0.25">
      <c r="A1803" s="1">
        <v>44500</v>
      </c>
      <c r="B1803" t="s">
        <v>76</v>
      </c>
      <c r="C1803" t="s">
        <v>130</v>
      </c>
      <c r="D1803" s="11">
        <v>3169.210337</v>
      </c>
      <c r="E1803" s="11">
        <v>5932.0779240000002</v>
      </c>
    </row>
    <row r="1804" spans="1:5" x14ac:dyDescent="0.25">
      <c r="A1804" s="1">
        <v>44500</v>
      </c>
      <c r="B1804" t="s">
        <v>76</v>
      </c>
      <c r="C1804" t="s">
        <v>14</v>
      </c>
      <c r="D1804" s="11">
        <v>343.86274509999998</v>
      </c>
      <c r="E1804" s="11">
        <v>0</v>
      </c>
    </row>
    <row r="1805" spans="1:5" x14ac:dyDescent="0.25">
      <c r="A1805" s="1">
        <v>44500</v>
      </c>
      <c r="B1805" t="s">
        <v>76</v>
      </c>
      <c r="C1805" t="s">
        <v>58</v>
      </c>
      <c r="D1805" s="11">
        <v>1843.44733</v>
      </c>
      <c r="E1805" s="11">
        <v>29.641097819999999</v>
      </c>
    </row>
    <row r="1806" spans="1:5" x14ac:dyDescent="0.25">
      <c r="A1806" s="1">
        <v>44500</v>
      </c>
      <c r="B1806" t="s">
        <v>76</v>
      </c>
      <c r="C1806" t="s">
        <v>127</v>
      </c>
      <c r="D1806" s="11">
        <v>181.82312920000001</v>
      </c>
      <c r="E1806" s="11">
        <v>453.4507772</v>
      </c>
    </row>
    <row r="1807" spans="1:5" x14ac:dyDescent="0.25">
      <c r="A1807" s="1">
        <v>44500</v>
      </c>
      <c r="B1807" t="s">
        <v>16</v>
      </c>
      <c r="C1807" t="s">
        <v>124</v>
      </c>
      <c r="D1807" s="11">
        <v>28425.134460000001</v>
      </c>
      <c r="E1807" s="11">
        <v>38265.151830000003</v>
      </c>
    </row>
    <row r="1808" spans="1:5" x14ac:dyDescent="0.25">
      <c r="A1808" s="1">
        <v>44500</v>
      </c>
      <c r="B1808" t="s">
        <v>16</v>
      </c>
      <c r="C1808" t="s">
        <v>130</v>
      </c>
      <c r="D1808" s="11">
        <v>26444.249080000001</v>
      </c>
      <c r="E1808" s="11">
        <v>34591.734989999997</v>
      </c>
    </row>
    <row r="1809" spans="1:5" x14ac:dyDescent="0.25">
      <c r="A1809" s="1">
        <v>44500</v>
      </c>
      <c r="B1809" t="s">
        <v>16</v>
      </c>
      <c r="C1809" t="s">
        <v>14</v>
      </c>
      <c r="D1809" s="11">
        <v>5223.5786410000001</v>
      </c>
      <c r="E1809" s="11">
        <v>0</v>
      </c>
    </row>
    <row r="1810" spans="1:5" x14ac:dyDescent="0.25">
      <c r="A1810" s="1">
        <v>44500</v>
      </c>
      <c r="B1810" t="s">
        <v>16</v>
      </c>
      <c r="C1810" t="s">
        <v>58</v>
      </c>
      <c r="D1810" s="11">
        <v>2574.0420170000002</v>
      </c>
      <c r="E1810" s="11">
        <v>421.90523339999999</v>
      </c>
    </row>
    <row r="1811" spans="1:5" x14ac:dyDescent="0.25">
      <c r="A1811" s="1">
        <v>44500</v>
      </c>
      <c r="B1811" t="s">
        <v>16</v>
      </c>
      <c r="C1811" t="s">
        <v>127</v>
      </c>
      <c r="D1811" s="11">
        <v>2448.6140730000002</v>
      </c>
      <c r="E1811" s="11">
        <v>2960.2263630000002</v>
      </c>
    </row>
    <row r="1812" spans="1:5" x14ac:dyDescent="0.25">
      <c r="A1812" s="1">
        <v>44500</v>
      </c>
      <c r="B1812" t="s">
        <v>52</v>
      </c>
      <c r="C1812" t="s">
        <v>124</v>
      </c>
      <c r="D1812" s="11">
        <v>10007.771430000001</v>
      </c>
      <c r="E1812" s="11">
        <v>362.039604</v>
      </c>
    </row>
    <row r="1813" spans="1:5" x14ac:dyDescent="0.25">
      <c r="A1813" s="1">
        <v>44500</v>
      </c>
      <c r="B1813" t="s">
        <v>52</v>
      </c>
      <c r="C1813" t="s">
        <v>130</v>
      </c>
      <c r="D1813" s="11">
        <v>5557.71857</v>
      </c>
      <c r="E1813" s="11">
        <v>8188.6597940000001</v>
      </c>
    </row>
    <row r="1814" spans="1:5" x14ac:dyDescent="0.25">
      <c r="A1814" s="1">
        <v>44500</v>
      </c>
      <c r="B1814" t="s">
        <v>52</v>
      </c>
      <c r="C1814" t="s">
        <v>14</v>
      </c>
      <c r="D1814" s="11">
        <v>4594.2167980000004</v>
      </c>
      <c r="E1814" s="11">
        <v>0</v>
      </c>
    </row>
    <row r="1815" spans="1:5" x14ac:dyDescent="0.25">
      <c r="A1815" s="1">
        <v>44500</v>
      </c>
      <c r="B1815" t="s">
        <v>52</v>
      </c>
      <c r="C1815" t="s">
        <v>58</v>
      </c>
      <c r="D1815" s="11">
        <v>3152.578231</v>
      </c>
      <c r="E1815" s="11">
        <v>0</v>
      </c>
    </row>
    <row r="1816" spans="1:5" x14ac:dyDescent="0.25">
      <c r="A1816" s="1">
        <v>44500</v>
      </c>
      <c r="B1816" t="s">
        <v>52</v>
      </c>
      <c r="C1816" t="s">
        <v>127</v>
      </c>
      <c r="D1816" s="11">
        <v>1135.4857139999999</v>
      </c>
      <c r="E1816" s="11">
        <v>1368.240675</v>
      </c>
    </row>
    <row r="1817" spans="1:5" x14ac:dyDescent="0.25">
      <c r="A1817" s="1">
        <v>44500</v>
      </c>
      <c r="B1817" t="s">
        <v>103</v>
      </c>
      <c r="C1817" t="s">
        <v>124</v>
      </c>
      <c r="D1817" s="11">
        <v>32679.50347</v>
      </c>
      <c r="E1817" s="11">
        <v>17238.858629999999</v>
      </c>
    </row>
    <row r="1818" spans="1:5" x14ac:dyDescent="0.25">
      <c r="A1818" s="1">
        <v>44500</v>
      </c>
      <c r="B1818" t="s">
        <v>103</v>
      </c>
      <c r="C1818" t="s">
        <v>130</v>
      </c>
      <c r="D1818" s="11">
        <v>53067.610260000001</v>
      </c>
      <c r="E1818" s="11">
        <v>45846.756479999996</v>
      </c>
    </row>
    <row r="1819" spans="1:5" x14ac:dyDescent="0.25">
      <c r="A1819" s="1">
        <v>44500</v>
      </c>
      <c r="B1819" t="s">
        <v>103</v>
      </c>
      <c r="C1819" t="s">
        <v>14</v>
      </c>
      <c r="D1819" s="11">
        <v>5834.0700290000004</v>
      </c>
      <c r="E1819" s="11">
        <v>0</v>
      </c>
    </row>
    <row r="1820" spans="1:5" x14ac:dyDescent="0.25">
      <c r="A1820" s="1">
        <v>44500</v>
      </c>
      <c r="B1820" t="s">
        <v>103</v>
      </c>
      <c r="C1820" t="s">
        <v>58</v>
      </c>
      <c r="D1820" s="11">
        <v>3125.6816330000001</v>
      </c>
      <c r="E1820" s="11">
        <v>0</v>
      </c>
    </row>
    <row r="1821" spans="1:5" x14ac:dyDescent="0.25">
      <c r="A1821" s="1">
        <v>44500</v>
      </c>
      <c r="B1821" t="s">
        <v>103</v>
      </c>
      <c r="C1821" t="s">
        <v>127</v>
      </c>
      <c r="D1821" s="11">
        <v>7696.4703280000003</v>
      </c>
      <c r="E1821" s="11">
        <v>9094.9409109999997</v>
      </c>
    </row>
    <row r="1822" spans="1:5" x14ac:dyDescent="0.25">
      <c r="A1822" s="1">
        <v>44500</v>
      </c>
      <c r="B1822" t="s">
        <v>105</v>
      </c>
      <c r="C1822" t="s">
        <v>124</v>
      </c>
      <c r="D1822" s="11">
        <v>14355.805319999999</v>
      </c>
      <c r="E1822" s="11">
        <v>13466.49351</v>
      </c>
    </row>
    <row r="1823" spans="1:5" x14ac:dyDescent="0.25">
      <c r="A1823" s="1">
        <v>44500</v>
      </c>
      <c r="B1823" t="s">
        <v>105</v>
      </c>
      <c r="C1823" t="s">
        <v>130</v>
      </c>
      <c r="D1823" s="11">
        <v>13587.130370000001</v>
      </c>
      <c r="E1823" s="11">
        <v>14747.57071</v>
      </c>
    </row>
    <row r="1824" spans="1:5" x14ac:dyDescent="0.25">
      <c r="A1824" s="1">
        <v>44500</v>
      </c>
      <c r="B1824" t="s">
        <v>105</v>
      </c>
      <c r="C1824" t="s">
        <v>14</v>
      </c>
      <c r="D1824" s="11">
        <v>967.0353609</v>
      </c>
      <c r="E1824" s="11">
        <v>0</v>
      </c>
    </row>
    <row r="1825" spans="1:5" x14ac:dyDescent="0.25">
      <c r="A1825" s="1">
        <v>44500</v>
      </c>
      <c r="B1825" t="s">
        <v>105</v>
      </c>
      <c r="C1825" t="s">
        <v>58</v>
      </c>
      <c r="D1825" s="11">
        <v>1078.101523</v>
      </c>
      <c r="E1825" s="11">
        <v>453.99014779999999</v>
      </c>
    </row>
    <row r="1826" spans="1:5" x14ac:dyDescent="0.25">
      <c r="A1826" s="1">
        <v>44500</v>
      </c>
      <c r="B1826" t="s">
        <v>105</v>
      </c>
      <c r="C1826" t="s">
        <v>127</v>
      </c>
      <c r="D1826" s="11">
        <v>4253.15301</v>
      </c>
      <c r="E1826" s="11">
        <v>4585.4372290000001</v>
      </c>
    </row>
    <row r="1827" spans="1:5" x14ac:dyDescent="0.25">
      <c r="A1827" s="1">
        <v>44500</v>
      </c>
      <c r="B1827" t="s">
        <v>54</v>
      </c>
      <c r="C1827" t="s">
        <v>124</v>
      </c>
      <c r="D1827" s="11">
        <v>12944.046410000001</v>
      </c>
      <c r="E1827" s="11">
        <v>12282.895049999999</v>
      </c>
    </row>
    <row r="1828" spans="1:5" x14ac:dyDescent="0.25">
      <c r="A1828" s="1">
        <v>44500</v>
      </c>
      <c r="B1828" t="s">
        <v>54</v>
      </c>
      <c r="C1828" t="s">
        <v>130</v>
      </c>
      <c r="D1828" s="11">
        <v>10189.032740000001</v>
      </c>
      <c r="E1828" s="11">
        <v>11272.503259999999</v>
      </c>
    </row>
    <row r="1829" spans="1:5" x14ac:dyDescent="0.25">
      <c r="A1829" s="1">
        <v>44500</v>
      </c>
      <c r="B1829" t="s">
        <v>54</v>
      </c>
      <c r="C1829" t="s">
        <v>14</v>
      </c>
      <c r="D1829" s="11">
        <v>2902.8526790000001</v>
      </c>
      <c r="E1829" s="11">
        <v>0</v>
      </c>
    </row>
    <row r="1830" spans="1:5" x14ac:dyDescent="0.25">
      <c r="A1830" s="1">
        <v>44500</v>
      </c>
      <c r="B1830" t="s">
        <v>54</v>
      </c>
      <c r="C1830" t="s">
        <v>58</v>
      </c>
      <c r="D1830" s="11">
        <v>1222.458791</v>
      </c>
      <c r="E1830" s="11">
        <v>624.53333329999998</v>
      </c>
    </row>
    <row r="1831" spans="1:5" x14ac:dyDescent="0.25">
      <c r="A1831" s="1">
        <v>44500</v>
      </c>
      <c r="B1831" t="s">
        <v>54</v>
      </c>
      <c r="C1831" t="s">
        <v>127</v>
      </c>
      <c r="D1831" s="11">
        <v>1464.661654</v>
      </c>
      <c r="E1831" s="11">
        <v>2042.927835</v>
      </c>
    </row>
    <row r="1832" spans="1:5" x14ac:dyDescent="0.25">
      <c r="A1832" s="1">
        <v>44500</v>
      </c>
      <c r="B1832" t="s">
        <v>18</v>
      </c>
      <c r="C1832" t="s">
        <v>124</v>
      </c>
      <c r="D1832" s="11">
        <v>0</v>
      </c>
      <c r="E1832" s="11">
        <v>0</v>
      </c>
    </row>
    <row r="1833" spans="1:5" x14ac:dyDescent="0.25">
      <c r="A1833" s="1">
        <v>44500</v>
      </c>
      <c r="B1833" t="s">
        <v>18</v>
      </c>
      <c r="C1833" t="s">
        <v>130</v>
      </c>
      <c r="D1833" s="11">
        <v>0</v>
      </c>
      <c r="E1833" s="11">
        <v>0</v>
      </c>
    </row>
    <row r="1834" spans="1:5" x14ac:dyDescent="0.25">
      <c r="A1834" s="1">
        <v>44500</v>
      </c>
      <c r="B1834" t="s">
        <v>18</v>
      </c>
      <c r="C1834" t="s">
        <v>14</v>
      </c>
      <c r="D1834" s="11">
        <v>0</v>
      </c>
      <c r="E1834" s="11">
        <v>0</v>
      </c>
    </row>
    <row r="1835" spans="1:5" x14ac:dyDescent="0.25">
      <c r="A1835" s="1">
        <v>44500</v>
      </c>
      <c r="B1835" t="s">
        <v>18</v>
      </c>
      <c r="C1835" t="s">
        <v>58</v>
      </c>
      <c r="D1835" s="11">
        <v>0</v>
      </c>
      <c r="E1835" s="11">
        <v>0</v>
      </c>
    </row>
    <row r="1836" spans="1:5" x14ac:dyDescent="0.25">
      <c r="A1836" s="1">
        <v>44500</v>
      </c>
      <c r="B1836" t="s">
        <v>18</v>
      </c>
      <c r="C1836" t="s">
        <v>127</v>
      </c>
      <c r="D1836" s="11">
        <v>0</v>
      </c>
      <c r="E1836" s="11">
        <v>0</v>
      </c>
    </row>
    <row r="1837" spans="1:5" x14ac:dyDescent="0.25">
      <c r="A1837" s="1">
        <v>44500</v>
      </c>
      <c r="B1837" t="s">
        <v>58</v>
      </c>
      <c r="C1837" t="s">
        <v>124</v>
      </c>
      <c r="D1837" s="11">
        <v>516.1256545</v>
      </c>
      <c r="E1837" s="11">
        <v>3.6954314720000001</v>
      </c>
    </row>
    <row r="1838" spans="1:5" x14ac:dyDescent="0.25">
      <c r="A1838" s="1">
        <v>44500</v>
      </c>
      <c r="B1838" t="s">
        <v>58</v>
      </c>
      <c r="C1838" t="s">
        <v>130</v>
      </c>
      <c r="D1838" s="11">
        <v>1112.330827</v>
      </c>
      <c r="E1838" s="11">
        <v>2356.979167</v>
      </c>
    </row>
    <row r="1839" spans="1:5" x14ac:dyDescent="0.25">
      <c r="A1839" s="1">
        <v>44500</v>
      </c>
      <c r="B1839" t="s">
        <v>58</v>
      </c>
      <c r="C1839" t="s">
        <v>14</v>
      </c>
      <c r="D1839" s="11">
        <v>111.6123474</v>
      </c>
      <c r="E1839" s="11">
        <v>0</v>
      </c>
    </row>
    <row r="1840" spans="1:5" x14ac:dyDescent="0.25">
      <c r="A1840" s="1">
        <v>44500</v>
      </c>
      <c r="B1840" t="s">
        <v>58</v>
      </c>
      <c r="C1840" t="s">
        <v>58</v>
      </c>
      <c r="D1840" s="11">
        <v>90.602545989999996</v>
      </c>
      <c r="E1840" s="11">
        <v>0</v>
      </c>
    </row>
    <row r="1841" spans="1:5" x14ac:dyDescent="0.25">
      <c r="A1841" s="1">
        <v>44500</v>
      </c>
      <c r="B1841" t="s">
        <v>58</v>
      </c>
      <c r="C1841" t="s">
        <v>127</v>
      </c>
      <c r="D1841" s="11">
        <v>30.321243519999999</v>
      </c>
      <c r="E1841" s="11">
        <v>109.4956268</v>
      </c>
    </row>
    <row r="1842" spans="1:5" x14ac:dyDescent="0.25">
      <c r="A1842" s="1">
        <v>44500</v>
      </c>
      <c r="B1842" t="s">
        <v>60</v>
      </c>
      <c r="C1842" t="s">
        <v>124</v>
      </c>
      <c r="D1842" s="11">
        <v>12811.24265</v>
      </c>
      <c r="E1842" s="11">
        <v>10910.979590000001</v>
      </c>
    </row>
    <row r="1843" spans="1:5" x14ac:dyDescent="0.25">
      <c r="A1843" s="1">
        <v>44500</v>
      </c>
      <c r="B1843" t="s">
        <v>60</v>
      </c>
      <c r="C1843" t="s">
        <v>130</v>
      </c>
      <c r="D1843" s="11">
        <v>11030.687110000001</v>
      </c>
      <c r="E1843" s="11">
        <v>13296.351650000001</v>
      </c>
    </row>
    <row r="1844" spans="1:5" x14ac:dyDescent="0.25">
      <c r="A1844" s="1">
        <v>44500</v>
      </c>
      <c r="B1844" t="s">
        <v>60</v>
      </c>
      <c r="C1844" t="s">
        <v>14</v>
      </c>
      <c r="D1844" s="11">
        <v>3670.4914290000002</v>
      </c>
      <c r="E1844" s="11">
        <v>0</v>
      </c>
    </row>
    <row r="1845" spans="1:5" x14ac:dyDescent="0.25">
      <c r="A1845" s="1">
        <v>44500</v>
      </c>
      <c r="B1845" t="s">
        <v>60</v>
      </c>
      <c r="C1845" t="s">
        <v>58</v>
      </c>
      <c r="D1845" s="11">
        <v>579.92821260000005</v>
      </c>
      <c r="E1845" s="11">
        <v>0</v>
      </c>
    </row>
    <row r="1846" spans="1:5" x14ac:dyDescent="0.25">
      <c r="A1846" s="1">
        <v>44500</v>
      </c>
      <c r="B1846" t="s">
        <v>60</v>
      </c>
      <c r="C1846" t="s">
        <v>127</v>
      </c>
      <c r="D1846" s="11">
        <v>2907.2754610000002</v>
      </c>
      <c r="E1846" s="11">
        <v>3421.1659450000002</v>
      </c>
    </row>
    <row r="1847" spans="1:5" x14ac:dyDescent="0.25">
      <c r="A1847" s="1">
        <v>44500</v>
      </c>
      <c r="B1847" t="s">
        <v>107</v>
      </c>
      <c r="C1847" t="s">
        <v>124</v>
      </c>
      <c r="D1847" s="11">
        <v>5253.9130429999996</v>
      </c>
      <c r="E1847" s="11">
        <v>168.97029699999999</v>
      </c>
    </row>
    <row r="1848" spans="1:5" x14ac:dyDescent="0.25">
      <c r="A1848" s="1">
        <v>44500</v>
      </c>
      <c r="B1848" t="s">
        <v>107</v>
      </c>
      <c r="C1848" t="s">
        <v>130</v>
      </c>
      <c r="D1848" s="11">
        <v>4462.9441619999998</v>
      </c>
      <c r="E1848" s="11">
        <v>3999.4271359999998</v>
      </c>
    </row>
    <row r="1849" spans="1:5" x14ac:dyDescent="0.25">
      <c r="A1849" s="1">
        <v>44500</v>
      </c>
      <c r="B1849" t="s">
        <v>107</v>
      </c>
      <c r="C1849" t="s">
        <v>14</v>
      </c>
      <c r="D1849" s="11">
        <v>1360.320901</v>
      </c>
      <c r="E1849" s="11">
        <v>0</v>
      </c>
    </row>
    <row r="1850" spans="1:5" x14ac:dyDescent="0.25">
      <c r="A1850" s="1">
        <v>44500</v>
      </c>
      <c r="B1850" t="s">
        <v>107</v>
      </c>
      <c r="C1850" t="s">
        <v>58</v>
      </c>
      <c r="D1850" s="11">
        <v>369.55918370000001</v>
      </c>
      <c r="E1850" s="11">
        <v>0</v>
      </c>
    </row>
    <row r="1851" spans="1:5" x14ac:dyDescent="0.25">
      <c r="A1851" s="1">
        <v>44500</v>
      </c>
      <c r="B1851" t="s">
        <v>107</v>
      </c>
      <c r="C1851" t="s">
        <v>127</v>
      </c>
      <c r="D1851" s="11">
        <v>534.10806790000004</v>
      </c>
      <c r="E1851" s="11">
        <v>654.97321409999995</v>
      </c>
    </row>
    <row r="1852" spans="1:5" x14ac:dyDescent="0.25">
      <c r="A1852" s="1">
        <v>44500</v>
      </c>
      <c r="B1852" t="s">
        <v>62</v>
      </c>
      <c r="C1852" t="s">
        <v>124</v>
      </c>
      <c r="D1852" s="11">
        <v>603.26258519999999</v>
      </c>
      <c r="E1852" s="11">
        <v>56.49725274</v>
      </c>
    </row>
    <row r="1853" spans="1:5" x14ac:dyDescent="0.25">
      <c r="A1853" s="1">
        <v>44500</v>
      </c>
      <c r="B1853" t="s">
        <v>62</v>
      </c>
      <c r="C1853" t="s">
        <v>130</v>
      </c>
      <c r="D1853" s="11">
        <v>1943.5531129999999</v>
      </c>
      <c r="E1853" s="11">
        <v>2611.9860629999998</v>
      </c>
    </row>
    <row r="1854" spans="1:5" x14ac:dyDescent="0.25">
      <c r="A1854" s="1">
        <v>44500</v>
      </c>
      <c r="B1854" t="s">
        <v>62</v>
      </c>
      <c r="C1854" t="s">
        <v>14</v>
      </c>
      <c r="D1854" s="11">
        <v>164.07960199999999</v>
      </c>
      <c r="E1854" s="11">
        <v>0</v>
      </c>
    </row>
    <row r="1855" spans="1:5" x14ac:dyDescent="0.25">
      <c r="A1855" s="1">
        <v>44500</v>
      </c>
      <c r="B1855" t="s">
        <v>62</v>
      </c>
      <c r="C1855" t="s">
        <v>58</v>
      </c>
      <c r="D1855" s="11">
        <v>65.378640779999998</v>
      </c>
      <c r="E1855" s="11">
        <v>0</v>
      </c>
    </row>
    <row r="1856" spans="1:5" x14ac:dyDescent="0.25">
      <c r="A1856" s="1">
        <v>44500</v>
      </c>
      <c r="B1856" t="s">
        <v>62</v>
      </c>
      <c r="C1856" t="s">
        <v>127</v>
      </c>
      <c r="D1856" s="11">
        <v>13.6</v>
      </c>
      <c r="E1856" s="11">
        <v>31.145833329999999</v>
      </c>
    </row>
    <row r="1857" spans="1:5" x14ac:dyDescent="0.25">
      <c r="A1857" s="1">
        <v>44500</v>
      </c>
      <c r="B1857" t="s">
        <v>66</v>
      </c>
      <c r="C1857" t="s">
        <v>124</v>
      </c>
      <c r="D1857" s="11">
        <v>522.14285710000001</v>
      </c>
      <c r="E1857" s="11">
        <v>6.0509193760000004</v>
      </c>
    </row>
    <row r="1858" spans="1:5" x14ac:dyDescent="0.25">
      <c r="A1858" s="1">
        <v>44500</v>
      </c>
      <c r="B1858" t="s">
        <v>66</v>
      </c>
      <c r="C1858" t="s">
        <v>130</v>
      </c>
      <c r="D1858" s="11">
        <v>609.60714270000005</v>
      </c>
      <c r="E1858" s="11">
        <v>749.3304905</v>
      </c>
    </row>
    <row r="1859" spans="1:5" x14ac:dyDescent="0.25">
      <c r="A1859" s="1">
        <v>44500</v>
      </c>
      <c r="B1859" t="s">
        <v>66</v>
      </c>
      <c r="C1859" t="s">
        <v>14</v>
      </c>
      <c r="D1859" s="11">
        <v>215.1168831</v>
      </c>
      <c r="E1859" s="11">
        <v>0</v>
      </c>
    </row>
    <row r="1860" spans="1:5" x14ac:dyDescent="0.25">
      <c r="A1860" s="1">
        <v>44500</v>
      </c>
      <c r="B1860" t="s">
        <v>66</v>
      </c>
      <c r="C1860" t="s">
        <v>58</v>
      </c>
      <c r="D1860" s="11">
        <v>12.670050760000001</v>
      </c>
      <c r="E1860" s="11">
        <v>0</v>
      </c>
    </row>
    <row r="1861" spans="1:5" x14ac:dyDescent="0.25">
      <c r="A1861" s="1">
        <v>44500</v>
      </c>
      <c r="B1861" t="s">
        <v>66</v>
      </c>
      <c r="C1861" t="s">
        <v>127</v>
      </c>
      <c r="D1861" s="11">
        <v>115.832967</v>
      </c>
      <c r="E1861" s="11">
        <v>256.59930309999999</v>
      </c>
    </row>
    <row r="1862" spans="1:5" x14ac:dyDescent="0.25">
      <c r="A1862" s="1">
        <v>44500</v>
      </c>
      <c r="B1862" t="s">
        <v>64</v>
      </c>
      <c r="C1862" t="s">
        <v>124</v>
      </c>
      <c r="D1862" s="11">
        <v>4447.4717769999997</v>
      </c>
      <c r="E1862" s="11">
        <v>2285.0599550000002</v>
      </c>
    </row>
    <row r="1863" spans="1:5" x14ac:dyDescent="0.25">
      <c r="A1863" s="1">
        <v>44500</v>
      </c>
      <c r="B1863" t="s">
        <v>64</v>
      </c>
      <c r="C1863" t="s">
        <v>130</v>
      </c>
      <c r="D1863" s="11">
        <v>5713.9417480000002</v>
      </c>
      <c r="E1863" s="11">
        <v>9478.6082029999998</v>
      </c>
    </row>
    <row r="1864" spans="1:5" x14ac:dyDescent="0.25">
      <c r="A1864" s="1">
        <v>44500</v>
      </c>
      <c r="B1864" t="s">
        <v>64</v>
      </c>
      <c r="C1864" t="s">
        <v>14</v>
      </c>
      <c r="D1864" s="11">
        <v>446.04832979999998</v>
      </c>
      <c r="E1864" s="11">
        <v>0</v>
      </c>
    </row>
    <row r="1865" spans="1:5" x14ac:dyDescent="0.25">
      <c r="A1865" s="1">
        <v>44500</v>
      </c>
      <c r="B1865" t="s">
        <v>64</v>
      </c>
      <c r="C1865" t="s">
        <v>58</v>
      </c>
      <c r="D1865" s="11">
        <v>561.68421049999995</v>
      </c>
      <c r="E1865" s="11">
        <v>0</v>
      </c>
    </row>
    <row r="1866" spans="1:5" x14ac:dyDescent="0.25">
      <c r="A1866" s="1">
        <v>44500</v>
      </c>
      <c r="B1866" t="s">
        <v>64</v>
      </c>
      <c r="C1866" t="s">
        <v>127</v>
      </c>
      <c r="D1866" s="11">
        <v>1044.0129219999999</v>
      </c>
      <c r="E1866" s="11">
        <v>1938.764359</v>
      </c>
    </row>
    <row r="1867" spans="1:5" x14ac:dyDescent="0.25">
      <c r="A1867" s="1">
        <v>44500</v>
      </c>
      <c r="B1867" t="s">
        <v>111</v>
      </c>
      <c r="C1867" t="s">
        <v>124</v>
      </c>
      <c r="D1867" s="11">
        <v>37445.27246</v>
      </c>
      <c r="E1867" s="11">
        <v>16009.34798</v>
      </c>
    </row>
    <row r="1868" spans="1:5" x14ac:dyDescent="0.25">
      <c r="A1868" s="1">
        <v>44500</v>
      </c>
      <c r="B1868" t="s">
        <v>111</v>
      </c>
      <c r="C1868" t="s">
        <v>130</v>
      </c>
      <c r="D1868" s="11">
        <v>31530.827840000002</v>
      </c>
      <c r="E1868" s="11">
        <v>29372.30068</v>
      </c>
    </row>
    <row r="1869" spans="1:5" x14ac:dyDescent="0.25">
      <c r="A1869" s="1">
        <v>44500</v>
      </c>
      <c r="B1869" t="s">
        <v>111</v>
      </c>
      <c r="C1869" t="s">
        <v>14</v>
      </c>
      <c r="D1869" s="11">
        <v>4175.6383930000002</v>
      </c>
      <c r="E1869" s="11">
        <v>0</v>
      </c>
    </row>
    <row r="1870" spans="1:5" x14ac:dyDescent="0.25">
      <c r="A1870" s="1">
        <v>44500</v>
      </c>
      <c r="B1870" t="s">
        <v>111</v>
      </c>
      <c r="C1870" t="s">
        <v>58</v>
      </c>
      <c r="D1870" s="11">
        <v>3546.575824</v>
      </c>
      <c r="E1870" s="11">
        <v>708.65671640000005</v>
      </c>
    </row>
    <row r="1871" spans="1:5" x14ac:dyDescent="0.25">
      <c r="A1871" s="1">
        <v>44500</v>
      </c>
      <c r="B1871" t="s">
        <v>111</v>
      </c>
      <c r="C1871" t="s">
        <v>127</v>
      </c>
      <c r="D1871" s="11">
        <v>6974.5084020000004</v>
      </c>
      <c r="E1871" s="11">
        <v>9509.2125410000008</v>
      </c>
    </row>
    <row r="1872" spans="1:5" x14ac:dyDescent="0.25">
      <c r="A1872" s="1">
        <v>44500</v>
      </c>
      <c r="B1872" t="s">
        <v>68</v>
      </c>
      <c r="C1872" t="s">
        <v>124</v>
      </c>
      <c r="D1872" s="11">
        <v>25741.172620000001</v>
      </c>
      <c r="E1872" s="11">
        <v>41681.93909</v>
      </c>
    </row>
    <row r="1873" spans="1:5" x14ac:dyDescent="0.25">
      <c r="A1873" s="1">
        <v>44500</v>
      </c>
      <c r="B1873" t="s">
        <v>68</v>
      </c>
      <c r="C1873" t="s">
        <v>130</v>
      </c>
      <c r="D1873" s="11">
        <v>8706.6574220000002</v>
      </c>
      <c r="E1873" s="11">
        <v>16348.519480000001</v>
      </c>
    </row>
    <row r="1874" spans="1:5" x14ac:dyDescent="0.25">
      <c r="A1874" s="1">
        <v>44500</v>
      </c>
      <c r="B1874" t="s">
        <v>68</v>
      </c>
      <c r="C1874" t="s">
        <v>14</v>
      </c>
      <c r="D1874" s="11">
        <v>5364.5421230000002</v>
      </c>
      <c r="E1874" s="11">
        <v>0</v>
      </c>
    </row>
    <row r="1875" spans="1:5" x14ac:dyDescent="0.25">
      <c r="A1875" s="1">
        <v>44500</v>
      </c>
      <c r="B1875" t="s">
        <v>68</v>
      </c>
      <c r="C1875" t="s">
        <v>58</v>
      </c>
      <c r="D1875" s="11">
        <v>7412.1942849999996</v>
      </c>
      <c r="E1875" s="11">
        <v>1844.548223</v>
      </c>
    </row>
    <row r="1876" spans="1:5" x14ac:dyDescent="0.25">
      <c r="A1876" s="1">
        <v>44500</v>
      </c>
      <c r="B1876" t="s">
        <v>68</v>
      </c>
      <c r="C1876" t="s">
        <v>127</v>
      </c>
      <c r="D1876" s="11">
        <v>2823.3166419999998</v>
      </c>
      <c r="E1876" s="11">
        <v>3925.8149520000002</v>
      </c>
    </row>
    <row r="1877" spans="1:5" x14ac:dyDescent="0.25">
      <c r="A1877" s="1">
        <v>44500</v>
      </c>
      <c r="B1877" t="s">
        <v>72</v>
      </c>
      <c r="C1877" t="s">
        <v>124</v>
      </c>
      <c r="D1877" s="11">
        <v>646.125</v>
      </c>
      <c r="E1877" s="11">
        <v>12.117647059999999</v>
      </c>
    </row>
    <row r="1878" spans="1:5" x14ac:dyDescent="0.25">
      <c r="A1878" s="1">
        <v>44500</v>
      </c>
      <c r="B1878" t="s">
        <v>72</v>
      </c>
      <c r="C1878" t="s">
        <v>130</v>
      </c>
      <c r="D1878" s="11">
        <v>674.57006809999996</v>
      </c>
      <c r="E1878" s="11">
        <v>895.58503380000002</v>
      </c>
    </row>
    <row r="1879" spans="1:5" x14ac:dyDescent="0.25">
      <c r="A1879" s="1">
        <v>44500</v>
      </c>
      <c r="B1879" t="s">
        <v>72</v>
      </c>
      <c r="C1879" t="s">
        <v>14</v>
      </c>
      <c r="D1879" s="11">
        <v>134.2593407</v>
      </c>
      <c r="E1879" s="11">
        <v>0</v>
      </c>
    </row>
    <row r="1880" spans="1:5" x14ac:dyDescent="0.25">
      <c r="A1880" s="1">
        <v>44500</v>
      </c>
      <c r="B1880" t="s">
        <v>72</v>
      </c>
      <c r="C1880" t="s">
        <v>58</v>
      </c>
      <c r="D1880" s="11">
        <v>36.281363300000002</v>
      </c>
      <c r="E1880" s="11">
        <v>0</v>
      </c>
    </row>
    <row r="1881" spans="1:5" x14ac:dyDescent="0.25">
      <c r="A1881" s="1">
        <v>44500</v>
      </c>
      <c r="B1881" t="s">
        <v>72</v>
      </c>
      <c r="C1881" t="s">
        <v>127</v>
      </c>
      <c r="D1881" s="11">
        <v>154.9086892</v>
      </c>
      <c r="E1881" s="11">
        <v>211.53741500000001</v>
      </c>
    </row>
    <row r="1882" spans="1:5" x14ac:dyDescent="0.25">
      <c r="A1882" s="1">
        <v>44500</v>
      </c>
      <c r="B1882" t="s">
        <v>70</v>
      </c>
      <c r="C1882" t="s">
        <v>124</v>
      </c>
      <c r="D1882" s="11">
        <v>444.87012979999997</v>
      </c>
      <c r="E1882" s="11">
        <v>4.8801148599999999</v>
      </c>
    </row>
    <row r="1883" spans="1:5" x14ac:dyDescent="0.25">
      <c r="A1883" s="1">
        <v>44500</v>
      </c>
      <c r="B1883" t="s">
        <v>70</v>
      </c>
      <c r="C1883" t="s">
        <v>130</v>
      </c>
      <c r="D1883" s="11">
        <v>432.64069260000002</v>
      </c>
      <c r="E1883" s="11">
        <v>584.57142859999999</v>
      </c>
    </row>
    <row r="1884" spans="1:5" x14ac:dyDescent="0.25">
      <c r="A1884" s="1">
        <v>44500</v>
      </c>
      <c r="B1884" t="s">
        <v>70</v>
      </c>
      <c r="C1884" t="s">
        <v>14</v>
      </c>
      <c r="D1884" s="11">
        <v>34.406538740000002</v>
      </c>
      <c r="E1884" s="11">
        <v>0</v>
      </c>
    </row>
    <row r="1885" spans="1:5" x14ac:dyDescent="0.25">
      <c r="A1885" s="1">
        <v>44500</v>
      </c>
      <c r="B1885" t="s">
        <v>70</v>
      </c>
      <c r="C1885" t="s">
        <v>58</v>
      </c>
      <c r="D1885" s="11">
        <v>30.91339748</v>
      </c>
      <c r="E1885" s="11">
        <v>0</v>
      </c>
    </row>
    <row r="1886" spans="1:5" x14ac:dyDescent="0.25">
      <c r="A1886" s="1">
        <v>44500</v>
      </c>
      <c r="B1886" t="s">
        <v>70</v>
      </c>
      <c r="C1886" t="s">
        <v>127</v>
      </c>
      <c r="D1886" s="11">
        <v>1.2269760700000001</v>
      </c>
      <c r="E1886" s="11">
        <v>0</v>
      </c>
    </row>
    <row r="1887" spans="1:5" x14ac:dyDescent="0.25">
      <c r="A1887" s="1">
        <v>44500</v>
      </c>
      <c r="B1887" t="s">
        <v>80</v>
      </c>
      <c r="C1887" t="s">
        <v>124</v>
      </c>
      <c r="D1887" s="11">
        <v>470.16666670000001</v>
      </c>
      <c r="E1887" s="11">
        <v>4.4162436549999997</v>
      </c>
    </row>
    <row r="1888" spans="1:5" x14ac:dyDescent="0.25">
      <c r="A1888" s="1">
        <v>44500</v>
      </c>
      <c r="B1888" t="s">
        <v>80</v>
      </c>
      <c r="C1888" t="s">
        <v>130</v>
      </c>
      <c r="D1888" s="11">
        <v>3128.3741500000001</v>
      </c>
      <c r="E1888" s="11">
        <v>6110.2209700000003</v>
      </c>
    </row>
    <row r="1889" spans="1:5" x14ac:dyDescent="0.25">
      <c r="A1889" s="1">
        <v>44500</v>
      </c>
      <c r="B1889" t="s">
        <v>80</v>
      </c>
      <c r="C1889" t="s">
        <v>14</v>
      </c>
      <c r="D1889" s="11">
        <v>138.57142859999999</v>
      </c>
      <c r="E1889" s="11">
        <v>0</v>
      </c>
    </row>
    <row r="1890" spans="1:5" x14ac:dyDescent="0.25">
      <c r="A1890" s="1">
        <v>44500</v>
      </c>
      <c r="B1890" t="s">
        <v>80</v>
      </c>
      <c r="C1890" t="s">
        <v>58</v>
      </c>
      <c r="D1890" s="11">
        <v>221.6801706</v>
      </c>
      <c r="E1890" s="11">
        <v>0</v>
      </c>
    </row>
    <row r="1891" spans="1:5" x14ac:dyDescent="0.25">
      <c r="A1891" s="1">
        <v>44500</v>
      </c>
      <c r="B1891" t="s">
        <v>80</v>
      </c>
      <c r="C1891" t="s">
        <v>127</v>
      </c>
      <c r="D1891" s="11">
        <v>200.48214290000001</v>
      </c>
      <c r="E1891" s="11">
        <v>307.94805200000002</v>
      </c>
    </row>
    <row r="1892" spans="1:5" x14ac:dyDescent="0.25">
      <c r="A1892" s="1">
        <v>44500</v>
      </c>
      <c r="B1892" t="s">
        <v>82</v>
      </c>
      <c r="C1892" t="s">
        <v>124</v>
      </c>
      <c r="D1892" s="11">
        <v>1827.418367</v>
      </c>
      <c r="E1892" s="11">
        <v>6564.7396650000001</v>
      </c>
    </row>
    <row r="1893" spans="1:5" x14ac:dyDescent="0.25">
      <c r="A1893" s="1">
        <v>44500</v>
      </c>
      <c r="B1893" t="s">
        <v>82</v>
      </c>
      <c r="C1893" t="s">
        <v>130</v>
      </c>
      <c r="D1893" s="11">
        <v>1396.582915</v>
      </c>
      <c r="E1893" s="11">
        <v>1940.386473</v>
      </c>
    </row>
    <row r="1894" spans="1:5" x14ac:dyDescent="0.25">
      <c r="A1894" s="1">
        <v>44500</v>
      </c>
      <c r="B1894" t="s">
        <v>82</v>
      </c>
      <c r="C1894" t="s">
        <v>14</v>
      </c>
      <c r="D1894" s="11">
        <v>852.8351649</v>
      </c>
      <c r="E1894" s="11">
        <v>0</v>
      </c>
    </row>
    <row r="1895" spans="1:5" x14ac:dyDescent="0.25">
      <c r="A1895" s="1">
        <v>44500</v>
      </c>
      <c r="B1895" t="s">
        <v>82</v>
      </c>
      <c r="C1895" t="s">
        <v>58</v>
      </c>
      <c r="D1895" s="11">
        <v>248.0544218</v>
      </c>
      <c r="E1895" s="11">
        <v>0</v>
      </c>
    </row>
    <row r="1896" spans="1:5" x14ac:dyDescent="0.25">
      <c r="A1896" s="1">
        <v>44500</v>
      </c>
      <c r="B1896" t="s">
        <v>82</v>
      </c>
      <c r="C1896" t="s">
        <v>127</v>
      </c>
      <c r="D1896" s="11">
        <v>112.1638655</v>
      </c>
      <c r="E1896" s="11">
        <v>528.49893380000003</v>
      </c>
    </row>
    <row r="1897" spans="1:5" x14ac:dyDescent="0.25">
      <c r="A1897" s="1">
        <v>44500</v>
      </c>
      <c r="B1897" t="s">
        <v>78</v>
      </c>
      <c r="C1897" t="s">
        <v>124</v>
      </c>
      <c r="D1897" s="11">
        <v>6489.9857860000002</v>
      </c>
      <c r="E1897" s="11">
        <v>26577.07546</v>
      </c>
    </row>
    <row r="1898" spans="1:5" x14ac:dyDescent="0.25">
      <c r="A1898" s="1">
        <v>44500</v>
      </c>
      <c r="B1898" t="s">
        <v>78</v>
      </c>
      <c r="C1898" t="s">
        <v>130</v>
      </c>
      <c r="D1898" s="11">
        <v>6787.9214300000003</v>
      </c>
      <c r="E1898" s="11">
        <v>10124.199860000001</v>
      </c>
    </row>
    <row r="1899" spans="1:5" x14ac:dyDescent="0.25">
      <c r="A1899" s="1">
        <v>44500</v>
      </c>
      <c r="B1899" t="s">
        <v>78</v>
      </c>
      <c r="C1899" t="s">
        <v>14</v>
      </c>
      <c r="D1899" s="11">
        <v>622.25125630000002</v>
      </c>
      <c r="E1899" s="11">
        <v>0</v>
      </c>
    </row>
    <row r="1900" spans="1:5" x14ac:dyDescent="0.25">
      <c r="A1900" s="1">
        <v>44500</v>
      </c>
      <c r="B1900" t="s">
        <v>78</v>
      </c>
      <c r="C1900" t="s">
        <v>58</v>
      </c>
      <c r="D1900" s="11">
        <v>2404.203297</v>
      </c>
      <c r="E1900" s="11">
        <v>38.755522829999997</v>
      </c>
    </row>
    <row r="1901" spans="1:5" x14ac:dyDescent="0.25">
      <c r="A1901" s="1">
        <v>44500</v>
      </c>
      <c r="B1901" t="s">
        <v>78</v>
      </c>
      <c r="C1901" t="s">
        <v>127</v>
      </c>
      <c r="D1901" s="11">
        <v>1089.2723430000001</v>
      </c>
      <c r="E1901" s="11">
        <v>1604.4568529999999</v>
      </c>
    </row>
    <row r="1902" spans="1:5" x14ac:dyDescent="0.25">
      <c r="A1902" s="1">
        <v>44500</v>
      </c>
      <c r="B1902" t="s">
        <v>115</v>
      </c>
      <c r="C1902" t="s">
        <v>124</v>
      </c>
      <c r="D1902" s="11">
        <v>303002.88569999998</v>
      </c>
      <c r="E1902" s="11">
        <v>159227.69380000001</v>
      </c>
    </row>
    <row r="1903" spans="1:5" x14ac:dyDescent="0.25">
      <c r="A1903" s="1">
        <v>44500</v>
      </c>
      <c r="B1903" t="s">
        <v>115</v>
      </c>
      <c r="C1903" t="s">
        <v>130</v>
      </c>
      <c r="D1903" s="11">
        <v>333256.78499999997</v>
      </c>
      <c r="E1903" s="11">
        <v>278880.70689999999</v>
      </c>
    </row>
    <row r="1904" spans="1:5" x14ac:dyDescent="0.25">
      <c r="A1904" s="1">
        <v>44500</v>
      </c>
      <c r="B1904" t="s">
        <v>115</v>
      </c>
      <c r="C1904" t="s">
        <v>14</v>
      </c>
      <c r="D1904" s="11">
        <v>64488.997880000003</v>
      </c>
      <c r="E1904" s="11">
        <v>0</v>
      </c>
    </row>
    <row r="1905" spans="1:5" x14ac:dyDescent="0.25">
      <c r="A1905" s="1">
        <v>44500</v>
      </c>
      <c r="B1905" t="s">
        <v>115</v>
      </c>
      <c r="C1905" t="s">
        <v>58</v>
      </c>
      <c r="D1905" s="11">
        <v>31856.49857</v>
      </c>
      <c r="E1905" s="11">
        <v>5425.2314299999998</v>
      </c>
    </row>
    <row r="1906" spans="1:5" x14ac:dyDescent="0.25">
      <c r="A1906" s="1">
        <v>44500</v>
      </c>
      <c r="B1906" t="s">
        <v>115</v>
      </c>
      <c r="C1906" t="s">
        <v>127</v>
      </c>
      <c r="D1906" s="11">
        <v>76991.608649999995</v>
      </c>
      <c r="E1906" s="11">
        <v>70160.091109999994</v>
      </c>
    </row>
    <row r="1907" spans="1:5" x14ac:dyDescent="0.25">
      <c r="A1907" s="1">
        <v>44500</v>
      </c>
      <c r="B1907" t="s">
        <v>22</v>
      </c>
      <c r="C1907" t="s">
        <v>124</v>
      </c>
      <c r="D1907" s="11">
        <v>616568.75289999996</v>
      </c>
      <c r="E1907" s="11">
        <v>496991.58049999998</v>
      </c>
    </row>
    <row r="1908" spans="1:5" x14ac:dyDescent="0.25">
      <c r="A1908" s="1">
        <v>44500</v>
      </c>
      <c r="B1908" t="s">
        <v>22</v>
      </c>
      <c r="C1908" t="s">
        <v>130</v>
      </c>
      <c r="D1908" s="11">
        <v>405896.14289999998</v>
      </c>
      <c r="E1908" s="11">
        <v>358363.35960000003</v>
      </c>
    </row>
    <row r="1909" spans="1:5" x14ac:dyDescent="0.25">
      <c r="A1909" s="1">
        <v>44500</v>
      </c>
      <c r="B1909" t="s">
        <v>22</v>
      </c>
      <c r="C1909" t="s">
        <v>14</v>
      </c>
      <c r="D1909" s="11">
        <v>53022.243419999999</v>
      </c>
      <c r="E1909" s="11">
        <v>0</v>
      </c>
    </row>
    <row r="1910" spans="1:5" x14ac:dyDescent="0.25">
      <c r="A1910" s="1">
        <v>44500</v>
      </c>
      <c r="B1910" t="s">
        <v>22</v>
      </c>
      <c r="C1910" t="s">
        <v>58</v>
      </c>
      <c r="D1910" s="11">
        <v>57695.373449999999</v>
      </c>
      <c r="E1910" s="11">
        <v>12451.968409999999</v>
      </c>
    </row>
    <row r="1911" spans="1:5" x14ac:dyDescent="0.25">
      <c r="A1911" s="1">
        <v>44500</v>
      </c>
      <c r="B1911" t="s">
        <v>22</v>
      </c>
      <c r="C1911" t="s">
        <v>127</v>
      </c>
      <c r="D1911" s="11">
        <v>144751.54639999999</v>
      </c>
      <c r="E1911" s="11">
        <v>151467.76730000001</v>
      </c>
    </row>
    <row r="1912" spans="1:5" x14ac:dyDescent="0.25">
      <c r="A1912" s="1">
        <v>44500</v>
      </c>
      <c r="B1912" t="s">
        <v>20</v>
      </c>
      <c r="C1912" t="s">
        <v>124</v>
      </c>
      <c r="D1912" s="11">
        <v>0</v>
      </c>
      <c r="E1912" s="11">
        <v>0</v>
      </c>
    </row>
    <row r="1913" spans="1:5" x14ac:dyDescent="0.25">
      <c r="A1913" s="1">
        <v>44500</v>
      </c>
      <c r="B1913" t="s">
        <v>20</v>
      </c>
      <c r="C1913" t="s">
        <v>130</v>
      </c>
      <c r="D1913" s="11">
        <v>0</v>
      </c>
      <c r="E1913" s="11">
        <v>0</v>
      </c>
    </row>
    <row r="1914" spans="1:5" x14ac:dyDescent="0.25">
      <c r="A1914" s="1">
        <v>44500</v>
      </c>
      <c r="B1914" t="s">
        <v>20</v>
      </c>
      <c r="C1914" t="s">
        <v>14</v>
      </c>
      <c r="D1914" s="11">
        <v>0</v>
      </c>
      <c r="E1914" s="11">
        <v>0</v>
      </c>
    </row>
    <row r="1915" spans="1:5" x14ac:dyDescent="0.25">
      <c r="A1915" s="1">
        <v>44500</v>
      </c>
      <c r="B1915" t="s">
        <v>20</v>
      </c>
      <c r="C1915" t="s">
        <v>58</v>
      </c>
      <c r="D1915" s="11">
        <v>0.14630779899999999</v>
      </c>
      <c r="E1915" s="11">
        <v>0</v>
      </c>
    </row>
    <row r="1916" spans="1:5" x14ac:dyDescent="0.25">
      <c r="A1916" s="1">
        <v>44500</v>
      </c>
      <c r="B1916" t="s">
        <v>20</v>
      </c>
      <c r="C1916" t="s">
        <v>127</v>
      </c>
      <c r="D1916" s="11">
        <v>0</v>
      </c>
      <c r="E1916" s="11">
        <v>0</v>
      </c>
    </row>
    <row r="1917" spans="1:5" x14ac:dyDescent="0.25">
      <c r="A1917" s="1">
        <v>44500</v>
      </c>
      <c r="B1917" t="s">
        <v>84</v>
      </c>
      <c r="C1917" t="s">
        <v>124</v>
      </c>
      <c r="D1917" s="11">
        <v>91.818815319999999</v>
      </c>
      <c r="E1917" s="11">
        <v>1.18226601</v>
      </c>
    </row>
    <row r="1918" spans="1:5" x14ac:dyDescent="0.25">
      <c r="A1918" s="1">
        <v>44500</v>
      </c>
      <c r="B1918" t="s">
        <v>84</v>
      </c>
      <c r="C1918" t="s">
        <v>130</v>
      </c>
      <c r="D1918" s="11">
        <v>387.89915969999998</v>
      </c>
      <c r="E1918" s="11">
        <v>766.39179650000005</v>
      </c>
    </row>
    <row r="1919" spans="1:5" x14ac:dyDescent="0.25">
      <c r="A1919" s="1">
        <v>44500</v>
      </c>
      <c r="B1919" t="s">
        <v>84</v>
      </c>
      <c r="C1919" t="s">
        <v>14</v>
      </c>
      <c r="D1919" s="11">
        <v>2.5341614909999999</v>
      </c>
      <c r="E1919" s="11">
        <v>0</v>
      </c>
    </row>
    <row r="1920" spans="1:5" x14ac:dyDescent="0.25">
      <c r="A1920" s="1">
        <v>44500</v>
      </c>
      <c r="B1920" t="s">
        <v>84</v>
      </c>
      <c r="C1920" t="s">
        <v>58</v>
      </c>
      <c r="D1920" s="11">
        <v>27.164835159999999</v>
      </c>
      <c r="E1920" s="11">
        <v>0</v>
      </c>
    </row>
    <row r="1921" spans="1:5" x14ac:dyDescent="0.25">
      <c r="A1921" s="1">
        <v>44500</v>
      </c>
      <c r="B1921" t="s">
        <v>84</v>
      </c>
      <c r="C1921" t="s">
        <v>127</v>
      </c>
      <c r="D1921" s="11">
        <v>199.86607140000001</v>
      </c>
      <c r="E1921" s="11">
        <v>190.1001473</v>
      </c>
    </row>
    <row r="1922" spans="1:5" x14ac:dyDescent="0.25">
      <c r="A1922" s="1">
        <v>44500</v>
      </c>
      <c r="B1922" t="s">
        <v>74</v>
      </c>
      <c r="C1922" t="s">
        <v>124</v>
      </c>
      <c r="D1922" s="11">
        <v>3744.2096200000001</v>
      </c>
      <c r="E1922" s="11">
        <v>10598.35823</v>
      </c>
    </row>
    <row r="1923" spans="1:5" x14ac:dyDescent="0.25">
      <c r="A1923" s="1">
        <v>44500</v>
      </c>
      <c r="B1923" t="s">
        <v>74</v>
      </c>
      <c r="C1923" t="s">
        <v>130</v>
      </c>
      <c r="D1923" s="11">
        <v>3116.6220239999998</v>
      </c>
      <c r="E1923" s="11">
        <v>5065.6380950000002</v>
      </c>
    </row>
    <row r="1924" spans="1:5" x14ac:dyDescent="0.25">
      <c r="A1924" s="1">
        <v>44500</v>
      </c>
      <c r="B1924" t="s">
        <v>74</v>
      </c>
      <c r="C1924" t="s">
        <v>14</v>
      </c>
      <c r="D1924" s="11">
        <v>580.98622179999995</v>
      </c>
      <c r="E1924" s="11">
        <v>0</v>
      </c>
    </row>
    <row r="1925" spans="1:5" x14ac:dyDescent="0.25">
      <c r="A1925" s="1">
        <v>44500</v>
      </c>
      <c r="B1925" t="s">
        <v>74</v>
      </c>
      <c r="C1925" t="s">
        <v>58</v>
      </c>
      <c r="D1925" s="11">
        <v>436.07142859999999</v>
      </c>
      <c r="E1925" s="11">
        <v>374.85572139999999</v>
      </c>
    </row>
    <row r="1926" spans="1:5" x14ac:dyDescent="0.25">
      <c r="A1926" s="1">
        <v>44500</v>
      </c>
      <c r="B1926" t="s">
        <v>74</v>
      </c>
      <c r="C1926" t="s">
        <v>127</v>
      </c>
      <c r="D1926" s="11">
        <v>811.09364310000001</v>
      </c>
      <c r="E1926" s="11">
        <v>1405.2435230000001</v>
      </c>
    </row>
    <row r="1927" spans="1:5" x14ac:dyDescent="0.25">
      <c r="A1927" s="1">
        <v>44469</v>
      </c>
      <c r="B1927" t="s">
        <v>27</v>
      </c>
      <c r="C1927" t="s">
        <v>124</v>
      </c>
      <c r="D1927" s="11">
        <v>5952.9237620000004</v>
      </c>
      <c r="E1927" s="11">
        <v>17831.27375</v>
      </c>
    </row>
    <row r="1928" spans="1:5" x14ac:dyDescent="0.25">
      <c r="A1928" s="1">
        <v>44469</v>
      </c>
      <c r="B1928" t="s">
        <v>27</v>
      </c>
      <c r="C1928" t="s">
        <v>130</v>
      </c>
      <c r="D1928" s="11">
        <v>8368.6680479999995</v>
      </c>
      <c r="E1928" s="11">
        <v>12998.88615</v>
      </c>
    </row>
    <row r="1929" spans="1:5" x14ac:dyDescent="0.25">
      <c r="A1929" s="1">
        <v>44469</v>
      </c>
      <c r="B1929" t="s">
        <v>27</v>
      </c>
      <c r="C1929" t="s">
        <v>14</v>
      </c>
      <c r="D1929" s="11">
        <v>1609.0569949999999</v>
      </c>
      <c r="E1929" s="11">
        <v>0</v>
      </c>
    </row>
    <row r="1930" spans="1:5" x14ac:dyDescent="0.25">
      <c r="A1930" s="1">
        <v>44469</v>
      </c>
      <c r="B1930" t="s">
        <v>27</v>
      </c>
      <c r="C1930" t="s">
        <v>58</v>
      </c>
      <c r="D1930" s="11">
        <v>2039.1300639999999</v>
      </c>
      <c r="E1930" s="11">
        <v>148.17839720000001</v>
      </c>
    </row>
    <row r="1931" spans="1:5" x14ac:dyDescent="0.25">
      <c r="A1931" s="1">
        <v>44469</v>
      </c>
      <c r="B1931" t="s">
        <v>27</v>
      </c>
      <c r="C1931" t="s">
        <v>127</v>
      </c>
      <c r="D1931" s="11">
        <v>1683.3791209999999</v>
      </c>
      <c r="E1931" s="11">
        <v>2516.3141439999999</v>
      </c>
    </row>
    <row r="1932" spans="1:5" x14ac:dyDescent="0.25">
      <c r="A1932" s="1">
        <v>44469</v>
      </c>
      <c r="B1932" t="s">
        <v>24</v>
      </c>
      <c r="C1932" t="s">
        <v>124</v>
      </c>
      <c r="D1932" s="11">
        <v>10120.71428</v>
      </c>
      <c r="E1932" s="11">
        <v>7437.9509390000003</v>
      </c>
    </row>
    <row r="1933" spans="1:5" x14ac:dyDescent="0.25">
      <c r="A1933" s="1">
        <v>44469</v>
      </c>
      <c r="B1933" t="s">
        <v>24</v>
      </c>
      <c r="C1933" t="s">
        <v>130</v>
      </c>
      <c r="D1933" s="11">
        <v>6535.8571439999996</v>
      </c>
      <c r="E1933" s="11">
        <v>10400.87293</v>
      </c>
    </row>
    <row r="1934" spans="1:5" x14ac:dyDescent="0.25">
      <c r="A1934" s="1">
        <v>44469</v>
      </c>
      <c r="B1934" t="s">
        <v>24</v>
      </c>
      <c r="C1934" t="s">
        <v>14</v>
      </c>
      <c r="D1934" s="11">
        <v>2763.4258369999998</v>
      </c>
      <c r="E1934" s="11">
        <v>0</v>
      </c>
    </row>
    <row r="1935" spans="1:5" x14ac:dyDescent="0.25">
      <c r="A1935" s="1">
        <v>44469</v>
      </c>
      <c r="B1935" t="s">
        <v>24</v>
      </c>
      <c r="C1935" t="s">
        <v>58</v>
      </c>
      <c r="D1935" s="11">
        <v>7731.0557150000004</v>
      </c>
      <c r="E1935" s="11">
        <v>3461.2306619999999</v>
      </c>
    </row>
    <row r="1936" spans="1:5" x14ac:dyDescent="0.25">
      <c r="A1936" s="1">
        <v>44469</v>
      </c>
      <c r="B1936" t="s">
        <v>24</v>
      </c>
      <c r="C1936" t="s">
        <v>127</v>
      </c>
      <c r="D1936" s="11">
        <v>1631.1213210000001</v>
      </c>
      <c r="E1936" s="11">
        <v>1531.929648</v>
      </c>
    </row>
    <row r="1937" spans="1:5" x14ac:dyDescent="0.25">
      <c r="A1937" s="1">
        <v>44469</v>
      </c>
      <c r="B1937" t="s">
        <v>3</v>
      </c>
      <c r="C1937" t="s">
        <v>124</v>
      </c>
      <c r="D1937" s="11">
        <v>11953.018309999999</v>
      </c>
      <c r="E1937" s="11">
        <v>15745.51988</v>
      </c>
    </row>
    <row r="1938" spans="1:5" x14ac:dyDescent="0.25">
      <c r="A1938" s="1">
        <v>44469</v>
      </c>
      <c r="B1938" t="s">
        <v>3</v>
      </c>
      <c r="C1938" t="s">
        <v>130</v>
      </c>
      <c r="D1938" s="11">
        <v>9842.8020300000007</v>
      </c>
      <c r="E1938" s="11">
        <v>18583.809519999999</v>
      </c>
    </row>
    <row r="1939" spans="1:5" x14ac:dyDescent="0.25">
      <c r="A1939" s="1">
        <v>44469</v>
      </c>
      <c r="B1939" t="s">
        <v>3</v>
      </c>
      <c r="C1939" t="s">
        <v>14</v>
      </c>
      <c r="D1939" s="11">
        <v>1522.953368</v>
      </c>
      <c r="E1939" s="11">
        <v>0</v>
      </c>
    </row>
    <row r="1940" spans="1:5" x14ac:dyDescent="0.25">
      <c r="A1940" s="1">
        <v>44469</v>
      </c>
      <c r="B1940" t="s">
        <v>3</v>
      </c>
      <c r="C1940" t="s">
        <v>58</v>
      </c>
      <c r="D1940" s="11">
        <v>530.31055890000005</v>
      </c>
      <c r="E1940" s="11">
        <v>0</v>
      </c>
    </row>
    <row r="1941" spans="1:5" x14ac:dyDescent="0.25">
      <c r="A1941" s="1">
        <v>44469</v>
      </c>
      <c r="B1941" t="s">
        <v>3</v>
      </c>
      <c r="C1941" t="s">
        <v>127</v>
      </c>
      <c r="D1941" s="11">
        <v>1875.4023319999999</v>
      </c>
      <c r="E1941" s="11">
        <v>1441.206657</v>
      </c>
    </row>
    <row r="1942" spans="1:5" x14ac:dyDescent="0.25">
      <c r="A1942" s="1">
        <v>44469</v>
      </c>
      <c r="B1942" t="s">
        <v>86</v>
      </c>
      <c r="C1942" t="s">
        <v>124</v>
      </c>
      <c r="D1942" s="11">
        <v>26754.12527</v>
      </c>
      <c r="E1942" s="11">
        <v>43170.155440000002</v>
      </c>
    </row>
    <row r="1943" spans="1:5" x14ac:dyDescent="0.25">
      <c r="A1943" s="1">
        <v>44469</v>
      </c>
      <c r="B1943" t="s">
        <v>86</v>
      </c>
      <c r="C1943" t="s">
        <v>130</v>
      </c>
      <c r="D1943" s="11">
        <v>26015.786820000001</v>
      </c>
      <c r="E1943" s="11">
        <v>23934.09621</v>
      </c>
    </row>
    <row r="1944" spans="1:5" x14ac:dyDescent="0.25">
      <c r="A1944" s="1">
        <v>44469</v>
      </c>
      <c r="B1944" t="s">
        <v>86</v>
      </c>
      <c r="C1944" t="s">
        <v>14</v>
      </c>
      <c r="D1944" s="11">
        <v>4861.0078960000001</v>
      </c>
      <c r="E1944" s="11">
        <v>0</v>
      </c>
    </row>
    <row r="1945" spans="1:5" x14ac:dyDescent="0.25">
      <c r="A1945" s="1">
        <v>44469</v>
      </c>
      <c r="B1945" t="s">
        <v>86</v>
      </c>
      <c r="C1945" t="s">
        <v>58</v>
      </c>
      <c r="D1945" s="11">
        <v>2491.7699640000001</v>
      </c>
      <c r="E1945" s="11">
        <v>266.9685715</v>
      </c>
    </row>
    <row r="1946" spans="1:5" x14ac:dyDescent="0.25">
      <c r="A1946" s="1">
        <v>44469</v>
      </c>
      <c r="B1946" t="s">
        <v>86</v>
      </c>
      <c r="C1946" t="s">
        <v>127</v>
      </c>
      <c r="D1946" s="11">
        <v>2967.7086829999998</v>
      </c>
      <c r="E1946" s="11">
        <v>3482.2857140000001</v>
      </c>
    </row>
    <row r="1947" spans="1:5" x14ac:dyDescent="0.25">
      <c r="A1947" s="1">
        <v>44469</v>
      </c>
      <c r="B1947" t="s">
        <v>28</v>
      </c>
      <c r="C1947" t="s">
        <v>124</v>
      </c>
      <c r="D1947" s="11">
        <v>84529.939329999994</v>
      </c>
      <c r="E1947" s="11">
        <v>65392.714290000004</v>
      </c>
    </row>
    <row r="1948" spans="1:5" x14ac:dyDescent="0.25">
      <c r="A1948" s="1">
        <v>44469</v>
      </c>
      <c r="B1948" t="s">
        <v>28</v>
      </c>
      <c r="C1948" t="s">
        <v>130</v>
      </c>
      <c r="D1948" s="11">
        <v>46103.176870000003</v>
      </c>
      <c r="E1948" s="11">
        <v>59544.18462</v>
      </c>
    </row>
    <row r="1949" spans="1:5" x14ac:dyDescent="0.25">
      <c r="A1949" s="1">
        <v>44469</v>
      </c>
      <c r="B1949" t="s">
        <v>28</v>
      </c>
      <c r="C1949" t="s">
        <v>14</v>
      </c>
      <c r="D1949" s="11">
        <v>22000.46846</v>
      </c>
      <c r="E1949" s="11">
        <v>0</v>
      </c>
    </row>
    <row r="1950" spans="1:5" x14ac:dyDescent="0.25">
      <c r="A1950" s="1">
        <v>44469</v>
      </c>
      <c r="B1950" t="s">
        <v>28</v>
      </c>
      <c r="C1950" t="s">
        <v>58</v>
      </c>
      <c r="D1950" s="11">
        <v>8184</v>
      </c>
      <c r="E1950" s="11">
        <v>1514.4149319999999</v>
      </c>
    </row>
    <row r="1951" spans="1:5" x14ac:dyDescent="0.25">
      <c r="A1951" s="1">
        <v>44469</v>
      </c>
      <c r="B1951" t="s">
        <v>28</v>
      </c>
      <c r="C1951" t="s">
        <v>127</v>
      </c>
      <c r="D1951" s="11">
        <v>11627.85714</v>
      </c>
      <c r="E1951" s="11">
        <v>12359.042009999999</v>
      </c>
    </row>
    <row r="1952" spans="1:5" x14ac:dyDescent="0.25">
      <c r="A1952" s="1">
        <v>44469</v>
      </c>
      <c r="B1952" t="s">
        <v>89</v>
      </c>
      <c r="C1952" t="s">
        <v>124</v>
      </c>
      <c r="D1952" s="11">
        <v>18323.790089999999</v>
      </c>
      <c r="E1952" s="11">
        <v>18255.599999999999</v>
      </c>
    </row>
    <row r="1953" spans="1:5" x14ac:dyDescent="0.25">
      <c r="A1953" s="1">
        <v>44469</v>
      </c>
      <c r="B1953" t="s">
        <v>89</v>
      </c>
      <c r="C1953" t="s">
        <v>130</v>
      </c>
      <c r="D1953" s="11">
        <v>16724.410540000001</v>
      </c>
      <c r="E1953" s="11">
        <v>17312.494849999999</v>
      </c>
    </row>
    <row r="1954" spans="1:5" x14ac:dyDescent="0.25">
      <c r="A1954" s="1">
        <v>44469</v>
      </c>
      <c r="B1954" t="s">
        <v>89</v>
      </c>
      <c r="C1954" t="s">
        <v>14</v>
      </c>
      <c r="D1954" s="11">
        <v>3315.3015869999999</v>
      </c>
      <c r="E1954" s="11">
        <v>0</v>
      </c>
    </row>
    <row r="1955" spans="1:5" x14ac:dyDescent="0.25">
      <c r="A1955" s="1">
        <v>44469</v>
      </c>
      <c r="B1955" t="s">
        <v>89</v>
      </c>
      <c r="C1955" t="s">
        <v>58</v>
      </c>
      <c r="D1955" s="11">
        <v>1327.461859</v>
      </c>
      <c r="E1955" s="11">
        <v>27.123809519999998</v>
      </c>
    </row>
    <row r="1956" spans="1:5" x14ac:dyDescent="0.25">
      <c r="A1956" s="1">
        <v>44469</v>
      </c>
      <c r="B1956" t="s">
        <v>89</v>
      </c>
      <c r="C1956" t="s">
        <v>127</v>
      </c>
      <c r="D1956" s="11">
        <v>3913.170732</v>
      </c>
      <c r="E1956" s="11">
        <v>4765.2857139999996</v>
      </c>
    </row>
    <row r="1957" spans="1:5" x14ac:dyDescent="0.25">
      <c r="A1957" s="1">
        <v>44469</v>
      </c>
      <c r="B1957" t="s">
        <v>30</v>
      </c>
      <c r="C1957" t="s">
        <v>124</v>
      </c>
      <c r="D1957" s="11">
        <v>1488.5492369999999</v>
      </c>
      <c r="E1957" s="11">
        <v>2748.5422739999999</v>
      </c>
    </row>
    <row r="1958" spans="1:5" x14ac:dyDescent="0.25">
      <c r="A1958" s="1">
        <v>44469</v>
      </c>
      <c r="B1958" t="s">
        <v>30</v>
      </c>
      <c r="C1958" t="s">
        <v>130</v>
      </c>
      <c r="D1958" s="11">
        <v>2306.757071</v>
      </c>
      <c r="E1958" s="11">
        <v>3519.375</v>
      </c>
    </row>
    <row r="1959" spans="1:5" x14ac:dyDescent="0.25">
      <c r="A1959" s="1">
        <v>44469</v>
      </c>
      <c r="B1959" t="s">
        <v>30</v>
      </c>
      <c r="C1959" t="s">
        <v>14</v>
      </c>
      <c r="D1959" s="11">
        <v>331.1056547</v>
      </c>
      <c r="E1959" s="11">
        <v>0</v>
      </c>
    </row>
    <row r="1960" spans="1:5" x14ac:dyDescent="0.25">
      <c r="A1960" s="1">
        <v>44469</v>
      </c>
      <c r="B1960" t="s">
        <v>30</v>
      </c>
      <c r="C1960" t="s">
        <v>58</v>
      </c>
      <c r="D1960" s="11">
        <v>80.841349600000001</v>
      </c>
      <c r="E1960" s="11">
        <v>0</v>
      </c>
    </row>
    <row r="1961" spans="1:5" x14ac:dyDescent="0.25">
      <c r="A1961" s="1">
        <v>44469</v>
      </c>
      <c r="B1961" t="s">
        <v>30</v>
      </c>
      <c r="C1961" t="s">
        <v>127</v>
      </c>
      <c r="D1961" s="11">
        <v>12.39322533</v>
      </c>
      <c r="E1961" s="11">
        <v>0</v>
      </c>
    </row>
    <row r="1962" spans="1:5" x14ac:dyDescent="0.25">
      <c r="A1962" s="1">
        <v>44469</v>
      </c>
      <c r="B1962" t="s">
        <v>6</v>
      </c>
      <c r="C1962" t="s">
        <v>124</v>
      </c>
      <c r="D1962" s="11">
        <v>53366.428590000003</v>
      </c>
      <c r="E1962" s="11">
        <v>86968.879579999993</v>
      </c>
    </row>
    <row r="1963" spans="1:5" x14ac:dyDescent="0.25">
      <c r="A1963" s="1">
        <v>44469</v>
      </c>
      <c r="B1963" t="s">
        <v>6</v>
      </c>
      <c r="C1963" t="s">
        <v>130</v>
      </c>
      <c r="D1963" s="11">
        <v>48041.920400000003</v>
      </c>
      <c r="E1963" s="11">
        <v>67393.646070000003</v>
      </c>
    </row>
    <row r="1964" spans="1:5" x14ac:dyDescent="0.25">
      <c r="A1964" s="1">
        <v>44469</v>
      </c>
      <c r="B1964" t="s">
        <v>6</v>
      </c>
      <c r="C1964" t="s">
        <v>14</v>
      </c>
      <c r="D1964" s="11">
        <v>8570.9922609999994</v>
      </c>
      <c r="E1964" s="11">
        <v>0</v>
      </c>
    </row>
    <row r="1965" spans="1:5" x14ac:dyDescent="0.25">
      <c r="A1965" s="1">
        <v>44469</v>
      </c>
      <c r="B1965" t="s">
        <v>6</v>
      </c>
      <c r="C1965" t="s">
        <v>58</v>
      </c>
      <c r="D1965" s="11">
        <v>4940.0985220000002</v>
      </c>
      <c r="E1965" s="11">
        <v>0</v>
      </c>
    </row>
    <row r="1966" spans="1:5" x14ac:dyDescent="0.25">
      <c r="A1966" s="1">
        <v>44469</v>
      </c>
      <c r="B1966" t="s">
        <v>6</v>
      </c>
      <c r="C1966" t="s">
        <v>127</v>
      </c>
      <c r="D1966" s="11">
        <v>4820.7249469999997</v>
      </c>
      <c r="E1966" s="11">
        <v>6772.7207490000001</v>
      </c>
    </row>
    <row r="1967" spans="1:5" x14ac:dyDescent="0.25">
      <c r="A1967" s="1">
        <v>44469</v>
      </c>
      <c r="B1967" t="s">
        <v>8</v>
      </c>
      <c r="C1967" t="s">
        <v>124</v>
      </c>
      <c r="D1967" s="11">
        <v>159970.20809999999</v>
      </c>
      <c r="E1967" s="11">
        <v>120584.984</v>
      </c>
    </row>
    <row r="1968" spans="1:5" x14ac:dyDescent="0.25">
      <c r="A1968" s="1">
        <v>44469</v>
      </c>
      <c r="B1968" t="s">
        <v>8</v>
      </c>
      <c r="C1968" t="s">
        <v>130</v>
      </c>
      <c r="D1968" s="11">
        <v>84732</v>
      </c>
      <c r="E1968" s="11">
        <v>89577.391300000003</v>
      </c>
    </row>
    <row r="1969" spans="1:5" x14ac:dyDescent="0.25">
      <c r="A1969" s="1">
        <v>44469</v>
      </c>
      <c r="B1969" t="s">
        <v>8</v>
      </c>
      <c r="C1969" t="s">
        <v>14</v>
      </c>
      <c r="D1969" s="11">
        <v>18642.121169999999</v>
      </c>
      <c r="E1969" s="11">
        <v>0</v>
      </c>
    </row>
    <row r="1970" spans="1:5" x14ac:dyDescent="0.25">
      <c r="A1970" s="1">
        <v>44469</v>
      </c>
      <c r="B1970" t="s">
        <v>8</v>
      </c>
      <c r="C1970" t="s">
        <v>58</v>
      </c>
      <c r="D1970" s="11">
        <v>10982.24208</v>
      </c>
      <c r="E1970" s="11">
        <v>1926.2421770000001</v>
      </c>
    </row>
    <row r="1971" spans="1:5" x14ac:dyDescent="0.25">
      <c r="A1971" s="1">
        <v>44469</v>
      </c>
      <c r="B1971" t="s">
        <v>8</v>
      </c>
      <c r="C1971" t="s">
        <v>127</v>
      </c>
      <c r="D1971" s="11">
        <v>22738.171139999999</v>
      </c>
      <c r="E1971" s="11">
        <v>18749.243699999999</v>
      </c>
    </row>
    <row r="1972" spans="1:5" x14ac:dyDescent="0.25">
      <c r="A1972" s="1">
        <v>44469</v>
      </c>
      <c r="B1972" t="s">
        <v>113</v>
      </c>
      <c r="C1972" t="s">
        <v>124</v>
      </c>
      <c r="D1972" s="11">
        <v>31629.563610000001</v>
      </c>
      <c r="E1972" s="11">
        <v>45292.250180000003</v>
      </c>
    </row>
    <row r="1973" spans="1:5" x14ac:dyDescent="0.25">
      <c r="A1973" s="1">
        <v>44469</v>
      </c>
      <c r="B1973" t="s">
        <v>113</v>
      </c>
      <c r="C1973" t="s">
        <v>130</v>
      </c>
      <c r="D1973" s="11">
        <v>47537.070339999998</v>
      </c>
      <c r="E1973" s="11">
        <v>49463.13839</v>
      </c>
    </row>
    <row r="1974" spans="1:5" x14ac:dyDescent="0.25">
      <c r="A1974" s="1">
        <v>44469</v>
      </c>
      <c r="B1974" t="s">
        <v>113</v>
      </c>
      <c r="C1974" t="s">
        <v>14</v>
      </c>
      <c r="D1974" s="11">
        <v>7024.7470389999999</v>
      </c>
      <c r="E1974" s="11">
        <v>0</v>
      </c>
    </row>
    <row r="1975" spans="1:5" x14ac:dyDescent="0.25">
      <c r="A1975" s="1">
        <v>44469</v>
      </c>
      <c r="B1975" t="s">
        <v>113</v>
      </c>
      <c r="C1975" t="s">
        <v>58</v>
      </c>
      <c r="D1975" s="11">
        <v>4551.2255260000002</v>
      </c>
      <c r="E1975" s="11">
        <v>481.76141389999998</v>
      </c>
    </row>
    <row r="1976" spans="1:5" x14ac:dyDescent="0.25">
      <c r="A1976" s="1">
        <v>44469</v>
      </c>
      <c r="B1976" t="s">
        <v>113</v>
      </c>
      <c r="C1976" t="s">
        <v>127</v>
      </c>
      <c r="D1976" s="11">
        <v>2632.9514559999998</v>
      </c>
      <c r="E1976" s="11">
        <v>3456.3986399999999</v>
      </c>
    </row>
    <row r="1977" spans="1:5" x14ac:dyDescent="0.25">
      <c r="A1977" s="1">
        <v>44469</v>
      </c>
      <c r="B1977" t="s">
        <v>10</v>
      </c>
      <c r="C1977" t="s">
        <v>124</v>
      </c>
      <c r="D1977" s="11">
        <v>2219.2520570000001</v>
      </c>
      <c r="E1977" s="11">
        <v>4470.7970699999996</v>
      </c>
    </row>
    <row r="1978" spans="1:5" x14ac:dyDescent="0.25">
      <c r="A1978" s="1">
        <v>44469</v>
      </c>
      <c r="B1978" t="s">
        <v>10</v>
      </c>
      <c r="C1978" t="s">
        <v>130</v>
      </c>
      <c r="D1978" s="11">
        <v>1405.351649</v>
      </c>
      <c r="E1978" s="11">
        <v>2875.0210080000002</v>
      </c>
    </row>
    <row r="1979" spans="1:5" x14ac:dyDescent="0.25">
      <c r="A1979" s="1">
        <v>44469</v>
      </c>
      <c r="B1979" t="s">
        <v>10</v>
      </c>
      <c r="C1979" t="s">
        <v>14</v>
      </c>
      <c r="D1979" s="11">
        <v>235</v>
      </c>
      <c r="E1979" s="11">
        <v>0</v>
      </c>
    </row>
    <row r="1980" spans="1:5" x14ac:dyDescent="0.25">
      <c r="A1980" s="1">
        <v>44469</v>
      </c>
      <c r="B1980" t="s">
        <v>10</v>
      </c>
      <c r="C1980" t="s">
        <v>58</v>
      </c>
      <c r="D1980" s="11">
        <v>154.93816630000001</v>
      </c>
      <c r="E1980" s="11">
        <v>0</v>
      </c>
    </row>
    <row r="1981" spans="1:5" x14ac:dyDescent="0.25">
      <c r="A1981" s="1">
        <v>44469</v>
      </c>
      <c r="B1981" t="s">
        <v>10</v>
      </c>
      <c r="C1981" t="s">
        <v>127</v>
      </c>
      <c r="D1981" s="11">
        <v>421.6563147</v>
      </c>
      <c r="E1981" s="11">
        <v>479.23809519999998</v>
      </c>
    </row>
    <row r="1982" spans="1:5" x14ac:dyDescent="0.25">
      <c r="A1982" s="1">
        <v>44469</v>
      </c>
      <c r="B1982" t="s">
        <v>32</v>
      </c>
      <c r="C1982" t="s">
        <v>124</v>
      </c>
      <c r="D1982" s="11">
        <v>771.13154159999999</v>
      </c>
      <c r="E1982" s="11">
        <v>4843.3908629999996</v>
      </c>
    </row>
    <row r="1983" spans="1:5" x14ac:dyDescent="0.25">
      <c r="A1983" s="1">
        <v>44469</v>
      </c>
      <c r="B1983" t="s">
        <v>32</v>
      </c>
      <c r="C1983" t="s">
        <v>130</v>
      </c>
      <c r="D1983" s="11">
        <v>282.08241759999999</v>
      </c>
      <c r="E1983" s="11">
        <v>1253.9895289999999</v>
      </c>
    </row>
    <row r="1984" spans="1:5" x14ac:dyDescent="0.25">
      <c r="A1984" s="1">
        <v>44469</v>
      </c>
      <c r="B1984" t="s">
        <v>32</v>
      </c>
      <c r="C1984" t="s">
        <v>14</v>
      </c>
      <c r="D1984" s="11">
        <v>96.181318700000006</v>
      </c>
      <c r="E1984" s="11">
        <v>0</v>
      </c>
    </row>
    <row r="1985" spans="1:5" x14ac:dyDescent="0.25">
      <c r="A1985" s="1">
        <v>44469</v>
      </c>
      <c r="B1985" t="s">
        <v>32</v>
      </c>
      <c r="C1985" t="s">
        <v>58</v>
      </c>
      <c r="D1985" s="11">
        <v>725.51020430000005</v>
      </c>
      <c r="E1985" s="11">
        <v>0</v>
      </c>
    </row>
    <row r="1986" spans="1:5" x14ac:dyDescent="0.25">
      <c r="A1986" s="1">
        <v>44469</v>
      </c>
      <c r="B1986" t="s">
        <v>32</v>
      </c>
      <c r="C1986" t="s">
        <v>127</v>
      </c>
      <c r="D1986" s="11">
        <v>1.216724739</v>
      </c>
      <c r="E1986" s="11">
        <v>0</v>
      </c>
    </row>
    <row r="1987" spans="1:5" x14ac:dyDescent="0.25">
      <c r="A1987" s="1">
        <v>44469</v>
      </c>
      <c r="B1987" t="s">
        <v>12</v>
      </c>
      <c r="C1987" t="s">
        <v>124</v>
      </c>
      <c r="D1987" s="11">
        <v>5995.7630680000002</v>
      </c>
      <c r="E1987" s="11">
        <v>15646.61472</v>
      </c>
    </row>
    <row r="1988" spans="1:5" x14ac:dyDescent="0.25">
      <c r="A1988" s="1">
        <v>44469</v>
      </c>
      <c r="B1988" t="s">
        <v>12</v>
      </c>
      <c r="C1988" t="s">
        <v>130</v>
      </c>
      <c r="D1988" s="11">
        <v>4989.3</v>
      </c>
      <c r="E1988" s="11">
        <v>9128.0058019999997</v>
      </c>
    </row>
    <row r="1989" spans="1:5" x14ac:dyDescent="0.25">
      <c r="A1989" s="1">
        <v>44469</v>
      </c>
      <c r="B1989" t="s">
        <v>12</v>
      </c>
      <c r="C1989" t="s">
        <v>14</v>
      </c>
      <c r="D1989" s="11">
        <v>1215.668394</v>
      </c>
      <c r="E1989" s="11">
        <v>0</v>
      </c>
    </row>
    <row r="1990" spans="1:5" x14ac:dyDescent="0.25">
      <c r="A1990" s="1">
        <v>44469</v>
      </c>
      <c r="B1990" t="s">
        <v>12</v>
      </c>
      <c r="C1990" t="s">
        <v>58</v>
      </c>
      <c r="D1990" s="11">
        <v>492.36923080000003</v>
      </c>
      <c r="E1990" s="11">
        <v>0</v>
      </c>
    </row>
    <row r="1991" spans="1:5" x14ac:dyDescent="0.25">
      <c r="A1991" s="1">
        <v>44469</v>
      </c>
      <c r="B1991" t="s">
        <v>12</v>
      </c>
      <c r="C1991" t="s">
        <v>127</v>
      </c>
      <c r="D1991" s="11">
        <v>752.4848485</v>
      </c>
      <c r="E1991" s="11">
        <v>876.1406131</v>
      </c>
    </row>
    <row r="1992" spans="1:5" x14ac:dyDescent="0.25">
      <c r="A1992" s="1">
        <v>44469</v>
      </c>
      <c r="B1992" t="s">
        <v>36</v>
      </c>
      <c r="C1992" t="s">
        <v>124</v>
      </c>
      <c r="D1992" s="11">
        <v>3516.2592049999998</v>
      </c>
      <c r="E1992" s="11">
        <v>5279.6432279999999</v>
      </c>
    </row>
    <row r="1993" spans="1:5" x14ac:dyDescent="0.25">
      <c r="A1993" s="1">
        <v>44469</v>
      </c>
      <c r="B1993" t="s">
        <v>36</v>
      </c>
      <c r="C1993" t="s">
        <v>130</v>
      </c>
      <c r="D1993" s="11">
        <v>2897.1275260000002</v>
      </c>
      <c r="E1993" s="11">
        <v>4634.057143</v>
      </c>
    </row>
    <row r="1994" spans="1:5" x14ac:dyDescent="0.25">
      <c r="A1994" s="1">
        <v>44469</v>
      </c>
      <c r="B1994" t="s">
        <v>36</v>
      </c>
      <c r="C1994" t="s">
        <v>14</v>
      </c>
      <c r="D1994" s="11">
        <v>502.85714289999999</v>
      </c>
      <c r="E1994" s="11">
        <v>0</v>
      </c>
    </row>
    <row r="1995" spans="1:5" x14ac:dyDescent="0.25">
      <c r="A1995" s="1">
        <v>44469</v>
      </c>
      <c r="B1995" t="s">
        <v>36</v>
      </c>
      <c r="C1995" t="s">
        <v>58</v>
      </c>
      <c r="D1995" s="11">
        <v>179.66027009999999</v>
      </c>
      <c r="E1995" s="11">
        <v>0</v>
      </c>
    </row>
    <row r="1996" spans="1:5" x14ac:dyDescent="0.25">
      <c r="A1996" s="1">
        <v>44469</v>
      </c>
      <c r="B1996" t="s">
        <v>36</v>
      </c>
      <c r="C1996" t="s">
        <v>127</v>
      </c>
      <c r="D1996" s="11">
        <v>310.3451202</v>
      </c>
      <c r="E1996" s="11">
        <v>366.12244900000002</v>
      </c>
    </row>
    <row r="1997" spans="1:5" x14ac:dyDescent="0.25">
      <c r="A1997" s="1">
        <v>44469</v>
      </c>
      <c r="B1997" t="s">
        <v>97</v>
      </c>
      <c r="C1997" t="s">
        <v>124</v>
      </c>
      <c r="D1997" s="11">
        <v>333447.29989999998</v>
      </c>
      <c r="E1997" s="11">
        <v>84015.243950000004</v>
      </c>
    </row>
    <row r="1998" spans="1:5" x14ac:dyDescent="0.25">
      <c r="A1998" s="1">
        <v>44469</v>
      </c>
      <c r="B1998" t="s">
        <v>97</v>
      </c>
      <c r="C1998" t="s">
        <v>130</v>
      </c>
      <c r="D1998" s="11">
        <v>336171.8248</v>
      </c>
      <c r="E1998" s="11">
        <v>308401.85570000001</v>
      </c>
    </row>
    <row r="1999" spans="1:5" x14ac:dyDescent="0.25">
      <c r="A1999" s="1">
        <v>44469</v>
      </c>
      <c r="B1999" t="s">
        <v>97</v>
      </c>
      <c r="C1999" t="s">
        <v>14</v>
      </c>
      <c r="D1999" s="11">
        <v>60225.453320000001</v>
      </c>
      <c r="E1999" s="11">
        <v>0</v>
      </c>
    </row>
    <row r="2000" spans="1:5" x14ac:dyDescent="0.25">
      <c r="A2000" s="1">
        <v>44469</v>
      </c>
      <c r="B2000" t="s">
        <v>97</v>
      </c>
      <c r="C2000" t="s">
        <v>58</v>
      </c>
      <c r="D2000" s="11">
        <v>26814.471430000001</v>
      </c>
      <c r="E2000" s="11">
        <v>1483.487108</v>
      </c>
    </row>
    <row r="2001" spans="1:5" x14ac:dyDescent="0.25">
      <c r="A2001" s="1">
        <v>44469</v>
      </c>
      <c r="B2001" t="s">
        <v>97</v>
      </c>
      <c r="C2001" t="s">
        <v>127</v>
      </c>
      <c r="D2001" s="11">
        <v>60160.494409999999</v>
      </c>
      <c r="E2001" s="11">
        <v>50052.489809999999</v>
      </c>
    </row>
    <row r="2002" spans="1:5" x14ac:dyDescent="0.25">
      <c r="A2002" s="1">
        <v>44469</v>
      </c>
      <c r="B2002" t="s">
        <v>91</v>
      </c>
      <c r="C2002" t="s">
        <v>124</v>
      </c>
      <c r="D2002" s="11">
        <v>22732.50517</v>
      </c>
      <c r="E2002" s="11">
        <v>20238.593730000001</v>
      </c>
    </row>
    <row r="2003" spans="1:5" x14ac:dyDescent="0.25">
      <c r="A2003" s="1">
        <v>44469</v>
      </c>
      <c r="B2003" t="s">
        <v>91</v>
      </c>
      <c r="C2003" t="s">
        <v>130</v>
      </c>
      <c r="D2003" s="11">
        <v>29660.68966</v>
      </c>
      <c r="E2003" s="11">
        <v>28325.797559999999</v>
      </c>
    </row>
    <row r="2004" spans="1:5" x14ac:dyDescent="0.25">
      <c r="A2004" s="1">
        <v>44469</v>
      </c>
      <c r="B2004" t="s">
        <v>91</v>
      </c>
      <c r="C2004" t="s">
        <v>14</v>
      </c>
      <c r="D2004" s="11">
        <v>4259.7878360000004</v>
      </c>
      <c r="E2004" s="11">
        <v>0</v>
      </c>
    </row>
    <row r="2005" spans="1:5" x14ac:dyDescent="0.25">
      <c r="A2005" s="1">
        <v>44469</v>
      </c>
      <c r="B2005" t="s">
        <v>91</v>
      </c>
      <c r="C2005" t="s">
        <v>58</v>
      </c>
      <c r="D2005" s="11">
        <v>2079.4285709999999</v>
      </c>
      <c r="E2005" s="11">
        <v>345.26389870000003</v>
      </c>
    </row>
    <row r="2006" spans="1:5" x14ac:dyDescent="0.25">
      <c r="A2006" s="1">
        <v>44469</v>
      </c>
      <c r="B2006" t="s">
        <v>91</v>
      </c>
      <c r="C2006" t="s">
        <v>127</v>
      </c>
      <c r="D2006" s="11">
        <v>4142.1387759999998</v>
      </c>
      <c r="E2006" s="11">
        <v>5127.2441070000004</v>
      </c>
    </row>
    <row r="2007" spans="1:5" x14ac:dyDescent="0.25">
      <c r="A2007" s="1">
        <v>44469</v>
      </c>
      <c r="B2007" t="s">
        <v>14</v>
      </c>
      <c r="C2007" t="s">
        <v>124</v>
      </c>
      <c r="D2007" s="11">
        <v>0</v>
      </c>
      <c r="E2007" s="11">
        <v>0</v>
      </c>
    </row>
    <row r="2008" spans="1:5" x14ac:dyDescent="0.25">
      <c r="A2008" s="1">
        <v>44469</v>
      </c>
      <c r="B2008" t="s">
        <v>14</v>
      </c>
      <c r="C2008" t="s">
        <v>130</v>
      </c>
      <c r="D2008" s="11">
        <v>0</v>
      </c>
      <c r="E2008" s="11">
        <v>0</v>
      </c>
    </row>
    <row r="2009" spans="1:5" x14ac:dyDescent="0.25">
      <c r="A2009" s="1">
        <v>44469</v>
      </c>
      <c r="B2009" t="s">
        <v>14</v>
      </c>
      <c r="C2009" t="s">
        <v>14</v>
      </c>
      <c r="D2009" s="11">
        <v>0</v>
      </c>
      <c r="E2009" s="11">
        <v>0</v>
      </c>
    </row>
    <row r="2010" spans="1:5" x14ac:dyDescent="0.25">
      <c r="A2010" s="1">
        <v>44469</v>
      </c>
      <c r="B2010" t="s">
        <v>14</v>
      </c>
      <c r="C2010" t="s">
        <v>58</v>
      </c>
      <c r="D2010" s="11">
        <v>0</v>
      </c>
      <c r="E2010" s="11">
        <v>0</v>
      </c>
    </row>
    <row r="2011" spans="1:5" x14ac:dyDescent="0.25">
      <c r="A2011" s="1">
        <v>44469</v>
      </c>
      <c r="B2011" t="s">
        <v>14</v>
      </c>
      <c r="C2011" t="s">
        <v>127</v>
      </c>
      <c r="D2011" s="11">
        <v>0</v>
      </c>
      <c r="E2011" s="11">
        <v>0</v>
      </c>
    </row>
    <row r="2012" spans="1:5" x14ac:dyDescent="0.25">
      <c r="A2012" s="1">
        <v>44469</v>
      </c>
      <c r="B2012" t="s">
        <v>109</v>
      </c>
      <c r="C2012" t="s">
        <v>124</v>
      </c>
      <c r="D2012" s="11">
        <v>140818.2353</v>
      </c>
      <c r="E2012" s="11">
        <v>87544.519469999999</v>
      </c>
    </row>
    <row r="2013" spans="1:5" x14ac:dyDescent="0.25">
      <c r="A2013" s="1">
        <v>44469</v>
      </c>
      <c r="B2013" t="s">
        <v>109</v>
      </c>
      <c r="C2013" t="s">
        <v>130</v>
      </c>
      <c r="D2013" s="11">
        <v>98029.866670000003</v>
      </c>
      <c r="E2013" s="11">
        <v>87661.359899999996</v>
      </c>
    </row>
    <row r="2014" spans="1:5" x14ac:dyDescent="0.25">
      <c r="A2014" s="1">
        <v>44469</v>
      </c>
      <c r="B2014" t="s">
        <v>109</v>
      </c>
      <c r="C2014" t="s">
        <v>14</v>
      </c>
      <c r="D2014" s="11">
        <v>36749.962549999997</v>
      </c>
      <c r="E2014" s="11">
        <v>0</v>
      </c>
    </row>
    <row r="2015" spans="1:5" x14ac:dyDescent="0.25">
      <c r="A2015" s="1">
        <v>44469</v>
      </c>
      <c r="B2015" t="s">
        <v>109</v>
      </c>
      <c r="C2015" t="s">
        <v>58</v>
      </c>
      <c r="D2015" s="11">
        <v>8254.4870759999994</v>
      </c>
      <c r="E2015" s="11">
        <v>238.92436979999999</v>
      </c>
    </row>
    <row r="2016" spans="1:5" x14ac:dyDescent="0.25">
      <c r="A2016" s="1">
        <v>44469</v>
      </c>
      <c r="B2016" t="s">
        <v>109</v>
      </c>
      <c r="C2016" t="s">
        <v>127</v>
      </c>
      <c r="D2016" s="11">
        <v>29053.31093</v>
      </c>
      <c r="E2016" s="11">
        <v>26004.147639999999</v>
      </c>
    </row>
    <row r="2017" spans="1:5" x14ac:dyDescent="0.25">
      <c r="A2017" s="1">
        <v>44469</v>
      </c>
      <c r="B2017" t="s">
        <v>93</v>
      </c>
      <c r="C2017" t="s">
        <v>124</v>
      </c>
      <c r="D2017" s="11">
        <v>33172.477099999996</v>
      </c>
      <c r="E2017" s="11">
        <v>27161.512439999999</v>
      </c>
    </row>
    <row r="2018" spans="1:5" x14ac:dyDescent="0.25">
      <c r="A2018" s="1">
        <v>44469</v>
      </c>
      <c r="B2018" t="s">
        <v>93</v>
      </c>
      <c r="C2018" t="s">
        <v>130</v>
      </c>
      <c r="D2018" s="11">
        <v>15515.812760000001</v>
      </c>
      <c r="E2018" s="11">
        <v>16725.53299</v>
      </c>
    </row>
    <row r="2019" spans="1:5" x14ac:dyDescent="0.25">
      <c r="A2019" s="1">
        <v>44469</v>
      </c>
      <c r="B2019" t="s">
        <v>93</v>
      </c>
      <c r="C2019" t="s">
        <v>14</v>
      </c>
      <c r="D2019" s="11">
        <v>5944.1620869999997</v>
      </c>
      <c r="E2019" s="11">
        <v>0</v>
      </c>
    </row>
    <row r="2020" spans="1:5" x14ac:dyDescent="0.25">
      <c r="A2020" s="1">
        <v>44469</v>
      </c>
      <c r="B2020" t="s">
        <v>93</v>
      </c>
      <c r="C2020" t="s">
        <v>58</v>
      </c>
      <c r="D2020" s="11">
        <v>770.8380952</v>
      </c>
      <c r="E2020" s="11">
        <v>33.490935460000003</v>
      </c>
    </row>
    <row r="2021" spans="1:5" x14ac:dyDescent="0.25">
      <c r="A2021" s="1">
        <v>44469</v>
      </c>
      <c r="B2021" t="s">
        <v>93</v>
      </c>
      <c r="C2021" t="s">
        <v>127</v>
      </c>
      <c r="D2021" s="11">
        <v>3077.203297</v>
      </c>
      <c r="E2021" s="11">
        <v>3677.639752</v>
      </c>
    </row>
    <row r="2022" spans="1:5" x14ac:dyDescent="0.25">
      <c r="A2022" s="1">
        <v>44469</v>
      </c>
      <c r="B2022" t="s">
        <v>95</v>
      </c>
      <c r="C2022" t="s">
        <v>124</v>
      </c>
      <c r="D2022" s="11">
        <v>69140.724589999998</v>
      </c>
      <c r="E2022" s="11">
        <v>68382.65625</v>
      </c>
    </row>
    <row r="2023" spans="1:5" x14ac:dyDescent="0.25">
      <c r="A2023" s="1">
        <v>44469</v>
      </c>
      <c r="B2023" t="s">
        <v>95</v>
      </c>
      <c r="C2023" t="s">
        <v>130</v>
      </c>
      <c r="D2023" s="11">
        <v>67263.904779999997</v>
      </c>
      <c r="E2023" s="11">
        <v>66260.464819999994</v>
      </c>
    </row>
    <row r="2024" spans="1:5" x14ac:dyDescent="0.25">
      <c r="A2024" s="1">
        <v>44469</v>
      </c>
      <c r="B2024" t="s">
        <v>95</v>
      </c>
      <c r="C2024" t="s">
        <v>14</v>
      </c>
      <c r="D2024" s="11">
        <v>20284.360120000001</v>
      </c>
      <c r="E2024" s="11">
        <v>0</v>
      </c>
    </row>
    <row r="2025" spans="1:5" x14ac:dyDescent="0.25">
      <c r="A2025" s="1">
        <v>44469</v>
      </c>
      <c r="B2025" t="s">
        <v>95</v>
      </c>
      <c r="C2025" t="s">
        <v>58</v>
      </c>
      <c r="D2025" s="11">
        <v>5513.1256279999998</v>
      </c>
      <c r="E2025" s="11">
        <v>604.48250710000002</v>
      </c>
    </row>
    <row r="2026" spans="1:5" x14ac:dyDescent="0.25">
      <c r="A2026" s="1">
        <v>44469</v>
      </c>
      <c r="B2026" t="s">
        <v>95</v>
      </c>
      <c r="C2026" t="s">
        <v>127</v>
      </c>
      <c r="D2026" s="11">
        <v>16383.597470000001</v>
      </c>
      <c r="E2026" s="11">
        <v>18880.208790000001</v>
      </c>
    </row>
    <row r="2027" spans="1:5" x14ac:dyDescent="0.25">
      <c r="A2027" s="1">
        <v>44469</v>
      </c>
      <c r="B2027" t="s">
        <v>38</v>
      </c>
      <c r="C2027" t="s">
        <v>124</v>
      </c>
      <c r="D2027" s="11">
        <v>5241.2327770000002</v>
      </c>
      <c r="E2027" s="11">
        <v>142.8685715</v>
      </c>
    </row>
    <row r="2028" spans="1:5" x14ac:dyDescent="0.25">
      <c r="A2028" s="1">
        <v>44469</v>
      </c>
      <c r="B2028" t="s">
        <v>38</v>
      </c>
      <c r="C2028" t="s">
        <v>130</v>
      </c>
      <c r="D2028" s="11">
        <v>3431.697396</v>
      </c>
      <c r="E2028" s="11">
        <v>2618.2772279999999</v>
      </c>
    </row>
    <row r="2029" spans="1:5" x14ac:dyDescent="0.25">
      <c r="A2029" s="1">
        <v>44469</v>
      </c>
      <c r="B2029" t="s">
        <v>38</v>
      </c>
      <c r="C2029" t="s">
        <v>14</v>
      </c>
      <c r="D2029" s="11">
        <v>2029.3269230000001</v>
      </c>
      <c r="E2029" s="11">
        <v>0</v>
      </c>
    </row>
    <row r="2030" spans="1:5" x14ac:dyDescent="0.25">
      <c r="A2030" s="1">
        <v>44469</v>
      </c>
      <c r="B2030" t="s">
        <v>38</v>
      </c>
      <c r="C2030" t="s">
        <v>58</v>
      </c>
      <c r="D2030" s="11">
        <v>273.65629419999999</v>
      </c>
      <c r="E2030" s="11">
        <v>0</v>
      </c>
    </row>
    <row r="2031" spans="1:5" x14ac:dyDescent="0.25">
      <c r="A2031" s="1">
        <v>44469</v>
      </c>
      <c r="B2031" t="s">
        <v>38</v>
      </c>
      <c r="C2031" t="s">
        <v>127</v>
      </c>
      <c r="D2031" s="11">
        <v>813.54166669999995</v>
      </c>
      <c r="E2031" s="11">
        <v>863.66502460000004</v>
      </c>
    </row>
    <row r="2032" spans="1:5" x14ac:dyDescent="0.25">
      <c r="A2032" s="1">
        <v>44469</v>
      </c>
      <c r="B2032" t="s">
        <v>40</v>
      </c>
      <c r="C2032" t="s">
        <v>124</v>
      </c>
      <c r="D2032" s="11">
        <v>36323.175880000003</v>
      </c>
      <c r="E2032" s="11">
        <v>37512.222220000003</v>
      </c>
    </row>
    <row r="2033" spans="1:5" x14ac:dyDescent="0.25">
      <c r="A2033" s="1">
        <v>44469</v>
      </c>
      <c r="B2033" t="s">
        <v>40</v>
      </c>
      <c r="C2033" t="s">
        <v>130</v>
      </c>
      <c r="D2033" s="11">
        <v>9991.2857139999996</v>
      </c>
      <c r="E2033" s="11">
        <v>11499.935439999999</v>
      </c>
    </row>
    <row r="2034" spans="1:5" x14ac:dyDescent="0.25">
      <c r="A2034" s="1">
        <v>44469</v>
      </c>
      <c r="B2034" t="s">
        <v>40</v>
      </c>
      <c r="C2034" t="s">
        <v>14</v>
      </c>
      <c r="D2034" s="11">
        <v>3371.8536589999999</v>
      </c>
      <c r="E2034" s="11">
        <v>0</v>
      </c>
    </row>
    <row r="2035" spans="1:5" x14ac:dyDescent="0.25">
      <c r="A2035" s="1">
        <v>44469</v>
      </c>
      <c r="B2035" t="s">
        <v>40</v>
      </c>
      <c r="C2035" t="s">
        <v>58</v>
      </c>
      <c r="D2035" s="11">
        <v>18391.671289999998</v>
      </c>
      <c r="E2035" s="11">
        <v>2762.9697390000001</v>
      </c>
    </row>
    <row r="2036" spans="1:5" x14ac:dyDescent="0.25">
      <c r="A2036" s="1">
        <v>44469</v>
      </c>
      <c r="B2036" t="s">
        <v>40</v>
      </c>
      <c r="C2036" t="s">
        <v>127</v>
      </c>
      <c r="D2036" s="11">
        <v>7466.891603</v>
      </c>
      <c r="E2036" s="11">
        <v>10767.68159</v>
      </c>
    </row>
    <row r="2037" spans="1:5" x14ac:dyDescent="0.25">
      <c r="A2037" s="1">
        <v>44469</v>
      </c>
      <c r="B2037" t="s">
        <v>34</v>
      </c>
      <c r="C2037" t="s">
        <v>124</v>
      </c>
      <c r="D2037" s="11">
        <v>163.4920635</v>
      </c>
      <c r="E2037" s="11">
        <v>6.229749634</v>
      </c>
    </row>
    <row r="2038" spans="1:5" x14ac:dyDescent="0.25">
      <c r="A2038" s="1">
        <v>44469</v>
      </c>
      <c r="B2038" t="s">
        <v>34</v>
      </c>
      <c r="C2038" t="s">
        <v>130</v>
      </c>
      <c r="D2038" s="11">
        <v>57.268041240000002</v>
      </c>
      <c r="E2038" s="11">
        <v>118.97058819999999</v>
      </c>
    </row>
    <row r="2039" spans="1:5" x14ac:dyDescent="0.25">
      <c r="A2039" s="1">
        <v>44469</v>
      </c>
      <c r="B2039" t="s">
        <v>34</v>
      </c>
      <c r="C2039" t="s">
        <v>14</v>
      </c>
      <c r="D2039" s="11">
        <v>12.764705879999999</v>
      </c>
      <c r="E2039" s="11">
        <v>0</v>
      </c>
    </row>
    <row r="2040" spans="1:5" x14ac:dyDescent="0.25">
      <c r="A2040" s="1">
        <v>44469</v>
      </c>
      <c r="B2040" t="s">
        <v>34</v>
      </c>
      <c r="C2040" t="s">
        <v>58</v>
      </c>
      <c r="D2040" s="11">
        <v>18.27619048</v>
      </c>
      <c r="E2040" s="11">
        <v>0</v>
      </c>
    </row>
    <row r="2041" spans="1:5" x14ac:dyDescent="0.25">
      <c r="A2041" s="1">
        <v>44469</v>
      </c>
      <c r="B2041" t="s">
        <v>34</v>
      </c>
      <c r="C2041" t="s">
        <v>127</v>
      </c>
      <c r="D2041" s="11">
        <v>9.2207792220000009</v>
      </c>
      <c r="E2041" s="11">
        <v>0</v>
      </c>
    </row>
    <row r="2042" spans="1:5" x14ac:dyDescent="0.25">
      <c r="A2042" s="1">
        <v>44469</v>
      </c>
      <c r="B2042" t="s">
        <v>42</v>
      </c>
      <c r="C2042" t="s">
        <v>124</v>
      </c>
      <c r="D2042" s="11">
        <v>2051.4153160000001</v>
      </c>
      <c r="E2042" s="11">
        <v>1714.2071430000001</v>
      </c>
    </row>
    <row r="2043" spans="1:5" x14ac:dyDescent="0.25">
      <c r="A2043" s="1">
        <v>44469</v>
      </c>
      <c r="B2043" t="s">
        <v>42</v>
      </c>
      <c r="C2043" t="s">
        <v>130</v>
      </c>
      <c r="D2043" s="11">
        <v>3096.8039220000001</v>
      </c>
      <c r="E2043" s="11">
        <v>4181.3265309999997</v>
      </c>
    </row>
    <row r="2044" spans="1:5" x14ac:dyDescent="0.25">
      <c r="A2044" s="1">
        <v>44469</v>
      </c>
      <c r="B2044" t="s">
        <v>42</v>
      </c>
      <c r="C2044" t="s">
        <v>14</v>
      </c>
      <c r="D2044" s="11">
        <v>227.17551019999999</v>
      </c>
      <c r="E2044" s="11">
        <v>0</v>
      </c>
    </row>
    <row r="2045" spans="1:5" x14ac:dyDescent="0.25">
      <c r="A2045" s="1">
        <v>44469</v>
      </c>
      <c r="B2045" t="s">
        <v>42</v>
      </c>
      <c r="C2045" t="s">
        <v>58</v>
      </c>
      <c r="D2045" s="11">
        <v>69.369705679999996</v>
      </c>
      <c r="E2045" s="11">
        <v>0</v>
      </c>
    </row>
    <row r="2046" spans="1:5" x14ac:dyDescent="0.25">
      <c r="A2046" s="1">
        <v>44469</v>
      </c>
      <c r="B2046" t="s">
        <v>42</v>
      </c>
      <c r="C2046" t="s">
        <v>127</v>
      </c>
      <c r="D2046" s="11">
        <v>246.98161239999999</v>
      </c>
      <c r="E2046" s="11">
        <v>346.89268629999998</v>
      </c>
    </row>
    <row r="2047" spans="1:5" x14ac:dyDescent="0.25">
      <c r="A2047" s="1">
        <v>44469</v>
      </c>
      <c r="B2047" t="s">
        <v>46</v>
      </c>
      <c r="C2047" t="s">
        <v>124</v>
      </c>
      <c r="D2047" s="11">
        <v>1509.755895</v>
      </c>
      <c r="E2047" s="11">
        <v>5930.2360239999998</v>
      </c>
    </row>
    <row r="2048" spans="1:5" x14ac:dyDescent="0.25">
      <c r="A2048" s="1">
        <v>44469</v>
      </c>
      <c r="B2048" t="s">
        <v>46</v>
      </c>
      <c r="C2048" t="s">
        <v>130</v>
      </c>
      <c r="D2048" s="11">
        <v>1525.405483</v>
      </c>
      <c r="E2048" s="11">
        <v>2957.8846149999999</v>
      </c>
    </row>
    <row r="2049" spans="1:5" x14ac:dyDescent="0.25">
      <c r="A2049" s="1">
        <v>44469</v>
      </c>
      <c r="B2049" t="s">
        <v>46</v>
      </c>
      <c r="C2049" t="s">
        <v>14</v>
      </c>
      <c r="D2049" s="11">
        <v>166.8005953</v>
      </c>
      <c r="E2049" s="11">
        <v>0</v>
      </c>
    </row>
    <row r="2050" spans="1:5" x14ac:dyDescent="0.25">
      <c r="A2050" s="1">
        <v>44469</v>
      </c>
      <c r="B2050" t="s">
        <v>46</v>
      </c>
      <c r="C2050" t="s">
        <v>58</v>
      </c>
      <c r="D2050" s="11">
        <v>638.67692309999995</v>
      </c>
      <c r="E2050" s="11">
        <v>0</v>
      </c>
    </row>
    <row r="2051" spans="1:5" x14ac:dyDescent="0.25">
      <c r="A2051" s="1">
        <v>44469</v>
      </c>
      <c r="B2051" t="s">
        <v>46</v>
      </c>
      <c r="C2051" t="s">
        <v>127</v>
      </c>
      <c r="D2051" s="11">
        <v>218.76282939999999</v>
      </c>
      <c r="E2051" s="11">
        <v>452.37998549999998</v>
      </c>
    </row>
    <row r="2052" spans="1:5" x14ac:dyDescent="0.25">
      <c r="A2052" s="1">
        <v>44469</v>
      </c>
      <c r="B2052" t="s">
        <v>99</v>
      </c>
      <c r="C2052" t="s">
        <v>124</v>
      </c>
      <c r="D2052" s="11">
        <v>38568.077920000003</v>
      </c>
      <c r="E2052" s="11">
        <v>22513.473529999999</v>
      </c>
    </row>
    <row r="2053" spans="1:5" x14ac:dyDescent="0.25">
      <c r="A2053" s="1">
        <v>44469</v>
      </c>
      <c r="B2053" t="s">
        <v>99</v>
      </c>
      <c r="C2053" t="s">
        <v>130</v>
      </c>
      <c r="D2053" s="11">
        <v>31925.377710000001</v>
      </c>
      <c r="E2053" s="11">
        <v>36974.818650000001</v>
      </c>
    </row>
    <row r="2054" spans="1:5" x14ac:dyDescent="0.25">
      <c r="A2054" s="1">
        <v>44469</v>
      </c>
      <c r="B2054" t="s">
        <v>99</v>
      </c>
      <c r="C2054" t="s">
        <v>14</v>
      </c>
      <c r="D2054" s="11">
        <v>9865.9434529999999</v>
      </c>
      <c r="E2054" s="11">
        <v>0</v>
      </c>
    </row>
    <row r="2055" spans="1:5" x14ac:dyDescent="0.25">
      <c r="A2055" s="1">
        <v>44469</v>
      </c>
      <c r="B2055" t="s">
        <v>99</v>
      </c>
      <c r="C2055" t="s">
        <v>58</v>
      </c>
      <c r="D2055" s="11">
        <v>3848.4057149999999</v>
      </c>
      <c r="E2055" s="11">
        <v>247.21608040000001</v>
      </c>
    </row>
    <row r="2056" spans="1:5" x14ac:dyDescent="0.25">
      <c r="A2056" s="1">
        <v>44469</v>
      </c>
      <c r="B2056" t="s">
        <v>99</v>
      </c>
      <c r="C2056" t="s">
        <v>127</v>
      </c>
      <c r="D2056" s="11">
        <v>7862.8785699999999</v>
      </c>
      <c r="E2056" s="11">
        <v>7497.115648</v>
      </c>
    </row>
    <row r="2057" spans="1:5" x14ac:dyDescent="0.25">
      <c r="A2057" s="1">
        <v>44469</v>
      </c>
      <c r="B2057" t="s">
        <v>48</v>
      </c>
      <c r="C2057" t="s">
        <v>124</v>
      </c>
      <c r="D2057" s="11">
        <v>14293.28572</v>
      </c>
      <c r="E2057" s="11">
        <v>12934.60318</v>
      </c>
    </row>
    <row r="2058" spans="1:5" x14ac:dyDescent="0.25">
      <c r="A2058" s="1">
        <v>44469</v>
      </c>
      <c r="B2058" t="s">
        <v>48</v>
      </c>
      <c r="C2058" t="s">
        <v>130</v>
      </c>
      <c r="D2058" s="11">
        <v>20774.67857</v>
      </c>
      <c r="E2058" s="11">
        <v>24655.356449999999</v>
      </c>
    </row>
    <row r="2059" spans="1:5" x14ac:dyDescent="0.25">
      <c r="A2059" s="1">
        <v>44469</v>
      </c>
      <c r="B2059" t="s">
        <v>48</v>
      </c>
      <c r="C2059" t="s">
        <v>14</v>
      </c>
      <c r="D2059" s="11">
        <v>969.60406090000004</v>
      </c>
      <c r="E2059" s="11">
        <v>0</v>
      </c>
    </row>
    <row r="2060" spans="1:5" x14ac:dyDescent="0.25">
      <c r="A2060" s="1">
        <v>44469</v>
      </c>
      <c r="B2060" t="s">
        <v>48</v>
      </c>
      <c r="C2060" t="s">
        <v>58</v>
      </c>
      <c r="D2060" s="11">
        <v>2921.9235210000002</v>
      </c>
      <c r="E2060" s="11">
        <v>532.41584160000002</v>
      </c>
    </row>
    <row r="2061" spans="1:5" x14ac:dyDescent="0.25">
      <c r="A2061" s="1">
        <v>44469</v>
      </c>
      <c r="B2061" t="s">
        <v>48</v>
      </c>
      <c r="C2061" t="s">
        <v>127</v>
      </c>
      <c r="D2061" s="11">
        <v>2215.1552799999999</v>
      </c>
      <c r="E2061" s="11">
        <v>3925.2222999999999</v>
      </c>
    </row>
    <row r="2062" spans="1:5" x14ac:dyDescent="0.25">
      <c r="A2062" s="1">
        <v>44469</v>
      </c>
      <c r="B2062" t="s">
        <v>44</v>
      </c>
      <c r="C2062" t="s">
        <v>124</v>
      </c>
      <c r="D2062" s="11">
        <v>14815.604950000001</v>
      </c>
      <c r="E2062" s="11">
        <v>59903.498520000001</v>
      </c>
    </row>
    <row r="2063" spans="1:5" x14ac:dyDescent="0.25">
      <c r="A2063" s="1">
        <v>44469</v>
      </c>
      <c r="B2063" t="s">
        <v>44</v>
      </c>
      <c r="C2063" t="s">
        <v>130</v>
      </c>
      <c r="D2063" s="11">
        <v>8638.5341590000007</v>
      </c>
      <c r="E2063" s="11">
        <v>12999.141449999999</v>
      </c>
    </row>
    <row r="2064" spans="1:5" x14ac:dyDescent="0.25">
      <c r="A2064" s="1">
        <v>44469</v>
      </c>
      <c r="B2064" t="s">
        <v>44</v>
      </c>
      <c r="C2064" t="s">
        <v>14</v>
      </c>
      <c r="D2064" s="11">
        <v>2781.7142859999999</v>
      </c>
      <c r="E2064" s="11">
        <v>0</v>
      </c>
    </row>
    <row r="2065" spans="1:5" x14ac:dyDescent="0.25">
      <c r="A2065" s="1">
        <v>44469</v>
      </c>
      <c r="B2065" t="s">
        <v>44</v>
      </c>
      <c r="C2065" t="s">
        <v>58</v>
      </c>
      <c r="D2065" s="11">
        <v>2284.324607</v>
      </c>
      <c r="E2065" s="11">
        <v>0</v>
      </c>
    </row>
    <row r="2066" spans="1:5" x14ac:dyDescent="0.25">
      <c r="A2066" s="1">
        <v>44469</v>
      </c>
      <c r="B2066" t="s">
        <v>44</v>
      </c>
      <c r="C2066" t="s">
        <v>127</v>
      </c>
      <c r="D2066" s="11">
        <v>185.79512199999999</v>
      </c>
      <c r="E2066" s="11">
        <v>343.50649349999998</v>
      </c>
    </row>
    <row r="2067" spans="1:5" x14ac:dyDescent="0.25">
      <c r="A2067" s="1">
        <v>44469</v>
      </c>
      <c r="B2067" t="s">
        <v>101</v>
      </c>
      <c r="C2067" t="s">
        <v>124</v>
      </c>
      <c r="D2067" s="11">
        <v>126493.826</v>
      </c>
      <c r="E2067" s="11">
        <v>112250.05710000001</v>
      </c>
    </row>
    <row r="2068" spans="1:5" x14ac:dyDescent="0.25">
      <c r="A2068" s="1">
        <v>44469</v>
      </c>
      <c r="B2068" t="s">
        <v>101</v>
      </c>
      <c r="C2068" t="s">
        <v>130</v>
      </c>
      <c r="D2068" s="11">
        <v>80435.280830000003</v>
      </c>
      <c r="E2068" s="11">
        <v>69076.870760000005</v>
      </c>
    </row>
    <row r="2069" spans="1:5" x14ac:dyDescent="0.25">
      <c r="A2069" s="1">
        <v>44469</v>
      </c>
      <c r="B2069" t="s">
        <v>101</v>
      </c>
      <c r="C2069" t="s">
        <v>14</v>
      </c>
      <c r="D2069" s="11">
        <v>21310.266670000001</v>
      </c>
      <c r="E2069" s="11">
        <v>0</v>
      </c>
    </row>
    <row r="2070" spans="1:5" x14ac:dyDescent="0.25">
      <c r="A2070" s="1">
        <v>44469</v>
      </c>
      <c r="B2070" t="s">
        <v>101</v>
      </c>
      <c r="C2070" t="s">
        <v>58</v>
      </c>
      <c r="D2070" s="11">
        <v>12157.96703</v>
      </c>
      <c r="E2070" s="11">
        <v>475.69387760000001</v>
      </c>
    </row>
    <row r="2071" spans="1:5" x14ac:dyDescent="0.25">
      <c r="A2071" s="1">
        <v>44469</v>
      </c>
      <c r="B2071" t="s">
        <v>101</v>
      </c>
      <c r="C2071" t="s">
        <v>127</v>
      </c>
      <c r="D2071" s="11">
        <v>25088.85714</v>
      </c>
      <c r="E2071" s="11">
        <v>26922.54464</v>
      </c>
    </row>
    <row r="2072" spans="1:5" x14ac:dyDescent="0.25">
      <c r="A2072" s="1">
        <v>44469</v>
      </c>
      <c r="B2072" t="s">
        <v>50</v>
      </c>
      <c r="C2072" t="s">
        <v>124</v>
      </c>
      <c r="D2072" s="11">
        <v>19434.03571</v>
      </c>
      <c r="E2072" s="11">
        <v>68418.432990000001</v>
      </c>
    </row>
    <row r="2073" spans="1:5" x14ac:dyDescent="0.25">
      <c r="A2073" s="1">
        <v>44469</v>
      </c>
      <c r="B2073" t="s">
        <v>50</v>
      </c>
      <c r="C2073" t="s">
        <v>130</v>
      </c>
      <c r="D2073" s="11">
        <v>16347.19212</v>
      </c>
      <c r="E2073" s="11">
        <v>24491.733700000001</v>
      </c>
    </row>
    <row r="2074" spans="1:5" x14ac:dyDescent="0.25">
      <c r="A2074" s="1">
        <v>44469</v>
      </c>
      <c r="B2074" t="s">
        <v>50</v>
      </c>
      <c r="C2074" t="s">
        <v>14</v>
      </c>
      <c r="D2074" s="11">
        <v>8021.5132809999996</v>
      </c>
      <c r="E2074" s="11">
        <v>0</v>
      </c>
    </row>
    <row r="2075" spans="1:5" x14ac:dyDescent="0.25">
      <c r="A2075" s="1">
        <v>44469</v>
      </c>
      <c r="B2075" t="s">
        <v>50</v>
      </c>
      <c r="C2075" t="s">
        <v>58</v>
      </c>
      <c r="D2075" s="11">
        <v>3955.2940359999998</v>
      </c>
      <c r="E2075" s="11">
        <v>42.637579170000002</v>
      </c>
    </row>
    <row r="2076" spans="1:5" x14ac:dyDescent="0.25">
      <c r="A2076" s="1">
        <v>44469</v>
      </c>
      <c r="B2076" t="s">
        <v>50</v>
      </c>
      <c r="C2076" t="s">
        <v>127</v>
      </c>
      <c r="D2076" s="11">
        <v>2926.4117649999998</v>
      </c>
      <c r="E2076" s="11">
        <v>4703.7979800000003</v>
      </c>
    </row>
    <row r="2077" spans="1:5" x14ac:dyDescent="0.25">
      <c r="A2077" s="1">
        <v>44469</v>
      </c>
      <c r="B2077" t="s">
        <v>76</v>
      </c>
      <c r="C2077" t="s">
        <v>124</v>
      </c>
      <c r="D2077" s="11">
        <v>6512.1333329999998</v>
      </c>
      <c r="E2077" s="11">
        <v>40481.094510000003</v>
      </c>
    </row>
    <row r="2078" spans="1:5" x14ac:dyDescent="0.25">
      <c r="A2078" s="1">
        <v>44469</v>
      </c>
      <c r="B2078" t="s">
        <v>76</v>
      </c>
      <c r="C2078" t="s">
        <v>130</v>
      </c>
      <c r="D2078" s="11">
        <v>3445.6776559999998</v>
      </c>
      <c r="E2078" s="11">
        <v>5398.7710189999998</v>
      </c>
    </row>
    <row r="2079" spans="1:5" x14ac:dyDescent="0.25">
      <c r="A2079" s="1">
        <v>44469</v>
      </c>
      <c r="B2079" t="s">
        <v>76</v>
      </c>
      <c r="C2079" t="s">
        <v>14</v>
      </c>
      <c r="D2079" s="11">
        <v>826.37407940000003</v>
      </c>
      <c r="E2079" s="11">
        <v>0</v>
      </c>
    </row>
    <row r="2080" spans="1:5" x14ac:dyDescent="0.25">
      <c r="A2080" s="1">
        <v>44469</v>
      </c>
      <c r="B2080" t="s">
        <v>76</v>
      </c>
      <c r="C2080" t="s">
        <v>58</v>
      </c>
      <c r="D2080" s="11">
        <v>3089.8387550000002</v>
      </c>
      <c r="E2080" s="11">
        <v>0.14510097199999999</v>
      </c>
    </row>
    <row r="2081" spans="1:5" x14ac:dyDescent="0.25">
      <c r="A2081" s="1">
        <v>44469</v>
      </c>
      <c r="B2081" t="s">
        <v>76</v>
      </c>
      <c r="C2081" t="s">
        <v>127</v>
      </c>
      <c r="D2081" s="11">
        <v>117.2303486</v>
      </c>
      <c r="E2081" s="11">
        <v>281.91208790000002</v>
      </c>
    </row>
    <row r="2082" spans="1:5" x14ac:dyDescent="0.25">
      <c r="A2082" s="1">
        <v>44469</v>
      </c>
      <c r="B2082" t="s">
        <v>16</v>
      </c>
      <c r="C2082" t="s">
        <v>124</v>
      </c>
      <c r="D2082" s="11">
        <v>20621.621810000001</v>
      </c>
      <c r="E2082" s="11">
        <v>49310.001499999998</v>
      </c>
    </row>
    <row r="2083" spans="1:5" x14ac:dyDescent="0.25">
      <c r="A2083" s="1">
        <v>44469</v>
      </c>
      <c r="B2083" t="s">
        <v>16</v>
      </c>
      <c r="C2083" t="s">
        <v>130</v>
      </c>
      <c r="D2083" s="11">
        <v>21031.924200000001</v>
      </c>
      <c r="E2083" s="11">
        <v>30379.708739999998</v>
      </c>
    </row>
    <row r="2084" spans="1:5" x14ac:dyDescent="0.25">
      <c r="A2084" s="1">
        <v>44469</v>
      </c>
      <c r="B2084" t="s">
        <v>16</v>
      </c>
      <c r="C2084" t="s">
        <v>14</v>
      </c>
      <c r="D2084" s="11">
        <v>4327.9803920000004</v>
      </c>
      <c r="E2084" s="11">
        <v>0</v>
      </c>
    </row>
    <row r="2085" spans="1:5" x14ac:dyDescent="0.25">
      <c r="A2085" s="1">
        <v>44469</v>
      </c>
      <c r="B2085" t="s">
        <v>16</v>
      </c>
      <c r="C2085" t="s">
        <v>58</v>
      </c>
      <c r="D2085" s="11">
        <v>2118.2008489999998</v>
      </c>
      <c r="E2085" s="11">
        <v>0</v>
      </c>
    </row>
    <row r="2086" spans="1:5" x14ac:dyDescent="0.25">
      <c r="A2086" s="1">
        <v>44469</v>
      </c>
      <c r="B2086" t="s">
        <v>16</v>
      </c>
      <c r="C2086" t="s">
        <v>127</v>
      </c>
      <c r="D2086" s="11">
        <v>2373.0667619999999</v>
      </c>
      <c r="E2086" s="11">
        <v>2458.0348429999999</v>
      </c>
    </row>
    <row r="2087" spans="1:5" x14ac:dyDescent="0.25">
      <c r="A2087" s="1">
        <v>44469</v>
      </c>
      <c r="B2087" t="s">
        <v>52</v>
      </c>
      <c r="C2087" t="s">
        <v>124</v>
      </c>
      <c r="D2087" s="11">
        <v>11280.07921</v>
      </c>
      <c r="E2087" s="11">
        <v>7625.4520339999999</v>
      </c>
    </row>
    <row r="2088" spans="1:5" x14ac:dyDescent="0.25">
      <c r="A2088" s="1">
        <v>44469</v>
      </c>
      <c r="B2088" t="s">
        <v>52</v>
      </c>
      <c r="C2088" t="s">
        <v>130</v>
      </c>
      <c r="D2088" s="11">
        <v>5937.9047639999999</v>
      </c>
      <c r="E2088" s="11">
        <v>7784.2857130000002</v>
      </c>
    </row>
    <row r="2089" spans="1:5" x14ac:dyDescent="0.25">
      <c r="A2089" s="1">
        <v>44469</v>
      </c>
      <c r="B2089" t="s">
        <v>52</v>
      </c>
      <c r="C2089" t="s">
        <v>14</v>
      </c>
      <c r="D2089" s="11">
        <v>4809.4271500000004</v>
      </c>
      <c r="E2089" s="11">
        <v>0</v>
      </c>
    </row>
    <row r="2090" spans="1:5" x14ac:dyDescent="0.25">
      <c r="A2090" s="1">
        <v>44469</v>
      </c>
      <c r="B2090" t="s">
        <v>52</v>
      </c>
      <c r="C2090" t="s">
        <v>58</v>
      </c>
      <c r="D2090" s="11">
        <v>3316.8571430000002</v>
      </c>
      <c r="E2090" s="11">
        <v>0</v>
      </c>
    </row>
    <row r="2091" spans="1:5" x14ac:dyDescent="0.25">
      <c r="A2091" s="1">
        <v>44469</v>
      </c>
      <c r="B2091" t="s">
        <v>52</v>
      </c>
      <c r="C2091" t="s">
        <v>127</v>
      </c>
      <c r="D2091" s="11">
        <v>1071.1578950000001</v>
      </c>
      <c r="E2091" s="11">
        <v>1556.7714289999999</v>
      </c>
    </row>
    <row r="2092" spans="1:5" x14ac:dyDescent="0.25">
      <c r="A2092" s="1">
        <v>44469</v>
      </c>
      <c r="B2092" t="s">
        <v>103</v>
      </c>
      <c r="C2092" t="s">
        <v>124</v>
      </c>
      <c r="D2092" s="11">
        <v>39198.821430000004</v>
      </c>
      <c r="E2092" s="11">
        <v>30814.964639999998</v>
      </c>
    </row>
    <row r="2093" spans="1:5" x14ac:dyDescent="0.25">
      <c r="A2093" s="1">
        <v>44469</v>
      </c>
      <c r="B2093" t="s">
        <v>103</v>
      </c>
      <c r="C2093" t="s">
        <v>130</v>
      </c>
      <c r="D2093" s="11">
        <v>41679.931649999999</v>
      </c>
      <c r="E2093" s="11">
        <v>46129.564700000003</v>
      </c>
    </row>
    <row r="2094" spans="1:5" x14ac:dyDescent="0.25">
      <c r="A2094" s="1">
        <v>44469</v>
      </c>
      <c r="B2094" t="s">
        <v>103</v>
      </c>
      <c r="C2094" t="s">
        <v>14</v>
      </c>
      <c r="D2094" s="11">
        <v>5580.6493490000003</v>
      </c>
      <c r="E2094" s="11">
        <v>0</v>
      </c>
    </row>
    <row r="2095" spans="1:5" x14ac:dyDescent="0.25">
      <c r="A2095" s="1">
        <v>44469</v>
      </c>
      <c r="B2095" t="s">
        <v>103</v>
      </c>
      <c r="C2095" t="s">
        <v>58</v>
      </c>
      <c r="D2095" s="11">
        <v>3487.3044730000001</v>
      </c>
      <c r="E2095" s="11">
        <v>119.3438141</v>
      </c>
    </row>
    <row r="2096" spans="1:5" x14ac:dyDescent="0.25">
      <c r="A2096" s="1">
        <v>44469</v>
      </c>
      <c r="B2096" t="s">
        <v>103</v>
      </c>
      <c r="C2096" t="s">
        <v>127</v>
      </c>
      <c r="D2096" s="11">
        <v>7620.7114300000003</v>
      </c>
      <c r="E2096" s="11">
        <v>9932.4431480000003</v>
      </c>
    </row>
    <row r="2097" spans="1:5" x14ac:dyDescent="0.25">
      <c r="A2097" s="1">
        <v>44469</v>
      </c>
      <c r="B2097" t="s">
        <v>105</v>
      </c>
      <c r="C2097" t="s">
        <v>124</v>
      </c>
      <c r="D2097" s="11">
        <v>17583.865539999999</v>
      </c>
      <c r="E2097" s="11">
        <v>19362.517070000002</v>
      </c>
    </row>
    <row r="2098" spans="1:5" x14ac:dyDescent="0.25">
      <c r="A2098" s="1">
        <v>44469</v>
      </c>
      <c r="B2098" t="s">
        <v>105</v>
      </c>
      <c r="C2098" t="s">
        <v>130</v>
      </c>
      <c r="D2098" s="11">
        <v>17682.945510000001</v>
      </c>
      <c r="E2098" s="11">
        <v>20619.396980000001</v>
      </c>
    </row>
    <row r="2099" spans="1:5" x14ac:dyDescent="0.25">
      <c r="A2099" s="1">
        <v>44469</v>
      </c>
      <c r="B2099" t="s">
        <v>105</v>
      </c>
      <c r="C2099" t="s">
        <v>14</v>
      </c>
      <c r="D2099" s="11">
        <v>1327.652857</v>
      </c>
      <c r="E2099" s="11">
        <v>0</v>
      </c>
    </row>
    <row r="2100" spans="1:5" x14ac:dyDescent="0.25">
      <c r="A2100" s="1">
        <v>44469</v>
      </c>
      <c r="B2100" t="s">
        <v>105</v>
      </c>
      <c r="C2100" t="s">
        <v>58</v>
      </c>
      <c r="D2100" s="11">
        <v>988.37254900000005</v>
      </c>
      <c r="E2100" s="11">
        <v>385.92789110000001</v>
      </c>
    </row>
    <row r="2101" spans="1:5" x14ac:dyDescent="0.25">
      <c r="A2101" s="1">
        <v>44469</v>
      </c>
      <c r="B2101" t="s">
        <v>105</v>
      </c>
      <c r="C2101" t="s">
        <v>127</v>
      </c>
      <c r="D2101" s="11">
        <v>4572.4642860000004</v>
      </c>
      <c r="E2101" s="11">
        <v>6477.1457559999999</v>
      </c>
    </row>
    <row r="2102" spans="1:5" x14ac:dyDescent="0.25">
      <c r="A2102" s="1">
        <v>44469</v>
      </c>
      <c r="B2102" t="s">
        <v>54</v>
      </c>
      <c r="C2102" t="s">
        <v>124</v>
      </c>
      <c r="D2102" s="11">
        <v>16803.648130000001</v>
      </c>
      <c r="E2102" s="11">
        <v>12588.724</v>
      </c>
    </row>
    <row r="2103" spans="1:5" x14ac:dyDescent="0.25">
      <c r="A2103" s="1">
        <v>44469</v>
      </c>
      <c r="B2103" t="s">
        <v>54</v>
      </c>
      <c r="C2103" t="s">
        <v>130</v>
      </c>
      <c r="D2103" s="11">
        <v>11255.321610000001</v>
      </c>
      <c r="E2103" s="11">
        <v>10778.600990000001</v>
      </c>
    </row>
    <row r="2104" spans="1:5" x14ac:dyDescent="0.25">
      <c r="A2104" s="1">
        <v>44469</v>
      </c>
      <c r="B2104" t="s">
        <v>54</v>
      </c>
      <c r="C2104" t="s">
        <v>14</v>
      </c>
      <c r="D2104" s="11">
        <v>2810.6373629999998</v>
      </c>
      <c r="E2104" s="11">
        <v>0</v>
      </c>
    </row>
    <row r="2105" spans="1:5" x14ac:dyDescent="0.25">
      <c r="A2105" s="1">
        <v>44469</v>
      </c>
      <c r="B2105" t="s">
        <v>54</v>
      </c>
      <c r="C2105" t="s">
        <v>58</v>
      </c>
      <c r="D2105" s="11">
        <v>1137.457279</v>
      </c>
      <c r="E2105" s="11">
        <v>395.16062890000001</v>
      </c>
    </row>
    <row r="2106" spans="1:5" x14ac:dyDescent="0.25">
      <c r="A2106" s="1">
        <v>44469</v>
      </c>
      <c r="B2106" t="s">
        <v>54</v>
      </c>
      <c r="C2106" t="s">
        <v>127</v>
      </c>
      <c r="D2106" s="11">
        <v>1897.6059110000001</v>
      </c>
      <c r="E2106" s="11">
        <v>2803.0103089999998</v>
      </c>
    </row>
    <row r="2107" spans="1:5" x14ac:dyDescent="0.25">
      <c r="A2107" s="1">
        <v>44469</v>
      </c>
      <c r="B2107" t="s">
        <v>58</v>
      </c>
      <c r="C2107" t="s">
        <v>124</v>
      </c>
      <c r="D2107" s="11">
        <v>529.54024670000001</v>
      </c>
      <c r="E2107" s="11">
        <v>5976.2088480000002</v>
      </c>
    </row>
    <row r="2108" spans="1:5" x14ac:dyDescent="0.25">
      <c r="A2108" s="1">
        <v>44469</v>
      </c>
      <c r="B2108" t="s">
        <v>58</v>
      </c>
      <c r="C2108" t="s">
        <v>130</v>
      </c>
      <c r="D2108" s="11">
        <v>931.90476169999999</v>
      </c>
      <c r="E2108" s="11">
        <v>1928.2240899999999</v>
      </c>
    </row>
    <row r="2109" spans="1:5" x14ac:dyDescent="0.25">
      <c r="A2109" s="1">
        <v>44469</v>
      </c>
      <c r="B2109" t="s">
        <v>58</v>
      </c>
      <c r="C2109" t="s">
        <v>14</v>
      </c>
      <c r="D2109" s="11">
        <v>136.88442209999999</v>
      </c>
      <c r="E2109" s="11">
        <v>0</v>
      </c>
    </row>
    <row r="2110" spans="1:5" x14ac:dyDescent="0.25">
      <c r="A2110" s="1">
        <v>44469</v>
      </c>
      <c r="B2110" t="s">
        <v>58</v>
      </c>
      <c r="C2110" t="s">
        <v>58</v>
      </c>
      <c r="D2110" s="11">
        <v>108.7822469</v>
      </c>
      <c r="E2110" s="11">
        <v>0</v>
      </c>
    </row>
    <row r="2111" spans="1:5" x14ac:dyDescent="0.25">
      <c r="A2111" s="1">
        <v>44469</v>
      </c>
      <c r="B2111" t="s">
        <v>58</v>
      </c>
      <c r="C2111" t="s">
        <v>127</v>
      </c>
      <c r="D2111" s="11">
        <v>12.54166667</v>
      </c>
      <c r="E2111" s="11">
        <v>14.985994399999999</v>
      </c>
    </row>
    <row r="2112" spans="1:5" x14ac:dyDescent="0.25">
      <c r="A2112" s="1">
        <v>44469</v>
      </c>
      <c r="B2112" t="s">
        <v>60</v>
      </c>
      <c r="C2112" t="s">
        <v>124</v>
      </c>
      <c r="D2112" s="11">
        <v>17192.984919999999</v>
      </c>
      <c r="E2112" s="11">
        <v>20397.587940000001</v>
      </c>
    </row>
    <row r="2113" spans="1:5" x14ac:dyDescent="0.25">
      <c r="A2113" s="1">
        <v>44469</v>
      </c>
      <c r="B2113" t="s">
        <v>60</v>
      </c>
      <c r="C2113" t="s">
        <v>130</v>
      </c>
      <c r="D2113" s="11">
        <v>13046.40994</v>
      </c>
      <c r="E2113" s="11">
        <v>16716.524730000001</v>
      </c>
    </row>
    <row r="2114" spans="1:5" x14ac:dyDescent="0.25">
      <c r="A2114" s="1">
        <v>44469</v>
      </c>
      <c r="B2114" t="s">
        <v>60</v>
      </c>
      <c r="C2114" t="s">
        <v>14</v>
      </c>
      <c r="D2114" s="11">
        <v>5301.2535550000002</v>
      </c>
      <c r="E2114" s="11">
        <v>0</v>
      </c>
    </row>
    <row r="2115" spans="1:5" x14ac:dyDescent="0.25">
      <c r="A2115" s="1">
        <v>44469</v>
      </c>
      <c r="B2115" t="s">
        <v>60</v>
      </c>
      <c r="C2115" t="s">
        <v>58</v>
      </c>
      <c r="D2115" s="11">
        <v>564.5685995</v>
      </c>
      <c r="E2115" s="11">
        <v>0</v>
      </c>
    </row>
    <row r="2116" spans="1:5" x14ac:dyDescent="0.25">
      <c r="A2116" s="1">
        <v>44469</v>
      </c>
      <c r="B2116" t="s">
        <v>60</v>
      </c>
      <c r="C2116" t="s">
        <v>127</v>
      </c>
      <c r="D2116" s="11">
        <v>2932.0054949999999</v>
      </c>
      <c r="E2116" s="11">
        <v>3021.759325</v>
      </c>
    </row>
    <row r="2117" spans="1:5" x14ac:dyDescent="0.25">
      <c r="A2117" s="1">
        <v>44469</v>
      </c>
      <c r="B2117" t="s">
        <v>107</v>
      </c>
      <c r="C2117" t="s">
        <v>124</v>
      </c>
      <c r="D2117" s="11">
        <v>9077.5714279999993</v>
      </c>
      <c r="E2117" s="11">
        <v>6212.2813180000003</v>
      </c>
    </row>
    <row r="2118" spans="1:5" x14ac:dyDescent="0.25">
      <c r="A2118" s="1">
        <v>44469</v>
      </c>
      <c r="B2118" t="s">
        <v>107</v>
      </c>
      <c r="C2118" t="s">
        <v>130</v>
      </c>
      <c r="D2118" s="11">
        <v>6793.3784999999998</v>
      </c>
      <c r="E2118" s="11">
        <v>6959.4285730000001</v>
      </c>
    </row>
    <row r="2119" spans="1:5" x14ac:dyDescent="0.25">
      <c r="A2119" s="1">
        <v>44469</v>
      </c>
      <c r="B2119" t="s">
        <v>107</v>
      </c>
      <c r="C2119" t="s">
        <v>14</v>
      </c>
      <c r="D2119" s="11">
        <v>2564.292966</v>
      </c>
      <c r="E2119" s="11">
        <v>0</v>
      </c>
    </row>
    <row r="2120" spans="1:5" x14ac:dyDescent="0.25">
      <c r="A2120" s="1">
        <v>44469</v>
      </c>
      <c r="B2120" t="s">
        <v>107</v>
      </c>
      <c r="C2120" t="s">
        <v>58</v>
      </c>
      <c r="D2120" s="11">
        <v>503.30402930000002</v>
      </c>
      <c r="E2120" s="11">
        <v>0</v>
      </c>
    </row>
    <row r="2121" spans="1:5" x14ac:dyDescent="0.25">
      <c r="A2121" s="1">
        <v>44469</v>
      </c>
      <c r="B2121" t="s">
        <v>107</v>
      </c>
      <c r="C2121" t="s">
        <v>127</v>
      </c>
      <c r="D2121" s="11">
        <v>1186.5535709999999</v>
      </c>
      <c r="E2121" s="11">
        <v>1304.6481879999999</v>
      </c>
    </row>
    <row r="2122" spans="1:5" x14ac:dyDescent="0.25">
      <c r="A2122" s="1">
        <v>44469</v>
      </c>
      <c r="B2122" t="s">
        <v>62</v>
      </c>
      <c r="C2122" t="s">
        <v>124</v>
      </c>
      <c r="D2122" s="11">
        <v>927.0746269</v>
      </c>
      <c r="E2122" s="11">
        <v>2080.6262630000001</v>
      </c>
    </row>
    <row r="2123" spans="1:5" x14ac:dyDescent="0.25">
      <c r="A2123" s="1">
        <v>44469</v>
      </c>
      <c r="B2123" t="s">
        <v>62</v>
      </c>
      <c r="C2123" t="s">
        <v>130</v>
      </c>
      <c r="D2123" s="11">
        <v>2109.0149249999999</v>
      </c>
      <c r="E2123" s="11">
        <v>3131.0885720000001</v>
      </c>
    </row>
    <row r="2124" spans="1:5" x14ac:dyDescent="0.25">
      <c r="A2124" s="1">
        <v>44469</v>
      </c>
      <c r="B2124" t="s">
        <v>62</v>
      </c>
      <c r="C2124" t="s">
        <v>14</v>
      </c>
      <c r="D2124" s="11">
        <v>219.1049563</v>
      </c>
      <c r="E2124" s="11">
        <v>0</v>
      </c>
    </row>
    <row r="2125" spans="1:5" x14ac:dyDescent="0.25">
      <c r="A2125" s="1">
        <v>44469</v>
      </c>
      <c r="B2125" t="s">
        <v>62</v>
      </c>
      <c r="C2125" t="s">
        <v>58</v>
      </c>
      <c r="D2125" s="11">
        <v>126.4227405</v>
      </c>
      <c r="E2125" s="11">
        <v>0</v>
      </c>
    </row>
    <row r="2126" spans="1:5" x14ac:dyDescent="0.25">
      <c r="A2126" s="1">
        <v>44469</v>
      </c>
      <c r="B2126" t="s">
        <v>62</v>
      </c>
      <c r="C2126" t="s">
        <v>127</v>
      </c>
      <c r="D2126" s="11">
        <v>8.4956268210000001</v>
      </c>
      <c r="E2126" s="11">
        <v>0</v>
      </c>
    </row>
    <row r="2127" spans="1:5" x14ac:dyDescent="0.25">
      <c r="A2127" s="1">
        <v>44469</v>
      </c>
      <c r="B2127" t="s">
        <v>66</v>
      </c>
      <c r="C2127" t="s">
        <v>124</v>
      </c>
      <c r="D2127" s="11">
        <v>758</v>
      </c>
      <c r="E2127" s="11">
        <v>923.46097220000001</v>
      </c>
    </row>
    <row r="2128" spans="1:5" x14ac:dyDescent="0.25">
      <c r="A2128" s="1">
        <v>44469</v>
      </c>
      <c r="B2128" t="s">
        <v>66</v>
      </c>
      <c r="C2128" t="s">
        <v>130</v>
      </c>
      <c r="D2128" s="11">
        <v>868.33819229999995</v>
      </c>
      <c r="E2128" s="11">
        <v>1158.0826689999999</v>
      </c>
    </row>
    <row r="2129" spans="1:5" x14ac:dyDescent="0.25">
      <c r="A2129" s="1">
        <v>44469</v>
      </c>
      <c r="B2129" t="s">
        <v>66</v>
      </c>
      <c r="C2129" t="s">
        <v>14</v>
      </c>
      <c r="D2129" s="11">
        <v>277.14575780000001</v>
      </c>
      <c r="E2129" s="11">
        <v>0</v>
      </c>
    </row>
    <row r="2130" spans="1:5" x14ac:dyDescent="0.25">
      <c r="A2130" s="1">
        <v>44469</v>
      </c>
      <c r="B2130" t="s">
        <v>66</v>
      </c>
      <c r="C2130" t="s">
        <v>58</v>
      </c>
      <c r="D2130" s="11">
        <v>25.62637363</v>
      </c>
      <c r="E2130" s="11">
        <v>0</v>
      </c>
    </row>
    <row r="2131" spans="1:5" x14ac:dyDescent="0.25">
      <c r="A2131" s="1">
        <v>44469</v>
      </c>
      <c r="B2131" t="s">
        <v>66</v>
      </c>
      <c r="C2131" t="s">
        <v>127</v>
      </c>
      <c r="D2131" s="11">
        <v>207.7142857</v>
      </c>
      <c r="E2131" s="11">
        <v>197.26571430000001</v>
      </c>
    </row>
    <row r="2132" spans="1:5" x14ac:dyDescent="0.25">
      <c r="A2132" s="1">
        <v>44469</v>
      </c>
      <c r="B2132" t="s">
        <v>64</v>
      </c>
      <c r="C2132" t="s">
        <v>124</v>
      </c>
      <c r="D2132" s="11">
        <v>5662.363636</v>
      </c>
      <c r="E2132" s="11">
        <v>4352.6831679999996</v>
      </c>
    </row>
    <row r="2133" spans="1:5" x14ac:dyDescent="0.25">
      <c r="A2133" s="1">
        <v>44469</v>
      </c>
      <c r="B2133" t="s">
        <v>64</v>
      </c>
      <c r="C2133" t="s">
        <v>130</v>
      </c>
      <c r="D2133" s="11">
        <v>8926.0721520000006</v>
      </c>
      <c r="E2133" s="11">
        <v>11840.17398</v>
      </c>
    </row>
    <row r="2134" spans="1:5" x14ac:dyDescent="0.25">
      <c r="A2134" s="1">
        <v>44469</v>
      </c>
      <c r="B2134" t="s">
        <v>64</v>
      </c>
      <c r="C2134" t="s">
        <v>14</v>
      </c>
      <c r="D2134" s="11">
        <v>624</v>
      </c>
      <c r="E2134" s="11">
        <v>0</v>
      </c>
    </row>
    <row r="2135" spans="1:5" x14ac:dyDescent="0.25">
      <c r="A2135" s="1">
        <v>44469</v>
      </c>
      <c r="B2135" t="s">
        <v>64</v>
      </c>
      <c r="C2135" t="s">
        <v>58</v>
      </c>
      <c r="D2135" s="11">
        <v>1014.016455</v>
      </c>
      <c r="E2135" s="11">
        <v>0</v>
      </c>
    </row>
    <row r="2136" spans="1:5" x14ac:dyDescent="0.25">
      <c r="A2136" s="1">
        <v>44469</v>
      </c>
      <c r="B2136" t="s">
        <v>64</v>
      </c>
      <c r="C2136" t="s">
        <v>127</v>
      </c>
      <c r="D2136" s="11">
        <v>2339.4449410000002</v>
      </c>
      <c r="E2136" s="11">
        <v>3528.26926</v>
      </c>
    </row>
    <row r="2137" spans="1:5" x14ac:dyDescent="0.25">
      <c r="A2137" s="1">
        <v>44469</v>
      </c>
      <c r="B2137" t="s">
        <v>111</v>
      </c>
      <c r="C2137" t="s">
        <v>124</v>
      </c>
      <c r="D2137" s="11">
        <v>38050.031750000002</v>
      </c>
      <c r="E2137" s="11">
        <v>33798.85714</v>
      </c>
    </row>
    <row r="2138" spans="1:5" x14ac:dyDescent="0.25">
      <c r="A2138" s="1">
        <v>44469</v>
      </c>
      <c r="B2138" t="s">
        <v>111</v>
      </c>
      <c r="C2138" t="s">
        <v>130</v>
      </c>
      <c r="D2138" s="11">
        <v>36074.942159999999</v>
      </c>
      <c r="E2138" s="11">
        <v>36628.399449999997</v>
      </c>
    </row>
    <row r="2139" spans="1:5" x14ac:dyDescent="0.25">
      <c r="A2139" s="1">
        <v>44469</v>
      </c>
      <c r="B2139" t="s">
        <v>111</v>
      </c>
      <c r="C2139" t="s">
        <v>14</v>
      </c>
      <c r="D2139" s="11">
        <v>4260.7035180000003</v>
      </c>
      <c r="E2139" s="11">
        <v>0</v>
      </c>
    </row>
    <row r="2140" spans="1:5" x14ac:dyDescent="0.25">
      <c r="A2140" s="1">
        <v>44469</v>
      </c>
      <c r="B2140" t="s">
        <v>111</v>
      </c>
      <c r="C2140" t="s">
        <v>58</v>
      </c>
      <c r="D2140" s="11">
        <v>4442.5131190000002</v>
      </c>
      <c r="E2140" s="11">
        <v>1419.5284329999999</v>
      </c>
    </row>
    <row r="2141" spans="1:5" x14ac:dyDescent="0.25">
      <c r="A2141" s="1">
        <v>44469</v>
      </c>
      <c r="B2141" t="s">
        <v>111</v>
      </c>
      <c r="C2141" t="s">
        <v>127</v>
      </c>
      <c r="D2141" s="11">
        <v>10633.178760000001</v>
      </c>
      <c r="E2141" s="11">
        <v>13002.9234</v>
      </c>
    </row>
    <row r="2142" spans="1:5" x14ac:dyDescent="0.25">
      <c r="A2142" s="1">
        <v>44469</v>
      </c>
      <c r="B2142" t="s">
        <v>68</v>
      </c>
      <c r="C2142" t="s">
        <v>124</v>
      </c>
      <c r="D2142" s="11">
        <v>21661.171569999999</v>
      </c>
      <c r="E2142" s="11">
        <v>40712.208330000001</v>
      </c>
    </row>
    <row r="2143" spans="1:5" x14ac:dyDescent="0.25">
      <c r="A2143" s="1">
        <v>44469</v>
      </c>
      <c r="B2143" t="s">
        <v>68</v>
      </c>
      <c r="C2143" t="s">
        <v>130</v>
      </c>
      <c r="D2143" s="11">
        <v>7424.7875649999996</v>
      </c>
      <c r="E2143" s="11">
        <v>11375.787920000001</v>
      </c>
    </row>
    <row r="2144" spans="1:5" x14ac:dyDescent="0.25">
      <c r="A2144" s="1">
        <v>44469</v>
      </c>
      <c r="B2144" t="s">
        <v>68</v>
      </c>
      <c r="C2144" t="s">
        <v>14</v>
      </c>
      <c r="D2144" s="11">
        <v>4867.1587300000001</v>
      </c>
      <c r="E2144" s="11">
        <v>0</v>
      </c>
    </row>
    <row r="2145" spans="1:5" x14ac:dyDescent="0.25">
      <c r="A2145" s="1">
        <v>44469</v>
      </c>
      <c r="B2145" t="s">
        <v>68</v>
      </c>
      <c r="C2145" t="s">
        <v>58</v>
      </c>
      <c r="D2145" s="11">
        <v>6364.9446070000004</v>
      </c>
      <c r="E2145" s="11">
        <v>1048.0113719999999</v>
      </c>
    </row>
    <row r="2146" spans="1:5" x14ac:dyDescent="0.25">
      <c r="A2146" s="1">
        <v>44469</v>
      </c>
      <c r="B2146" t="s">
        <v>68</v>
      </c>
      <c r="C2146" t="s">
        <v>127</v>
      </c>
      <c r="D2146" s="11">
        <v>1819.5335279999999</v>
      </c>
      <c r="E2146" s="11">
        <v>2331.0666670000001</v>
      </c>
    </row>
    <row r="2147" spans="1:5" x14ac:dyDescent="0.25">
      <c r="A2147" s="1">
        <v>44469</v>
      </c>
      <c r="B2147" t="s">
        <v>72</v>
      </c>
      <c r="C2147" t="s">
        <v>124</v>
      </c>
      <c r="D2147" s="11">
        <v>1209.37931</v>
      </c>
      <c r="E2147" s="11">
        <v>12.710584750000001</v>
      </c>
    </row>
    <row r="2148" spans="1:5" x14ac:dyDescent="0.25">
      <c r="A2148" s="1">
        <v>44469</v>
      </c>
      <c r="B2148" t="s">
        <v>72</v>
      </c>
      <c r="C2148" t="s">
        <v>130</v>
      </c>
      <c r="D2148" s="11">
        <v>1404.1563610000001</v>
      </c>
      <c r="E2148" s="11">
        <v>1562.0714290000001</v>
      </c>
    </row>
    <row r="2149" spans="1:5" x14ac:dyDescent="0.25">
      <c r="A2149" s="1">
        <v>44469</v>
      </c>
      <c r="B2149" t="s">
        <v>72</v>
      </c>
      <c r="C2149" t="s">
        <v>14</v>
      </c>
      <c r="D2149" s="11">
        <v>294.29978890000001</v>
      </c>
      <c r="E2149" s="11">
        <v>0</v>
      </c>
    </row>
    <row r="2150" spans="1:5" x14ac:dyDescent="0.25">
      <c r="A2150" s="1">
        <v>44469</v>
      </c>
      <c r="B2150" t="s">
        <v>72</v>
      </c>
      <c r="C2150" t="s">
        <v>58</v>
      </c>
      <c r="D2150" s="11">
        <v>59.890109899999999</v>
      </c>
      <c r="E2150" s="11">
        <v>0</v>
      </c>
    </row>
    <row r="2151" spans="1:5" x14ac:dyDescent="0.25">
      <c r="A2151" s="1">
        <v>44469</v>
      </c>
      <c r="B2151" t="s">
        <v>72</v>
      </c>
      <c r="C2151" t="s">
        <v>127</v>
      </c>
      <c r="D2151" s="11">
        <v>395.26239070000003</v>
      </c>
      <c r="E2151" s="11">
        <v>353.32834709999997</v>
      </c>
    </row>
    <row r="2152" spans="1:5" x14ac:dyDescent="0.25">
      <c r="A2152" s="1">
        <v>44469</v>
      </c>
      <c r="B2152" t="s">
        <v>70</v>
      </c>
      <c r="C2152" t="s">
        <v>124</v>
      </c>
      <c r="D2152" s="11">
        <v>1076.0336130000001</v>
      </c>
      <c r="E2152" s="11">
        <v>2496.4181189999999</v>
      </c>
    </row>
    <row r="2153" spans="1:5" x14ac:dyDescent="0.25">
      <c r="A2153" s="1">
        <v>44469</v>
      </c>
      <c r="B2153" t="s">
        <v>70</v>
      </c>
      <c r="C2153" t="s">
        <v>130</v>
      </c>
      <c r="D2153" s="11">
        <v>540.53662080000004</v>
      </c>
      <c r="E2153" s="11">
        <v>848.41269850000003</v>
      </c>
    </row>
    <row r="2154" spans="1:5" x14ac:dyDescent="0.25">
      <c r="A2154" s="1">
        <v>44469</v>
      </c>
      <c r="B2154" t="s">
        <v>70</v>
      </c>
      <c r="C2154" t="s">
        <v>14</v>
      </c>
      <c r="D2154" s="11">
        <v>56.278606969999998</v>
      </c>
      <c r="E2154" s="11">
        <v>0</v>
      </c>
    </row>
    <row r="2155" spans="1:5" x14ac:dyDescent="0.25">
      <c r="A2155" s="1">
        <v>44469</v>
      </c>
      <c r="B2155" t="s">
        <v>70</v>
      </c>
      <c r="C2155" t="s">
        <v>58</v>
      </c>
      <c r="D2155" s="11">
        <v>56.368571449999997</v>
      </c>
      <c r="E2155" s="11">
        <v>0</v>
      </c>
    </row>
    <row r="2156" spans="1:5" x14ac:dyDescent="0.25">
      <c r="A2156" s="1">
        <v>44469</v>
      </c>
      <c r="B2156" t="s">
        <v>70</v>
      </c>
      <c r="C2156" t="s">
        <v>127</v>
      </c>
      <c r="D2156" s="11">
        <v>2.4406538740000001</v>
      </c>
      <c r="E2156" s="11">
        <v>0</v>
      </c>
    </row>
    <row r="2157" spans="1:5" x14ac:dyDescent="0.25">
      <c r="A2157" s="1">
        <v>44469</v>
      </c>
      <c r="B2157" t="s">
        <v>80</v>
      </c>
      <c r="C2157" t="s">
        <v>124</v>
      </c>
      <c r="D2157" s="11">
        <v>669.99555910000004</v>
      </c>
      <c r="E2157" s="11">
        <v>18.99497487</v>
      </c>
    </row>
    <row r="2158" spans="1:5" x14ac:dyDescent="0.25">
      <c r="A2158" s="1">
        <v>44469</v>
      </c>
      <c r="B2158" t="s">
        <v>80</v>
      </c>
      <c r="C2158" t="s">
        <v>130</v>
      </c>
      <c r="D2158" s="11">
        <v>2057.5247519999998</v>
      </c>
      <c r="E2158" s="11">
        <v>4846.9471430000003</v>
      </c>
    </row>
    <row r="2159" spans="1:5" x14ac:dyDescent="0.25">
      <c r="A2159" s="1">
        <v>44469</v>
      </c>
      <c r="B2159" t="s">
        <v>80</v>
      </c>
      <c r="C2159" t="s">
        <v>14</v>
      </c>
      <c r="D2159" s="11">
        <v>173.90279820000001</v>
      </c>
      <c r="E2159" s="11">
        <v>0</v>
      </c>
    </row>
    <row r="2160" spans="1:5" x14ac:dyDescent="0.25">
      <c r="A2160" s="1">
        <v>44469</v>
      </c>
      <c r="B2160" t="s">
        <v>80</v>
      </c>
      <c r="C2160" t="s">
        <v>58</v>
      </c>
      <c r="D2160" s="11">
        <v>260.21796760000001</v>
      </c>
      <c r="E2160" s="11">
        <v>0</v>
      </c>
    </row>
    <row r="2161" spans="1:5" x14ac:dyDescent="0.25">
      <c r="A2161" s="1">
        <v>44469</v>
      </c>
      <c r="B2161" t="s">
        <v>80</v>
      </c>
      <c r="C2161" t="s">
        <v>127</v>
      </c>
      <c r="D2161" s="11">
        <v>229.65550239999999</v>
      </c>
      <c r="E2161" s="11">
        <v>420.85714289999999</v>
      </c>
    </row>
    <row r="2162" spans="1:5" x14ac:dyDescent="0.25">
      <c r="A2162" s="1">
        <v>44469</v>
      </c>
      <c r="B2162" t="s">
        <v>82</v>
      </c>
      <c r="C2162" t="s">
        <v>124</v>
      </c>
      <c r="D2162" s="11">
        <v>2976.7128130000001</v>
      </c>
      <c r="E2162" s="11">
        <v>6099.6571450000001</v>
      </c>
    </row>
    <row r="2163" spans="1:5" x14ac:dyDescent="0.25">
      <c r="A2163" s="1">
        <v>44469</v>
      </c>
      <c r="B2163" t="s">
        <v>82</v>
      </c>
      <c r="C2163" t="s">
        <v>130</v>
      </c>
      <c r="D2163" s="11">
        <v>1887.140028</v>
      </c>
      <c r="E2163" s="11">
        <v>2538.2712839999999</v>
      </c>
    </row>
    <row r="2164" spans="1:5" x14ac:dyDescent="0.25">
      <c r="A2164" s="1">
        <v>44469</v>
      </c>
      <c r="B2164" t="s">
        <v>82</v>
      </c>
      <c r="C2164" t="s">
        <v>14</v>
      </c>
      <c r="D2164" s="11">
        <v>1146.0345070000001</v>
      </c>
      <c r="E2164" s="11">
        <v>0</v>
      </c>
    </row>
    <row r="2165" spans="1:5" x14ac:dyDescent="0.25">
      <c r="A2165" s="1">
        <v>44469</v>
      </c>
      <c r="B2165" t="s">
        <v>82</v>
      </c>
      <c r="C2165" t="s">
        <v>58</v>
      </c>
      <c r="D2165" s="11">
        <v>459.16220240000001</v>
      </c>
      <c r="E2165" s="11">
        <v>0</v>
      </c>
    </row>
    <row r="2166" spans="1:5" x14ac:dyDescent="0.25">
      <c r="A2166" s="1">
        <v>44469</v>
      </c>
      <c r="B2166" t="s">
        <v>82</v>
      </c>
      <c r="C2166" t="s">
        <v>127</v>
      </c>
      <c r="D2166" s="11">
        <v>183.78127129999999</v>
      </c>
      <c r="E2166" s="11">
        <v>249.11941390000001</v>
      </c>
    </row>
    <row r="2167" spans="1:5" x14ac:dyDescent="0.25">
      <c r="A2167" s="1">
        <v>44469</v>
      </c>
      <c r="B2167" t="s">
        <v>78</v>
      </c>
      <c r="C2167" t="s">
        <v>124</v>
      </c>
      <c r="D2167" s="11">
        <v>7431.7448009999998</v>
      </c>
      <c r="E2167" s="11">
        <v>56170.832320000001</v>
      </c>
    </row>
    <row r="2168" spans="1:5" x14ac:dyDescent="0.25">
      <c r="A2168" s="1">
        <v>44469</v>
      </c>
      <c r="B2168" t="s">
        <v>78</v>
      </c>
      <c r="C2168" t="s">
        <v>130</v>
      </c>
      <c r="D2168" s="11">
        <v>5515.4285710000004</v>
      </c>
      <c r="E2168" s="11">
        <v>7794.3763749999998</v>
      </c>
    </row>
    <row r="2169" spans="1:5" x14ac:dyDescent="0.25">
      <c r="A2169" s="1">
        <v>44469</v>
      </c>
      <c r="B2169" t="s">
        <v>78</v>
      </c>
      <c r="C2169" t="s">
        <v>14</v>
      </c>
      <c r="D2169" s="11">
        <v>471.21782180000002</v>
      </c>
      <c r="E2169" s="11">
        <v>0</v>
      </c>
    </row>
    <row r="2170" spans="1:5" x14ac:dyDescent="0.25">
      <c r="A2170" s="1">
        <v>44469</v>
      </c>
      <c r="B2170" t="s">
        <v>78</v>
      </c>
      <c r="C2170" t="s">
        <v>58</v>
      </c>
      <c r="D2170" s="11">
        <v>2828.442211</v>
      </c>
      <c r="E2170" s="11">
        <v>4.5484565679999998</v>
      </c>
    </row>
    <row r="2171" spans="1:5" x14ac:dyDescent="0.25">
      <c r="A2171" s="1">
        <v>44469</v>
      </c>
      <c r="B2171" t="s">
        <v>78</v>
      </c>
      <c r="C2171" t="s">
        <v>127</v>
      </c>
      <c r="D2171" s="11">
        <v>1516.3221579999999</v>
      </c>
      <c r="E2171" s="11">
        <v>1938.974359</v>
      </c>
    </row>
    <row r="2172" spans="1:5" x14ac:dyDescent="0.25">
      <c r="A2172" s="1">
        <v>44469</v>
      </c>
      <c r="B2172" t="s">
        <v>115</v>
      </c>
      <c r="C2172" t="s">
        <v>124</v>
      </c>
      <c r="D2172" s="11">
        <v>291796.26880000002</v>
      </c>
      <c r="E2172" s="11">
        <v>237809.6458</v>
      </c>
    </row>
    <row r="2173" spans="1:5" x14ac:dyDescent="0.25">
      <c r="A2173" s="1">
        <v>44469</v>
      </c>
      <c r="B2173" t="s">
        <v>115</v>
      </c>
      <c r="C2173" t="s">
        <v>130</v>
      </c>
      <c r="D2173" s="11">
        <v>329015.83490000002</v>
      </c>
      <c r="E2173" s="11">
        <v>307184.63010000001</v>
      </c>
    </row>
    <row r="2174" spans="1:5" x14ac:dyDescent="0.25">
      <c r="A2174" s="1">
        <v>44469</v>
      </c>
      <c r="B2174" t="s">
        <v>115</v>
      </c>
      <c r="C2174" t="s">
        <v>14</v>
      </c>
      <c r="D2174" s="11">
        <v>59648.920919999997</v>
      </c>
      <c r="E2174" s="11">
        <v>0</v>
      </c>
    </row>
    <row r="2175" spans="1:5" x14ac:dyDescent="0.25">
      <c r="A2175" s="1">
        <v>44469</v>
      </c>
      <c r="B2175" t="s">
        <v>115</v>
      </c>
      <c r="C2175" t="s">
        <v>58</v>
      </c>
      <c r="D2175" s="11">
        <v>33008.222690000002</v>
      </c>
      <c r="E2175" s="11">
        <v>4029.4958860000002</v>
      </c>
    </row>
    <row r="2176" spans="1:5" x14ac:dyDescent="0.25">
      <c r="A2176" s="1">
        <v>44469</v>
      </c>
      <c r="B2176" t="s">
        <v>115</v>
      </c>
      <c r="C2176" t="s">
        <v>127</v>
      </c>
      <c r="D2176" s="11">
        <v>79886.453609999997</v>
      </c>
      <c r="E2176" s="11">
        <v>65305.974020000001</v>
      </c>
    </row>
    <row r="2177" spans="1:5" x14ac:dyDescent="0.25">
      <c r="A2177" s="1">
        <v>44469</v>
      </c>
      <c r="B2177" t="s">
        <v>22</v>
      </c>
      <c r="C2177" t="s">
        <v>124</v>
      </c>
      <c r="D2177" s="11">
        <v>842296.7513</v>
      </c>
      <c r="E2177" s="11">
        <v>510627.05570000003</v>
      </c>
    </row>
    <row r="2178" spans="1:5" x14ac:dyDescent="0.25">
      <c r="A2178" s="1">
        <v>44469</v>
      </c>
      <c r="B2178" t="s">
        <v>22</v>
      </c>
      <c r="C2178" t="s">
        <v>130</v>
      </c>
      <c r="D2178" s="11">
        <v>573046.90729999996</v>
      </c>
      <c r="E2178" s="11">
        <v>459178.21179999999</v>
      </c>
    </row>
    <row r="2179" spans="1:5" x14ac:dyDescent="0.25">
      <c r="A2179" s="1">
        <v>44469</v>
      </c>
      <c r="B2179" t="s">
        <v>22</v>
      </c>
      <c r="C2179" t="s">
        <v>14</v>
      </c>
      <c r="D2179" s="11">
        <v>74232.75632</v>
      </c>
      <c r="E2179" s="11">
        <v>0</v>
      </c>
    </row>
    <row r="2180" spans="1:5" x14ac:dyDescent="0.25">
      <c r="A2180" s="1">
        <v>44469</v>
      </c>
      <c r="B2180" t="s">
        <v>22</v>
      </c>
      <c r="C2180" t="s">
        <v>58</v>
      </c>
      <c r="D2180" s="11">
        <v>69589</v>
      </c>
      <c r="E2180" s="11">
        <v>12333.279189999999</v>
      </c>
    </row>
    <row r="2181" spans="1:5" x14ac:dyDescent="0.25">
      <c r="A2181" s="1">
        <v>44469</v>
      </c>
      <c r="B2181" t="s">
        <v>22</v>
      </c>
      <c r="C2181" t="s">
        <v>127</v>
      </c>
      <c r="D2181" s="11">
        <v>138453.70189999999</v>
      </c>
      <c r="E2181" s="11">
        <v>159474.4762</v>
      </c>
    </row>
    <row r="2182" spans="1:5" x14ac:dyDescent="0.25">
      <c r="A2182" s="1">
        <v>44469</v>
      </c>
      <c r="B2182" t="s">
        <v>84</v>
      </c>
      <c r="C2182" t="s">
        <v>124</v>
      </c>
      <c r="D2182" s="11">
        <v>105.58793970000001</v>
      </c>
      <c r="E2182" s="11">
        <v>5.4662020929999997</v>
      </c>
    </row>
    <row r="2183" spans="1:5" x14ac:dyDescent="0.25">
      <c r="A2183" s="1">
        <v>44469</v>
      </c>
      <c r="B2183" t="s">
        <v>84</v>
      </c>
      <c r="C2183" t="s">
        <v>124</v>
      </c>
      <c r="D2183" s="11">
        <v>147.7183871</v>
      </c>
      <c r="E2183" s="11">
        <v>18.61103267</v>
      </c>
    </row>
    <row r="2184" spans="1:5" x14ac:dyDescent="0.25">
      <c r="A2184" s="1">
        <v>44469</v>
      </c>
      <c r="B2184" t="s">
        <v>84</v>
      </c>
      <c r="C2184" t="s">
        <v>130</v>
      </c>
      <c r="D2184" s="11">
        <v>461.57142859999999</v>
      </c>
      <c r="E2184" s="11">
        <v>785.75510199999997</v>
      </c>
    </row>
    <row r="2185" spans="1:5" x14ac:dyDescent="0.25">
      <c r="A2185" s="1">
        <v>44469</v>
      </c>
      <c r="B2185" t="s">
        <v>84</v>
      </c>
      <c r="C2185" t="s">
        <v>130</v>
      </c>
      <c r="D2185" s="11">
        <v>770.17604600000004</v>
      </c>
      <c r="E2185" s="11">
        <v>1646.793003</v>
      </c>
    </row>
    <row r="2186" spans="1:5" x14ac:dyDescent="0.25">
      <c r="A2186" s="1">
        <v>44469</v>
      </c>
      <c r="B2186" t="s">
        <v>84</v>
      </c>
      <c r="C2186" t="s">
        <v>14</v>
      </c>
      <c r="D2186" s="11">
        <v>2.9760696160000002</v>
      </c>
      <c r="E2186" s="11">
        <v>0</v>
      </c>
    </row>
    <row r="2187" spans="1:5" x14ac:dyDescent="0.25">
      <c r="A2187" s="1">
        <v>44469</v>
      </c>
      <c r="B2187" t="s">
        <v>84</v>
      </c>
      <c r="C2187" t="s">
        <v>14</v>
      </c>
      <c r="D2187" s="11">
        <v>16.853001930000001</v>
      </c>
      <c r="E2187" s="11">
        <v>0</v>
      </c>
    </row>
    <row r="2188" spans="1:5" x14ac:dyDescent="0.25">
      <c r="A2188" s="1">
        <v>44469</v>
      </c>
      <c r="B2188" t="s">
        <v>84</v>
      </c>
      <c r="C2188" t="s">
        <v>58</v>
      </c>
      <c r="D2188" s="11">
        <v>49.744217669999998</v>
      </c>
      <c r="E2188" s="11">
        <v>0</v>
      </c>
    </row>
    <row r="2189" spans="1:5" x14ac:dyDescent="0.25">
      <c r="A2189" s="1">
        <v>44469</v>
      </c>
      <c r="B2189" t="s">
        <v>84</v>
      </c>
      <c r="C2189" t="s">
        <v>58</v>
      </c>
      <c r="D2189" s="11">
        <v>58.223538339999998</v>
      </c>
      <c r="E2189" s="11">
        <v>0</v>
      </c>
    </row>
    <row r="2190" spans="1:5" x14ac:dyDescent="0.25">
      <c r="A2190" s="1">
        <v>44469</v>
      </c>
      <c r="B2190" t="s">
        <v>84</v>
      </c>
      <c r="C2190" t="s">
        <v>127</v>
      </c>
      <c r="D2190" s="11">
        <v>65.53846154</v>
      </c>
      <c r="E2190" s="11">
        <v>271.16763850000001</v>
      </c>
    </row>
    <row r="2191" spans="1:5" x14ac:dyDescent="0.25">
      <c r="A2191" s="1">
        <v>44469</v>
      </c>
      <c r="B2191" t="s">
        <v>84</v>
      </c>
      <c r="C2191" t="s">
        <v>127</v>
      </c>
      <c r="D2191" s="11">
        <v>219.0912893</v>
      </c>
      <c r="E2191" s="11">
        <v>368.7946427</v>
      </c>
    </row>
    <row r="2192" spans="1:5" x14ac:dyDescent="0.25">
      <c r="A2192" s="1">
        <v>44469</v>
      </c>
      <c r="B2192" t="s">
        <v>74</v>
      </c>
      <c r="C2192" t="s">
        <v>124</v>
      </c>
      <c r="D2192" s="11">
        <v>4100.5421249999999</v>
      </c>
      <c r="E2192" s="11">
        <v>8723.3725489999997</v>
      </c>
    </row>
    <row r="2193" spans="1:5" x14ac:dyDescent="0.25">
      <c r="A2193" s="1">
        <v>44469</v>
      </c>
      <c r="B2193" t="s">
        <v>74</v>
      </c>
      <c r="C2193" t="s">
        <v>124</v>
      </c>
      <c r="D2193" s="11">
        <v>6024.6647240000002</v>
      </c>
      <c r="E2193" s="11">
        <v>13783.449189999999</v>
      </c>
    </row>
    <row r="2194" spans="1:5" x14ac:dyDescent="0.25">
      <c r="A2194" s="1">
        <v>44469</v>
      </c>
      <c r="B2194" t="s">
        <v>74</v>
      </c>
      <c r="C2194" t="s">
        <v>130</v>
      </c>
      <c r="D2194" s="11">
        <v>4076.562453</v>
      </c>
      <c r="E2194" s="11">
        <v>6231.7697619999999</v>
      </c>
    </row>
    <row r="2195" spans="1:5" x14ac:dyDescent="0.25">
      <c r="A2195" s="1">
        <v>44469</v>
      </c>
      <c r="B2195" t="s">
        <v>74</v>
      </c>
      <c r="C2195" t="s">
        <v>130</v>
      </c>
      <c r="D2195" s="11">
        <v>5063.8896729999997</v>
      </c>
      <c r="E2195" s="11">
        <v>7934.2550540000002</v>
      </c>
    </row>
    <row r="2196" spans="1:5" x14ac:dyDescent="0.25">
      <c r="A2196" s="1">
        <v>44469</v>
      </c>
      <c r="B2196" t="s">
        <v>74</v>
      </c>
      <c r="C2196" t="s">
        <v>14</v>
      </c>
      <c r="D2196" s="11">
        <v>591.29935379999995</v>
      </c>
      <c r="E2196" s="11">
        <v>0</v>
      </c>
    </row>
    <row r="2197" spans="1:5" x14ac:dyDescent="0.25">
      <c r="A2197" s="1">
        <v>44469</v>
      </c>
      <c r="B2197" t="s">
        <v>74</v>
      </c>
      <c r="C2197" t="s">
        <v>14</v>
      </c>
      <c r="D2197" s="11">
        <v>957.42160290000004</v>
      </c>
      <c r="E2197" s="11">
        <v>0</v>
      </c>
    </row>
    <row r="2198" spans="1:5" x14ac:dyDescent="0.25">
      <c r="A2198" s="1">
        <v>44469</v>
      </c>
      <c r="B2198" t="s">
        <v>74</v>
      </c>
      <c r="C2198" t="s">
        <v>58</v>
      </c>
      <c r="D2198" s="11">
        <v>405.59863949999999</v>
      </c>
      <c r="E2198" s="11">
        <v>77.099651559999998</v>
      </c>
    </row>
    <row r="2199" spans="1:5" x14ac:dyDescent="0.25">
      <c r="A2199" s="1">
        <v>44469</v>
      </c>
      <c r="B2199" t="s">
        <v>74</v>
      </c>
      <c r="C2199" t="s">
        <v>58</v>
      </c>
      <c r="D2199" s="11">
        <v>1602.3505150000001</v>
      </c>
      <c r="E2199" s="11">
        <v>832.96482409999999</v>
      </c>
    </row>
    <row r="2200" spans="1:5" x14ac:dyDescent="0.25">
      <c r="A2200" s="1">
        <v>44469</v>
      </c>
      <c r="B2200" t="s">
        <v>74</v>
      </c>
      <c r="C2200" t="s">
        <v>127</v>
      </c>
      <c r="D2200" s="11">
        <v>898.53658540000004</v>
      </c>
      <c r="E2200" s="11">
        <v>1416.363636</v>
      </c>
    </row>
    <row r="2201" spans="1:5" x14ac:dyDescent="0.25">
      <c r="A2201" s="1">
        <v>44469</v>
      </c>
      <c r="B2201" t="s">
        <v>74</v>
      </c>
      <c r="C2201" t="s">
        <v>127</v>
      </c>
      <c r="D2201" s="11">
        <v>841.55604410000001</v>
      </c>
      <c r="E2201" s="11">
        <v>1651.4285709999999</v>
      </c>
    </row>
    <row r="2202" spans="1:5" x14ac:dyDescent="0.25">
      <c r="A2202" s="1">
        <v>44439</v>
      </c>
      <c r="B2202" t="s">
        <v>27</v>
      </c>
      <c r="C2202" t="s">
        <v>124</v>
      </c>
      <c r="D2202" s="11">
        <v>6890.5472639999998</v>
      </c>
      <c r="E2202" s="11">
        <v>23040.902470000001</v>
      </c>
    </row>
    <row r="2203" spans="1:5" x14ac:dyDescent="0.25">
      <c r="A2203" s="1">
        <v>44439</v>
      </c>
      <c r="B2203" t="s">
        <v>27</v>
      </c>
      <c r="C2203" t="s">
        <v>130</v>
      </c>
      <c r="D2203" s="11">
        <v>13197.044330000001</v>
      </c>
      <c r="E2203" s="11">
        <v>22728.477129999999</v>
      </c>
    </row>
    <row r="2204" spans="1:5" x14ac:dyDescent="0.25">
      <c r="A2204" s="1">
        <v>44439</v>
      </c>
      <c r="B2204" t="s">
        <v>27</v>
      </c>
      <c r="C2204" t="s">
        <v>14</v>
      </c>
      <c r="D2204" s="11">
        <v>2066.6834170000002</v>
      </c>
      <c r="E2204" s="11">
        <v>0</v>
      </c>
    </row>
    <row r="2205" spans="1:5" x14ac:dyDescent="0.25">
      <c r="A2205" s="1">
        <v>44439</v>
      </c>
      <c r="B2205" t="s">
        <v>27</v>
      </c>
      <c r="C2205" t="s">
        <v>58</v>
      </c>
      <c r="D2205" s="11">
        <v>2556.3500370000002</v>
      </c>
      <c r="E2205" s="11">
        <v>889.57901979999997</v>
      </c>
    </row>
    <row r="2206" spans="1:5" x14ac:dyDescent="0.25">
      <c r="A2206" s="1">
        <v>44439</v>
      </c>
      <c r="B2206" t="s">
        <v>27</v>
      </c>
      <c r="C2206" t="s">
        <v>127</v>
      </c>
      <c r="D2206" s="11">
        <v>2262.9854230000001</v>
      </c>
      <c r="E2206" s="11">
        <v>2849.154286</v>
      </c>
    </row>
    <row r="2207" spans="1:5" x14ac:dyDescent="0.25">
      <c r="A2207" s="1">
        <v>44439</v>
      </c>
      <c r="B2207" t="s">
        <v>24</v>
      </c>
      <c r="C2207" t="s">
        <v>124</v>
      </c>
      <c r="D2207" s="11">
        <v>15715.75893</v>
      </c>
      <c r="E2207" s="11">
        <v>12288.807210000001</v>
      </c>
    </row>
    <row r="2208" spans="1:5" x14ac:dyDescent="0.25">
      <c r="A2208" s="1">
        <v>44439</v>
      </c>
      <c r="B2208" t="s">
        <v>24</v>
      </c>
      <c r="C2208" t="s">
        <v>130</v>
      </c>
      <c r="D2208" s="11">
        <v>5349.2307689999998</v>
      </c>
      <c r="E2208" s="11">
        <v>7582.6178769999997</v>
      </c>
    </row>
    <row r="2209" spans="1:5" x14ac:dyDescent="0.25">
      <c r="A2209" s="1">
        <v>44439</v>
      </c>
      <c r="B2209" t="s">
        <v>24</v>
      </c>
      <c r="C2209" t="s">
        <v>14</v>
      </c>
      <c r="D2209" s="11">
        <v>3132.7142859999999</v>
      </c>
      <c r="E2209" s="11">
        <v>0</v>
      </c>
    </row>
    <row r="2210" spans="1:5" x14ac:dyDescent="0.25">
      <c r="A2210" s="1">
        <v>44439</v>
      </c>
      <c r="B2210" t="s">
        <v>24</v>
      </c>
      <c r="C2210" t="s">
        <v>58</v>
      </c>
      <c r="D2210" s="11">
        <v>7229.9210899999998</v>
      </c>
      <c r="E2210" s="11">
        <v>2248.8979589999999</v>
      </c>
    </row>
    <row r="2211" spans="1:5" x14ac:dyDescent="0.25">
      <c r="A2211" s="1">
        <v>44439</v>
      </c>
      <c r="B2211" t="s">
        <v>24</v>
      </c>
      <c r="C2211" t="s">
        <v>127</v>
      </c>
      <c r="D2211" s="11">
        <v>1612.172822</v>
      </c>
      <c r="E2211" s="11">
        <v>1908.4236450000001</v>
      </c>
    </row>
    <row r="2212" spans="1:5" x14ac:dyDescent="0.25">
      <c r="A2212" s="1">
        <v>44439</v>
      </c>
      <c r="B2212" t="s">
        <v>3</v>
      </c>
      <c r="C2212" t="s">
        <v>124</v>
      </c>
      <c r="D2212" s="11">
        <v>12383.94089</v>
      </c>
      <c r="E2212" s="11">
        <v>14928.46377</v>
      </c>
    </row>
    <row r="2213" spans="1:5" x14ac:dyDescent="0.25">
      <c r="A2213" s="1">
        <v>44439</v>
      </c>
      <c r="B2213" t="s">
        <v>3</v>
      </c>
      <c r="C2213" t="s">
        <v>130</v>
      </c>
      <c r="D2213" s="11">
        <v>8095.2122040000004</v>
      </c>
      <c r="E2213" s="11">
        <v>17144.388060000001</v>
      </c>
    </row>
    <row r="2214" spans="1:5" x14ac:dyDescent="0.25">
      <c r="A2214" s="1">
        <v>44439</v>
      </c>
      <c r="B2214" t="s">
        <v>3</v>
      </c>
      <c r="C2214" t="s">
        <v>14</v>
      </c>
      <c r="D2214" s="11">
        <v>1502.459237</v>
      </c>
      <c r="E2214" s="11">
        <v>0</v>
      </c>
    </row>
    <row r="2215" spans="1:5" x14ac:dyDescent="0.25">
      <c r="A2215" s="1">
        <v>44439</v>
      </c>
      <c r="B2215" t="s">
        <v>3</v>
      </c>
      <c r="C2215" t="s">
        <v>58</v>
      </c>
      <c r="D2215" s="11">
        <v>604.85714280000002</v>
      </c>
      <c r="E2215" s="11">
        <v>0.63952627699999998</v>
      </c>
    </row>
    <row r="2216" spans="1:5" x14ac:dyDescent="0.25">
      <c r="A2216" s="1">
        <v>44439</v>
      </c>
      <c r="B2216" t="s">
        <v>3</v>
      </c>
      <c r="C2216" t="s">
        <v>127</v>
      </c>
      <c r="D2216" s="11">
        <v>2123.6292680000001</v>
      </c>
      <c r="E2216" s="11">
        <v>2509.866383</v>
      </c>
    </row>
    <row r="2217" spans="1:5" x14ac:dyDescent="0.25">
      <c r="A2217" s="1">
        <v>44439</v>
      </c>
      <c r="B2217" t="s">
        <v>86</v>
      </c>
      <c r="C2217" t="s">
        <v>124</v>
      </c>
      <c r="D2217" s="11">
        <v>44336.762900000002</v>
      </c>
      <c r="E2217" s="11">
        <v>65920.503320000003</v>
      </c>
    </row>
    <row r="2218" spans="1:5" x14ac:dyDescent="0.25">
      <c r="A2218" s="1">
        <v>44439</v>
      </c>
      <c r="B2218" t="s">
        <v>86</v>
      </c>
      <c r="C2218" t="s">
        <v>130</v>
      </c>
      <c r="D2218" s="11">
        <v>51523.809549999998</v>
      </c>
      <c r="E2218" s="11">
        <v>43095.692969999996</v>
      </c>
    </row>
    <row r="2219" spans="1:5" x14ac:dyDescent="0.25">
      <c r="A2219" s="1">
        <v>44439</v>
      </c>
      <c r="B2219" t="s">
        <v>86</v>
      </c>
      <c r="C2219" t="s">
        <v>14</v>
      </c>
      <c r="D2219" s="11">
        <v>7519.7157669999997</v>
      </c>
      <c r="E2219" s="11">
        <v>0</v>
      </c>
    </row>
    <row r="2220" spans="1:5" x14ac:dyDescent="0.25">
      <c r="A2220" s="1">
        <v>44439</v>
      </c>
      <c r="B2220" t="s">
        <v>86</v>
      </c>
      <c r="C2220" t="s">
        <v>58</v>
      </c>
      <c r="D2220" s="11">
        <v>3264.9642859999999</v>
      </c>
      <c r="E2220" s="11">
        <v>702.91866030000006</v>
      </c>
    </row>
    <row r="2221" spans="1:5" x14ac:dyDescent="0.25">
      <c r="A2221" s="1">
        <v>44439</v>
      </c>
      <c r="B2221" t="s">
        <v>86</v>
      </c>
      <c r="C2221" t="s">
        <v>127</v>
      </c>
      <c r="D2221" s="11">
        <v>4111.7013639999996</v>
      </c>
      <c r="E2221" s="11">
        <v>5460.1091159999996</v>
      </c>
    </row>
    <row r="2222" spans="1:5" x14ac:dyDescent="0.25">
      <c r="A2222" s="1">
        <v>44439</v>
      </c>
      <c r="B2222" t="s">
        <v>28</v>
      </c>
      <c r="C2222" t="s">
        <v>124</v>
      </c>
      <c r="D2222" s="11">
        <v>84071.272729999997</v>
      </c>
      <c r="E2222" s="11">
        <v>69209.289250000002</v>
      </c>
    </row>
    <row r="2223" spans="1:5" x14ac:dyDescent="0.25">
      <c r="A2223" s="1">
        <v>44439</v>
      </c>
      <c r="B2223" t="s">
        <v>28</v>
      </c>
      <c r="C2223" t="s">
        <v>130</v>
      </c>
      <c r="D2223" s="11">
        <v>61762.171450000002</v>
      </c>
      <c r="E2223" s="11">
        <v>60986.369480000001</v>
      </c>
    </row>
    <row r="2224" spans="1:5" x14ac:dyDescent="0.25">
      <c r="A2224" s="1">
        <v>44439</v>
      </c>
      <c r="B2224" t="s">
        <v>28</v>
      </c>
      <c r="C2224" t="s">
        <v>14</v>
      </c>
      <c r="D2224" s="11">
        <v>23621.82692</v>
      </c>
      <c r="E2224" s="11">
        <v>0</v>
      </c>
    </row>
    <row r="2225" spans="1:5" x14ac:dyDescent="0.25">
      <c r="A2225" s="1">
        <v>44439</v>
      </c>
      <c r="B2225" t="s">
        <v>28</v>
      </c>
      <c r="C2225" t="s">
        <v>58</v>
      </c>
      <c r="D2225" s="11">
        <v>12144.23645</v>
      </c>
      <c r="E2225" s="11">
        <v>3626.1258330000001</v>
      </c>
    </row>
    <row r="2226" spans="1:5" x14ac:dyDescent="0.25">
      <c r="A2226" s="1">
        <v>44439</v>
      </c>
      <c r="B2226" t="s">
        <v>28</v>
      </c>
      <c r="C2226" t="s">
        <v>127</v>
      </c>
      <c r="D2226" s="11">
        <v>11877.891159999999</v>
      </c>
      <c r="E2226" s="11">
        <v>12856.077670000001</v>
      </c>
    </row>
    <row r="2227" spans="1:5" x14ac:dyDescent="0.25">
      <c r="A2227" s="1">
        <v>44439</v>
      </c>
      <c r="B2227" t="s">
        <v>89</v>
      </c>
      <c r="C2227" t="s">
        <v>124</v>
      </c>
      <c r="D2227" s="11">
        <v>26053.361339999999</v>
      </c>
      <c r="E2227" s="11">
        <v>32970.184379999999</v>
      </c>
    </row>
    <row r="2228" spans="1:5" x14ac:dyDescent="0.25">
      <c r="A2228" s="1">
        <v>44439</v>
      </c>
      <c r="B2228" t="s">
        <v>89</v>
      </c>
      <c r="C2228" t="s">
        <v>130</v>
      </c>
      <c r="D2228" s="11">
        <v>28898.152569999998</v>
      </c>
      <c r="E2228" s="11">
        <v>28332.57576</v>
      </c>
    </row>
    <row r="2229" spans="1:5" x14ac:dyDescent="0.25">
      <c r="A2229" s="1">
        <v>44439</v>
      </c>
      <c r="B2229" t="s">
        <v>89</v>
      </c>
      <c r="C2229" t="s">
        <v>14</v>
      </c>
      <c r="D2229" s="11">
        <v>4014.1211669999998</v>
      </c>
      <c r="E2229" s="11">
        <v>0</v>
      </c>
    </row>
    <row r="2230" spans="1:5" x14ac:dyDescent="0.25">
      <c r="A2230" s="1">
        <v>44439</v>
      </c>
      <c r="B2230" t="s">
        <v>89</v>
      </c>
      <c r="C2230" t="s">
        <v>58</v>
      </c>
      <c r="D2230" s="11">
        <v>2250.0993790000002</v>
      </c>
      <c r="E2230" s="11">
        <v>1226.3048530000001</v>
      </c>
    </row>
    <row r="2231" spans="1:5" x14ac:dyDescent="0.25">
      <c r="A2231" s="1">
        <v>44439</v>
      </c>
      <c r="B2231" t="s">
        <v>89</v>
      </c>
      <c r="C2231" t="s">
        <v>127</v>
      </c>
      <c r="D2231" s="11">
        <v>6121.1428569999998</v>
      </c>
      <c r="E2231" s="11">
        <v>9242.4992629999997</v>
      </c>
    </row>
    <row r="2232" spans="1:5" x14ac:dyDescent="0.25">
      <c r="A2232" s="1">
        <v>44439</v>
      </c>
      <c r="B2232" t="s">
        <v>30</v>
      </c>
      <c r="C2232" t="s">
        <v>124</v>
      </c>
      <c r="D2232" s="11">
        <v>3536.9077240000001</v>
      </c>
      <c r="E2232" s="11">
        <v>8471.1840670000001</v>
      </c>
    </row>
    <row r="2233" spans="1:5" x14ac:dyDescent="0.25">
      <c r="A2233" s="1">
        <v>44439</v>
      </c>
      <c r="B2233" t="s">
        <v>30</v>
      </c>
      <c r="C2233" t="s">
        <v>130</v>
      </c>
      <c r="D2233" s="11">
        <v>6267.6524280000003</v>
      </c>
      <c r="E2233" s="11">
        <v>8153.2836429999998</v>
      </c>
    </row>
    <row r="2234" spans="1:5" x14ac:dyDescent="0.25">
      <c r="A2234" s="1">
        <v>44439</v>
      </c>
      <c r="B2234" t="s">
        <v>30</v>
      </c>
      <c r="C2234" t="s">
        <v>14</v>
      </c>
      <c r="D2234" s="11">
        <v>678.42419849999999</v>
      </c>
      <c r="E2234" s="11">
        <v>0</v>
      </c>
    </row>
    <row r="2235" spans="1:5" x14ac:dyDescent="0.25">
      <c r="A2235" s="1">
        <v>44439</v>
      </c>
      <c r="B2235" t="s">
        <v>30</v>
      </c>
      <c r="C2235" t="s">
        <v>58</v>
      </c>
      <c r="D2235" s="11">
        <v>188.67857140000001</v>
      </c>
      <c r="E2235" s="11">
        <v>0</v>
      </c>
    </row>
    <row r="2236" spans="1:5" x14ac:dyDescent="0.25">
      <c r="A2236" s="1">
        <v>44439</v>
      </c>
      <c r="B2236" t="s">
        <v>30</v>
      </c>
      <c r="C2236" t="s">
        <v>127</v>
      </c>
      <c r="D2236" s="11">
        <v>6.4824120599999997</v>
      </c>
      <c r="E2236" s="11">
        <v>0</v>
      </c>
    </row>
    <row r="2237" spans="1:5" x14ac:dyDescent="0.25">
      <c r="A2237" s="1">
        <v>44439</v>
      </c>
      <c r="B2237" t="s">
        <v>6</v>
      </c>
      <c r="C2237" t="s">
        <v>124</v>
      </c>
      <c r="D2237" s="11">
        <v>52380.069239999997</v>
      </c>
      <c r="E2237" s="11">
        <v>76229.085449999999</v>
      </c>
    </row>
    <row r="2238" spans="1:5" x14ac:dyDescent="0.25">
      <c r="A2238" s="1">
        <v>44439</v>
      </c>
      <c r="B2238" t="s">
        <v>6</v>
      </c>
      <c r="C2238" t="s">
        <v>130</v>
      </c>
      <c r="D2238" s="11">
        <v>52214.004489999999</v>
      </c>
      <c r="E2238" s="11">
        <v>59673.565699999999</v>
      </c>
    </row>
    <row r="2239" spans="1:5" x14ac:dyDescent="0.25">
      <c r="A2239" s="1">
        <v>44439</v>
      </c>
      <c r="B2239" t="s">
        <v>6</v>
      </c>
      <c r="C2239" t="s">
        <v>14</v>
      </c>
      <c r="D2239" s="11">
        <v>9560.7352940000001</v>
      </c>
      <c r="E2239" s="11">
        <v>0</v>
      </c>
    </row>
    <row r="2240" spans="1:5" x14ac:dyDescent="0.25">
      <c r="A2240" s="1">
        <v>44439</v>
      </c>
      <c r="B2240" t="s">
        <v>6</v>
      </c>
      <c r="C2240" t="s">
        <v>58</v>
      </c>
      <c r="D2240" s="11">
        <v>5741.9825049999999</v>
      </c>
      <c r="E2240" s="11">
        <v>4.3472317159999996</v>
      </c>
    </row>
    <row r="2241" spans="1:5" x14ac:dyDescent="0.25">
      <c r="A2241" s="1">
        <v>44439</v>
      </c>
      <c r="B2241" t="s">
        <v>6</v>
      </c>
      <c r="C2241" t="s">
        <v>127</v>
      </c>
      <c r="D2241" s="11">
        <v>4971.6162850000001</v>
      </c>
      <c r="E2241" s="11">
        <v>6986.3235290000002</v>
      </c>
    </row>
    <row r="2242" spans="1:5" x14ac:dyDescent="0.25">
      <c r="A2242" s="1">
        <v>44439</v>
      </c>
      <c r="B2242" t="s">
        <v>8</v>
      </c>
      <c r="C2242" t="s">
        <v>124</v>
      </c>
      <c r="D2242" s="11">
        <v>232825.7408</v>
      </c>
      <c r="E2242" s="11">
        <v>190767.69519999999</v>
      </c>
    </row>
    <row r="2243" spans="1:5" x14ac:dyDescent="0.25">
      <c r="A2243" s="1">
        <v>44439</v>
      </c>
      <c r="B2243" t="s">
        <v>8</v>
      </c>
      <c r="C2243" t="s">
        <v>130</v>
      </c>
      <c r="D2243" s="11">
        <v>152116.76420000001</v>
      </c>
      <c r="E2243" s="11">
        <v>132447.7592</v>
      </c>
    </row>
    <row r="2244" spans="1:5" x14ac:dyDescent="0.25">
      <c r="A2244" s="1">
        <v>44439</v>
      </c>
      <c r="B2244" t="s">
        <v>8</v>
      </c>
      <c r="C2244" t="s">
        <v>14</v>
      </c>
      <c r="D2244" s="11">
        <v>20202.960360000001</v>
      </c>
      <c r="E2244" s="11">
        <v>0</v>
      </c>
    </row>
    <row r="2245" spans="1:5" x14ac:dyDescent="0.25">
      <c r="A2245" s="1">
        <v>44439</v>
      </c>
      <c r="B2245" t="s">
        <v>8</v>
      </c>
      <c r="C2245" t="s">
        <v>58</v>
      </c>
      <c r="D2245" s="11">
        <v>15864.21326</v>
      </c>
      <c r="E2245" s="11">
        <v>8391.3755519999995</v>
      </c>
    </row>
    <row r="2246" spans="1:5" x14ac:dyDescent="0.25">
      <c r="A2246" s="1">
        <v>44439</v>
      </c>
      <c r="B2246" t="s">
        <v>8</v>
      </c>
      <c r="C2246" t="s">
        <v>127</v>
      </c>
      <c r="D2246" s="11">
        <v>22889.826880000001</v>
      </c>
      <c r="E2246" s="11">
        <v>22237.635969999999</v>
      </c>
    </row>
    <row r="2247" spans="1:5" x14ac:dyDescent="0.25">
      <c r="A2247" s="1">
        <v>44439</v>
      </c>
      <c r="B2247" t="s">
        <v>113</v>
      </c>
      <c r="C2247" t="s">
        <v>124</v>
      </c>
      <c r="D2247" s="11">
        <v>32615.79592</v>
      </c>
      <c r="E2247" s="11">
        <v>57151.385419999999</v>
      </c>
    </row>
    <row r="2248" spans="1:5" x14ac:dyDescent="0.25">
      <c r="A2248" s="1">
        <v>44439</v>
      </c>
      <c r="B2248" t="s">
        <v>113</v>
      </c>
      <c r="C2248" t="s">
        <v>130</v>
      </c>
      <c r="D2248" s="11">
        <v>42845.71428</v>
      </c>
      <c r="E2248" s="11">
        <v>41487.157890000002</v>
      </c>
    </row>
    <row r="2249" spans="1:5" x14ac:dyDescent="0.25">
      <c r="A2249" s="1">
        <v>44439</v>
      </c>
      <c r="B2249" t="s">
        <v>113</v>
      </c>
      <c r="C2249" t="s">
        <v>14</v>
      </c>
      <c r="D2249" s="11">
        <v>5955.9805829999996</v>
      </c>
      <c r="E2249" s="11">
        <v>0</v>
      </c>
    </row>
    <row r="2250" spans="1:5" x14ac:dyDescent="0.25">
      <c r="A2250" s="1">
        <v>44439</v>
      </c>
      <c r="B2250" t="s">
        <v>113</v>
      </c>
      <c r="C2250" t="s">
        <v>58</v>
      </c>
      <c r="D2250" s="11">
        <v>4539.5204080000003</v>
      </c>
      <c r="E2250" s="11">
        <v>834.0559945</v>
      </c>
    </row>
    <row r="2251" spans="1:5" x14ac:dyDescent="0.25">
      <c r="A2251" s="1">
        <v>44439</v>
      </c>
      <c r="B2251" t="s">
        <v>113</v>
      </c>
      <c r="C2251" t="s">
        <v>127</v>
      </c>
      <c r="D2251" s="11">
        <v>3086.4613089999998</v>
      </c>
      <c r="E2251" s="11">
        <v>4097.0103090000002</v>
      </c>
    </row>
    <row r="2252" spans="1:5" x14ac:dyDescent="0.25">
      <c r="A2252" s="1">
        <v>44439</v>
      </c>
      <c r="B2252" t="s">
        <v>10</v>
      </c>
      <c r="C2252" t="s">
        <v>124</v>
      </c>
      <c r="D2252" s="11">
        <v>1695.2535889999999</v>
      </c>
      <c r="E2252" s="11">
        <v>1888.8080359999999</v>
      </c>
    </row>
    <row r="2253" spans="1:5" x14ac:dyDescent="0.25">
      <c r="A2253" s="1">
        <v>44439</v>
      </c>
      <c r="B2253" t="s">
        <v>10</v>
      </c>
      <c r="C2253" t="s">
        <v>130</v>
      </c>
      <c r="D2253" s="11">
        <v>1721.7224880000001</v>
      </c>
      <c r="E2253" s="11">
        <v>3514.2829670000001</v>
      </c>
    </row>
    <row r="2254" spans="1:5" x14ac:dyDescent="0.25">
      <c r="A2254" s="1">
        <v>44439</v>
      </c>
      <c r="B2254" t="s">
        <v>10</v>
      </c>
      <c r="C2254" t="s">
        <v>14</v>
      </c>
      <c r="D2254" s="11">
        <v>204.44306420000001</v>
      </c>
      <c r="E2254" s="11">
        <v>0</v>
      </c>
    </row>
    <row r="2255" spans="1:5" x14ac:dyDescent="0.25">
      <c r="A2255" s="1">
        <v>44439</v>
      </c>
      <c r="B2255" t="s">
        <v>10</v>
      </c>
      <c r="C2255" t="s">
        <v>58</v>
      </c>
      <c r="D2255" s="11">
        <v>143.62197800000001</v>
      </c>
      <c r="E2255" s="11">
        <v>0.68965517200000004</v>
      </c>
    </row>
    <row r="2256" spans="1:5" x14ac:dyDescent="0.25">
      <c r="A2256" s="1">
        <v>44439</v>
      </c>
      <c r="B2256" t="s">
        <v>10</v>
      </c>
      <c r="C2256" t="s">
        <v>127</v>
      </c>
      <c r="D2256" s="11">
        <v>293.52240899999998</v>
      </c>
      <c r="E2256" s="11">
        <v>539.14423720000002</v>
      </c>
    </row>
    <row r="2257" spans="1:5" x14ac:dyDescent="0.25">
      <c r="A2257" s="1">
        <v>44439</v>
      </c>
      <c r="B2257" t="s">
        <v>32</v>
      </c>
      <c r="C2257" t="s">
        <v>124</v>
      </c>
      <c r="D2257" s="11">
        <v>710.05154640000001</v>
      </c>
      <c r="E2257" s="11">
        <v>4366.0426440000001</v>
      </c>
    </row>
    <row r="2258" spans="1:5" x14ac:dyDescent="0.25">
      <c r="A2258" s="1">
        <v>44439</v>
      </c>
      <c r="B2258" t="s">
        <v>32</v>
      </c>
      <c r="C2258" t="s">
        <v>130</v>
      </c>
      <c r="D2258" s="11">
        <v>207.05054939999999</v>
      </c>
      <c r="E2258" s="11">
        <v>1654.300072</v>
      </c>
    </row>
    <row r="2259" spans="1:5" x14ac:dyDescent="0.25">
      <c r="A2259" s="1">
        <v>44439</v>
      </c>
      <c r="B2259" t="s">
        <v>32</v>
      </c>
      <c r="C2259" t="s">
        <v>14</v>
      </c>
      <c r="D2259" s="11">
        <v>370.14648290000002</v>
      </c>
      <c r="E2259" s="11">
        <v>0</v>
      </c>
    </row>
    <row r="2260" spans="1:5" x14ac:dyDescent="0.25">
      <c r="A2260" s="1">
        <v>44439</v>
      </c>
      <c r="B2260" t="s">
        <v>32</v>
      </c>
      <c r="C2260" t="s">
        <v>58</v>
      </c>
      <c r="D2260" s="11">
        <v>1034.7646259999999</v>
      </c>
      <c r="E2260" s="11">
        <v>0</v>
      </c>
    </row>
    <row r="2261" spans="1:5" x14ac:dyDescent="0.25">
      <c r="A2261" s="1">
        <v>44439</v>
      </c>
      <c r="B2261" t="s">
        <v>32</v>
      </c>
      <c r="C2261" t="s">
        <v>127</v>
      </c>
      <c r="D2261" s="11">
        <v>2.1030927840000002</v>
      </c>
      <c r="E2261" s="11">
        <v>0</v>
      </c>
    </row>
    <row r="2262" spans="1:5" x14ac:dyDescent="0.25">
      <c r="A2262" s="1">
        <v>44439</v>
      </c>
      <c r="B2262" t="s">
        <v>12</v>
      </c>
      <c r="C2262" t="s">
        <v>124</v>
      </c>
      <c r="D2262" s="11">
        <v>6663.8528130000004</v>
      </c>
      <c r="E2262" s="11">
        <v>19945.637699999999</v>
      </c>
    </row>
    <row r="2263" spans="1:5" x14ac:dyDescent="0.25">
      <c r="A2263" s="1">
        <v>44439</v>
      </c>
      <c r="B2263" t="s">
        <v>12</v>
      </c>
      <c r="C2263" t="s">
        <v>130</v>
      </c>
      <c r="D2263" s="11">
        <v>4966.994764</v>
      </c>
      <c r="E2263" s="11">
        <v>7648.5714310000003</v>
      </c>
    </row>
    <row r="2264" spans="1:5" x14ac:dyDescent="0.25">
      <c r="A2264" s="1">
        <v>44439</v>
      </c>
      <c r="B2264" t="s">
        <v>12</v>
      </c>
      <c r="C2264" t="s">
        <v>14</v>
      </c>
      <c r="D2264" s="11">
        <v>1046.538462</v>
      </c>
      <c r="E2264" s="11">
        <v>0</v>
      </c>
    </row>
    <row r="2265" spans="1:5" x14ac:dyDescent="0.25">
      <c r="A2265" s="1">
        <v>44439</v>
      </c>
      <c r="B2265" t="s">
        <v>12</v>
      </c>
      <c r="C2265" t="s">
        <v>58</v>
      </c>
      <c r="D2265" s="11">
        <v>596.77611939999997</v>
      </c>
      <c r="E2265" s="11">
        <v>0</v>
      </c>
    </row>
    <row r="2266" spans="1:5" x14ac:dyDescent="0.25">
      <c r="A2266" s="1">
        <v>44439</v>
      </c>
      <c r="B2266" t="s">
        <v>12</v>
      </c>
      <c r="C2266" t="s">
        <v>127</v>
      </c>
      <c r="D2266" s="11">
        <v>929.52055759999996</v>
      </c>
      <c r="E2266" s="11">
        <v>1029.9206349999999</v>
      </c>
    </row>
    <row r="2267" spans="1:5" x14ac:dyDescent="0.25">
      <c r="A2267" s="1">
        <v>44439</v>
      </c>
      <c r="B2267" t="s">
        <v>36</v>
      </c>
      <c r="C2267" t="s">
        <v>124</v>
      </c>
      <c r="D2267" s="11">
        <v>5775.75</v>
      </c>
      <c r="E2267" s="11">
        <v>12786.958329999999</v>
      </c>
    </row>
    <row r="2268" spans="1:5" x14ac:dyDescent="0.25">
      <c r="A2268" s="1">
        <v>44439</v>
      </c>
      <c r="B2268" t="s">
        <v>36</v>
      </c>
      <c r="C2268" t="s">
        <v>130</v>
      </c>
      <c r="D2268" s="11">
        <v>4058.107872</v>
      </c>
      <c r="E2268" s="11">
        <v>6751.8961060000001</v>
      </c>
    </row>
    <row r="2269" spans="1:5" x14ac:dyDescent="0.25">
      <c r="A2269" s="1">
        <v>44439</v>
      </c>
      <c r="B2269" t="s">
        <v>36</v>
      </c>
      <c r="C2269" t="s">
        <v>14</v>
      </c>
      <c r="D2269" s="11">
        <v>768.31730770000001</v>
      </c>
      <c r="E2269" s="11">
        <v>0</v>
      </c>
    </row>
    <row r="2270" spans="1:5" x14ac:dyDescent="0.25">
      <c r="A2270" s="1">
        <v>44439</v>
      </c>
      <c r="B2270" t="s">
        <v>36</v>
      </c>
      <c r="C2270" t="s">
        <v>58</v>
      </c>
      <c r="D2270" s="11">
        <v>263.21212120000001</v>
      </c>
      <c r="E2270" s="11">
        <v>0</v>
      </c>
    </row>
    <row r="2271" spans="1:5" x14ac:dyDescent="0.25">
      <c r="A2271" s="1">
        <v>44439</v>
      </c>
      <c r="B2271" t="s">
        <v>36</v>
      </c>
      <c r="C2271" t="s">
        <v>127</v>
      </c>
      <c r="D2271" s="11">
        <v>533.5873014</v>
      </c>
      <c r="E2271" s="11">
        <v>990.70157070000005</v>
      </c>
    </row>
    <row r="2272" spans="1:5" x14ac:dyDescent="0.25">
      <c r="A2272" s="1">
        <v>44439</v>
      </c>
      <c r="B2272" t="s">
        <v>97</v>
      </c>
      <c r="C2272" t="s">
        <v>124</v>
      </c>
      <c r="D2272" s="11">
        <v>364394.62449999998</v>
      </c>
      <c r="E2272" s="11">
        <v>332228.05979999999</v>
      </c>
    </row>
    <row r="2273" spans="1:5" x14ac:dyDescent="0.25">
      <c r="A2273" s="1">
        <v>44439</v>
      </c>
      <c r="B2273" t="s">
        <v>97</v>
      </c>
      <c r="C2273" t="s">
        <v>130</v>
      </c>
      <c r="D2273" s="11">
        <v>372381.05859999999</v>
      </c>
      <c r="E2273" s="11">
        <v>323682.83250000002</v>
      </c>
    </row>
    <row r="2274" spans="1:5" x14ac:dyDescent="0.25">
      <c r="A2274" s="1">
        <v>44439</v>
      </c>
      <c r="B2274" t="s">
        <v>97</v>
      </c>
      <c r="C2274" t="s">
        <v>14</v>
      </c>
      <c r="D2274" s="11">
        <v>61882.185870000001</v>
      </c>
      <c r="E2274" s="11">
        <v>0</v>
      </c>
    </row>
    <row r="2275" spans="1:5" x14ac:dyDescent="0.25">
      <c r="A2275" s="1">
        <v>44439</v>
      </c>
      <c r="B2275" t="s">
        <v>97</v>
      </c>
      <c r="C2275" t="s">
        <v>58</v>
      </c>
      <c r="D2275" s="11">
        <v>35386.299579999999</v>
      </c>
      <c r="E2275" s="11">
        <v>3882.2</v>
      </c>
    </row>
    <row r="2276" spans="1:5" x14ac:dyDescent="0.25">
      <c r="A2276" s="1">
        <v>44439</v>
      </c>
      <c r="B2276" t="s">
        <v>97</v>
      </c>
      <c r="C2276" t="s">
        <v>127</v>
      </c>
      <c r="D2276" s="11">
        <v>66847.829150000005</v>
      </c>
      <c r="E2276" s="11">
        <v>86874.287190000003</v>
      </c>
    </row>
    <row r="2277" spans="1:5" x14ac:dyDescent="0.25">
      <c r="A2277" s="1">
        <v>44439</v>
      </c>
      <c r="B2277" t="s">
        <v>91</v>
      </c>
      <c r="C2277" t="s">
        <v>124</v>
      </c>
      <c r="D2277" s="11">
        <v>25624.181820000002</v>
      </c>
      <c r="E2277" s="11">
        <v>32289.95262</v>
      </c>
    </row>
    <row r="2278" spans="1:5" x14ac:dyDescent="0.25">
      <c r="A2278" s="1">
        <v>44439</v>
      </c>
      <c r="B2278" t="s">
        <v>91</v>
      </c>
      <c r="C2278" t="s">
        <v>130</v>
      </c>
      <c r="D2278" s="11">
        <v>29389.70335</v>
      </c>
      <c r="E2278" s="11">
        <v>32110.52405</v>
      </c>
    </row>
    <row r="2279" spans="1:5" x14ac:dyDescent="0.25">
      <c r="A2279" s="1">
        <v>44439</v>
      </c>
      <c r="B2279" t="s">
        <v>91</v>
      </c>
      <c r="C2279" t="s">
        <v>14</v>
      </c>
      <c r="D2279" s="11">
        <v>4129.21875</v>
      </c>
      <c r="E2279" s="11">
        <v>0</v>
      </c>
    </row>
    <row r="2280" spans="1:5" x14ac:dyDescent="0.25">
      <c r="A2280" s="1">
        <v>44439</v>
      </c>
      <c r="B2280" t="s">
        <v>91</v>
      </c>
      <c r="C2280" t="s">
        <v>58</v>
      </c>
      <c r="D2280" s="11">
        <v>2579.6180899999999</v>
      </c>
      <c r="E2280" s="11">
        <v>575.67128979999995</v>
      </c>
    </row>
    <row r="2281" spans="1:5" x14ac:dyDescent="0.25">
      <c r="A2281" s="1">
        <v>44439</v>
      </c>
      <c r="B2281" t="s">
        <v>91</v>
      </c>
      <c r="C2281" t="s">
        <v>127</v>
      </c>
      <c r="D2281" s="11">
        <v>3358.3560210000001</v>
      </c>
      <c r="E2281" s="11">
        <v>4166.0744050000003</v>
      </c>
    </row>
    <row r="2282" spans="1:5" x14ac:dyDescent="0.25">
      <c r="A2282" s="1">
        <v>44439</v>
      </c>
      <c r="B2282" t="s">
        <v>109</v>
      </c>
      <c r="C2282" t="s">
        <v>124</v>
      </c>
      <c r="D2282" s="11">
        <v>241984.26500000001</v>
      </c>
      <c r="E2282" s="11">
        <v>146393.12229999999</v>
      </c>
    </row>
    <row r="2283" spans="1:5" x14ac:dyDescent="0.25">
      <c r="A2283" s="1">
        <v>44439</v>
      </c>
      <c r="B2283" t="s">
        <v>109</v>
      </c>
      <c r="C2283" t="s">
        <v>130</v>
      </c>
      <c r="D2283" s="11">
        <v>206374.068</v>
      </c>
      <c r="E2283" s="11">
        <v>196006.8</v>
      </c>
    </row>
    <row r="2284" spans="1:5" x14ac:dyDescent="0.25">
      <c r="A2284" s="1">
        <v>44439</v>
      </c>
      <c r="B2284" t="s">
        <v>109</v>
      </c>
      <c r="C2284" t="s">
        <v>14</v>
      </c>
      <c r="D2284" s="11">
        <v>56719.595000000001</v>
      </c>
      <c r="E2284" s="11">
        <v>0</v>
      </c>
    </row>
    <row r="2285" spans="1:5" x14ac:dyDescent="0.25">
      <c r="A2285" s="1">
        <v>44439</v>
      </c>
      <c r="B2285" t="s">
        <v>109</v>
      </c>
      <c r="C2285" t="s">
        <v>58</v>
      </c>
      <c r="D2285" s="11">
        <v>16470.8658</v>
      </c>
      <c r="E2285" s="11">
        <v>2949.8781730000001</v>
      </c>
    </row>
    <row r="2286" spans="1:5" x14ac:dyDescent="0.25">
      <c r="A2286" s="1">
        <v>44439</v>
      </c>
      <c r="B2286" t="s">
        <v>109</v>
      </c>
      <c r="C2286" t="s">
        <v>127</v>
      </c>
      <c r="D2286" s="11">
        <v>54278.637490000001</v>
      </c>
      <c r="E2286" s="11">
        <v>55298.443350000001</v>
      </c>
    </row>
    <row r="2287" spans="1:5" x14ac:dyDescent="0.25">
      <c r="A2287" s="1">
        <v>44439</v>
      </c>
      <c r="B2287" t="s">
        <v>93</v>
      </c>
      <c r="C2287" t="s">
        <v>124</v>
      </c>
      <c r="D2287" s="11">
        <v>34112.732320000003</v>
      </c>
      <c r="E2287" s="11">
        <v>50869.270830000001</v>
      </c>
    </row>
    <row r="2288" spans="1:5" x14ac:dyDescent="0.25">
      <c r="A2288" s="1">
        <v>44439</v>
      </c>
      <c r="B2288" t="s">
        <v>93</v>
      </c>
      <c r="C2288" t="s">
        <v>130</v>
      </c>
      <c r="D2288" s="11">
        <v>16116.827149999999</v>
      </c>
      <c r="E2288" s="11">
        <v>17073.95637</v>
      </c>
    </row>
    <row r="2289" spans="1:5" x14ac:dyDescent="0.25">
      <c r="A2289" s="1">
        <v>44439</v>
      </c>
      <c r="B2289" t="s">
        <v>93</v>
      </c>
      <c r="C2289" t="s">
        <v>14</v>
      </c>
      <c r="D2289" s="11">
        <v>6753.9215690000001</v>
      </c>
      <c r="E2289" s="11">
        <v>0</v>
      </c>
    </row>
    <row r="2290" spans="1:5" x14ac:dyDescent="0.25">
      <c r="A2290" s="1">
        <v>44439</v>
      </c>
      <c r="B2290" t="s">
        <v>93</v>
      </c>
      <c r="C2290" t="s">
        <v>58</v>
      </c>
      <c r="D2290" s="11">
        <v>1197.7258300000001</v>
      </c>
      <c r="E2290" s="11">
        <v>106.1877157</v>
      </c>
    </row>
    <row r="2291" spans="1:5" x14ac:dyDescent="0.25">
      <c r="A2291" s="1">
        <v>44439</v>
      </c>
      <c r="B2291" t="s">
        <v>93</v>
      </c>
      <c r="C2291" t="s">
        <v>127</v>
      </c>
      <c r="D2291" s="11">
        <v>2500.8019319999999</v>
      </c>
      <c r="E2291" s="11">
        <v>3423.5223879999999</v>
      </c>
    </row>
    <row r="2292" spans="1:5" x14ac:dyDescent="0.25">
      <c r="A2292" s="1">
        <v>44439</v>
      </c>
      <c r="B2292" t="s">
        <v>95</v>
      </c>
      <c r="C2292" t="s">
        <v>124</v>
      </c>
      <c r="D2292" s="11">
        <v>137220.89689999999</v>
      </c>
      <c r="E2292" s="11">
        <v>161923.07800000001</v>
      </c>
    </row>
    <row r="2293" spans="1:5" x14ac:dyDescent="0.25">
      <c r="A2293" s="1">
        <v>44439</v>
      </c>
      <c r="B2293" t="s">
        <v>95</v>
      </c>
      <c r="C2293" t="s">
        <v>130</v>
      </c>
      <c r="D2293" s="11">
        <v>149776.67679999999</v>
      </c>
      <c r="E2293" s="11">
        <v>152027.23910000001</v>
      </c>
    </row>
    <row r="2294" spans="1:5" x14ac:dyDescent="0.25">
      <c r="A2294" s="1">
        <v>44439</v>
      </c>
      <c r="B2294" t="s">
        <v>95</v>
      </c>
      <c r="C2294" t="s">
        <v>14</v>
      </c>
      <c r="D2294" s="11">
        <v>33567.941980000003</v>
      </c>
      <c r="E2294" s="11">
        <v>0</v>
      </c>
    </row>
    <row r="2295" spans="1:5" x14ac:dyDescent="0.25">
      <c r="A2295" s="1">
        <v>44439</v>
      </c>
      <c r="B2295" t="s">
        <v>95</v>
      </c>
      <c r="C2295" t="s">
        <v>58</v>
      </c>
      <c r="D2295" s="11">
        <v>10795.38192</v>
      </c>
      <c r="E2295" s="11">
        <v>2089.7367239999999</v>
      </c>
    </row>
    <row r="2296" spans="1:5" x14ac:dyDescent="0.25">
      <c r="A2296" s="1">
        <v>44439</v>
      </c>
      <c r="B2296" t="s">
        <v>95</v>
      </c>
      <c r="C2296" t="s">
        <v>127</v>
      </c>
      <c r="D2296" s="11">
        <v>33267.102680000004</v>
      </c>
      <c r="E2296" s="11">
        <v>50297.042630000004</v>
      </c>
    </row>
    <row r="2297" spans="1:5" x14ac:dyDescent="0.25">
      <c r="A2297" s="1">
        <v>44439</v>
      </c>
      <c r="B2297" t="s">
        <v>38</v>
      </c>
      <c r="C2297" t="s">
        <v>124</v>
      </c>
      <c r="D2297" s="11">
        <v>10461.245419999999</v>
      </c>
      <c r="E2297" s="11">
        <v>7920.919508</v>
      </c>
    </row>
    <row r="2298" spans="1:5" x14ac:dyDescent="0.25">
      <c r="A2298" s="1">
        <v>44439</v>
      </c>
      <c r="B2298" t="s">
        <v>38</v>
      </c>
      <c r="C2298" t="s">
        <v>130</v>
      </c>
      <c r="D2298" s="11">
        <v>14409.832109999999</v>
      </c>
      <c r="E2298" s="11">
        <v>13239.60116</v>
      </c>
    </row>
    <row r="2299" spans="1:5" x14ac:dyDescent="0.25">
      <c r="A2299" s="1">
        <v>44439</v>
      </c>
      <c r="B2299" t="s">
        <v>38</v>
      </c>
      <c r="C2299" t="s">
        <v>14</v>
      </c>
      <c r="D2299" s="11">
        <v>6842.876389</v>
      </c>
      <c r="E2299" s="11">
        <v>0</v>
      </c>
    </row>
    <row r="2300" spans="1:5" x14ac:dyDescent="0.25">
      <c r="A2300" s="1">
        <v>44439</v>
      </c>
      <c r="B2300" t="s">
        <v>38</v>
      </c>
      <c r="C2300" t="s">
        <v>58</v>
      </c>
      <c r="D2300" s="11">
        <v>482.31358879999999</v>
      </c>
      <c r="E2300" s="11">
        <v>0</v>
      </c>
    </row>
    <row r="2301" spans="1:5" x14ac:dyDescent="0.25">
      <c r="A2301" s="1">
        <v>44439</v>
      </c>
      <c r="B2301" t="s">
        <v>38</v>
      </c>
      <c r="C2301" t="s">
        <v>127</v>
      </c>
      <c r="D2301" s="11">
        <v>1571.6643549999999</v>
      </c>
      <c r="E2301" s="11">
        <v>2117.6214650000002</v>
      </c>
    </row>
    <row r="2302" spans="1:5" x14ac:dyDescent="0.25">
      <c r="A2302" s="1">
        <v>44439</v>
      </c>
      <c r="B2302" t="s">
        <v>40</v>
      </c>
      <c r="C2302" t="s">
        <v>124</v>
      </c>
      <c r="D2302" s="11">
        <v>42089.693879999999</v>
      </c>
      <c r="E2302" s="11">
        <v>42793.810989999998</v>
      </c>
    </row>
    <row r="2303" spans="1:5" x14ac:dyDescent="0.25">
      <c r="A2303" s="1">
        <v>44439</v>
      </c>
      <c r="B2303" t="s">
        <v>40</v>
      </c>
      <c r="C2303" t="s">
        <v>130</v>
      </c>
      <c r="D2303" s="11">
        <v>12241.16505</v>
      </c>
      <c r="E2303" s="11">
        <v>18834.82216</v>
      </c>
    </row>
    <row r="2304" spans="1:5" x14ac:dyDescent="0.25">
      <c r="A2304" s="1">
        <v>44439</v>
      </c>
      <c r="B2304" t="s">
        <v>40</v>
      </c>
      <c r="C2304" t="s">
        <v>14</v>
      </c>
      <c r="D2304" s="11">
        <v>3866.5520110000002</v>
      </c>
      <c r="E2304" s="11">
        <v>0</v>
      </c>
    </row>
    <row r="2305" spans="1:5" x14ac:dyDescent="0.25">
      <c r="A2305" s="1">
        <v>44439</v>
      </c>
      <c r="B2305" t="s">
        <v>40</v>
      </c>
      <c r="C2305" t="s">
        <v>58</v>
      </c>
      <c r="D2305" s="11">
        <v>23402.126980000001</v>
      </c>
      <c r="E2305" s="11">
        <v>3922.695831</v>
      </c>
    </row>
    <row r="2306" spans="1:5" x14ac:dyDescent="0.25">
      <c r="A2306" s="1">
        <v>44439</v>
      </c>
      <c r="B2306" t="s">
        <v>40</v>
      </c>
      <c r="C2306" t="s">
        <v>127</v>
      </c>
      <c r="D2306" s="11">
        <v>6635.1696009999996</v>
      </c>
      <c r="E2306" s="11">
        <v>9781.5714279999993</v>
      </c>
    </row>
    <row r="2307" spans="1:5" x14ac:dyDescent="0.25">
      <c r="A2307" s="1">
        <v>44439</v>
      </c>
      <c r="B2307" t="s">
        <v>34</v>
      </c>
      <c r="C2307" t="s">
        <v>124</v>
      </c>
      <c r="D2307" s="11">
        <v>598.21496620000005</v>
      </c>
      <c r="E2307" s="11">
        <v>1842.7342860000001</v>
      </c>
    </row>
    <row r="2308" spans="1:5" x14ac:dyDescent="0.25">
      <c r="A2308" s="1">
        <v>44439</v>
      </c>
      <c r="B2308" t="s">
        <v>34</v>
      </c>
      <c r="C2308" t="s">
        <v>130</v>
      </c>
      <c r="D2308" s="11">
        <v>53.310104539999998</v>
      </c>
      <c r="E2308" s="11">
        <v>185.29744650000001</v>
      </c>
    </row>
    <row r="2309" spans="1:5" x14ac:dyDescent="0.25">
      <c r="A2309" s="1">
        <v>44439</v>
      </c>
      <c r="B2309" t="s">
        <v>34</v>
      </c>
      <c r="C2309" t="s">
        <v>14</v>
      </c>
      <c r="D2309" s="11">
        <v>23.005181350000001</v>
      </c>
      <c r="E2309" s="11">
        <v>0</v>
      </c>
    </row>
    <row r="2310" spans="1:5" x14ac:dyDescent="0.25">
      <c r="A2310" s="1">
        <v>44439</v>
      </c>
      <c r="B2310" t="s">
        <v>34</v>
      </c>
      <c r="C2310" t="s">
        <v>58</v>
      </c>
      <c r="D2310" s="11">
        <v>26.68188512</v>
      </c>
      <c r="E2310" s="11">
        <v>0</v>
      </c>
    </row>
    <row r="2311" spans="1:5" x14ac:dyDescent="0.25">
      <c r="A2311" s="1">
        <v>44439</v>
      </c>
      <c r="B2311" t="s">
        <v>34</v>
      </c>
      <c r="C2311" t="s">
        <v>127</v>
      </c>
      <c r="D2311" s="11">
        <v>86.904761930000006</v>
      </c>
      <c r="E2311" s="11">
        <v>36.744505500000002</v>
      </c>
    </row>
    <row r="2312" spans="1:5" x14ac:dyDescent="0.25">
      <c r="A2312" s="1">
        <v>44439</v>
      </c>
      <c r="B2312" t="s">
        <v>42</v>
      </c>
      <c r="C2312" t="s">
        <v>124</v>
      </c>
      <c r="D2312" s="11">
        <v>5321.6509589999996</v>
      </c>
      <c r="E2312" s="11">
        <v>9177.7336090000008</v>
      </c>
    </row>
    <row r="2313" spans="1:5" x14ac:dyDescent="0.25">
      <c r="A2313" s="1">
        <v>44439</v>
      </c>
      <c r="B2313" t="s">
        <v>42</v>
      </c>
      <c r="C2313" t="s">
        <v>130</v>
      </c>
      <c r="D2313" s="11">
        <v>10554.50495</v>
      </c>
      <c r="E2313" s="11">
        <v>12302.448979999999</v>
      </c>
    </row>
    <row r="2314" spans="1:5" x14ac:dyDescent="0.25">
      <c r="A2314" s="1">
        <v>44439</v>
      </c>
      <c r="B2314" t="s">
        <v>42</v>
      </c>
      <c r="C2314" t="s">
        <v>14</v>
      </c>
      <c r="D2314" s="11">
        <v>551.19617219999998</v>
      </c>
      <c r="E2314" s="11">
        <v>0</v>
      </c>
    </row>
    <row r="2315" spans="1:5" x14ac:dyDescent="0.25">
      <c r="A2315" s="1">
        <v>44439</v>
      </c>
      <c r="B2315" t="s">
        <v>42</v>
      </c>
      <c r="C2315" t="s">
        <v>58</v>
      </c>
      <c r="D2315" s="11">
        <v>144.82296650000001</v>
      </c>
      <c r="E2315" s="11">
        <v>0</v>
      </c>
    </row>
    <row r="2316" spans="1:5" x14ac:dyDescent="0.25">
      <c r="A2316" s="1">
        <v>44439</v>
      </c>
      <c r="B2316" t="s">
        <v>42</v>
      </c>
      <c r="C2316" t="s">
        <v>127</v>
      </c>
      <c r="D2316" s="11">
        <v>1000</v>
      </c>
      <c r="E2316" s="11">
        <v>1462.597403</v>
      </c>
    </row>
    <row r="2317" spans="1:5" x14ac:dyDescent="0.25">
      <c r="A2317" s="1">
        <v>44439</v>
      </c>
      <c r="B2317" t="s">
        <v>46</v>
      </c>
      <c r="C2317" t="s">
        <v>124</v>
      </c>
      <c r="D2317" s="11">
        <v>1734.1890550000001</v>
      </c>
      <c r="E2317" s="11">
        <v>8657.0185029999993</v>
      </c>
    </row>
    <row r="2318" spans="1:5" x14ac:dyDescent="0.25">
      <c r="A2318" s="1">
        <v>44439</v>
      </c>
      <c r="B2318" t="s">
        <v>46</v>
      </c>
      <c r="C2318" t="s">
        <v>130</v>
      </c>
      <c r="D2318" s="11">
        <v>1155.762637</v>
      </c>
      <c r="E2318" s="11">
        <v>1995.0649350000001</v>
      </c>
    </row>
    <row r="2319" spans="1:5" x14ac:dyDescent="0.25">
      <c r="A2319" s="1">
        <v>44439</v>
      </c>
      <c r="B2319" t="s">
        <v>46</v>
      </c>
      <c r="C2319" t="s">
        <v>14</v>
      </c>
      <c r="D2319" s="11">
        <v>129.0882986</v>
      </c>
      <c r="E2319" s="11">
        <v>0</v>
      </c>
    </row>
    <row r="2320" spans="1:5" x14ac:dyDescent="0.25">
      <c r="A2320" s="1">
        <v>44439</v>
      </c>
      <c r="B2320" t="s">
        <v>46</v>
      </c>
      <c r="C2320" t="s">
        <v>58</v>
      </c>
      <c r="D2320" s="11">
        <v>754.25125630000002</v>
      </c>
      <c r="E2320" s="11">
        <v>0</v>
      </c>
    </row>
    <row r="2321" spans="1:5" x14ac:dyDescent="0.25">
      <c r="A2321" s="1">
        <v>44439</v>
      </c>
      <c r="B2321" t="s">
        <v>46</v>
      </c>
      <c r="C2321" t="s">
        <v>127</v>
      </c>
      <c r="D2321" s="11">
        <v>272.97744360000002</v>
      </c>
      <c r="E2321" s="11">
        <v>679.05255390000002</v>
      </c>
    </row>
    <row r="2322" spans="1:5" x14ac:dyDescent="0.25">
      <c r="A2322" s="1">
        <v>44439</v>
      </c>
      <c r="B2322" t="s">
        <v>99</v>
      </c>
      <c r="C2322" t="s">
        <v>124</v>
      </c>
      <c r="D2322" s="11">
        <v>49916.541340000003</v>
      </c>
      <c r="E2322" s="11">
        <v>23937.88654</v>
      </c>
    </row>
    <row r="2323" spans="1:5" x14ac:dyDescent="0.25">
      <c r="A2323" s="1">
        <v>44439</v>
      </c>
      <c r="B2323" t="s">
        <v>99</v>
      </c>
      <c r="C2323" t="s">
        <v>130</v>
      </c>
      <c r="D2323" s="11">
        <v>39804.734299999996</v>
      </c>
      <c r="E2323" s="11">
        <v>45304.28572</v>
      </c>
    </row>
    <row r="2324" spans="1:5" x14ac:dyDescent="0.25">
      <c r="A2324" s="1">
        <v>44439</v>
      </c>
      <c r="B2324" t="s">
        <v>99</v>
      </c>
      <c r="C2324" t="s">
        <v>14</v>
      </c>
      <c r="D2324" s="11">
        <v>11192.81551</v>
      </c>
      <c r="E2324" s="11">
        <v>0</v>
      </c>
    </row>
    <row r="2325" spans="1:5" x14ac:dyDescent="0.25">
      <c r="A2325" s="1">
        <v>44439</v>
      </c>
      <c r="B2325" t="s">
        <v>99</v>
      </c>
      <c r="C2325" t="s">
        <v>58</v>
      </c>
      <c r="D2325" s="11">
        <v>4773.8693469999998</v>
      </c>
      <c r="E2325" s="11">
        <v>1069.564494</v>
      </c>
    </row>
    <row r="2326" spans="1:5" x14ac:dyDescent="0.25">
      <c r="A2326" s="1">
        <v>44439</v>
      </c>
      <c r="B2326" t="s">
        <v>99</v>
      </c>
      <c r="C2326" t="s">
        <v>127</v>
      </c>
      <c r="D2326" s="11">
        <v>11887.834199999999</v>
      </c>
      <c r="E2326" s="11">
        <v>12079.81049</v>
      </c>
    </row>
    <row r="2327" spans="1:5" x14ac:dyDescent="0.25">
      <c r="A2327" s="1">
        <v>44439</v>
      </c>
      <c r="B2327" t="s">
        <v>48</v>
      </c>
      <c r="C2327" t="s">
        <v>124</v>
      </c>
      <c r="D2327" s="11">
        <v>19321.12255</v>
      </c>
      <c r="E2327" s="11">
        <v>15357.97479</v>
      </c>
    </row>
    <row r="2328" spans="1:5" x14ac:dyDescent="0.25">
      <c r="A2328" s="1">
        <v>44439</v>
      </c>
      <c r="B2328" t="s">
        <v>48</v>
      </c>
      <c r="C2328" t="s">
        <v>130</v>
      </c>
      <c r="D2328" s="11">
        <v>26961.74525</v>
      </c>
      <c r="E2328" s="11">
        <v>38462.71428</v>
      </c>
    </row>
    <row r="2329" spans="1:5" x14ac:dyDescent="0.25">
      <c r="A2329" s="1">
        <v>44439</v>
      </c>
      <c r="B2329" t="s">
        <v>48</v>
      </c>
      <c r="C2329" t="s">
        <v>14</v>
      </c>
      <c r="D2329" s="11">
        <v>1248.5905740000001</v>
      </c>
      <c r="E2329" s="11">
        <v>0</v>
      </c>
    </row>
    <row r="2330" spans="1:5" x14ac:dyDescent="0.25">
      <c r="A2330" s="1">
        <v>44439</v>
      </c>
      <c r="B2330" t="s">
        <v>48</v>
      </c>
      <c r="C2330" t="s">
        <v>58</v>
      </c>
      <c r="D2330" s="11">
        <v>4029.1048559999999</v>
      </c>
      <c r="E2330" s="11">
        <v>2781.573582</v>
      </c>
    </row>
    <row r="2331" spans="1:5" x14ac:dyDescent="0.25">
      <c r="A2331" s="1">
        <v>44439</v>
      </c>
      <c r="B2331" t="s">
        <v>48</v>
      </c>
      <c r="C2331" t="s">
        <v>127</v>
      </c>
      <c r="D2331" s="11">
        <v>2835.8080359999999</v>
      </c>
      <c r="E2331" s="11">
        <v>4656.7063889999999</v>
      </c>
    </row>
    <row r="2332" spans="1:5" x14ac:dyDescent="0.25">
      <c r="A2332" s="1">
        <v>44439</v>
      </c>
      <c r="B2332" t="s">
        <v>44</v>
      </c>
      <c r="C2332" t="s">
        <v>124</v>
      </c>
      <c r="D2332" s="11">
        <v>12707.31034</v>
      </c>
      <c r="E2332" s="11">
        <v>67841.142879999999</v>
      </c>
    </row>
    <row r="2333" spans="1:5" x14ac:dyDescent="0.25">
      <c r="A2333" s="1">
        <v>44439</v>
      </c>
      <c r="B2333" t="s">
        <v>44</v>
      </c>
      <c r="C2333" t="s">
        <v>130</v>
      </c>
      <c r="D2333" s="11">
        <v>8392.5510200000008</v>
      </c>
      <c r="E2333" s="11">
        <v>13462.087460000001</v>
      </c>
    </row>
    <row r="2334" spans="1:5" x14ac:dyDescent="0.25">
      <c r="A2334" s="1">
        <v>44439</v>
      </c>
      <c r="B2334" t="s">
        <v>44</v>
      </c>
      <c r="C2334" t="s">
        <v>14</v>
      </c>
      <c r="D2334" s="11">
        <v>2029.2857140000001</v>
      </c>
      <c r="E2334" s="11">
        <v>0</v>
      </c>
    </row>
    <row r="2335" spans="1:5" x14ac:dyDescent="0.25">
      <c r="A2335" s="1">
        <v>44439</v>
      </c>
      <c r="B2335" t="s">
        <v>44</v>
      </c>
      <c r="C2335" t="s">
        <v>58</v>
      </c>
      <c r="D2335" s="11">
        <v>2122.7850210000001</v>
      </c>
      <c r="E2335" s="11">
        <v>0</v>
      </c>
    </row>
    <row r="2336" spans="1:5" x14ac:dyDescent="0.25">
      <c r="A2336" s="1">
        <v>44439</v>
      </c>
      <c r="B2336" t="s">
        <v>44</v>
      </c>
      <c r="C2336" t="s">
        <v>127</v>
      </c>
      <c r="D2336" s="11">
        <v>12.37725382</v>
      </c>
      <c r="E2336" s="11">
        <v>0</v>
      </c>
    </row>
    <row r="2337" spans="1:5" x14ac:dyDescent="0.25">
      <c r="A2337" s="1">
        <v>44439</v>
      </c>
      <c r="B2337" t="s">
        <v>101</v>
      </c>
      <c r="C2337" t="s">
        <v>124</v>
      </c>
      <c r="D2337" s="11">
        <v>245951.04810000001</v>
      </c>
      <c r="E2337" s="11">
        <v>292859.22080000001</v>
      </c>
    </row>
    <row r="2338" spans="1:5" x14ac:dyDescent="0.25">
      <c r="A2338" s="1">
        <v>44439</v>
      </c>
      <c r="B2338" t="s">
        <v>101</v>
      </c>
      <c r="C2338" t="s">
        <v>130</v>
      </c>
      <c r="D2338" s="11">
        <v>223518.4817</v>
      </c>
      <c r="E2338" s="11">
        <v>176933.43909999999</v>
      </c>
    </row>
    <row r="2339" spans="1:5" x14ac:dyDescent="0.25">
      <c r="A2339" s="1">
        <v>44439</v>
      </c>
      <c r="B2339" t="s">
        <v>101</v>
      </c>
      <c r="C2339" t="s">
        <v>14</v>
      </c>
      <c r="D2339" s="11">
        <v>35513.45865</v>
      </c>
      <c r="E2339" s="11">
        <v>0</v>
      </c>
    </row>
    <row r="2340" spans="1:5" x14ac:dyDescent="0.25">
      <c r="A2340" s="1">
        <v>44439</v>
      </c>
      <c r="B2340" t="s">
        <v>101</v>
      </c>
      <c r="C2340" t="s">
        <v>58</v>
      </c>
      <c r="D2340" s="11">
        <v>25895.941180000002</v>
      </c>
      <c r="E2340" s="11">
        <v>6806.7604170000004</v>
      </c>
    </row>
    <row r="2341" spans="1:5" x14ac:dyDescent="0.25">
      <c r="A2341" s="1">
        <v>44439</v>
      </c>
      <c r="B2341" t="s">
        <v>101</v>
      </c>
      <c r="C2341" t="s">
        <v>127</v>
      </c>
      <c r="D2341" s="11">
        <v>61368.37715</v>
      </c>
      <c r="E2341" s="11">
        <v>52845.147060000003</v>
      </c>
    </row>
    <row r="2342" spans="1:5" x14ac:dyDescent="0.25">
      <c r="A2342" s="1">
        <v>44439</v>
      </c>
      <c r="B2342" t="s">
        <v>50</v>
      </c>
      <c r="C2342" t="s">
        <v>124</v>
      </c>
      <c r="D2342" s="11">
        <v>16498.706119999999</v>
      </c>
      <c r="E2342" s="11">
        <v>73812.294510000007</v>
      </c>
    </row>
    <row r="2343" spans="1:5" x14ac:dyDescent="0.25">
      <c r="A2343" s="1">
        <v>44439</v>
      </c>
      <c r="B2343" t="s">
        <v>50</v>
      </c>
      <c r="C2343" t="s">
        <v>130</v>
      </c>
      <c r="D2343" s="11">
        <v>15775.71428</v>
      </c>
      <c r="E2343" s="11">
        <v>25363.71429</v>
      </c>
    </row>
    <row r="2344" spans="1:5" x14ac:dyDescent="0.25">
      <c r="A2344" s="1">
        <v>44439</v>
      </c>
      <c r="B2344" t="s">
        <v>50</v>
      </c>
      <c r="C2344" t="s">
        <v>14</v>
      </c>
      <c r="D2344" s="11">
        <v>10109.79048</v>
      </c>
      <c r="E2344" s="11">
        <v>0</v>
      </c>
    </row>
    <row r="2345" spans="1:5" x14ac:dyDescent="0.25">
      <c r="A2345" s="1">
        <v>44439</v>
      </c>
      <c r="B2345" t="s">
        <v>50</v>
      </c>
      <c r="C2345" t="s">
        <v>58</v>
      </c>
      <c r="D2345" s="11">
        <v>4658.0029759999998</v>
      </c>
      <c r="E2345" s="11">
        <v>454.8900524</v>
      </c>
    </row>
    <row r="2346" spans="1:5" x14ac:dyDescent="0.25">
      <c r="A2346" s="1">
        <v>44439</v>
      </c>
      <c r="B2346" t="s">
        <v>50</v>
      </c>
      <c r="C2346" t="s">
        <v>127</v>
      </c>
      <c r="D2346" s="11">
        <v>2392.3516490000002</v>
      </c>
      <c r="E2346" s="11">
        <v>4110.5832110000001</v>
      </c>
    </row>
    <row r="2347" spans="1:5" x14ac:dyDescent="0.25">
      <c r="A2347" s="1">
        <v>44439</v>
      </c>
      <c r="B2347" t="s">
        <v>76</v>
      </c>
      <c r="C2347" t="s">
        <v>124</v>
      </c>
      <c r="D2347" s="11">
        <v>4830.057143</v>
      </c>
      <c r="E2347" s="11">
        <v>30208.041010000001</v>
      </c>
    </row>
    <row r="2348" spans="1:5" x14ac:dyDescent="0.25">
      <c r="A2348" s="1">
        <v>44439</v>
      </c>
      <c r="B2348" t="s">
        <v>76</v>
      </c>
      <c r="C2348" t="s">
        <v>130</v>
      </c>
      <c r="D2348" s="11">
        <v>4186.5445030000001</v>
      </c>
      <c r="E2348" s="11">
        <v>7946.4191419999997</v>
      </c>
    </row>
    <row r="2349" spans="1:5" x14ac:dyDescent="0.25">
      <c r="A2349" s="1">
        <v>44439</v>
      </c>
      <c r="B2349" t="s">
        <v>76</v>
      </c>
      <c r="C2349" t="s">
        <v>14</v>
      </c>
      <c r="D2349" s="11">
        <v>504.6896552</v>
      </c>
      <c r="E2349" s="11">
        <v>0</v>
      </c>
    </row>
    <row r="2350" spans="1:5" x14ac:dyDescent="0.25">
      <c r="A2350" s="1">
        <v>44439</v>
      </c>
      <c r="B2350" t="s">
        <v>76</v>
      </c>
      <c r="C2350" t="s">
        <v>58</v>
      </c>
      <c r="D2350" s="11">
        <v>2640.6964290000001</v>
      </c>
      <c r="E2350" s="11">
        <v>1.346297681</v>
      </c>
    </row>
    <row r="2351" spans="1:5" x14ac:dyDescent="0.25">
      <c r="A2351" s="1">
        <v>44439</v>
      </c>
      <c r="B2351" t="s">
        <v>76</v>
      </c>
      <c r="C2351" t="s">
        <v>127</v>
      </c>
      <c r="D2351" s="11">
        <v>182.9145729</v>
      </c>
      <c r="E2351" s="11">
        <v>512.80532940000001</v>
      </c>
    </row>
    <row r="2352" spans="1:5" x14ac:dyDescent="0.25">
      <c r="A2352" s="1">
        <v>44439</v>
      </c>
      <c r="B2352" t="s">
        <v>16</v>
      </c>
      <c r="C2352" t="s">
        <v>124</v>
      </c>
      <c r="D2352" s="11">
        <v>32306.79883</v>
      </c>
      <c r="E2352" s="11">
        <v>58156.163269999997</v>
      </c>
    </row>
    <row r="2353" spans="1:5" x14ac:dyDescent="0.25">
      <c r="A2353" s="1">
        <v>44439</v>
      </c>
      <c r="B2353" t="s">
        <v>16</v>
      </c>
      <c r="C2353" t="s">
        <v>130</v>
      </c>
      <c r="D2353" s="11">
        <v>27552.06007</v>
      </c>
      <c r="E2353" s="11">
        <v>34384.560169999997</v>
      </c>
    </row>
    <row r="2354" spans="1:5" x14ac:dyDescent="0.25">
      <c r="A2354" s="1">
        <v>44439</v>
      </c>
      <c r="B2354" t="s">
        <v>16</v>
      </c>
      <c r="C2354" t="s">
        <v>14</v>
      </c>
      <c r="D2354" s="11">
        <v>6865.3333329999996</v>
      </c>
      <c r="E2354" s="11">
        <v>0</v>
      </c>
    </row>
    <row r="2355" spans="1:5" x14ac:dyDescent="0.25">
      <c r="A2355" s="1">
        <v>44439</v>
      </c>
      <c r="B2355" t="s">
        <v>16</v>
      </c>
      <c r="C2355" t="s">
        <v>58</v>
      </c>
      <c r="D2355" s="11">
        <v>2942.0244080000002</v>
      </c>
      <c r="E2355" s="11">
        <v>2.6209335220000001</v>
      </c>
    </row>
    <row r="2356" spans="1:5" x14ac:dyDescent="0.25">
      <c r="A2356" s="1">
        <v>44439</v>
      </c>
      <c r="B2356" t="s">
        <v>16</v>
      </c>
      <c r="C2356" t="s">
        <v>127</v>
      </c>
      <c r="D2356" s="11">
        <v>3619.7582419999999</v>
      </c>
      <c r="E2356" s="11">
        <v>3914.4146519999999</v>
      </c>
    </row>
    <row r="2357" spans="1:5" x14ac:dyDescent="0.25">
      <c r="A2357" s="1">
        <v>44439</v>
      </c>
      <c r="B2357" t="s">
        <v>52</v>
      </c>
      <c r="C2357" t="s">
        <v>124</v>
      </c>
      <c r="D2357" s="11">
        <v>11747.57143</v>
      </c>
      <c r="E2357" s="11">
        <v>12211.462799999999</v>
      </c>
    </row>
    <row r="2358" spans="1:5" x14ac:dyDescent="0.25">
      <c r="A2358" s="1">
        <v>44439</v>
      </c>
      <c r="B2358" t="s">
        <v>52</v>
      </c>
      <c r="C2358" t="s">
        <v>130</v>
      </c>
      <c r="D2358" s="11">
        <v>6212.8542580000003</v>
      </c>
      <c r="E2358" s="11">
        <v>10560.565850000001</v>
      </c>
    </row>
    <row r="2359" spans="1:5" x14ac:dyDescent="0.25">
      <c r="A2359" s="1">
        <v>44439</v>
      </c>
      <c r="B2359" t="s">
        <v>52</v>
      </c>
      <c r="C2359" t="s">
        <v>14</v>
      </c>
      <c r="D2359" s="11">
        <v>5215.286462</v>
      </c>
      <c r="E2359" s="11">
        <v>0</v>
      </c>
    </row>
    <row r="2360" spans="1:5" x14ac:dyDescent="0.25">
      <c r="A2360" s="1">
        <v>44439</v>
      </c>
      <c r="B2360" t="s">
        <v>52</v>
      </c>
      <c r="C2360" t="s">
        <v>58</v>
      </c>
      <c r="D2360" s="11">
        <v>4484.5479640000003</v>
      </c>
      <c r="E2360" s="11">
        <v>0</v>
      </c>
    </row>
    <row r="2361" spans="1:5" x14ac:dyDescent="0.25">
      <c r="A2361" s="1">
        <v>44439</v>
      </c>
      <c r="B2361" t="s">
        <v>52</v>
      </c>
      <c r="C2361" t="s">
        <v>127</v>
      </c>
      <c r="D2361" s="11">
        <v>1397.746341</v>
      </c>
      <c r="E2361" s="11">
        <v>2575.5</v>
      </c>
    </row>
    <row r="2362" spans="1:5" x14ac:dyDescent="0.25">
      <c r="A2362" s="1">
        <v>44439</v>
      </c>
      <c r="B2362" t="s">
        <v>103</v>
      </c>
      <c r="C2362" t="s">
        <v>124</v>
      </c>
      <c r="D2362" s="11">
        <v>50110.978239999997</v>
      </c>
      <c r="E2362" s="11">
        <v>75613.320389999993</v>
      </c>
    </row>
    <row r="2363" spans="1:5" x14ac:dyDescent="0.25">
      <c r="A2363" s="1">
        <v>44439</v>
      </c>
      <c r="B2363" t="s">
        <v>103</v>
      </c>
      <c r="C2363" t="s">
        <v>130</v>
      </c>
      <c r="D2363" s="11">
        <v>53009.865810000003</v>
      </c>
      <c r="E2363" s="11">
        <v>56206.185570000001</v>
      </c>
    </row>
    <row r="2364" spans="1:5" x14ac:dyDescent="0.25">
      <c r="A2364" s="1">
        <v>44439</v>
      </c>
      <c r="B2364" t="s">
        <v>103</v>
      </c>
      <c r="C2364" t="s">
        <v>14</v>
      </c>
      <c r="D2364" s="11">
        <v>7590.0523560000001</v>
      </c>
      <c r="E2364" s="11">
        <v>0</v>
      </c>
    </row>
    <row r="2365" spans="1:5" x14ac:dyDescent="0.25">
      <c r="A2365" s="1">
        <v>44439</v>
      </c>
      <c r="B2365" t="s">
        <v>103</v>
      </c>
      <c r="C2365" t="s">
        <v>58</v>
      </c>
      <c r="D2365" s="11">
        <v>4834.4445999999998</v>
      </c>
      <c r="E2365" s="11">
        <v>1664.81203</v>
      </c>
    </row>
    <row r="2366" spans="1:5" x14ac:dyDescent="0.25">
      <c r="A2366" s="1">
        <v>44439</v>
      </c>
      <c r="B2366" t="s">
        <v>103</v>
      </c>
      <c r="C2366" t="s">
        <v>127</v>
      </c>
      <c r="D2366" s="11">
        <v>12210.93715</v>
      </c>
      <c r="E2366" s="11">
        <v>16634.27046</v>
      </c>
    </row>
    <row r="2367" spans="1:5" x14ac:dyDescent="0.25">
      <c r="A2367" s="1">
        <v>44439</v>
      </c>
      <c r="B2367" t="s">
        <v>105</v>
      </c>
      <c r="C2367" t="s">
        <v>124</v>
      </c>
      <c r="D2367" s="11">
        <v>20296.875</v>
      </c>
      <c r="E2367" s="11">
        <v>29242.262739999998</v>
      </c>
    </row>
    <row r="2368" spans="1:5" x14ac:dyDescent="0.25">
      <c r="A2368" s="1">
        <v>44439</v>
      </c>
      <c r="B2368" t="s">
        <v>105</v>
      </c>
      <c r="C2368" t="s">
        <v>130</v>
      </c>
      <c r="D2368" s="11">
        <v>21921.435679999999</v>
      </c>
      <c r="E2368" s="11">
        <v>22703.427179999999</v>
      </c>
    </row>
    <row r="2369" spans="1:5" x14ac:dyDescent="0.25">
      <c r="A2369" s="1">
        <v>44439</v>
      </c>
      <c r="B2369" t="s">
        <v>105</v>
      </c>
      <c r="C2369" t="s">
        <v>14</v>
      </c>
      <c r="D2369" s="11">
        <v>1819.9171429999999</v>
      </c>
      <c r="E2369" s="11">
        <v>0</v>
      </c>
    </row>
    <row r="2370" spans="1:5" x14ac:dyDescent="0.25">
      <c r="A2370" s="1">
        <v>44439</v>
      </c>
      <c r="B2370" t="s">
        <v>105</v>
      </c>
      <c r="C2370" t="s">
        <v>58</v>
      </c>
      <c r="D2370" s="11">
        <v>1605.4446069999999</v>
      </c>
      <c r="E2370" s="11">
        <v>832.11250930000006</v>
      </c>
    </row>
    <row r="2371" spans="1:5" x14ac:dyDescent="0.25">
      <c r="A2371" s="1">
        <v>44439</v>
      </c>
      <c r="B2371" t="s">
        <v>105</v>
      </c>
      <c r="C2371" t="s">
        <v>127</v>
      </c>
      <c r="D2371" s="11">
        <v>4798.6082470000001</v>
      </c>
      <c r="E2371" s="11">
        <v>5618.3964079999996</v>
      </c>
    </row>
    <row r="2372" spans="1:5" x14ac:dyDescent="0.25">
      <c r="A2372" s="1">
        <v>44439</v>
      </c>
      <c r="B2372" t="s">
        <v>54</v>
      </c>
      <c r="C2372" t="s">
        <v>124</v>
      </c>
      <c r="D2372" s="11">
        <v>19908.372670000001</v>
      </c>
      <c r="E2372" s="11">
        <v>13901.579669999999</v>
      </c>
    </row>
    <row r="2373" spans="1:5" x14ac:dyDescent="0.25">
      <c r="A2373" s="1">
        <v>44439</v>
      </c>
      <c r="B2373" t="s">
        <v>54</v>
      </c>
      <c r="C2373" t="s">
        <v>130</v>
      </c>
      <c r="D2373" s="11">
        <v>13071.700279999999</v>
      </c>
      <c r="E2373" s="11">
        <v>14994.334779999999</v>
      </c>
    </row>
    <row r="2374" spans="1:5" x14ac:dyDescent="0.25">
      <c r="A2374" s="1">
        <v>44439</v>
      </c>
      <c r="B2374" t="s">
        <v>54</v>
      </c>
      <c r="C2374" t="s">
        <v>14</v>
      </c>
      <c r="D2374" s="11">
        <v>3512.061224</v>
      </c>
      <c r="E2374" s="11">
        <v>0</v>
      </c>
    </row>
    <row r="2375" spans="1:5" x14ac:dyDescent="0.25">
      <c r="A2375" s="1">
        <v>44439</v>
      </c>
      <c r="B2375" t="s">
        <v>54</v>
      </c>
      <c r="C2375" t="s">
        <v>58</v>
      </c>
      <c r="D2375" s="11">
        <v>1918.583333</v>
      </c>
      <c r="E2375" s="11">
        <v>1234.6627989999999</v>
      </c>
    </row>
    <row r="2376" spans="1:5" x14ac:dyDescent="0.25">
      <c r="A2376" s="1">
        <v>44439</v>
      </c>
      <c r="B2376" t="s">
        <v>54</v>
      </c>
      <c r="C2376" t="s">
        <v>127</v>
      </c>
      <c r="D2376" s="11">
        <v>2368.833678</v>
      </c>
      <c r="E2376" s="11">
        <v>2891.4482760000001</v>
      </c>
    </row>
    <row r="2377" spans="1:5" x14ac:dyDescent="0.25">
      <c r="A2377" s="1">
        <v>44439</v>
      </c>
      <c r="B2377" t="s">
        <v>58</v>
      </c>
      <c r="C2377" t="s">
        <v>124</v>
      </c>
      <c r="D2377" s="11">
        <v>518.21714299999996</v>
      </c>
      <c r="E2377" s="11">
        <v>37.040816329999998</v>
      </c>
    </row>
    <row r="2378" spans="1:5" x14ac:dyDescent="0.25">
      <c r="A2378" s="1">
        <v>44439</v>
      </c>
      <c r="B2378" t="s">
        <v>58</v>
      </c>
      <c r="C2378" t="s">
        <v>130</v>
      </c>
      <c r="D2378" s="11">
        <v>1041.1004780000001</v>
      </c>
      <c r="E2378" s="11">
        <v>1916.1995899999999</v>
      </c>
    </row>
    <row r="2379" spans="1:5" x14ac:dyDescent="0.25">
      <c r="A2379" s="1">
        <v>44439</v>
      </c>
      <c r="B2379" t="s">
        <v>58</v>
      </c>
      <c r="C2379" t="s">
        <v>14</v>
      </c>
      <c r="D2379" s="11">
        <v>101.3777113</v>
      </c>
      <c r="E2379" s="11">
        <v>0</v>
      </c>
    </row>
    <row r="2380" spans="1:5" x14ac:dyDescent="0.25">
      <c r="A2380" s="1">
        <v>44439</v>
      </c>
      <c r="B2380" t="s">
        <v>58</v>
      </c>
      <c r="C2380" t="s">
        <v>58</v>
      </c>
      <c r="D2380" s="11">
        <v>109.0571429</v>
      </c>
      <c r="E2380" s="11">
        <v>0</v>
      </c>
    </row>
    <row r="2381" spans="1:5" x14ac:dyDescent="0.25">
      <c r="A2381" s="1">
        <v>44439</v>
      </c>
      <c r="B2381" t="s">
        <v>58</v>
      </c>
      <c r="C2381" t="s">
        <v>127</v>
      </c>
      <c r="D2381" s="11">
        <v>19.37257717</v>
      </c>
      <c r="E2381" s="11">
        <v>31.960975609999998</v>
      </c>
    </row>
    <row r="2382" spans="1:5" x14ac:dyDescent="0.25">
      <c r="A2382" s="1">
        <v>44439</v>
      </c>
      <c r="B2382" t="s">
        <v>60</v>
      </c>
      <c r="C2382" t="s">
        <v>124</v>
      </c>
      <c r="D2382" s="11">
        <v>25816.683669999999</v>
      </c>
      <c r="E2382" s="11">
        <v>40584.911569999997</v>
      </c>
    </row>
    <row r="2383" spans="1:5" x14ac:dyDescent="0.25">
      <c r="A2383" s="1">
        <v>44439</v>
      </c>
      <c r="B2383" t="s">
        <v>60</v>
      </c>
      <c r="C2383" t="s">
        <v>130</v>
      </c>
      <c r="D2383" s="11">
        <v>20967.059949999999</v>
      </c>
      <c r="E2383" s="11">
        <v>26115.39529</v>
      </c>
    </row>
    <row r="2384" spans="1:5" x14ac:dyDescent="0.25">
      <c r="A2384" s="1">
        <v>44439</v>
      </c>
      <c r="B2384" t="s">
        <v>60</v>
      </c>
      <c r="C2384" t="s">
        <v>14</v>
      </c>
      <c r="D2384" s="11">
        <v>6862.1711299999997</v>
      </c>
      <c r="E2384" s="11">
        <v>0</v>
      </c>
    </row>
    <row r="2385" spans="1:5" x14ac:dyDescent="0.25">
      <c r="A2385" s="1">
        <v>44439</v>
      </c>
      <c r="B2385" t="s">
        <v>60</v>
      </c>
      <c r="C2385" t="s">
        <v>58</v>
      </c>
      <c r="D2385" s="11">
        <v>846.82336399999997</v>
      </c>
      <c r="E2385" s="11">
        <v>0</v>
      </c>
    </row>
    <row r="2386" spans="1:5" x14ac:dyDescent="0.25">
      <c r="A2386" s="1">
        <v>44439</v>
      </c>
      <c r="B2386" t="s">
        <v>60</v>
      </c>
      <c r="C2386" t="s">
        <v>127</v>
      </c>
      <c r="D2386" s="11">
        <v>3617.8125</v>
      </c>
      <c r="E2386" s="11">
        <v>3994.824016</v>
      </c>
    </row>
    <row r="2387" spans="1:5" x14ac:dyDescent="0.25">
      <c r="A2387" s="1">
        <v>44439</v>
      </c>
      <c r="B2387" t="s">
        <v>107</v>
      </c>
      <c r="C2387" t="s">
        <v>124</v>
      </c>
      <c r="D2387" s="11">
        <v>22980.055059999999</v>
      </c>
      <c r="E2387" s="11">
        <v>18880.062859999998</v>
      </c>
    </row>
    <row r="2388" spans="1:5" x14ac:dyDescent="0.25">
      <c r="A2388" s="1">
        <v>44439</v>
      </c>
      <c r="B2388" t="s">
        <v>107</v>
      </c>
      <c r="C2388" t="s">
        <v>130</v>
      </c>
      <c r="D2388" s="11">
        <v>24399.414290000001</v>
      </c>
      <c r="E2388" s="11">
        <v>22821.14286</v>
      </c>
    </row>
    <row r="2389" spans="1:5" x14ac:dyDescent="0.25">
      <c r="A2389" s="1">
        <v>44439</v>
      </c>
      <c r="B2389" t="s">
        <v>107</v>
      </c>
      <c r="C2389" t="s">
        <v>14</v>
      </c>
      <c r="D2389" s="11">
        <v>5381.2211539999998</v>
      </c>
      <c r="E2389" s="11">
        <v>0</v>
      </c>
    </row>
    <row r="2390" spans="1:5" x14ac:dyDescent="0.25">
      <c r="A2390" s="1">
        <v>44439</v>
      </c>
      <c r="B2390" t="s">
        <v>107</v>
      </c>
      <c r="C2390" t="s">
        <v>58</v>
      </c>
      <c r="D2390" s="11">
        <v>1175.605245</v>
      </c>
      <c r="E2390" s="11">
        <v>1.260504201</v>
      </c>
    </row>
    <row r="2391" spans="1:5" x14ac:dyDescent="0.25">
      <c r="A2391" s="1">
        <v>44439</v>
      </c>
      <c r="B2391" t="s">
        <v>107</v>
      </c>
      <c r="C2391" t="s">
        <v>127</v>
      </c>
      <c r="D2391" s="11">
        <v>5099.0801410000004</v>
      </c>
      <c r="E2391" s="11">
        <v>4680.9137060000003</v>
      </c>
    </row>
    <row r="2392" spans="1:5" x14ac:dyDescent="0.25">
      <c r="A2392" s="1">
        <v>44439</v>
      </c>
      <c r="B2392" t="s">
        <v>62</v>
      </c>
      <c r="C2392" t="s">
        <v>124</v>
      </c>
      <c r="D2392" s="11">
        <v>2103.7391299999999</v>
      </c>
      <c r="E2392" s="11">
        <v>5070.1319800000001</v>
      </c>
    </row>
    <row r="2393" spans="1:5" x14ac:dyDescent="0.25">
      <c r="A2393" s="1">
        <v>44439</v>
      </c>
      <c r="B2393" t="s">
        <v>62</v>
      </c>
      <c r="C2393" t="s">
        <v>130</v>
      </c>
      <c r="D2393" s="11">
        <v>6971.6614300000001</v>
      </c>
      <c r="E2393" s="11">
        <v>9534.4452490000003</v>
      </c>
    </row>
    <row r="2394" spans="1:5" x14ac:dyDescent="0.25">
      <c r="A2394" s="1">
        <v>44439</v>
      </c>
      <c r="B2394" t="s">
        <v>62</v>
      </c>
      <c r="C2394" t="s">
        <v>14</v>
      </c>
      <c r="D2394" s="11">
        <v>364.6020906</v>
      </c>
      <c r="E2394" s="11">
        <v>0</v>
      </c>
    </row>
    <row r="2395" spans="1:5" x14ac:dyDescent="0.25">
      <c r="A2395" s="1">
        <v>44439</v>
      </c>
      <c r="B2395" t="s">
        <v>62</v>
      </c>
      <c r="C2395" t="s">
        <v>58</v>
      </c>
      <c r="D2395" s="11">
        <v>286.6023927</v>
      </c>
      <c r="E2395" s="11">
        <v>0</v>
      </c>
    </row>
    <row r="2396" spans="1:5" x14ac:dyDescent="0.25">
      <c r="A2396" s="1">
        <v>44439</v>
      </c>
      <c r="B2396" t="s">
        <v>62</v>
      </c>
      <c r="C2396" t="s">
        <v>127</v>
      </c>
      <c r="D2396" s="11">
        <v>4.9479166670000003</v>
      </c>
      <c r="E2396" s="11">
        <v>0</v>
      </c>
    </row>
    <row r="2397" spans="1:5" x14ac:dyDescent="0.25">
      <c r="A2397" s="1">
        <v>44439</v>
      </c>
      <c r="B2397" t="s">
        <v>66</v>
      </c>
      <c r="C2397" t="s">
        <v>124</v>
      </c>
      <c r="D2397" s="11">
        <v>1602.356407</v>
      </c>
      <c r="E2397" s="11">
        <v>3232.8826020000001</v>
      </c>
    </row>
    <row r="2398" spans="1:5" x14ac:dyDescent="0.25">
      <c r="A2398" s="1">
        <v>44439</v>
      </c>
      <c r="B2398" t="s">
        <v>66</v>
      </c>
      <c r="C2398" t="s">
        <v>130</v>
      </c>
      <c r="D2398" s="11">
        <v>3248.2285710000001</v>
      </c>
      <c r="E2398" s="11">
        <v>4039.5638370000001</v>
      </c>
    </row>
    <row r="2399" spans="1:5" x14ac:dyDescent="0.25">
      <c r="A2399" s="1">
        <v>44439</v>
      </c>
      <c r="B2399" t="s">
        <v>66</v>
      </c>
      <c r="C2399" t="s">
        <v>14</v>
      </c>
      <c r="D2399" s="11">
        <v>548.92031610000004</v>
      </c>
      <c r="E2399" s="11">
        <v>0</v>
      </c>
    </row>
    <row r="2400" spans="1:5" x14ac:dyDescent="0.25">
      <c r="A2400" s="1">
        <v>44439</v>
      </c>
      <c r="B2400" t="s">
        <v>66</v>
      </c>
      <c r="C2400" t="s">
        <v>58</v>
      </c>
      <c r="D2400" s="11">
        <v>36.386473430000002</v>
      </c>
      <c r="E2400" s="11">
        <v>0</v>
      </c>
    </row>
    <row r="2401" spans="1:5" x14ac:dyDescent="0.25">
      <c r="A2401" s="1">
        <v>44439</v>
      </c>
      <c r="B2401" t="s">
        <v>66</v>
      </c>
      <c r="C2401" t="s">
        <v>127</v>
      </c>
      <c r="D2401" s="11">
        <v>1079.200893</v>
      </c>
      <c r="E2401" s="11">
        <v>737.47195239999996</v>
      </c>
    </row>
    <row r="2402" spans="1:5" x14ac:dyDescent="0.25">
      <c r="A2402" s="1">
        <v>44439</v>
      </c>
      <c r="B2402" t="s">
        <v>64</v>
      </c>
      <c r="C2402" t="s">
        <v>124</v>
      </c>
      <c r="D2402" s="11">
        <v>8608.5645929999991</v>
      </c>
      <c r="E2402" s="11">
        <v>26134.634620000001</v>
      </c>
    </row>
    <row r="2403" spans="1:5" x14ac:dyDescent="0.25">
      <c r="A2403" s="1">
        <v>44439</v>
      </c>
      <c r="B2403" t="s">
        <v>64</v>
      </c>
      <c r="C2403" t="s">
        <v>130</v>
      </c>
      <c r="D2403" s="11">
        <v>9602.4167890000008</v>
      </c>
      <c r="E2403" s="11">
        <v>16375.68159</v>
      </c>
    </row>
    <row r="2404" spans="1:5" x14ac:dyDescent="0.25">
      <c r="A2404" s="1">
        <v>44439</v>
      </c>
      <c r="B2404" t="s">
        <v>64</v>
      </c>
      <c r="C2404" t="s">
        <v>14</v>
      </c>
      <c r="D2404" s="11">
        <v>850.69106260000001</v>
      </c>
      <c r="E2404" s="11">
        <v>0</v>
      </c>
    </row>
    <row r="2405" spans="1:5" x14ac:dyDescent="0.25">
      <c r="A2405" s="1">
        <v>44439</v>
      </c>
      <c r="B2405" t="s">
        <v>64</v>
      </c>
      <c r="C2405" t="s">
        <v>58</v>
      </c>
      <c r="D2405" s="11">
        <v>1278.0487800000001</v>
      </c>
      <c r="E2405" s="11">
        <v>0</v>
      </c>
    </row>
    <row r="2406" spans="1:5" x14ac:dyDescent="0.25">
      <c r="A2406" s="1">
        <v>44439</v>
      </c>
      <c r="B2406" t="s">
        <v>64</v>
      </c>
      <c r="C2406" t="s">
        <v>127</v>
      </c>
      <c r="D2406" s="11">
        <v>1818.142857</v>
      </c>
      <c r="E2406" s="11">
        <v>2970.5462189999998</v>
      </c>
    </row>
    <row r="2407" spans="1:5" x14ac:dyDescent="0.25">
      <c r="A2407" s="1">
        <v>44439</v>
      </c>
      <c r="B2407" t="s">
        <v>111</v>
      </c>
      <c r="C2407" t="s">
        <v>124</v>
      </c>
      <c r="D2407" s="11">
        <v>46581.591840000001</v>
      </c>
      <c r="E2407" s="11">
        <v>49480.76</v>
      </c>
    </row>
    <row r="2408" spans="1:5" x14ac:dyDescent="0.25">
      <c r="A2408" s="1">
        <v>44439</v>
      </c>
      <c r="B2408" t="s">
        <v>111</v>
      </c>
      <c r="C2408" t="s">
        <v>130</v>
      </c>
      <c r="D2408" s="11">
        <v>46723.857880000003</v>
      </c>
      <c r="E2408" s="11">
        <v>41599.047619999998</v>
      </c>
    </row>
    <row r="2409" spans="1:5" x14ac:dyDescent="0.25">
      <c r="A2409" s="1">
        <v>44439</v>
      </c>
      <c r="B2409" t="s">
        <v>111</v>
      </c>
      <c r="C2409" t="s">
        <v>14</v>
      </c>
      <c r="D2409" s="11">
        <v>5083.747813</v>
      </c>
      <c r="E2409" s="11">
        <v>0</v>
      </c>
    </row>
    <row r="2410" spans="1:5" x14ac:dyDescent="0.25">
      <c r="A2410" s="1">
        <v>44439</v>
      </c>
      <c r="B2410" t="s">
        <v>111</v>
      </c>
      <c r="C2410" t="s">
        <v>58</v>
      </c>
      <c r="D2410" s="11">
        <v>5523.3596530000004</v>
      </c>
      <c r="E2410" s="11">
        <v>2444.1363299999998</v>
      </c>
    </row>
    <row r="2411" spans="1:5" x14ac:dyDescent="0.25">
      <c r="A2411" s="1">
        <v>44439</v>
      </c>
      <c r="B2411" t="s">
        <v>111</v>
      </c>
      <c r="C2411" t="s">
        <v>127</v>
      </c>
      <c r="D2411" s="11">
        <v>5652.7411169999996</v>
      </c>
      <c r="E2411" s="11">
        <v>8234.6385699999992</v>
      </c>
    </row>
    <row r="2412" spans="1:5" x14ac:dyDescent="0.25">
      <c r="A2412" s="1">
        <v>44439</v>
      </c>
      <c r="B2412" t="s">
        <v>68</v>
      </c>
      <c r="C2412" t="s">
        <v>124</v>
      </c>
      <c r="D2412" s="11">
        <v>22466.38393</v>
      </c>
      <c r="E2412" s="11">
        <v>42334.742270000002</v>
      </c>
    </row>
    <row r="2413" spans="1:5" x14ac:dyDescent="0.25">
      <c r="A2413" s="1">
        <v>44439</v>
      </c>
      <c r="B2413" t="s">
        <v>68</v>
      </c>
      <c r="C2413" t="s">
        <v>130</v>
      </c>
      <c r="D2413" s="11">
        <v>6574.6285699999999</v>
      </c>
      <c r="E2413" s="11">
        <v>12168.456550000001</v>
      </c>
    </row>
    <row r="2414" spans="1:5" x14ac:dyDescent="0.25">
      <c r="A2414" s="1">
        <v>44439</v>
      </c>
      <c r="B2414" t="s">
        <v>68</v>
      </c>
      <c r="C2414" t="s">
        <v>14</v>
      </c>
      <c r="D2414" s="11">
        <v>4431.9526130000004</v>
      </c>
      <c r="E2414" s="11">
        <v>0</v>
      </c>
    </row>
    <row r="2415" spans="1:5" x14ac:dyDescent="0.25">
      <c r="A2415" s="1">
        <v>44439</v>
      </c>
      <c r="B2415" t="s">
        <v>68</v>
      </c>
      <c r="C2415" t="s">
        <v>58</v>
      </c>
      <c r="D2415" s="11">
        <v>6829.62</v>
      </c>
      <c r="E2415" s="11">
        <v>2048.3543420000001</v>
      </c>
    </row>
    <row r="2416" spans="1:5" x14ac:dyDescent="0.25">
      <c r="A2416" s="1">
        <v>44439</v>
      </c>
      <c r="B2416" t="s">
        <v>68</v>
      </c>
      <c r="C2416" t="s">
        <v>127</v>
      </c>
      <c r="D2416" s="11">
        <v>1530.9045229999999</v>
      </c>
      <c r="E2416" s="11">
        <v>2238.2321430000002</v>
      </c>
    </row>
    <row r="2417" spans="1:5" x14ac:dyDescent="0.25">
      <c r="A2417" s="1">
        <v>44439</v>
      </c>
      <c r="B2417" t="s">
        <v>72</v>
      </c>
      <c r="C2417" t="s">
        <v>124</v>
      </c>
      <c r="D2417" s="11">
        <v>2442.6241329999998</v>
      </c>
      <c r="E2417" s="11">
        <v>4823.9487179999996</v>
      </c>
    </row>
    <row r="2418" spans="1:5" x14ac:dyDescent="0.25">
      <c r="A2418" s="1">
        <v>44439</v>
      </c>
      <c r="B2418" t="s">
        <v>72</v>
      </c>
      <c r="C2418" t="s">
        <v>130</v>
      </c>
      <c r="D2418" s="11">
        <v>3843.8271060000002</v>
      </c>
      <c r="E2418" s="11">
        <v>4612.225641</v>
      </c>
    </row>
    <row r="2419" spans="1:5" x14ac:dyDescent="0.25">
      <c r="A2419" s="1">
        <v>44439</v>
      </c>
      <c r="B2419" t="s">
        <v>72</v>
      </c>
      <c r="C2419" t="s">
        <v>14</v>
      </c>
      <c r="D2419" s="11">
        <v>778.26804119999997</v>
      </c>
      <c r="E2419" s="11">
        <v>0</v>
      </c>
    </row>
    <row r="2420" spans="1:5" x14ac:dyDescent="0.25">
      <c r="A2420" s="1">
        <v>44439</v>
      </c>
      <c r="B2420" t="s">
        <v>72</v>
      </c>
      <c r="C2420" t="s">
        <v>58</v>
      </c>
      <c r="D2420" s="11">
        <v>95.421319800000006</v>
      </c>
      <c r="E2420" s="11">
        <v>0</v>
      </c>
    </row>
    <row r="2421" spans="1:5" x14ac:dyDescent="0.25">
      <c r="A2421" s="1">
        <v>44439</v>
      </c>
      <c r="B2421" t="s">
        <v>72</v>
      </c>
      <c r="C2421" t="s">
        <v>127</v>
      </c>
      <c r="D2421" s="11">
        <v>870.24489800000003</v>
      </c>
      <c r="E2421" s="11">
        <v>640.99378890000003</v>
      </c>
    </row>
    <row r="2422" spans="1:5" x14ac:dyDescent="0.25">
      <c r="A2422" s="1">
        <v>44439</v>
      </c>
      <c r="B2422" t="s">
        <v>70</v>
      </c>
      <c r="C2422" t="s">
        <v>124</v>
      </c>
      <c r="D2422" s="11">
        <v>796.66760939999995</v>
      </c>
      <c r="E2422" s="11">
        <v>4.6166902409999997</v>
      </c>
    </row>
    <row r="2423" spans="1:5" x14ac:dyDescent="0.25">
      <c r="A2423" s="1">
        <v>44439</v>
      </c>
      <c r="B2423" t="s">
        <v>70</v>
      </c>
      <c r="C2423" t="s">
        <v>130</v>
      </c>
      <c r="D2423" s="11">
        <v>895.83333330000005</v>
      </c>
      <c r="E2423" s="11">
        <v>1224.3721250000001</v>
      </c>
    </row>
    <row r="2424" spans="1:5" x14ac:dyDescent="0.25">
      <c r="A2424" s="1">
        <v>44439</v>
      </c>
      <c r="B2424" t="s">
        <v>70</v>
      </c>
      <c r="C2424" t="s">
        <v>14</v>
      </c>
      <c r="D2424" s="11">
        <v>71.613095259999994</v>
      </c>
      <c r="E2424" s="11">
        <v>0</v>
      </c>
    </row>
    <row r="2425" spans="1:5" x14ac:dyDescent="0.25">
      <c r="A2425" s="1">
        <v>44439</v>
      </c>
      <c r="B2425" t="s">
        <v>70</v>
      </c>
      <c r="C2425" t="s">
        <v>58</v>
      </c>
      <c r="D2425" s="11">
        <v>31</v>
      </c>
      <c r="E2425" s="11">
        <v>0</v>
      </c>
    </row>
    <row r="2426" spans="1:5" x14ac:dyDescent="0.25">
      <c r="A2426" s="1">
        <v>44439</v>
      </c>
      <c r="B2426" t="s">
        <v>70</v>
      </c>
      <c r="C2426" t="s">
        <v>127</v>
      </c>
      <c r="D2426" s="11">
        <v>1.03030303</v>
      </c>
      <c r="E2426" s="11">
        <v>0</v>
      </c>
    </row>
    <row r="2427" spans="1:5" x14ac:dyDescent="0.25">
      <c r="A2427" s="1">
        <v>44439</v>
      </c>
      <c r="B2427" t="s">
        <v>80</v>
      </c>
      <c r="C2427" t="s">
        <v>124</v>
      </c>
      <c r="D2427" s="11">
        <v>934.80174950000003</v>
      </c>
      <c r="E2427" s="11">
        <v>29.414965989999999</v>
      </c>
    </row>
    <row r="2428" spans="1:5" x14ac:dyDescent="0.25">
      <c r="A2428" s="1">
        <v>44439</v>
      </c>
      <c r="B2428" t="s">
        <v>80</v>
      </c>
      <c r="C2428" t="s">
        <v>130</v>
      </c>
      <c r="D2428" s="11">
        <v>3136.043956</v>
      </c>
      <c r="E2428" s="11">
        <v>6165.8095219999996</v>
      </c>
    </row>
    <row r="2429" spans="1:5" x14ac:dyDescent="0.25">
      <c r="A2429" s="1">
        <v>44439</v>
      </c>
      <c r="B2429" t="s">
        <v>80</v>
      </c>
      <c r="C2429" t="s">
        <v>14</v>
      </c>
      <c r="D2429" s="11">
        <v>233.5623693</v>
      </c>
      <c r="E2429" s="11">
        <v>0</v>
      </c>
    </row>
    <row r="2430" spans="1:5" x14ac:dyDescent="0.25">
      <c r="A2430" s="1">
        <v>44439</v>
      </c>
      <c r="B2430" t="s">
        <v>80</v>
      </c>
      <c r="C2430" t="s">
        <v>58</v>
      </c>
      <c r="D2430" s="11">
        <v>360.84848479999999</v>
      </c>
      <c r="E2430" s="11">
        <v>2.0761904759999998</v>
      </c>
    </row>
    <row r="2431" spans="1:5" x14ac:dyDescent="0.25">
      <c r="A2431" s="1">
        <v>44439</v>
      </c>
      <c r="B2431" t="s">
        <v>80</v>
      </c>
      <c r="C2431" t="s">
        <v>127</v>
      </c>
      <c r="D2431" s="11">
        <v>343.90243900000002</v>
      </c>
      <c r="E2431" s="11">
        <v>465</v>
      </c>
    </row>
    <row r="2432" spans="1:5" x14ac:dyDescent="0.25">
      <c r="A2432" s="1">
        <v>44439</v>
      </c>
      <c r="B2432" t="s">
        <v>82</v>
      </c>
      <c r="C2432" t="s">
        <v>124</v>
      </c>
      <c r="D2432" s="11">
        <v>6697.6976409999997</v>
      </c>
      <c r="E2432" s="11">
        <v>18635.833330000001</v>
      </c>
    </row>
    <row r="2433" spans="1:5" x14ac:dyDescent="0.25">
      <c r="A2433" s="1">
        <v>44439</v>
      </c>
      <c r="B2433" t="s">
        <v>82</v>
      </c>
      <c r="C2433" t="s">
        <v>130</v>
      </c>
      <c r="D2433" s="11">
        <v>4022.5254359999999</v>
      </c>
      <c r="E2433" s="11">
        <v>5430.5743759999996</v>
      </c>
    </row>
    <row r="2434" spans="1:5" x14ac:dyDescent="0.25">
      <c r="A2434" s="1">
        <v>44439</v>
      </c>
      <c r="B2434" t="s">
        <v>82</v>
      </c>
      <c r="C2434" t="s">
        <v>14</v>
      </c>
      <c r="D2434" s="11">
        <v>2289.8695050000001</v>
      </c>
      <c r="E2434" s="11">
        <v>0</v>
      </c>
    </row>
    <row r="2435" spans="1:5" x14ac:dyDescent="0.25">
      <c r="A2435" s="1">
        <v>44439</v>
      </c>
      <c r="B2435" t="s">
        <v>82</v>
      </c>
      <c r="C2435" t="s">
        <v>58</v>
      </c>
      <c r="D2435" s="11">
        <v>1047.2049689999999</v>
      </c>
      <c r="E2435" s="11">
        <v>0.63095238099999995</v>
      </c>
    </row>
    <row r="2436" spans="1:5" x14ac:dyDescent="0.25">
      <c r="A2436" s="1">
        <v>44439</v>
      </c>
      <c r="B2436" t="s">
        <v>82</v>
      </c>
      <c r="C2436" t="s">
        <v>127</v>
      </c>
      <c r="D2436" s="11">
        <v>951.84689000000003</v>
      </c>
      <c r="E2436" s="11">
        <v>1376.3345300000001</v>
      </c>
    </row>
    <row r="2437" spans="1:5" x14ac:dyDescent="0.25">
      <c r="A2437" s="1">
        <v>44439</v>
      </c>
      <c r="B2437" t="s">
        <v>78</v>
      </c>
      <c r="C2437" t="s">
        <v>124</v>
      </c>
      <c r="D2437" s="11">
        <v>9056.3510189999997</v>
      </c>
      <c r="E2437" s="11">
        <v>25019.404890000002</v>
      </c>
    </row>
    <row r="2438" spans="1:5" x14ac:dyDescent="0.25">
      <c r="A2438" s="1">
        <v>44439</v>
      </c>
      <c r="B2438" t="s">
        <v>78</v>
      </c>
      <c r="C2438" t="s">
        <v>130</v>
      </c>
      <c r="D2438" s="11">
        <v>12981.316769999999</v>
      </c>
      <c r="E2438" s="11">
        <v>18699.135600000001</v>
      </c>
    </row>
    <row r="2439" spans="1:5" x14ac:dyDescent="0.25">
      <c r="A2439" s="1">
        <v>44439</v>
      </c>
      <c r="B2439" t="s">
        <v>78</v>
      </c>
      <c r="C2439" t="s">
        <v>14</v>
      </c>
      <c r="D2439" s="11">
        <v>365.4256259</v>
      </c>
      <c r="E2439" s="11">
        <v>0</v>
      </c>
    </row>
    <row r="2440" spans="1:5" x14ac:dyDescent="0.25">
      <c r="A2440" s="1">
        <v>44439</v>
      </c>
      <c r="B2440" t="s">
        <v>78</v>
      </c>
      <c r="C2440" t="s">
        <v>58</v>
      </c>
      <c r="D2440" s="11">
        <v>3214.7899160000002</v>
      </c>
      <c r="E2440" s="11">
        <v>166.1932367</v>
      </c>
    </row>
    <row r="2441" spans="1:5" x14ac:dyDescent="0.25">
      <c r="A2441" s="1">
        <v>44439</v>
      </c>
      <c r="B2441" t="s">
        <v>78</v>
      </c>
      <c r="C2441" t="s">
        <v>127</v>
      </c>
      <c r="D2441" s="11">
        <v>2240.336996</v>
      </c>
      <c r="E2441" s="11">
        <v>2986.5</v>
      </c>
    </row>
    <row r="2442" spans="1:5" x14ac:dyDescent="0.25">
      <c r="A2442" s="1">
        <v>44439</v>
      </c>
      <c r="B2442" t="s">
        <v>115</v>
      </c>
      <c r="C2442" t="s">
        <v>124</v>
      </c>
      <c r="D2442" s="11">
        <v>313421.27149999997</v>
      </c>
      <c r="E2442" s="11">
        <v>367205.62770000001</v>
      </c>
    </row>
    <row r="2443" spans="1:5" x14ac:dyDescent="0.25">
      <c r="A2443" s="1">
        <v>44439</v>
      </c>
      <c r="B2443" t="s">
        <v>115</v>
      </c>
      <c r="C2443" t="s">
        <v>130</v>
      </c>
      <c r="D2443" s="11">
        <v>384003.76679999998</v>
      </c>
      <c r="E2443" s="11">
        <v>320943.53539999999</v>
      </c>
    </row>
    <row r="2444" spans="1:5" x14ac:dyDescent="0.25">
      <c r="A2444" s="1">
        <v>44439</v>
      </c>
      <c r="B2444" t="s">
        <v>115</v>
      </c>
      <c r="C2444" t="s">
        <v>14</v>
      </c>
      <c r="D2444" s="11">
        <v>79922.545989999999</v>
      </c>
      <c r="E2444" s="11">
        <v>0</v>
      </c>
    </row>
    <row r="2445" spans="1:5" x14ac:dyDescent="0.25">
      <c r="A2445" s="1">
        <v>44439</v>
      </c>
      <c r="B2445" t="s">
        <v>115</v>
      </c>
      <c r="C2445" t="s">
        <v>58</v>
      </c>
      <c r="D2445" s="11">
        <v>34270.432650000002</v>
      </c>
      <c r="E2445" s="11">
        <v>11041.37491</v>
      </c>
    </row>
    <row r="2446" spans="1:5" x14ac:dyDescent="0.25">
      <c r="A2446" s="1">
        <v>44439</v>
      </c>
      <c r="B2446" t="s">
        <v>115</v>
      </c>
      <c r="C2446" t="s">
        <v>127</v>
      </c>
      <c r="D2446" s="11">
        <v>74113.604479999995</v>
      </c>
      <c r="E2446" s="11">
        <v>84239.214640000006</v>
      </c>
    </row>
    <row r="2447" spans="1:5" x14ac:dyDescent="0.25">
      <c r="A2447" s="1">
        <v>44439</v>
      </c>
      <c r="B2447" t="s">
        <v>22</v>
      </c>
      <c r="C2447" t="s">
        <v>124</v>
      </c>
      <c r="D2447" s="11">
        <v>1162745.7960000001</v>
      </c>
      <c r="E2447" s="11">
        <v>1349373.4269999999</v>
      </c>
    </row>
    <row r="2448" spans="1:5" x14ac:dyDescent="0.25">
      <c r="A2448" s="1">
        <v>44439</v>
      </c>
      <c r="B2448" t="s">
        <v>22</v>
      </c>
      <c r="C2448" t="s">
        <v>130</v>
      </c>
      <c r="D2448" s="11">
        <v>733500.84669999999</v>
      </c>
      <c r="E2448" s="11">
        <v>633958.99849999999</v>
      </c>
    </row>
    <row r="2449" spans="1:5" x14ac:dyDescent="0.25">
      <c r="A2449" s="1">
        <v>44439</v>
      </c>
      <c r="B2449" t="s">
        <v>22</v>
      </c>
      <c r="C2449" t="s">
        <v>14</v>
      </c>
      <c r="D2449" s="11">
        <v>86454.711540000004</v>
      </c>
      <c r="E2449" s="11">
        <v>0</v>
      </c>
    </row>
    <row r="2450" spans="1:5" x14ac:dyDescent="0.25">
      <c r="A2450" s="1">
        <v>44439</v>
      </c>
      <c r="B2450" t="s">
        <v>22</v>
      </c>
      <c r="C2450" t="s">
        <v>58</v>
      </c>
      <c r="D2450" s="11">
        <v>94278.684089999995</v>
      </c>
      <c r="E2450" s="11">
        <v>21113.828570000001</v>
      </c>
    </row>
    <row r="2451" spans="1:5" x14ac:dyDescent="0.25">
      <c r="A2451" s="1">
        <v>44439</v>
      </c>
      <c r="B2451" t="s">
        <v>22</v>
      </c>
      <c r="C2451" t="s">
        <v>127</v>
      </c>
      <c r="D2451" s="11">
        <v>154295.068</v>
      </c>
      <c r="E2451" s="11">
        <v>170395.42259999999</v>
      </c>
    </row>
    <row r="2452" spans="1:5" x14ac:dyDescent="0.25">
      <c r="A2452" s="1">
        <v>44439</v>
      </c>
      <c r="B2452" t="s">
        <v>20</v>
      </c>
      <c r="C2452" t="s">
        <v>124</v>
      </c>
      <c r="D2452" s="11">
        <v>1415.6568560000001</v>
      </c>
      <c r="E2452" s="11">
        <v>0</v>
      </c>
    </row>
    <row r="2453" spans="1:5" x14ac:dyDescent="0.25">
      <c r="A2453" s="1">
        <v>44439</v>
      </c>
      <c r="B2453" t="s">
        <v>20</v>
      </c>
      <c r="C2453" t="s">
        <v>130</v>
      </c>
      <c r="D2453" s="11">
        <v>748.33830850000004</v>
      </c>
      <c r="E2453" s="11">
        <v>1259.028853</v>
      </c>
    </row>
    <row r="2454" spans="1:5" x14ac:dyDescent="0.25">
      <c r="A2454" s="1">
        <v>44439</v>
      </c>
      <c r="B2454" t="s">
        <v>20</v>
      </c>
      <c r="C2454" t="s">
        <v>14</v>
      </c>
      <c r="D2454" s="11">
        <v>369.66502459999998</v>
      </c>
      <c r="E2454" s="11">
        <v>0</v>
      </c>
    </row>
    <row r="2455" spans="1:5" x14ac:dyDescent="0.25">
      <c r="A2455" s="1">
        <v>44439</v>
      </c>
      <c r="B2455" t="s">
        <v>20</v>
      </c>
      <c r="C2455" t="s">
        <v>58</v>
      </c>
      <c r="D2455" s="11">
        <v>217.25888320000001</v>
      </c>
      <c r="E2455" s="11">
        <v>0</v>
      </c>
    </row>
    <row r="2456" spans="1:5" x14ac:dyDescent="0.25">
      <c r="A2456" s="1">
        <v>44439</v>
      </c>
      <c r="B2456" t="s">
        <v>20</v>
      </c>
      <c r="C2456" t="s">
        <v>127</v>
      </c>
      <c r="D2456" s="11">
        <v>4.5415109950000003</v>
      </c>
      <c r="E2456" s="11">
        <v>0</v>
      </c>
    </row>
    <row r="2457" spans="1:5" x14ac:dyDescent="0.25">
      <c r="A2457" s="1">
        <v>44439</v>
      </c>
      <c r="B2457" t="s">
        <v>84</v>
      </c>
      <c r="C2457" t="s">
        <v>124</v>
      </c>
      <c r="D2457" s="11">
        <v>461.56111929999997</v>
      </c>
      <c r="E2457" s="11">
        <v>1678.5014880000001</v>
      </c>
    </row>
    <row r="2458" spans="1:5" x14ac:dyDescent="0.25">
      <c r="A2458" s="1">
        <v>44439</v>
      </c>
      <c r="B2458" t="s">
        <v>84</v>
      </c>
      <c r="C2458" t="s">
        <v>124</v>
      </c>
      <c r="D2458" s="11">
        <v>158.3238097</v>
      </c>
      <c r="E2458" s="11">
        <v>19.682872249999999</v>
      </c>
    </row>
    <row r="2459" spans="1:5" x14ac:dyDescent="0.25">
      <c r="A2459" s="1">
        <v>44439</v>
      </c>
      <c r="B2459" t="s">
        <v>84</v>
      </c>
      <c r="C2459" t="s">
        <v>130</v>
      </c>
      <c r="D2459" s="11">
        <v>1309.3408770000001</v>
      </c>
      <c r="E2459" s="11">
        <v>2915.0764789999998</v>
      </c>
    </row>
    <row r="2460" spans="1:5" x14ac:dyDescent="0.25">
      <c r="A2460" s="1">
        <v>44439</v>
      </c>
      <c r="B2460" t="s">
        <v>84</v>
      </c>
      <c r="C2460" t="s">
        <v>130</v>
      </c>
      <c r="D2460" s="11">
        <v>743.87735169999996</v>
      </c>
      <c r="E2460" s="11">
        <v>1621.9669779999999</v>
      </c>
    </row>
    <row r="2461" spans="1:5" x14ac:dyDescent="0.25">
      <c r="A2461" s="1">
        <v>44439</v>
      </c>
      <c r="B2461" t="s">
        <v>84</v>
      </c>
      <c r="C2461" t="s">
        <v>14</v>
      </c>
      <c r="D2461" s="11">
        <v>6.0891089110000003</v>
      </c>
      <c r="E2461" s="11">
        <v>0</v>
      </c>
    </row>
    <row r="2462" spans="1:5" x14ac:dyDescent="0.25">
      <c r="A2462" s="1">
        <v>44439</v>
      </c>
      <c r="B2462" t="s">
        <v>84</v>
      </c>
      <c r="C2462" t="s">
        <v>14</v>
      </c>
      <c r="D2462" s="11">
        <v>18.26477173</v>
      </c>
      <c r="E2462" s="11">
        <v>0</v>
      </c>
    </row>
    <row r="2463" spans="1:5" x14ac:dyDescent="0.25">
      <c r="A2463" s="1">
        <v>44439</v>
      </c>
      <c r="B2463" t="s">
        <v>84</v>
      </c>
      <c r="C2463" t="s">
        <v>58</v>
      </c>
      <c r="D2463" s="11">
        <v>53.510204289999997</v>
      </c>
      <c r="E2463" s="11">
        <v>0</v>
      </c>
    </row>
    <row r="2464" spans="1:5" x14ac:dyDescent="0.25">
      <c r="A2464" s="1">
        <v>44439</v>
      </c>
      <c r="B2464" t="s">
        <v>84</v>
      </c>
      <c r="C2464" t="s">
        <v>58</v>
      </c>
      <c r="D2464" s="11">
        <v>134.04830920000001</v>
      </c>
      <c r="E2464" s="11">
        <v>2.4532967029999999</v>
      </c>
    </row>
    <row r="2465" spans="1:5" x14ac:dyDescent="0.25">
      <c r="A2465" s="1">
        <v>44439</v>
      </c>
      <c r="B2465" t="s">
        <v>84</v>
      </c>
      <c r="C2465" t="s">
        <v>127</v>
      </c>
      <c r="D2465" s="11">
        <v>60.352429290000003</v>
      </c>
      <c r="E2465" s="11">
        <v>259.26428570000002</v>
      </c>
    </row>
    <row r="2466" spans="1:5" x14ac:dyDescent="0.25">
      <c r="A2466" s="1">
        <v>44439</v>
      </c>
      <c r="B2466" t="s">
        <v>84</v>
      </c>
      <c r="C2466" t="s">
        <v>127</v>
      </c>
      <c r="D2466" s="11">
        <v>231.51399119999999</v>
      </c>
      <c r="E2466" s="11">
        <v>342.07039320000001</v>
      </c>
    </row>
    <row r="2467" spans="1:5" x14ac:dyDescent="0.25">
      <c r="A2467" s="1">
        <v>44439</v>
      </c>
      <c r="B2467" t="s">
        <v>74</v>
      </c>
      <c r="C2467" t="s">
        <v>124</v>
      </c>
      <c r="D2467" s="11">
        <v>3293.6813189999998</v>
      </c>
      <c r="E2467" s="11">
        <v>13127.019420000001</v>
      </c>
    </row>
    <row r="2468" spans="1:5" x14ac:dyDescent="0.25">
      <c r="A2468" s="1">
        <v>44439</v>
      </c>
      <c r="B2468" t="s">
        <v>74</v>
      </c>
      <c r="C2468" t="s">
        <v>124</v>
      </c>
      <c r="D2468" s="11">
        <v>5904.1714300000003</v>
      </c>
      <c r="E2468" s="11">
        <v>13369.94572</v>
      </c>
    </row>
    <row r="2469" spans="1:5" x14ac:dyDescent="0.25">
      <c r="A2469" s="1">
        <v>44439</v>
      </c>
      <c r="B2469" t="s">
        <v>74</v>
      </c>
      <c r="C2469" t="s">
        <v>130</v>
      </c>
      <c r="D2469" s="11">
        <v>4887.4583329999996</v>
      </c>
      <c r="E2469" s="11">
        <v>8485.7678589999996</v>
      </c>
    </row>
    <row r="2470" spans="1:5" x14ac:dyDescent="0.25">
      <c r="A2470" s="1">
        <v>44439</v>
      </c>
      <c r="B2470" t="s">
        <v>74</v>
      </c>
      <c r="C2470" t="s">
        <v>130</v>
      </c>
      <c r="D2470" s="11">
        <v>5038.9444039999998</v>
      </c>
      <c r="E2470" s="11">
        <v>8427.5766110000004</v>
      </c>
    </row>
    <row r="2471" spans="1:5" x14ac:dyDescent="0.25">
      <c r="A2471" s="1">
        <v>44439</v>
      </c>
      <c r="B2471" t="s">
        <v>74</v>
      </c>
      <c r="C2471" t="s">
        <v>14</v>
      </c>
      <c r="D2471" s="11">
        <v>459.9708455</v>
      </c>
      <c r="E2471" s="11">
        <v>0</v>
      </c>
    </row>
    <row r="2472" spans="1:5" x14ac:dyDescent="0.25">
      <c r="A2472" s="1">
        <v>44439</v>
      </c>
      <c r="B2472" t="s">
        <v>74</v>
      </c>
      <c r="C2472" t="s">
        <v>14</v>
      </c>
      <c r="D2472" s="11">
        <v>1001.3848400000001</v>
      </c>
      <c r="E2472" s="11">
        <v>0</v>
      </c>
    </row>
    <row r="2473" spans="1:5" x14ac:dyDescent="0.25">
      <c r="A2473" s="1">
        <v>44439</v>
      </c>
      <c r="B2473" t="s">
        <v>74</v>
      </c>
      <c r="C2473" t="s">
        <v>58</v>
      </c>
      <c r="D2473" s="11">
        <v>715</v>
      </c>
      <c r="E2473" s="11">
        <v>662.49725290000003</v>
      </c>
    </row>
    <row r="2474" spans="1:5" x14ac:dyDescent="0.25">
      <c r="A2474" s="1">
        <v>44439</v>
      </c>
      <c r="B2474" t="s">
        <v>74</v>
      </c>
      <c r="C2474" t="s">
        <v>58</v>
      </c>
      <c r="D2474" s="11">
        <v>1594.133333</v>
      </c>
      <c r="E2474" s="11">
        <v>837.17171719999999</v>
      </c>
    </row>
    <row r="2475" spans="1:5" x14ac:dyDescent="0.25">
      <c r="A2475" s="1">
        <v>44439</v>
      </c>
      <c r="B2475" t="s">
        <v>74</v>
      </c>
      <c r="C2475" t="s">
        <v>127</v>
      </c>
      <c r="D2475" s="11">
        <v>885.84127000000001</v>
      </c>
      <c r="E2475" s="11">
        <v>1744.978811</v>
      </c>
    </row>
    <row r="2476" spans="1:5" x14ac:dyDescent="0.25">
      <c r="A2476" s="1">
        <v>44439</v>
      </c>
      <c r="B2476" t="s">
        <v>74</v>
      </c>
      <c r="C2476" t="s">
        <v>127</v>
      </c>
      <c r="D2476" s="11">
        <v>841.55604410000001</v>
      </c>
      <c r="E2476" s="11">
        <v>1760.4060910000001</v>
      </c>
    </row>
    <row r="2477" spans="1:5" x14ac:dyDescent="0.25">
      <c r="A2477" s="1">
        <v>44408</v>
      </c>
      <c r="B2477" t="s">
        <v>27</v>
      </c>
      <c r="C2477" t="s">
        <v>124</v>
      </c>
      <c r="D2477" s="11">
        <v>3023.8070729999999</v>
      </c>
      <c r="E2477" s="11">
        <v>10952.215179999999</v>
      </c>
    </row>
    <row r="2478" spans="1:5" x14ac:dyDescent="0.25">
      <c r="A2478" s="1">
        <v>44408</v>
      </c>
      <c r="B2478" t="s">
        <v>27</v>
      </c>
      <c r="C2478" t="s">
        <v>130</v>
      </c>
      <c r="D2478" s="11">
        <v>8523.1456049999997</v>
      </c>
      <c r="E2478" s="11">
        <v>18269.012930000001</v>
      </c>
    </row>
    <row r="2479" spans="1:5" x14ac:dyDescent="0.25">
      <c r="A2479" s="1">
        <v>44408</v>
      </c>
      <c r="B2479" t="s">
        <v>27</v>
      </c>
      <c r="C2479" t="s">
        <v>14</v>
      </c>
      <c r="D2479" s="11">
        <v>1041.744792</v>
      </c>
      <c r="E2479" s="11">
        <v>0</v>
      </c>
    </row>
    <row r="2480" spans="1:5" x14ac:dyDescent="0.25">
      <c r="A2480" s="1">
        <v>44408</v>
      </c>
      <c r="B2480" t="s">
        <v>27</v>
      </c>
      <c r="C2480" t="s">
        <v>58</v>
      </c>
      <c r="D2480" s="11">
        <v>1975.0064870000001</v>
      </c>
      <c r="E2480" s="11">
        <v>377.2900783</v>
      </c>
    </row>
    <row r="2481" spans="1:5" x14ac:dyDescent="0.25">
      <c r="A2481" s="1">
        <v>44408</v>
      </c>
      <c r="B2481" t="s">
        <v>27</v>
      </c>
      <c r="C2481" t="s">
        <v>127</v>
      </c>
      <c r="D2481" s="11">
        <v>643.70336529999997</v>
      </c>
      <c r="E2481" s="11">
        <v>630.92070360000002</v>
      </c>
    </row>
    <row r="2482" spans="1:5" x14ac:dyDescent="0.25">
      <c r="A2482" s="1">
        <v>44408</v>
      </c>
      <c r="B2482" t="s">
        <v>24</v>
      </c>
      <c r="C2482" t="s">
        <v>124</v>
      </c>
      <c r="D2482" s="11">
        <v>8469.3686699999998</v>
      </c>
      <c r="E2482" s="11">
        <v>5949.4820460000001</v>
      </c>
    </row>
    <row r="2483" spans="1:5" x14ac:dyDescent="0.25">
      <c r="A2483" s="1">
        <v>44408</v>
      </c>
      <c r="B2483" t="s">
        <v>24</v>
      </c>
      <c r="C2483" t="s">
        <v>130</v>
      </c>
      <c r="D2483" s="11">
        <v>4043.036955</v>
      </c>
      <c r="E2483" s="11">
        <v>5493.9290030000002</v>
      </c>
    </row>
    <row r="2484" spans="1:5" x14ac:dyDescent="0.25">
      <c r="A2484" s="1">
        <v>44408</v>
      </c>
      <c r="B2484" t="s">
        <v>24</v>
      </c>
      <c r="C2484" t="s">
        <v>14</v>
      </c>
      <c r="D2484" s="11">
        <v>1793.1993910000001</v>
      </c>
      <c r="E2484" s="11">
        <v>0</v>
      </c>
    </row>
    <row r="2485" spans="1:5" x14ac:dyDescent="0.25">
      <c r="A2485" s="1">
        <v>44408</v>
      </c>
      <c r="B2485" t="s">
        <v>24</v>
      </c>
      <c r="C2485" t="s">
        <v>58</v>
      </c>
      <c r="D2485" s="11">
        <v>4347.8852280000001</v>
      </c>
      <c r="E2485" s="11">
        <v>2479.2016149999999</v>
      </c>
    </row>
    <row r="2486" spans="1:5" x14ac:dyDescent="0.25">
      <c r="A2486" s="1">
        <v>44408</v>
      </c>
      <c r="B2486" t="s">
        <v>24</v>
      </c>
      <c r="C2486" t="s">
        <v>127</v>
      </c>
      <c r="D2486" s="11">
        <v>894.28719430000001</v>
      </c>
      <c r="E2486" s="11">
        <v>788.45715150000001</v>
      </c>
    </row>
    <row r="2487" spans="1:5" x14ac:dyDescent="0.25">
      <c r="A2487" s="1">
        <v>44408</v>
      </c>
      <c r="B2487" t="s">
        <v>3</v>
      </c>
      <c r="C2487" t="s">
        <v>124</v>
      </c>
      <c r="D2487" s="11">
        <v>4601.6957510000002</v>
      </c>
      <c r="E2487" s="11">
        <v>10766.875</v>
      </c>
    </row>
    <row r="2488" spans="1:5" x14ac:dyDescent="0.25">
      <c r="A2488" s="1">
        <v>44408</v>
      </c>
      <c r="B2488" t="s">
        <v>3</v>
      </c>
      <c r="C2488" t="s">
        <v>130</v>
      </c>
      <c r="D2488" s="11">
        <v>5041.9323979999999</v>
      </c>
      <c r="E2488" s="11">
        <v>10418.65616</v>
      </c>
    </row>
    <row r="2489" spans="1:5" x14ac:dyDescent="0.25">
      <c r="A2489" s="1">
        <v>44408</v>
      </c>
      <c r="B2489" t="s">
        <v>3</v>
      </c>
      <c r="C2489" t="s">
        <v>14</v>
      </c>
      <c r="D2489" s="11">
        <v>656.30397240000002</v>
      </c>
      <c r="E2489" s="11">
        <v>0</v>
      </c>
    </row>
    <row r="2490" spans="1:5" x14ac:dyDescent="0.25">
      <c r="A2490" s="1">
        <v>44408</v>
      </c>
      <c r="B2490" t="s">
        <v>3</v>
      </c>
      <c r="C2490" t="s">
        <v>58</v>
      </c>
      <c r="D2490" s="11">
        <v>274.93333330000002</v>
      </c>
      <c r="E2490" s="11">
        <v>0</v>
      </c>
    </row>
    <row r="2491" spans="1:5" x14ac:dyDescent="0.25">
      <c r="A2491" s="1">
        <v>44408</v>
      </c>
      <c r="B2491" t="s">
        <v>3</v>
      </c>
      <c r="C2491" t="s">
        <v>127</v>
      </c>
      <c r="D2491" s="11">
        <v>1081.610187</v>
      </c>
      <c r="E2491" s="11">
        <v>1098.8365329999999</v>
      </c>
    </row>
    <row r="2492" spans="1:5" x14ac:dyDescent="0.25">
      <c r="A2492" s="1">
        <v>44408</v>
      </c>
      <c r="B2492" t="s">
        <v>86</v>
      </c>
      <c r="C2492" t="s">
        <v>124</v>
      </c>
      <c r="D2492" s="11">
        <v>26325.047869999999</v>
      </c>
      <c r="E2492" s="11">
        <v>32534.213360000002</v>
      </c>
    </row>
    <row r="2493" spans="1:5" x14ac:dyDescent="0.25">
      <c r="A2493" s="1">
        <v>44408</v>
      </c>
      <c r="B2493" t="s">
        <v>86</v>
      </c>
      <c r="C2493" t="s">
        <v>130</v>
      </c>
      <c r="D2493" s="11">
        <v>21777.644980000001</v>
      </c>
      <c r="E2493" s="11">
        <v>26869.339230000001</v>
      </c>
    </row>
    <row r="2494" spans="1:5" x14ac:dyDescent="0.25">
      <c r="A2494" s="1">
        <v>44408</v>
      </c>
      <c r="B2494" t="s">
        <v>86</v>
      </c>
      <c r="C2494" t="s">
        <v>14</v>
      </c>
      <c r="D2494" s="11">
        <v>4266.3061589999998</v>
      </c>
      <c r="E2494" s="11">
        <v>0</v>
      </c>
    </row>
    <row r="2495" spans="1:5" x14ac:dyDescent="0.25">
      <c r="A2495" s="1">
        <v>44408</v>
      </c>
      <c r="B2495" t="s">
        <v>86</v>
      </c>
      <c r="C2495" t="s">
        <v>58</v>
      </c>
      <c r="D2495" s="11">
        <v>1950.5009050000001</v>
      </c>
      <c r="E2495" s="11">
        <v>231.4812738</v>
      </c>
    </row>
    <row r="2496" spans="1:5" x14ac:dyDescent="0.25">
      <c r="A2496" s="1">
        <v>44408</v>
      </c>
      <c r="B2496" t="s">
        <v>86</v>
      </c>
      <c r="C2496" t="s">
        <v>127</v>
      </c>
      <c r="D2496" s="11">
        <v>1788.3799710000001</v>
      </c>
      <c r="E2496" s="11">
        <v>1950.1156430000001</v>
      </c>
    </row>
    <row r="2497" spans="1:5" x14ac:dyDescent="0.25">
      <c r="A2497" s="1">
        <v>44408</v>
      </c>
      <c r="B2497" t="s">
        <v>28</v>
      </c>
      <c r="C2497" t="s">
        <v>124</v>
      </c>
      <c r="D2497" s="11">
        <v>49625.520120000001</v>
      </c>
      <c r="E2497" s="11">
        <v>41590.701699999998</v>
      </c>
    </row>
    <row r="2498" spans="1:5" x14ac:dyDescent="0.25">
      <c r="A2498" s="1">
        <v>44408</v>
      </c>
      <c r="B2498" t="s">
        <v>28</v>
      </c>
      <c r="C2498" t="s">
        <v>130</v>
      </c>
      <c r="D2498" s="11">
        <v>26290.60123</v>
      </c>
      <c r="E2498" s="11">
        <v>25756.584470000002</v>
      </c>
    </row>
    <row r="2499" spans="1:5" x14ac:dyDescent="0.25">
      <c r="A2499" s="1">
        <v>44408</v>
      </c>
      <c r="B2499" t="s">
        <v>28</v>
      </c>
      <c r="C2499" t="s">
        <v>14</v>
      </c>
      <c r="D2499" s="11">
        <v>11501.507540000001</v>
      </c>
      <c r="E2499" s="11">
        <v>0</v>
      </c>
    </row>
    <row r="2500" spans="1:5" x14ac:dyDescent="0.25">
      <c r="A2500" s="1">
        <v>44408</v>
      </c>
      <c r="B2500" t="s">
        <v>28</v>
      </c>
      <c r="C2500" t="s">
        <v>58</v>
      </c>
      <c r="D2500" s="11">
        <v>5161.9583599999996</v>
      </c>
      <c r="E2500" s="11">
        <v>1345.8401679999999</v>
      </c>
    </row>
    <row r="2501" spans="1:5" x14ac:dyDescent="0.25">
      <c r="A2501" s="1">
        <v>44408</v>
      </c>
      <c r="B2501" t="s">
        <v>28</v>
      </c>
      <c r="C2501" t="s">
        <v>127</v>
      </c>
      <c r="D2501" s="11">
        <v>6373.1748129999996</v>
      </c>
      <c r="E2501" s="11">
        <v>5603.1465189999999</v>
      </c>
    </row>
    <row r="2502" spans="1:5" x14ac:dyDescent="0.25">
      <c r="A2502" s="1">
        <v>44408</v>
      </c>
      <c r="B2502" t="s">
        <v>89</v>
      </c>
      <c r="C2502" t="s">
        <v>124</v>
      </c>
      <c r="D2502" s="11">
        <v>16048.585230000001</v>
      </c>
      <c r="E2502" s="11">
        <v>21355.31135</v>
      </c>
    </row>
    <row r="2503" spans="1:5" x14ac:dyDescent="0.25">
      <c r="A2503" s="1">
        <v>44408</v>
      </c>
      <c r="B2503" t="s">
        <v>89</v>
      </c>
      <c r="C2503" t="s">
        <v>130</v>
      </c>
      <c r="D2503" s="11">
        <v>12859.884889999999</v>
      </c>
      <c r="E2503" s="11">
        <v>14110.503220000001</v>
      </c>
    </row>
    <row r="2504" spans="1:5" x14ac:dyDescent="0.25">
      <c r="A2504" s="1">
        <v>44408</v>
      </c>
      <c r="B2504" t="s">
        <v>89</v>
      </c>
      <c r="C2504" t="s">
        <v>14</v>
      </c>
      <c r="D2504" s="11">
        <v>2551.451916</v>
      </c>
      <c r="E2504" s="11">
        <v>0</v>
      </c>
    </row>
    <row r="2505" spans="1:5" x14ac:dyDescent="0.25">
      <c r="A2505" s="1">
        <v>44408</v>
      </c>
      <c r="B2505" t="s">
        <v>89</v>
      </c>
      <c r="C2505" t="s">
        <v>58</v>
      </c>
      <c r="D2505" s="11">
        <v>1090.6706819999999</v>
      </c>
      <c r="E2505" s="11">
        <v>213.65199200000001</v>
      </c>
    </row>
    <row r="2506" spans="1:5" x14ac:dyDescent="0.25">
      <c r="A2506" s="1">
        <v>44408</v>
      </c>
      <c r="B2506" t="s">
        <v>89</v>
      </c>
      <c r="C2506" t="s">
        <v>127</v>
      </c>
      <c r="D2506" s="11">
        <v>3733.9255499999999</v>
      </c>
      <c r="E2506" s="11">
        <v>6601.3706979999997</v>
      </c>
    </row>
    <row r="2507" spans="1:5" x14ac:dyDescent="0.25">
      <c r="A2507" s="1">
        <v>44408</v>
      </c>
      <c r="B2507" t="s">
        <v>30</v>
      </c>
      <c r="C2507" t="s">
        <v>124</v>
      </c>
      <c r="D2507" s="11">
        <v>2208.0663949999998</v>
      </c>
      <c r="E2507" s="11">
        <v>4237.0122739999997</v>
      </c>
    </row>
    <row r="2508" spans="1:5" x14ac:dyDescent="0.25">
      <c r="A2508" s="1">
        <v>44408</v>
      </c>
      <c r="B2508" t="s">
        <v>30</v>
      </c>
      <c r="C2508" t="s">
        <v>130</v>
      </c>
      <c r="D2508" s="11">
        <v>4213.0255870000001</v>
      </c>
      <c r="E2508" s="11">
        <v>6977.6675610000002</v>
      </c>
    </row>
    <row r="2509" spans="1:5" x14ac:dyDescent="0.25">
      <c r="A2509" s="1">
        <v>44408</v>
      </c>
      <c r="B2509" t="s">
        <v>30</v>
      </c>
      <c r="C2509" t="s">
        <v>14</v>
      </c>
      <c r="D2509" s="11">
        <v>534.36325929999998</v>
      </c>
      <c r="E2509" s="11">
        <v>0</v>
      </c>
    </row>
    <row r="2510" spans="1:5" x14ac:dyDescent="0.25">
      <c r="A2510" s="1">
        <v>44408</v>
      </c>
      <c r="B2510" t="s">
        <v>30</v>
      </c>
      <c r="C2510" t="s">
        <v>58</v>
      </c>
      <c r="D2510" s="11">
        <v>109.60426289999999</v>
      </c>
      <c r="E2510" s="11">
        <v>0</v>
      </c>
    </row>
    <row r="2511" spans="1:5" x14ac:dyDescent="0.25">
      <c r="A2511" s="1">
        <v>44408</v>
      </c>
      <c r="B2511" t="s">
        <v>30</v>
      </c>
      <c r="C2511" t="s">
        <v>127</v>
      </c>
      <c r="D2511" s="11">
        <v>0.97795123699999997</v>
      </c>
      <c r="E2511" s="11">
        <v>0</v>
      </c>
    </row>
    <row r="2512" spans="1:5" x14ac:dyDescent="0.25">
      <c r="A2512" s="1">
        <v>44408</v>
      </c>
      <c r="B2512" t="s">
        <v>6</v>
      </c>
      <c r="C2512" t="s">
        <v>124</v>
      </c>
      <c r="D2512" s="11">
        <v>34944.749739999999</v>
      </c>
      <c r="E2512" s="11">
        <v>47062.545489999997</v>
      </c>
    </row>
    <row r="2513" spans="1:5" x14ac:dyDescent="0.25">
      <c r="A2513" s="1">
        <v>44408</v>
      </c>
      <c r="B2513" t="s">
        <v>6</v>
      </c>
      <c r="C2513" t="s">
        <v>130</v>
      </c>
      <c r="D2513" s="11">
        <v>26846.61075</v>
      </c>
      <c r="E2513" s="11">
        <v>30550.931690000001</v>
      </c>
    </row>
    <row r="2514" spans="1:5" x14ac:dyDescent="0.25">
      <c r="A2514" s="1">
        <v>44408</v>
      </c>
      <c r="B2514" t="s">
        <v>6</v>
      </c>
      <c r="C2514" t="s">
        <v>14</v>
      </c>
      <c r="D2514" s="11">
        <v>5893.5482300000003</v>
      </c>
      <c r="E2514" s="11">
        <v>0</v>
      </c>
    </row>
    <row r="2515" spans="1:5" x14ac:dyDescent="0.25">
      <c r="A2515" s="1">
        <v>44408</v>
      </c>
      <c r="B2515" t="s">
        <v>6</v>
      </c>
      <c r="C2515" t="s">
        <v>58</v>
      </c>
      <c r="D2515" s="11">
        <v>2994.5049909999998</v>
      </c>
      <c r="E2515" s="11">
        <v>0</v>
      </c>
    </row>
    <row r="2516" spans="1:5" x14ac:dyDescent="0.25">
      <c r="A2516" s="1">
        <v>44408</v>
      </c>
      <c r="B2516" t="s">
        <v>6</v>
      </c>
      <c r="C2516" t="s">
        <v>127</v>
      </c>
      <c r="D2516" s="11">
        <v>2250.6668089999998</v>
      </c>
      <c r="E2516" s="11">
        <v>3476.292457</v>
      </c>
    </row>
    <row r="2517" spans="1:5" x14ac:dyDescent="0.25">
      <c r="A2517" s="1">
        <v>44408</v>
      </c>
      <c r="B2517" t="s">
        <v>8</v>
      </c>
      <c r="C2517" t="s">
        <v>124</v>
      </c>
      <c r="D2517" s="11">
        <v>132128.76809999999</v>
      </c>
      <c r="E2517" s="11">
        <v>109175.22560000001</v>
      </c>
    </row>
    <row r="2518" spans="1:5" x14ac:dyDescent="0.25">
      <c r="A2518" s="1">
        <v>44408</v>
      </c>
      <c r="B2518" t="s">
        <v>8</v>
      </c>
      <c r="C2518" t="s">
        <v>130</v>
      </c>
      <c r="D2518" s="11">
        <v>89215.922330000001</v>
      </c>
      <c r="E2518" s="11">
        <v>76358.447809999998</v>
      </c>
    </row>
    <row r="2519" spans="1:5" x14ac:dyDescent="0.25">
      <c r="A2519" s="1">
        <v>44408</v>
      </c>
      <c r="B2519" t="s">
        <v>8</v>
      </c>
      <c r="C2519" t="s">
        <v>14</v>
      </c>
      <c r="D2519" s="11">
        <v>12671.081829999999</v>
      </c>
      <c r="E2519" s="11">
        <v>0</v>
      </c>
    </row>
    <row r="2520" spans="1:5" x14ac:dyDescent="0.25">
      <c r="A2520" s="1">
        <v>44408</v>
      </c>
      <c r="B2520" t="s">
        <v>8</v>
      </c>
      <c r="C2520" t="s">
        <v>58</v>
      </c>
      <c r="D2520" s="11">
        <v>8464.7208169999994</v>
      </c>
      <c r="E2520" s="11">
        <v>2333.2771939999998</v>
      </c>
    </row>
    <row r="2521" spans="1:5" x14ac:dyDescent="0.25">
      <c r="A2521" s="1">
        <v>44408</v>
      </c>
      <c r="B2521" t="s">
        <v>8</v>
      </c>
      <c r="C2521" t="s">
        <v>127</v>
      </c>
      <c r="D2521" s="11">
        <v>12602.360710000001</v>
      </c>
      <c r="E2521" s="11">
        <v>12306.157579999999</v>
      </c>
    </row>
    <row r="2522" spans="1:5" x14ac:dyDescent="0.25">
      <c r="A2522" s="1">
        <v>44408</v>
      </c>
      <c r="B2522" t="s">
        <v>113</v>
      </c>
      <c r="C2522" t="s">
        <v>124</v>
      </c>
      <c r="D2522" s="11">
        <v>19107.028460000001</v>
      </c>
      <c r="E2522" s="11">
        <v>33518.868020000002</v>
      </c>
    </row>
    <row r="2523" spans="1:5" x14ac:dyDescent="0.25">
      <c r="A2523" s="1">
        <v>44408</v>
      </c>
      <c r="B2523" t="s">
        <v>113</v>
      </c>
      <c r="C2523" t="s">
        <v>130</v>
      </c>
      <c r="D2523" s="11">
        <v>21458.91403</v>
      </c>
      <c r="E2523" s="11">
        <v>24085.743569999999</v>
      </c>
    </row>
    <row r="2524" spans="1:5" x14ac:dyDescent="0.25">
      <c r="A2524" s="1">
        <v>44408</v>
      </c>
      <c r="B2524" t="s">
        <v>113</v>
      </c>
      <c r="C2524" t="s">
        <v>14</v>
      </c>
      <c r="D2524" s="11">
        <v>3941.0168180000001</v>
      </c>
      <c r="E2524" s="11">
        <v>0</v>
      </c>
    </row>
    <row r="2525" spans="1:5" x14ac:dyDescent="0.25">
      <c r="A2525" s="1">
        <v>44408</v>
      </c>
      <c r="B2525" t="s">
        <v>113</v>
      </c>
      <c r="C2525" t="s">
        <v>58</v>
      </c>
      <c r="D2525" s="11">
        <v>2315.3344670000001</v>
      </c>
      <c r="E2525" s="11">
        <v>284.0871022</v>
      </c>
    </row>
    <row r="2526" spans="1:5" x14ac:dyDescent="0.25">
      <c r="A2526" s="1">
        <v>44408</v>
      </c>
      <c r="B2526" t="s">
        <v>113</v>
      </c>
      <c r="C2526" t="s">
        <v>127</v>
      </c>
      <c r="D2526" s="11">
        <v>998.61724040000001</v>
      </c>
      <c r="E2526" s="11">
        <v>1349.4034650000001</v>
      </c>
    </row>
    <row r="2527" spans="1:5" x14ac:dyDescent="0.25">
      <c r="A2527" s="1">
        <v>44408</v>
      </c>
      <c r="B2527" t="s">
        <v>10</v>
      </c>
      <c r="C2527" t="s">
        <v>124</v>
      </c>
      <c r="D2527" s="11">
        <v>876.28977459999999</v>
      </c>
      <c r="E2527" s="11">
        <v>3797.4887469999999</v>
      </c>
    </row>
    <row r="2528" spans="1:5" x14ac:dyDescent="0.25">
      <c r="A2528" s="1">
        <v>44408</v>
      </c>
      <c r="B2528" t="s">
        <v>10</v>
      </c>
      <c r="C2528" t="s">
        <v>130</v>
      </c>
      <c r="D2528" s="11">
        <v>1199.062314</v>
      </c>
      <c r="E2528" s="11">
        <v>2133.693002</v>
      </c>
    </row>
    <row r="2529" spans="1:5" x14ac:dyDescent="0.25">
      <c r="A2529" s="1">
        <v>44408</v>
      </c>
      <c r="B2529" t="s">
        <v>10</v>
      </c>
      <c r="C2529" t="s">
        <v>14</v>
      </c>
      <c r="D2529" s="11">
        <v>169.38282340000001</v>
      </c>
      <c r="E2529" s="11">
        <v>0</v>
      </c>
    </row>
    <row r="2530" spans="1:5" x14ac:dyDescent="0.25">
      <c r="A2530" s="1">
        <v>44408</v>
      </c>
      <c r="B2530" t="s">
        <v>10</v>
      </c>
      <c r="C2530" t="s">
        <v>58</v>
      </c>
      <c r="D2530" s="11">
        <v>82.138913729999999</v>
      </c>
      <c r="E2530" s="11">
        <v>0</v>
      </c>
    </row>
    <row r="2531" spans="1:5" x14ac:dyDescent="0.25">
      <c r="A2531" s="1">
        <v>44408</v>
      </c>
      <c r="B2531" t="s">
        <v>10</v>
      </c>
      <c r="C2531" t="s">
        <v>127</v>
      </c>
      <c r="D2531" s="11">
        <v>193.15708649999999</v>
      </c>
      <c r="E2531" s="11">
        <v>238.30845769999999</v>
      </c>
    </row>
    <row r="2532" spans="1:5" x14ac:dyDescent="0.25">
      <c r="A2532" s="1">
        <v>44408</v>
      </c>
      <c r="B2532" t="s">
        <v>32</v>
      </c>
      <c r="C2532" t="s">
        <v>124</v>
      </c>
      <c r="D2532" s="11">
        <v>334.88447619999999</v>
      </c>
      <c r="E2532" s="11">
        <v>2717.2217730000002</v>
      </c>
    </row>
    <row r="2533" spans="1:5" x14ac:dyDescent="0.25">
      <c r="A2533" s="1">
        <v>44408</v>
      </c>
      <c r="B2533" t="s">
        <v>32</v>
      </c>
      <c r="C2533" t="s">
        <v>130</v>
      </c>
      <c r="D2533" s="11">
        <v>110.2483161</v>
      </c>
      <c r="E2533" s="11">
        <v>779.33965350000005</v>
      </c>
    </row>
    <row r="2534" spans="1:5" x14ac:dyDescent="0.25">
      <c r="A2534" s="1">
        <v>44408</v>
      </c>
      <c r="B2534" t="s">
        <v>32</v>
      </c>
      <c r="C2534" t="s">
        <v>14</v>
      </c>
      <c r="D2534" s="11">
        <v>163.7799043</v>
      </c>
      <c r="E2534" s="11">
        <v>0</v>
      </c>
    </row>
    <row r="2535" spans="1:5" x14ac:dyDescent="0.25">
      <c r="A2535" s="1">
        <v>44408</v>
      </c>
      <c r="B2535" t="s">
        <v>32</v>
      </c>
      <c r="C2535" t="s">
        <v>58</v>
      </c>
      <c r="D2535" s="11">
        <v>561.75190929999997</v>
      </c>
      <c r="E2535" s="11">
        <v>0</v>
      </c>
    </row>
    <row r="2536" spans="1:5" x14ac:dyDescent="0.25">
      <c r="A2536" s="1">
        <v>44408</v>
      </c>
      <c r="B2536" t="s">
        <v>32</v>
      </c>
      <c r="C2536" t="s">
        <v>127</v>
      </c>
      <c r="D2536" s="11">
        <v>0.77296852800000004</v>
      </c>
      <c r="E2536" s="11">
        <v>0</v>
      </c>
    </row>
    <row r="2537" spans="1:5" x14ac:dyDescent="0.25">
      <c r="A2537" s="1">
        <v>44408</v>
      </c>
      <c r="B2537" t="s">
        <v>12</v>
      </c>
      <c r="C2537" t="s">
        <v>124</v>
      </c>
      <c r="D2537" s="11">
        <v>3682.64</v>
      </c>
      <c r="E2537" s="11">
        <v>8177.3065360000001</v>
      </c>
    </row>
    <row r="2538" spans="1:5" x14ac:dyDescent="0.25">
      <c r="A2538" s="1">
        <v>44408</v>
      </c>
      <c r="B2538" t="s">
        <v>12</v>
      </c>
      <c r="C2538" t="s">
        <v>130</v>
      </c>
      <c r="D2538" s="11">
        <v>2637.983326</v>
      </c>
      <c r="E2538" s="11">
        <v>4724.9471860000003</v>
      </c>
    </row>
    <row r="2539" spans="1:5" x14ac:dyDescent="0.25">
      <c r="A2539" s="1">
        <v>44408</v>
      </c>
      <c r="B2539" t="s">
        <v>12</v>
      </c>
      <c r="C2539" t="s">
        <v>14</v>
      </c>
      <c r="D2539" s="11">
        <v>714.41528200000005</v>
      </c>
      <c r="E2539" s="11">
        <v>0</v>
      </c>
    </row>
    <row r="2540" spans="1:5" x14ac:dyDescent="0.25">
      <c r="A2540" s="1">
        <v>44408</v>
      </c>
      <c r="B2540" t="s">
        <v>12</v>
      </c>
      <c r="C2540" t="s">
        <v>58</v>
      </c>
      <c r="D2540" s="11">
        <v>332.88782270000002</v>
      </c>
      <c r="E2540" s="11">
        <v>0</v>
      </c>
    </row>
    <row r="2541" spans="1:5" x14ac:dyDescent="0.25">
      <c r="A2541" s="1">
        <v>44408</v>
      </c>
      <c r="B2541" t="s">
        <v>12</v>
      </c>
      <c r="C2541" t="s">
        <v>127</v>
      </c>
      <c r="D2541" s="11">
        <v>340.60240670000002</v>
      </c>
      <c r="E2541" s="11">
        <v>598.22336710000002</v>
      </c>
    </row>
    <row r="2542" spans="1:5" x14ac:dyDescent="0.25">
      <c r="A2542" s="1">
        <v>44408</v>
      </c>
      <c r="B2542" t="s">
        <v>36</v>
      </c>
      <c r="C2542" t="s">
        <v>124</v>
      </c>
      <c r="D2542" s="11">
        <v>3734.7030869999999</v>
      </c>
      <c r="E2542" s="11">
        <v>9058.2778199999993</v>
      </c>
    </row>
    <row r="2543" spans="1:5" x14ac:dyDescent="0.25">
      <c r="A2543" s="1">
        <v>44408</v>
      </c>
      <c r="B2543" t="s">
        <v>36</v>
      </c>
      <c r="C2543" t="s">
        <v>130</v>
      </c>
      <c r="D2543" s="11">
        <v>2983.3870320000001</v>
      </c>
      <c r="E2543" s="11">
        <v>4190.1266249999999</v>
      </c>
    </row>
    <row r="2544" spans="1:5" x14ac:dyDescent="0.25">
      <c r="A2544" s="1">
        <v>44408</v>
      </c>
      <c r="B2544" t="s">
        <v>36</v>
      </c>
      <c r="C2544" t="s">
        <v>14</v>
      </c>
      <c r="D2544" s="11">
        <v>507.04474110000001</v>
      </c>
      <c r="E2544" s="11">
        <v>0</v>
      </c>
    </row>
    <row r="2545" spans="1:5" x14ac:dyDescent="0.25">
      <c r="A2545" s="1">
        <v>44408</v>
      </c>
      <c r="B2545" t="s">
        <v>36</v>
      </c>
      <c r="C2545" t="s">
        <v>58</v>
      </c>
      <c r="D2545" s="11">
        <v>178.91908520000001</v>
      </c>
      <c r="E2545" s="11">
        <v>0</v>
      </c>
    </row>
    <row r="2546" spans="1:5" x14ac:dyDescent="0.25">
      <c r="A2546" s="1">
        <v>44408</v>
      </c>
      <c r="B2546" t="s">
        <v>36</v>
      </c>
      <c r="C2546" t="s">
        <v>127</v>
      </c>
      <c r="D2546" s="11">
        <v>501.23346049999998</v>
      </c>
      <c r="E2546" s="11">
        <v>725.3837072</v>
      </c>
    </row>
    <row r="2547" spans="1:5" x14ac:dyDescent="0.25">
      <c r="A2547" s="1">
        <v>44408</v>
      </c>
      <c r="B2547" t="s">
        <v>97</v>
      </c>
      <c r="C2547" t="s">
        <v>124</v>
      </c>
      <c r="D2547" s="11">
        <v>225954.57879999999</v>
      </c>
      <c r="E2547" s="11">
        <v>176771.4736</v>
      </c>
    </row>
    <row r="2548" spans="1:5" x14ac:dyDescent="0.25">
      <c r="A2548" s="1">
        <v>44408</v>
      </c>
      <c r="B2548" t="s">
        <v>97</v>
      </c>
      <c r="C2548" t="s">
        <v>130</v>
      </c>
      <c r="D2548" s="11">
        <v>229666.9632</v>
      </c>
      <c r="E2548" s="11">
        <v>182367.59820000001</v>
      </c>
    </row>
    <row r="2549" spans="1:5" x14ac:dyDescent="0.25">
      <c r="A2549" s="1">
        <v>44408</v>
      </c>
      <c r="B2549" t="s">
        <v>97</v>
      </c>
      <c r="C2549" t="s">
        <v>14</v>
      </c>
      <c r="D2549" s="11">
        <v>42051.807780000003</v>
      </c>
      <c r="E2549" s="11">
        <v>0</v>
      </c>
    </row>
    <row r="2550" spans="1:5" x14ac:dyDescent="0.25">
      <c r="A2550" s="1">
        <v>44408</v>
      </c>
      <c r="B2550" t="s">
        <v>97</v>
      </c>
      <c r="C2550" t="s">
        <v>58</v>
      </c>
      <c r="D2550" s="11">
        <v>18567.46874</v>
      </c>
      <c r="E2550" s="11">
        <v>1162.2652290000001</v>
      </c>
    </row>
    <row r="2551" spans="1:5" x14ac:dyDescent="0.25">
      <c r="A2551" s="1">
        <v>44408</v>
      </c>
      <c r="B2551" t="s">
        <v>97</v>
      </c>
      <c r="C2551" t="s">
        <v>127</v>
      </c>
      <c r="D2551" s="11">
        <v>37835.354659999997</v>
      </c>
      <c r="E2551" s="11">
        <v>40833.713349999998</v>
      </c>
    </row>
    <row r="2552" spans="1:5" x14ac:dyDescent="0.25">
      <c r="A2552" s="1">
        <v>44408</v>
      </c>
      <c r="B2552" t="s">
        <v>91</v>
      </c>
      <c r="C2552" t="s">
        <v>124</v>
      </c>
      <c r="D2552" s="11">
        <v>25363.631119999998</v>
      </c>
      <c r="E2552" s="11">
        <v>21468.691760000002</v>
      </c>
    </row>
    <row r="2553" spans="1:5" x14ac:dyDescent="0.25">
      <c r="A2553" s="1">
        <v>44408</v>
      </c>
      <c r="B2553" t="s">
        <v>91</v>
      </c>
      <c r="C2553" t="s">
        <v>130</v>
      </c>
      <c r="D2553" s="11">
        <v>29083.26827</v>
      </c>
      <c r="E2553" s="11">
        <v>32430.89343</v>
      </c>
    </row>
    <row r="2554" spans="1:5" x14ac:dyDescent="0.25">
      <c r="A2554" s="1">
        <v>44408</v>
      </c>
      <c r="B2554" t="s">
        <v>91</v>
      </c>
      <c r="C2554" t="s">
        <v>14</v>
      </c>
      <c r="D2554" s="11">
        <v>2992.752297</v>
      </c>
      <c r="E2554" s="11">
        <v>0</v>
      </c>
    </row>
    <row r="2555" spans="1:5" x14ac:dyDescent="0.25">
      <c r="A2555" s="1">
        <v>44408</v>
      </c>
      <c r="B2555" t="s">
        <v>91</v>
      </c>
      <c r="C2555" t="s">
        <v>58</v>
      </c>
      <c r="D2555" s="11">
        <v>2278.9478549999999</v>
      </c>
      <c r="E2555" s="11">
        <v>515.70678029999999</v>
      </c>
    </row>
    <row r="2556" spans="1:5" x14ac:dyDescent="0.25">
      <c r="A2556" s="1">
        <v>44408</v>
      </c>
      <c r="B2556" t="s">
        <v>91</v>
      </c>
      <c r="C2556" t="s">
        <v>127</v>
      </c>
      <c r="D2556" s="11">
        <v>3354.6165169999999</v>
      </c>
      <c r="E2556" s="11">
        <v>4932.6081489999997</v>
      </c>
    </row>
    <row r="2557" spans="1:5" x14ac:dyDescent="0.25">
      <c r="A2557" s="1">
        <v>44408</v>
      </c>
      <c r="B2557" t="s">
        <v>109</v>
      </c>
      <c r="C2557" t="s">
        <v>124</v>
      </c>
      <c r="D2557" s="11">
        <v>151260.30590000001</v>
      </c>
      <c r="E2557" s="11">
        <v>96631.166670000006</v>
      </c>
    </row>
    <row r="2558" spans="1:5" x14ac:dyDescent="0.25">
      <c r="A2558" s="1">
        <v>44408</v>
      </c>
      <c r="B2558" t="s">
        <v>109</v>
      </c>
      <c r="C2558" t="s">
        <v>130</v>
      </c>
      <c r="D2558" s="11">
        <v>110394.5898</v>
      </c>
      <c r="E2558" s="11">
        <v>89585.152090000003</v>
      </c>
    </row>
    <row r="2559" spans="1:5" x14ac:dyDescent="0.25">
      <c r="A2559" s="1">
        <v>44408</v>
      </c>
      <c r="B2559" t="s">
        <v>109</v>
      </c>
      <c r="C2559" t="s">
        <v>14</v>
      </c>
      <c r="D2559" s="11">
        <v>40056.097889999997</v>
      </c>
      <c r="E2559" s="11">
        <v>0</v>
      </c>
    </row>
    <row r="2560" spans="1:5" x14ac:dyDescent="0.25">
      <c r="A2560" s="1">
        <v>44408</v>
      </c>
      <c r="B2560" t="s">
        <v>109</v>
      </c>
      <c r="C2560" t="s">
        <v>58</v>
      </c>
      <c r="D2560" s="11">
        <v>9873.8767370000005</v>
      </c>
      <c r="E2560" s="11">
        <v>869.35084570000004</v>
      </c>
    </row>
    <row r="2561" spans="1:5" x14ac:dyDescent="0.25">
      <c r="A2561" s="1">
        <v>44408</v>
      </c>
      <c r="B2561" t="s">
        <v>109</v>
      </c>
      <c r="C2561" t="s">
        <v>127</v>
      </c>
      <c r="D2561" s="11">
        <v>28246.3845</v>
      </c>
      <c r="E2561" s="11">
        <v>25375.624749999999</v>
      </c>
    </row>
    <row r="2562" spans="1:5" x14ac:dyDescent="0.25">
      <c r="A2562" s="1">
        <v>44408</v>
      </c>
      <c r="B2562" t="s">
        <v>93</v>
      </c>
      <c r="C2562" t="s">
        <v>124</v>
      </c>
      <c r="D2562" s="11">
        <v>30280.358069999998</v>
      </c>
      <c r="E2562" s="11">
        <v>22432.193459999999</v>
      </c>
    </row>
    <row r="2563" spans="1:5" x14ac:dyDescent="0.25">
      <c r="A2563" s="1">
        <v>44408</v>
      </c>
      <c r="B2563" t="s">
        <v>93</v>
      </c>
      <c r="C2563" t="s">
        <v>130</v>
      </c>
      <c r="D2563" s="11">
        <v>14637.459849999999</v>
      </c>
      <c r="E2563" s="11">
        <v>14871.94614</v>
      </c>
    </row>
    <row r="2564" spans="1:5" x14ac:dyDescent="0.25">
      <c r="A2564" s="1">
        <v>44408</v>
      </c>
      <c r="B2564" t="s">
        <v>93</v>
      </c>
      <c r="C2564" t="s">
        <v>14</v>
      </c>
      <c r="D2564" s="11">
        <v>5871.8421840000001</v>
      </c>
      <c r="E2564" s="11">
        <v>0</v>
      </c>
    </row>
    <row r="2565" spans="1:5" x14ac:dyDescent="0.25">
      <c r="A2565" s="1">
        <v>44408</v>
      </c>
      <c r="B2565" t="s">
        <v>93</v>
      </c>
      <c r="C2565" t="s">
        <v>58</v>
      </c>
      <c r="D2565" s="11">
        <v>920.21162430000004</v>
      </c>
      <c r="E2565" s="11">
        <v>75.102747129999997</v>
      </c>
    </row>
    <row r="2566" spans="1:5" x14ac:dyDescent="0.25">
      <c r="A2566" s="1">
        <v>44408</v>
      </c>
      <c r="B2566" t="s">
        <v>93</v>
      </c>
      <c r="C2566" t="s">
        <v>127</v>
      </c>
      <c r="D2566" s="11">
        <v>1979.061019</v>
      </c>
      <c r="E2566" s="11">
        <v>3391.4065919999998</v>
      </c>
    </row>
    <row r="2567" spans="1:5" x14ac:dyDescent="0.25">
      <c r="A2567" s="1">
        <v>44408</v>
      </c>
      <c r="B2567" t="s">
        <v>95</v>
      </c>
      <c r="C2567" t="s">
        <v>124</v>
      </c>
      <c r="D2567" s="11">
        <v>42711.886500000001</v>
      </c>
      <c r="E2567" s="11">
        <v>83960.706049999993</v>
      </c>
    </row>
    <row r="2568" spans="1:5" x14ac:dyDescent="0.25">
      <c r="A2568" s="1">
        <v>44408</v>
      </c>
      <c r="B2568" t="s">
        <v>95</v>
      </c>
      <c r="C2568" t="s">
        <v>130</v>
      </c>
      <c r="D2568" s="11">
        <v>49397.256780000003</v>
      </c>
      <c r="E2568" s="11">
        <v>54465.931960000002</v>
      </c>
    </row>
    <row r="2569" spans="1:5" x14ac:dyDescent="0.25">
      <c r="A2569" s="1">
        <v>44408</v>
      </c>
      <c r="B2569" t="s">
        <v>95</v>
      </c>
      <c r="C2569" t="s">
        <v>14</v>
      </c>
      <c r="D2569" s="11">
        <v>13267.05091</v>
      </c>
      <c r="E2569" s="11">
        <v>0</v>
      </c>
    </row>
    <row r="2570" spans="1:5" x14ac:dyDescent="0.25">
      <c r="A2570" s="1">
        <v>44408</v>
      </c>
      <c r="B2570" t="s">
        <v>95</v>
      </c>
      <c r="C2570" t="s">
        <v>58</v>
      </c>
      <c r="D2570" s="11">
        <v>3978.1352539999998</v>
      </c>
      <c r="E2570" s="11">
        <v>710.216497</v>
      </c>
    </row>
    <row r="2571" spans="1:5" x14ac:dyDescent="0.25">
      <c r="A2571" s="1">
        <v>44408</v>
      </c>
      <c r="B2571" t="s">
        <v>95</v>
      </c>
      <c r="C2571" t="s">
        <v>127</v>
      </c>
      <c r="D2571" s="11">
        <v>13319.39407</v>
      </c>
      <c r="E2571" s="11">
        <v>16289.717420000001</v>
      </c>
    </row>
    <row r="2572" spans="1:5" x14ac:dyDescent="0.25">
      <c r="A2572" s="1">
        <v>44408</v>
      </c>
      <c r="B2572" t="s">
        <v>38</v>
      </c>
      <c r="C2572" t="s">
        <v>124</v>
      </c>
      <c r="D2572" s="11">
        <v>4503.8705129999998</v>
      </c>
      <c r="E2572" s="11">
        <v>11865.029759999999</v>
      </c>
    </row>
    <row r="2573" spans="1:5" x14ac:dyDescent="0.25">
      <c r="A2573" s="1">
        <v>44408</v>
      </c>
      <c r="B2573" t="s">
        <v>38</v>
      </c>
      <c r="C2573" t="s">
        <v>130</v>
      </c>
      <c r="D2573" s="11">
        <v>5464.5837250000004</v>
      </c>
      <c r="E2573" s="11">
        <v>5382.0121449999997</v>
      </c>
    </row>
    <row r="2574" spans="1:5" x14ac:dyDescent="0.25">
      <c r="A2574" s="1">
        <v>44408</v>
      </c>
      <c r="B2574" t="s">
        <v>38</v>
      </c>
      <c r="C2574" t="s">
        <v>14</v>
      </c>
      <c r="D2574" s="11">
        <v>3100.3209529999999</v>
      </c>
      <c r="E2574" s="11">
        <v>0</v>
      </c>
    </row>
    <row r="2575" spans="1:5" x14ac:dyDescent="0.25">
      <c r="A2575" s="1">
        <v>44408</v>
      </c>
      <c r="B2575" t="s">
        <v>38</v>
      </c>
      <c r="C2575" t="s">
        <v>58</v>
      </c>
      <c r="D2575" s="11">
        <v>244.97474750000001</v>
      </c>
      <c r="E2575" s="11">
        <v>0</v>
      </c>
    </row>
    <row r="2576" spans="1:5" x14ac:dyDescent="0.25">
      <c r="A2576" s="1">
        <v>44408</v>
      </c>
      <c r="B2576" t="s">
        <v>38</v>
      </c>
      <c r="C2576" t="s">
        <v>127</v>
      </c>
      <c r="D2576" s="11">
        <v>641.10882579999998</v>
      </c>
      <c r="E2576" s="11">
        <v>626.53809520000004</v>
      </c>
    </row>
    <row r="2577" spans="1:5" x14ac:dyDescent="0.25">
      <c r="A2577" s="1">
        <v>44408</v>
      </c>
      <c r="B2577" t="s">
        <v>40</v>
      </c>
      <c r="C2577" t="s">
        <v>124</v>
      </c>
      <c r="D2577" s="11">
        <v>21234.733530000001</v>
      </c>
      <c r="E2577" s="11">
        <v>18197.33049</v>
      </c>
    </row>
    <row r="2578" spans="1:5" x14ac:dyDescent="0.25">
      <c r="A2578" s="1">
        <v>44408</v>
      </c>
      <c r="B2578" t="s">
        <v>40</v>
      </c>
      <c r="C2578" t="s">
        <v>130</v>
      </c>
      <c r="D2578" s="11">
        <v>6828.6572649999998</v>
      </c>
      <c r="E2578" s="11">
        <v>9823.5104670000001</v>
      </c>
    </row>
    <row r="2579" spans="1:5" x14ac:dyDescent="0.25">
      <c r="A2579" s="1">
        <v>44408</v>
      </c>
      <c r="B2579" t="s">
        <v>40</v>
      </c>
      <c r="C2579" t="s">
        <v>14</v>
      </c>
      <c r="D2579" s="11">
        <v>2217.7812039999999</v>
      </c>
      <c r="E2579" s="11">
        <v>0</v>
      </c>
    </row>
    <row r="2580" spans="1:5" x14ac:dyDescent="0.25">
      <c r="A2580" s="1">
        <v>44408</v>
      </c>
      <c r="B2580" t="s">
        <v>40</v>
      </c>
      <c r="C2580" t="s">
        <v>58</v>
      </c>
      <c r="D2580" s="11">
        <v>10232.198759999999</v>
      </c>
      <c r="E2580" s="11">
        <v>634.54581529999996</v>
      </c>
    </row>
    <row r="2581" spans="1:5" x14ac:dyDescent="0.25">
      <c r="A2581" s="1">
        <v>44408</v>
      </c>
      <c r="B2581" t="s">
        <v>40</v>
      </c>
      <c r="C2581" t="s">
        <v>127</v>
      </c>
      <c r="D2581" s="11">
        <v>4796.4653900000003</v>
      </c>
      <c r="E2581" s="11">
        <v>4340.8000860000002</v>
      </c>
    </row>
    <row r="2582" spans="1:5" x14ac:dyDescent="0.25">
      <c r="A2582" s="1">
        <v>44408</v>
      </c>
      <c r="B2582" t="s">
        <v>34</v>
      </c>
      <c r="C2582" t="s">
        <v>124</v>
      </c>
      <c r="D2582" s="11">
        <v>176.19875780000001</v>
      </c>
      <c r="E2582" s="11">
        <v>680.02256179999995</v>
      </c>
    </row>
    <row r="2583" spans="1:5" x14ac:dyDescent="0.25">
      <c r="A2583" s="1">
        <v>44408</v>
      </c>
      <c r="B2583" t="s">
        <v>34</v>
      </c>
      <c r="C2583" t="s">
        <v>130</v>
      </c>
      <c r="D2583" s="11">
        <v>3.9631160909999998</v>
      </c>
      <c r="E2583" s="11">
        <v>10.52329973</v>
      </c>
    </row>
    <row r="2584" spans="1:5" x14ac:dyDescent="0.25">
      <c r="A2584" s="1">
        <v>44408</v>
      </c>
      <c r="B2584" t="s">
        <v>34</v>
      </c>
      <c r="C2584" t="s">
        <v>14</v>
      </c>
      <c r="D2584" s="11">
        <v>1.47275405</v>
      </c>
      <c r="E2584" s="11">
        <v>0</v>
      </c>
    </row>
    <row r="2585" spans="1:5" x14ac:dyDescent="0.25">
      <c r="A2585" s="1">
        <v>44408</v>
      </c>
      <c r="B2585" t="s">
        <v>34</v>
      </c>
      <c r="C2585" t="s">
        <v>58</v>
      </c>
      <c r="D2585" s="11">
        <v>1.0965361760000001</v>
      </c>
      <c r="E2585" s="11">
        <v>0</v>
      </c>
    </row>
    <row r="2586" spans="1:5" x14ac:dyDescent="0.25">
      <c r="A2586" s="1">
        <v>44408</v>
      </c>
      <c r="B2586" t="s">
        <v>34</v>
      </c>
      <c r="C2586" t="s">
        <v>127</v>
      </c>
      <c r="D2586" s="11">
        <v>13.64849298</v>
      </c>
      <c r="E2586" s="11">
        <v>12.69807</v>
      </c>
    </row>
    <row r="2587" spans="1:5" x14ac:dyDescent="0.25">
      <c r="A2587" s="1">
        <v>44408</v>
      </c>
      <c r="B2587" t="s">
        <v>42</v>
      </c>
      <c r="C2587" t="s">
        <v>124</v>
      </c>
      <c r="D2587" s="11">
        <v>3196.5941720000001</v>
      </c>
      <c r="E2587" s="11">
        <v>8861.3893819999994</v>
      </c>
    </row>
    <row r="2588" spans="1:5" x14ac:dyDescent="0.25">
      <c r="A2588" s="1">
        <v>44408</v>
      </c>
      <c r="B2588" t="s">
        <v>42</v>
      </c>
      <c r="C2588" t="s">
        <v>130</v>
      </c>
      <c r="D2588" s="11">
        <v>5994.9888870000004</v>
      </c>
      <c r="E2588" s="11">
        <v>8182.0463760000002</v>
      </c>
    </row>
    <row r="2589" spans="1:5" x14ac:dyDescent="0.25">
      <c r="A2589" s="1">
        <v>44408</v>
      </c>
      <c r="B2589" t="s">
        <v>42</v>
      </c>
      <c r="C2589" t="s">
        <v>14</v>
      </c>
      <c r="D2589" s="11">
        <v>450.65841660000001</v>
      </c>
      <c r="E2589" s="11">
        <v>0</v>
      </c>
    </row>
    <row r="2590" spans="1:5" x14ac:dyDescent="0.25">
      <c r="A2590" s="1">
        <v>44408</v>
      </c>
      <c r="B2590" t="s">
        <v>42</v>
      </c>
      <c r="C2590" t="s">
        <v>58</v>
      </c>
      <c r="D2590" s="11">
        <v>89.419367679999993</v>
      </c>
      <c r="E2590" s="11">
        <v>0</v>
      </c>
    </row>
    <row r="2591" spans="1:5" x14ac:dyDescent="0.25">
      <c r="A2591" s="1">
        <v>44408</v>
      </c>
      <c r="B2591" t="s">
        <v>42</v>
      </c>
      <c r="C2591" t="s">
        <v>127</v>
      </c>
      <c r="D2591" s="11">
        <v>540.36241529999995</v>
      </c>
      <c r="E2591" s="11">
        <v>691.14325859999997</v>
      </c>
    </row>
    <row r="2592" spans="1:5" x14ac:dyDescent="0.25">
      <c r="A2592" s="1">
        <v>44408</v>
      </c>
      <c r="B2592" t="s">
        <v>46</v>
      </c>
      <c r="C2592" t="s">
        <v>124</v>
      </c>
      <c r="D2592" s="11">
        <v>1274.6177190000001</v>
      </c>
      <c r="E2592" s="11">
        <v>4620.9656370000002</v>
      </c>
    </row>
    <row r="2593" spans="1:5" x14ac:dyDescent="0.25">
      <c r="A2593" s="1">
        <v>44408</v>
      </c>
      <c r="B2593" t="s">
        <v>46</v>
      </c>
      <c r="C2593" t="s">
        <v>130</v>
      </c>
      <c r="D2593" s="11">
        <v>1422.4331729999999</v>
      </c>
      <c r="E2593" s="11">
        <v>2981.2022630000001</v>
      </c>
    </row>
    <row r="2594" spans="1:5" x14ac:dyDescent="0.25">
      <c r="A2594" s="1">
        <v>44408</v>
      </c>
      <c r="B2594" t="s">
        <v>46</v>
      </c>
      <c r="C2594" t="s">
        <v>14</v>
      </c>
      <c r="D2594" s="11">
        <v>122.642837</v>
      </c>
      <c r="E2594" s="11">
        <v>0</v>
      </c>
    </row>
    <row r="2595" spans="1:5" x14ac:dyDescent="0.25">
      <c r="A2595" s="1">
        <v>44408</v>
      </c>
      <c r="B2595" t="s">
        <v>46</v>
      </c>
      <c r="C2595" t="s">
        <v>58</v>
      </c>
      <c r="D2595" s="11">
        <v>470.47614499999997</v>
      </c>
      <c r="E2595" s="11">
        <v>0</v>
      </c>
    </row>
    <row r="2596" spans="1:5" x14ac:dyDescent="0.25">
      <c r="A2596" s="1">
        <v>44408</v>
      </c>
      <c r="B2596" t="s">
        <v>46</v>
      </c>
      <c r="C2596" t="s">
        <v>127</v>
      </c>
      <c r="D2596" s="11">
        <v>236.65532229999999</v>
      </c>
      <c r="E2596" s="11">
        <v>406.74999830000002</v>
      </c>
    </row>
    <row r="2597" spans="1:5" x14ac:dyDescent="0.25">
      <c r="A2597" s="1">
        <v>44408</v>
      </c>
      <c r="B2597" t="s">
        <v>99</v>
      </c>
      <c r="C2597" t="s">
        <v>124</v>
      </c>
      <c r="D2597" s="11">
        <v>29160.040949999999</v>
      </c>
      <c r="E2597" s="11">
        <v>13294.50172</v>
      </c>
    </row>
    <row r="2598" spans="1:5" x14ac:dyDescent="0.25">
      <c r="A2598" s="1">
        <v>44408</v>
      </c>
      <c r="B2598" t="s">
        <v>99</v>
      </c>
      <c r="C2598" t="s">
        <v>130</v>
      </c>
      <c r="D2598" s="11">
        <v>25077.203109999999</v>
      </c>
      <c r="E2598" s="11">
        <v>31693.73056</v>
      </c>
    </row>
    <row r="2599" spans="1:5" x14ac:dyDescent="0.25">
      <c r="A2599" s="1">
        <v>44408</v>
      </c>
      <c r="B2599" t="s">
        <v>99</v>
      </c>
      <c r="C2599" t="s">
        <v>14</v>
      </c>
      <c r="D2599" s="11">
        <v>7158.3172800000002</v>
      </c>
      <c r="E2599" s="11">
        <v>0</v>
      </c>
    </row>
    <row r="2600" spans="1:5" x14ac:dyDescent="0.25">
      <c r="A2600" s="1">
        <v>44408</v>
      </c>
      <c r="B2600" t="s">
        <v>99</v>
      </c>
      <c r="C2600" t="s">
        <v>58</v>
      </c>
      <c r="D2600" s="11">
        <v>2461.9495849999998</v>
      </c>
      <c r="E2600" s="11">
        <v>296.31838950000002</v>
      </c>
    </row>
    <row r="2601" spans="1:5" x14ac:dyDescent="0.25">
      <c r="A2601" s="1">
        <v>44408</v>
      </c>
      <c r="B2601" t="s">
        <v>99</v>
      </c>
      <c r="C2601" t="s">
        <v>127</v>
      </c>
      <c r="D2601" s="11">
        <v>5906.5253480000001</v>
      </c>
      <c r="E2601" s="11">
        <v>6790.3243469999998</v>
      </c>
    </row>
    <row r="2602" spans="1:5" x14ac:dyDescent="0.25">
      <c r="A2602" s="1">
        <v>44408</v>
      </c>
      <c r="B2602" t="s">
        <v>48</v>
      </c>
      <c r="C2602" t="s">
        <v>124</v>
      </c>
      <c r="D2602" s="11">
        <v>7719.0969660000001</v>
      </c>
      <c r="E2602" s="11">
        <v>6372.8818279999996</v>
      </c>
    </row>
    <row r="2603" spans="1:5" x14ac:dyDescent="0.25">
      <c r="A2603" s="1">
        <v>44408</v>
      </c>
      <c r="B2603" t="s">
        <v>48</v>
      </c>
      <c r="C2603" t="s">
        <v>130</v>
      </c>
      <c r="D2603" s="11">
        <v>12889.55543</v>
      </c>
      <c r="E2603" s="11">
        <v>16610.851650000001</v>
      </c>
    </row>
    <row r="2604" spans="1:5" x14ac:dyDescent="0.25">
      <c r="A2604" s="1">
        <v>44408</v>
      </c>
      <c r="B2604" t="s">
        <v>48</v>
      </c>
      <c r="C2604" t="s">
        <v>14</v>
      </c>
      <c r="D2604" s="11">
        <v>509.71103649999998</v>
      </c>
      <c r="E2604" s="11">
        <v>0</v>
      </c>
    </row>
    <row r="2605" spans="1:5" x14ac:dyDescent="0.25">
      <c r="A2605" s="1">
        <v>44408</v>
      </c>
      <c r="B2605" t="s">
        <v>48</v>
      </c>
      <c r="C2605" t="s">
        <v>58</v>
      </c>
      <c r="D2605" s="11">
        <v>1474.8605970000001</v>
      </c>
      <c r="E2605" s="11">
        <v>938.19946370000002</v>
      </c>
    </row>
    <row r="2606" spans="1:5" x14ac:dyDescent="0.25">
      <c r="A2606" s="1">
        <v>44408</v>
      </c>
      <c r="B2606" t="s">
        <v>48</v>
      </c>
      <c r="C2606" t="s">
        <v>127</v>
      </c>
      <c r="D2606" s="11">
        <v>1123.8014820000001</v>
      </c>
      <c r="E2606" s="11">
        <v>1302.2102970000001</v>
      </c>
    </row>
    <row r="2607" spans="1:5" x14ac:dyDescent="0.25">
      <c r="A2607" s="1">
        <v>44408</v>
      </c>
      <c r="B2607" t="s">
        <v>44</v>
      </c>
      <c r="C2607" t="s">
        <v>124</v>
      </c>
      <c r="D2607" s="11">
        <v>6330.5458099999996</v>
      </c>
      <c r="E2607" s="11">
        <v>25493.329140000002</v>
      </c>
    </row>
    <row r="2608" spans="1:5" x14ac:dyDescent="0.25">
      <c r="A2608" s="1">
        <v>44408</v>
      </c>
      <c r="B2608" t="s">
        <v>44</v>
      </c>
      <c r="C2608" t="s">
        <v>130</v>
      </c>
      <c r="D2608" s="11">
        <v>3146.2526910000001</v>
      </c>
      <c r="E2608" s="11">
        <v>6022.0291040000002</v>
      </c>
    </row>
    <row r="2609" spans="1:5" x14ac:dyDescent="0.25">
      <c r="A2609" s="1">
        <v>44408</v>
      </c>
      <c r="B2609" t="s">
        <v>44</v>
      </c>
      <c r="C2609" t="s">
        <v>14</v>
      </c>
      <c r="D2609" s="11">
        <v>1064.371942</v>
      </c>
      <c r="E2609" s="11">
        <v>0</v>
      </c>
    </row>
    <row r="2610" spans="1:5" x14ac:dyDescent="0.25">
      <c r="A2610" s="1">
        <v>44408</v>
      </c>
      <c r="B2610" t="s">
        <v>44</v>
      </c>
      <c r="C2610" t="s">
        <v>58</v>
      </c>
      <c r="D2610" s="11">
        <v>1167.3914930000001</v>
      </c>
      <c r="E2610" s="11">
        <v>0</v>
      </c>
    </row>
    <row r="2611" spans="1:5" x14ac:dyDescent="0.25">
      <c r="A2611" s="1">
        <v>44408</v>
      </c>
      <c r="B2611" t="s">
        <v>44</v>
      </c>
      <c r="C2611" t="s">
        <v>127</v>
      </c>
      <c r="D2611" s="11">
        <v>10.83855324</v>
      </c>
      <c r="E2611" s="11">
        <v>0</v>
      </c>
    </row>
    <row r="2612" spans="1:5" x14ac:dyDescent="0.25">
      <c r="A2612" s="1">
        <v>44408</v>
      </c>
      <c r="B2612" t="s">
        <v>101</v>
      </c>
      <c r="C2612" t="s">
        <v>124</v>
      </c>
      <c r="D2612" s="11">
        <v>115051.07739999999</v>
      </c>
      <c r="E2612" s="11">
        <v>133629.6716</v>
      </c>
    </row>
    <row r="2613" spans="1:5" x14ac:dyDescent="0.25">
      <c r="A2613" s="1">
        <v>44408</v>
      </c>
      <c r="B2613" t="s">
        <v>101</v>
      </c>
      <c r="C2613" t="s">
        <v>130</v>
      </c>
      <c r="D2613" s="11">
        <v>80855.534830000004</v>
      </c>
      <c r="E2613" s="11">
        <v>86175.376399999994</v>
      </c>
    </row>
    <row r="2614" spans="1:5" x14ac:dyDescent="0.25">
      <c r="A2614" s="1">
        <v>44408</v>
      </c>
      <c r="B2614" t="s">
        <v>101</v>
      </c>
      <c r="C2614" t="s">
        <v>14</v>
      </c>
      <c r="D2614" s="11">
        <v>20212.872179999998</v>
      </c>
      <c r="E2614" s="11">
        <v>0</v>
      </c>
    </row>
    <row r="2615" spans="1:5" x14ac:dyDescent="0.25">
      <c r="A2615" s="1">
        <v>44408</v>
      </c>
      <c r="B2615" t="s">
        <v>101</v>
      </c>
      <c r="C2615" t="s">
        <v>58</v>
      </c>
      <c r="D2615" s="11">
        <v>12557.21154</v>
      </c>
      <c r="E2615" s="11">
        <v>1455.3616730000001</v>
      </c>
    </row>
    <row r="2616" spans="1:5" x14ac:dyDescent="0.25">
      <c r="A2616" s="1">
        <v>44408</v>
      </c>
      <c r="B2616" t="s">
        <v>101</v>
      </c>
      <c r="C2616" t="s">
        <v>127</v>
      </c>
      <c r="D2616" s="11">
        <v>28440.06193</v>
      </c>
      <c r="E2616" s="11">
        <v>25214.298169999998</v>
      </c>
    </row>
    <row r="2617" spans="1:5" x14ac:dyDescent="0.25">
      <c r="A2617" s="1">
        <v>44408</v>
      </c>
      <c r="B2617" t="s">
        <v>50</v>
      </c>
      <c r="C2617" t="s">
        <v>124</v>
      </c>
      <c r="D2617" s="11">
        <v>5149.5163910000001</v>
      </c>
      <c r="E2617" s="11">
        <v>11089.703320000001</v>
      </c>
    </row>
    <row r="2618" spans="1:5" x14ac:dyDescent="0.25">
      <c r="A2618" s="1">
        <v>44408</v>
      </c>
      <c r="B2618" t="s">
        <v>50</v>
      </c>
      <c r="C2618" t="s">
        <v>130</v>
      </c>
      <c r="D2618" s="11">
        <v>4846.9739630000004</v>
      </c>
      <c r="E2618" s="11">
        <v>8458.1840809999994</v>
      </c>
    </row>
    <row r="2619" spans="1:5" x14ac:dyDescent="0.25">
      <c r="A2619" s="1">
        <v>44408</v>
      </c>
      <c r="B2619" t="s">
        <v>50</v>
      </c>
      <c r="C2619" t="s">
        <v>14</v>
      </c>
      <c r="D2619" s="11">
        <v>2943.460212</v>
      </c>
      <c r="E2619" s="11">
        <v>0</v>
      </c>
    </row>
    <row r="2620" spans="1:5" x14ac:dyDescent="0.25">
      <c r="A2620" s="1">
        <v>44408</v>
      </c>
      <c r="B2620" t="s">
        <v>50</v>
      </c>
      <c r="C2620" t="s">
        <v>58</v>
      </c>
      <c r="D2620" s="11">
        <v>1468.5671850000001</v>
      </c>
      <c r="E2620" s="11">
        <v>186.9360949</v>
      </c>
    </row>
    <row r="2621" spans="1:5" x14ac:dyDescent="0.25">
      <c r="A2621" s="1">
        <v>44408</v>
      </c>
      <c r="B2621" t="s">
        <v>50</v>
      </c>
      <c r="C2621" t="s">
        <v>127</v>
      </c>
      <c r="D2621" s="11">
        <v>909.74752799999999</v>
      </c>
      <c r="E2621" s="11">
        <v>1205.843496</v>
      </c>
    </row>
    <row r="2622" spans="1:5" x14ac:dyDescent="0.25">
      <c r="A2622" s="1">
        <v>44408</v>
      </c>
      <c r="B2622" t="s">
        <v>76</v>
      </c>
      <c r="C2622" t="s">
        <v>124</v>
      </c>
      <c r="D2622" s="11">
        <v>2619.4567160000001</v>
      </c>
      <c r="E2622" s="11">
        <v>15580.2994</v>
      </c>
    </row>
    <row r="2623" spans="1:5" x14ac:dyDescent="0.25">
      <c r="A2623" s="1">
        <v>44408</v>
      </c>
      <c r="B2623" t="s">
        <v>76</v>
      </c>
      <c r="C2623" t="s">
        <v>130</v>
      </c>
      <c r="D2623" s="11">
        <v>3057.9418799999999</v>
      </c>
      <c r="E2623" s="11">
        <v>4697.334245</v>
      </c>
    </row>
    <row r="2624" spans="1:5" x14ac:dyDescent="0.25">
      <c r="A2624" s="1">
        <v>44408</v>
      </c>
      <c r="B2624" t="s">
        <v>76</v>
      </c>
      <c r="C2624" t="s">
        <v>14</v>
      </c>
      <c r="D2624" s="11">
        <v>267.01897029999998</v>
      </c>
      <c r="E2624" s="11">
        <v>0</v>
      </c>
    </row>
    <row r="2625" spans="1:5" x14ac:dyDescent="0.25">
      <c r="A2625" s="1">
        <v>44408</v>
      </c>
      <c r="B2625" t="s">
        <v>76</v>
      </c>
      <c r="C2625" t="s">
        <v>58</v>
      </c>
      <c r="D2625" s="11">
        <v>1124.11826</v>
      </c>
      <c r="E2625" s="11">
        <v>0</v>
      </c>
    </row>
    <row r="2626" spans="1:5" x14ac:dyDescent="0.25">
      <c r="A2626" s="1">
        <v>44408</v>
      </c>
      <c r="B2626" t="s">
        <v>76</v>
      </c>
      <c r="C2626" t="s">
        <v>127</v>
      </c>
      <c r="D2626" s="11">
        <v>216.17769290000001</v>
      </c>
      <c r="E2626" s="11">
        <v>416.04579639999997</v>
      </c>
    </row>
    <row r="2627" spans="1:5" x14ac:dyDescent="0.25">
      <c r="A2627" s="1">
        <v>44408</v>
      </c>
      <c r="B2627" t="s">
        <v>16</v>
      </c>
      <c r="C2627" t="s">
        <v>124</v>
      </c>
      <c r="D2627" s="11">
        <v>21433.0753</v>
      </c>
      <c r="E2627" s="11">
        <v>29200.572209999998</v>
      </c>
    </row>
    <row r="2628" spans="1:5" x14ac:dyDescent="0.25">
      <c r="A2628" s="1">
        <v>44408</v>
      </c>
      <c r="B2628" t="s">
        <v>16</v>
      </c>
      <c r="C2628" t="s">
        <v>130</v>
      </c>
      <c r="D2628" s="11">
        <v>13903.64424</v>
      </c>
      <c r="E2628" s="11">
        <v>19632.646189999999</v>
      </c>
    </row>
    <row r="2629" spans="1:5" x14ac:dyDescent="0.25">
      <c r="A2629" s="1">
        <v>44408</v>
      </c>
      <c r="B2629" t="s">
        <v>16</v>
      </c>
      <c r="C2629" t="s">
        <v>14</v>
      </c>
      <c r="D2629" s="11">
        <v>5471.8635299999996</v>
      </c>
      <c r="E2629" s="11">
        <v>0</v>
      </c>
    </row>
    <row r="2630" spans="1:5" x14ac:dyDescent="0.25">
      <c r="A2630" s="1">
        <v>44408</v>
      </c>
      <c r="B2630" t="s">
        <v>16</v>
      </c>
      <c r="C2630" t="s">
        <v>58</v>
      </c>
      <c r="D2630" s="11">
        <v>1956.3894809999999</v>
      </c>
      <c r="E2630" s="11">
        <v>0</v>
      </c>
    </row>
    <row r="2631" spans="1:5" x14ac:dyDescent="0.25">
      <c r="A2631" s="1">
        <v>44408</v>
      </c>
      <c r="B2631" t="s">
        <v>16</v>
      </c>
      <c r="C2631" t="s">
        <v>127</v>
      </c>
      <c r="D2631" s="11">
        <v>1992.289841</v>
      </c>
      <c r="E2631" s="11">
        <v>2767.6566469999998</v>
      </c>
    </row>
    <row r="2632" spans="1:5" x14ac:dyDescent="0.25">
      <c r="A2632" s="1">
        <v>44408</v>
      </c>
      <c r="B2632" t="s">
        <v>52</v>
      </c>
      <c r="C2632" t="s">
        <v>124</v>
      </c>
      <c r="D2632" s="11">
        <v>5235.0316430000003</v>
      </c>
      <c r="E2632" s="11">
        <v>6164.8894099999998</v>
      </c>
    </row>
    <row r="2633" spans="1:5" x14ac:dyDescent="0.25">
      <c r="A2633" s="1">
        <v>44408</v>
      </c>
      <c r="B2633" t="s">
        <v>52</v>
      </c>
      <c r="C2633" t="s">
        <v>130</v>
      </c>
      <c r="D2633" s="11">
        <v>2674.48</v>
      </c>
      <c r="E2633" s="11">
        <v>4508.9778910000005</v>
      </c>
    </row>
    <row r="2634" spans="1:5" x14ac:dyDescent="0.25">
      <c r="A2634" s="1">
        <v>44408</v>
      </c>
      <c r="B2634" t="s">
        <v>52</v>
      </c>
      <c r="C2634" t="s">
        <v>14</v>
      </c>
      <c r="D2634" s="11">
        <v>1957.852615</v>
      </c>
      <c r="E2634" s="11">
        <v>0</v>
      </c>
    </row>
    <row r="2635" spans="1:5" x14ac:dyDescent="0.25">
      <c r="A2635" s="1">
        <v>44408</v>
      </c>
      <c r="B2635" t="s">
        <v>52</v>
      </c>
      <c r="C2635" t="s">
        <v>58</v>
      </c>
      <c r="D2635" s="11">
        <v>2092.116857</v>
      </c>
      <c r="E2635" s="11">
        <v>0</v>
      </c>
    </row>
    <row r="2636" spans="1:5" x14ac:dyDescent="0.25">
      <c r="A2636" s="1">
        <v>44408</v>
      </c>
      <c r="B2636" t="s">
        <v>52</v>
      </c>
      <c r="C2636" t="s">
        <v>127</v>
      </c>
      <c r="D2636" s="11">
        <v>723.91198469999995</v>
      </c>
      <c r="E2636" s="11">
        <v>897.54653280000002</v>
      </c>
    </row>
    <row r="2637" spans="1:5" x14ac:dyDescent="0.25">
      <c r="A2637" s="1">
        <v>44408</v>
      </c>
      <c r="B2637" t="s">
        <v>103</v>
      </c>
      <c r="C2637" t="s">
        <v>124</v>
      </c>
      <c r="D2637" s="11">
        <v>24862.10079</v>
      </c>
      <c r="E2637" s="11">
        <v>40932.346140000001</v>
      </c>
    </row>
    <row r="2638" spans="1:5" x14ac:dyDescent="0.25">
      <c r="A2638" s="1">
        <v>44408</v>
      </c>
      <c r="B2638" t="s">
        <v>103</v>
      </c>
      <c r="C2638" t="s">
        <v>130</v>
      </c>
      <c r="D2638" s="11">
        <v>35194.381479999996</v>
      </c>
      <c r="E2638" s="11">
        <v>28279.383539999999</v>
      </c>
    </row>
    <row r="2639" spans="1:5" x14ac:dyDescent="0.25">
      <c r="A2639" s="1">
        <v>44408</v>
      </c>
      <c r="B2639" t="s">
        <v>103</v>
      </c>
      <c r="C2639" t="s">
        <v>14</v>
      </c>
      <c r="D2639" s="11">
        <v>4490.0345429999998</v>
      </c>
      <c r="E2639" s="11">
        <v>0</v>
      </c>
    </row>
    <row r="2640" spans="1:5" x14ac:dyDescent="0.25">
      <c r="A2640" s="1">
        <v>44408</v>
      </c>
      <c r="B2640" t="s">
        <v>103</v>
      </c>
      <c r="C2640" t="s">
        <v>58</v>
      </c>
      <c r="D2640" s="11">
        <v>2365.2974370000002</v>
      </c>
      <c r="E2640" s="11">
        <v>329.92775030000001</v>
      </c>
    </row>
    <row r="2641" spans="1:5" x14ac:dyDescent="0.25">
      <c r="A2641" s="1">
        <v>44408</v>
      </c>
      <c r="B2641" t="s">
        <v>103</v>
      </c>
      <c r="C2641" t="s">
        <v>127</v>
      </c>
      <c r="D2641" s="11">
        <v>6568.121725</v>
      </c>
      <c r="E2641" s="11">
        <v>9664.1113559999994</v>
      </c>
    </row>
    <row r="2642" spans="1:5" x14ac:dyDescent="0.25">
      <c r="A2642" s="1">
        <v>44408</v>
      </c>
      <c r="B2642" t="s">
        <v>105</v>
      </c>
      <c r="C2642" t="s">
        <v>124</v>
      </c>
      <c r="D2642" s="11">
        <v>20325.910479999999</v>
      </c>
      <c r="E2642" s="11">
        <v>27826.36305</v>
      </c>
    </row>
    <row r="2643" spans="1:5" x14ac:dyDescent="0.25">
      <c r="A2643" s="1">
        <v>44408</v>
      </c>
      <c r="B2643" t="s">
        <v>105</v>
      </c>
      <c r="C2643" t="s">
        <v>130</v>
      </c>
      <c r="D2643" s="11">
        <v>20467.835040000002</v>
      </c>
      <c r="E2643" s="11">
        <v>24807.889360000001</v>
      </c>
    </row>
    <row r="2644" spans="1:5" x14ac:dyDescent="0.25">
      <c r="A2644" s="1">
        <v>44408</v>
      </c>
      <c r="B2644" t="s">
        <v>105</v>
      </c>
      <c r="C2644" t="s">
        <v>14</v>
      </c>
      <c r="D2644" s="11">
        <v>1448.1673880000001</v>
      </c>
      <c r="E2644" s="11">
        <v>0</v>
      </c>
    </row>
    <row r="2645" spans="1:5" x14ac:dyDescent="0.25">
      <c r="A2645" s="1">
        <v>44408</v>
      </c>
      <c r="B2645" t="s">
        <v>105</v>
      </c>
      <c r="C2645" t="s">
        <v>58</v>
      </c>
      <c r="D2645" s="11">
        <v>1314.46091</v>
      </c>
      <c r="E2645" s="11">
        <v>560.6334842</v>
      </c>
    </row>
    <row r="2646" spans="1:5" x14ac:dyDescent="0.25">
      <c r="A2646" s="1">
        <v>44408</v>
      </c>
      <c r="B2646" t="s">
        <v>105</v>
      </c>
      <c r="C2646" t="s">
        <v>127</v>
      </c>
      <c r="D2646" s="11">
        <v>3348.0689900000002</v>
      </c>
      <c r="E2646" s="11">
        <v>4395.9232490000004</v>
      </c>
    </row>
    <row r="2647" spans="1:5" x14ac:dyDescent="0.25">
      <c r="A2647" s="1">
        <v>44408</v>
      </c>
      <c r="B2647" t="s">
        <v>54</v>
      </c>
      <c r="C2647" t="s">
        <v>124</v>
      </c>
      <c r="D2647" s="11">
        <v>9983.4241120000006</v>
      </c>
      <c r="E2647" s="11">
        <v>6945.7754830000003</v>
      </c>
    </row>
    <row r="2648" spans="1:5" x14ac:dyDescent="0.25">
      <c r="A2648" s="1">
        <v>44408</v>
      </c>
      <c r="B2648" t="s">
        <v>54</v>
      </c>
      <c r="C2648" t="s">
        <v>130</v>
      </c>
      <c r="D2648" s="11">
        <v>5515.7806989999999</v>
      </c>
      <c r="E2648" s="11">
        <v>6496.2745100000002</v>
      </c>
    </row>
    <row r="2649" spans="1:5" x14ac:dyDescent="0.25">
      <c r="A2649" s="1">
        <v>44408</v>
      </c>
      <c r="B2649" t="s">
        <v>54</v>
      </c>
      <c r="C2649" t="s">
        <v>14</v>
      </c>
      <c r="D2649" s="11">
        <v>1678.8945180000001</v>
      </c>
      <c r="E2649" s="11">
        <v>0</v>
      </c>
    </row>
    <row r="2650" spans="1:5" x14ac:dyDescent="0.25">
      <c r="A2650" s="1">
        <v>44408</v>
      </c>
      <c r="B2650" t="s">
        <v>54</v>
      </c>
      <c r="C2650" t="s">
        <v>58</v>
      </c>
      <c r="D2650" s="11">
        <v>870.20975050000004</v>
      </c>
      <c r="E2650" s="11">
        <v>243.75656509999999</v>
      </c>
    </row>
    <row r="2651" spans="1:5" x14ac:dyDescent="0.25">
      <c r="A2651" s="1">
        <v>44408</v>
      </c>
      <c r="B2651" t="s">
        <v>54</v>
      </c>
      <c r="C2651" t="s">
        <v>127</v>
      </c>
      <c r="D2651" s="11">
        <v>1183.9303150000001</v>
      </c>
      <c r="E2651" s="11">
        <v>1412.004443</v>
      </c>
    </row>
    <row r="2652" spans="1:5" x14ac:dyDescent="0.25">
      <c r="A2652" s="1">
        <v>44408</v>
      </c>
      <c r="B2652" t="s">
        <v>58</v>
      </c>
      <c r="C2652" t="s">
        <v>124</v>
      </c>
      <c r="D2652" s="11">
        <v>506.50220899999999</v>
      </c>
      <c r="E2652" s="11">
        <v>1974.1715979999999</v>
      </c>
    </row>
    <row r="2653" spans="1:5" x14ac:dyDescent="0.25">
      <c r="A2653" s="1">
        <v>44408</v>
      </c>
      <c r="B2653" t="s">
        <v>58</v>
      </c>
      <c r="C2653" t="s">
        <v>130</v>
      </c>
      <c r="D2653" s="11">
        <v>629.75854079999999</v>
      </c>
      <c r="E2653" s="11">
        <v>1336.1225939999999</v>
      </c>
    </row>
    <row r="2654" spans="1:5" x14ac:dyDescent="0.25">
      <c r="A2654" s="1">
        <v>44408</v>
      </c>
      <c r="B2654" t="s">
        <v>58</v>
      </c>
      <c r="C2654" t="s">
        <v>14</v>
      </c>
      <c r="D2654" s="11">
        <v>70.399514120000006</v>
      </c>
      <c r="E2654" s="11">
        <v>0</v>
      </c>
    </row>
    <row r="2655" spans="1:5" x14ac:dyDescent="0.25">
      <c r="A2655" s="1">
        <v>44408</v>
      </c>
      <c r="B2655" t="s">
        <v>58</v>
      </c>
      <c r="C2655" t="s">
        <v>58</v>
      </c>
      <c r="D2655" s="11">
        <v>87.903296690000005</v>
      </c>
      <c r="E2655" s="11">
        <v>0</v>
      </c>
    </row>
    <row r="2656" spans="1:5" x14ac:dyDescent="0.25">
      <c r="A2656" s="1">
        <v>44408</v>
      </c>
      <c r="B2656" t="s">
        <v>58</v>
      </c>
      <c r="C2656" t="s">
        <v>127</v>
      </c>
      <c r="D2656" s="11">
        <v>24.289284599999998</v>
      </c>
      <c r="E2656" s="11">
        <v>83.123669989999996</v>
      </c>
    </row>
    <row r="2657" spans="1:5" x14ac:dyDescent="0.25">
      <c r="A2657" s="1">
        <v>44408</v>
      </c>
      <c r="B2657" t="s">
        <v>60</v>
      </c>
      <c r="C2657" t="s">
        <v>124</v>
      </c>
      <c r="D2657" s="11">
        <v>12656.87024</v>
      </c>
      <c r="E2657" s="11">
        <v>26639.269179999999</v>
      </c>
    </row>
    <row r="2658" spans="1:5" x14ac:dyDescent="0.25">
      <c r="A2658" s="1">
        <v>44408</v>
      </c>
      <c r="B2658" t="s">
        <v>60</v>
      </c>
      <c r="C2658" t="s">
        <v>130</v>
      </c>
      <c r="D2658" s="11">
        <v>11911.52439</v>
      </c>
      <c r="E2658" s="11">
        <v>14268.209769999999</v>
      </c>
    </row>
    <row r="2659" spans="1:5" x14ac:dyDescent="0.25">
      <c r="A2659" s="1">
        <v>44408</v>
      </c>
      <c r="B2659" t="s">
        <v>60</v>
      </c>
      <c r="C2659" t="s">
        <v>14</v>
      </c>
      <c r="D2659" s="11">
        <v>3365.9932659999999</v>
      </c>
      <c r="E2659" s="11">
        <v>0</v>
      </c>
    </row>
    <row r="2660" spans="1:5" x14ac:dyDescent="0.25">
      <c r="A2660" s="1">
        <v>44408</v>
      </c>
      <c r="B2660" t="s">
        <v>60</v>
      </c>
      <c r="C2660" t="s">
        <v>58</v>
      </c>
      <c r="D2660" s="11">
        <v>456.92514629999999</v>
      </c>
      <c r="E2660" s="11">
        <v>0</v>
      </c>
    </row>
    <row r="2661" spans="1:5" x14ac:dyDescent="0.25">
      <c r="A2661" s="1">
        <v>44408</v>
      </c>
      <c r="B2661" t="s">
        <v>60</v>
      </c>
      <c r="C2661" t="s">
        <v>127</v>
      </c>
      <c r="D2661" s="11">
        <v>1857.4243489999999</v>
      </c>
      <c r="E2661" s="11">
        <v>2165.151386</v>
      </c>
    </row>
    <row r="2662" spans="1:5" x14ac:dyDescent="0.25">
      <c r="A2662" s="1">
        <v>44408</v>
      </c>
      <c r="B2662" t="s">
        <v>107</v>
      </c>
      <c r="C2662" t="s">
        <v>124</v>
      </c>
      <c r="D2662" s="11">
        <v>11870.843989999999</v>
      </c>
      <c r="E2662" s="11">
        <v>10187.522989999999</v>
      </c>
    </row>
    <row r="2663" spans="1:5" x14ac:dyDescent="0.25">
      <c r="A2663" s="1">
        <v>44408</v>
      </c>
      <c r="B2663" t="s">
        <v>107</v>
      </c>
      <c r="C2663" t="s">
        <v>130</v>
      </c>
      <c r="D2663" s="11">
        <v>10490.888510000001</v>
      </c>
      <c r="E2663" s="11">
        <v>11801.992819999999</v>
      </c>
    </row>
    <row r="2664" spans="1:5" x14ac:dyDescent="0.25">
      <c r="A2664" s="1">
        <v>44408</v>
      </c>
      <c r="B2664" t="s">
        <v>107</v>
      </c>
      <c r="C2664" t="s">
        <v>14</v>
      </c>
      <c r="D2664" s="11">
        <v>3212.0616460000001</v>
      </c>
      <c r="E2664" s="11">
        <v>0</v>
      </c>
    </row>
    <row r="2665" spans="1:5" x14ac:dyDescent="0.25">
      <c r="A2665" s="1">
        <v>44408</v>
      </c>
      <c r="B2665" t="s">
        <v>107</v>
      </c>
      <c r="C2665" t="s">
        <v>58</v>
      </c>
      <c r="D2665" s="11">
        <v>474.83660129999998</v>
      </c>
      <c r="E2665" s="11">
        <v>0</v>
      </c>
    </row>
    <row r="2666" spans="1:5" x14ac:dyDescent="0.25">
      <c r="A2666" s="1">
        <v>44408</v>
      </c>
      <c r="B2666" t="s">
        <v>107</v>
      </c>
      <c r="C2666" t="s">
        <v>127</v>
      </c>
      <c r="D2666" s="11">
        <v>1593.752776</v>
      </c>
      <c r="E2666" s="11">
        <v>1387.335429</v>
      </c>
    </row>
    <row r="2667" spans="1:5" x14ac:dyDescent="0.25">
      <c r="A2667" s="1">
        <v>44408</v>
      </c>
      <c r="B2667" t="s">
        <v>62</v>
      </c>
      <c r="C2667" t="s">
        <v>124</v>
      </c>
      <c r="D2667" s="11">
        <v>1588.775359</v>
      </c>
      <c r="E2667" s="11">
        <v>2697.9395030000001</v>
      </c>
    </row>
    <row r="2668" spans="1:5" x14ac:dyDescent="0.25">
      <c r="A2668" s="1">
        <v>44408</v>
      </c>
      <c r="B2668" t="s">
        <v>62</v>
      </c>
      <c r="C2668" t="s">
        <v>130</v>
      </c>
      <c r="D2668" s="11">
        <v>4971.4891520000001</v>
      </c>
      <c r="E2668" s="11">
        <v>7600.9419159999998</v>
      </c>
    </row>
    <row r="2669" spans="1:5" x14ac:dyDescent="0.25">
      <c r="A2669" s="1">
        <v>44408</v>
      </c>
      <c r="B2669" t="s">
        <v>62</v>
      </c>
      <c r="C2669" t="s">
        <v>14</v>
      </c>
      <c r="D2669" s="11">
        <v>255.0081581</v>
      </c>
      <c r="E2669" s="11">
        <v>0</v>
      </c>
    </row>
    <row r="2670" spans="1:5" x14ac:dyDescent="0.25">
      <c r="A2670" s="1">
        <v>44408</v>
      </c>
      <c r="B2670" t="s">
        <v>62</v>
      </c>
      <c r="C2670" t="s">
        <v>58</v>
      </c>
      <c r="D2670" s="11">
        <v>198.1816474</v>
      </c>
      <c r="E2670" s="11">
        <v>0</v>
      </c>
    </row>
    <row r="2671" spans="1:5" x14ac:dyDescent="0.25">
      <c r="A2671" s="1">
        <v>44408</v>
      </c>
      <c r="B2671" t="s">
        <v>62</v>
      </c>
      <c r="C2671" t="s">
        <v>127</v>
      </c>
      <c r="D2671" s="11">
        <v>4.0427898539999996</v>
      </c>
      <c r="E2671" s="11">
        <v>0</v>
      </c>
    </row>
    <row r="2672" spans="1:5" x14ac:dyDescent="0.25">
      <c r="A2672" s="1">
        <v>44408</v>
      </c>
      <c r="B2672" t="s">
        <v>66</v>
      </c>
      <c r="C2672" t="s">
        <v>124</v>
      </c>
      <c r="D2672" s="11">
        <v>1224.355401</v>
      </c>
      <c r="E2672" s="11">
        <v>2168.8338600000002</v>
      </c>
    </row>
    <row r="2673" spans="1:5" x14ac:dyDescent="0.25">
      <c r="A2673" s="1">
        <v>44408</v>
      </c>
      <c r="B2673" t="s">
        <v>66</v>
      </c>
      <c r="C2673" t="s">
        <v>130</v>
      </c>
      <c r="D2673" s="11">
        <v>2750.5128220000001</v>
      </c>
      <c r="E2673" s="11">
        <v>3516.282025</v>
      </c>
    </row>
    <row r="2674" spans="1:5" x14ac:dyDescent="0.25">
      <c r="A2674" s="1">
        <v>44408</v>
      </c>
      <c r="B2674" t="s">
        <v>66</v>
      </c>
      <c r="C2674" t="s">
        <v>14</v>
      </c>
      <c r="D2674" s="11">
        <v>458.8733431</v>
      </c>
      <c r="E2674" s="11">
        <v>0</v>
      </c>
    </row>
    <row r="2675" spans="1:5" x14ac:dyDescent="0.25">
      <c r="A2675" s="1">
        <v>44408</v>
      </c>
      <c r="B2675" t="s">
        <v>66</v>
      </c>
      <c r="C2675" t="s">
        <v>58</v>
      </c>
      <c r="D2675" s="11">
        <v>20.705009279999999</v>
      </c>
      <c r="E2675" s="11">
        <v>0</v>
      </c>
    </row>
    <row r="2676" spans="1:5" x14ac:dyDescent="0.25">
      <c r="A2676" s="1">
        <v>44408</v>
      </c>
      <c r="B2676" t="s">
        <v>66</v>
      </c>
      <c r="C2676" t="s">
        <v>127</v>
      </c>
      <c r="D2676" s="11">
        <v>682.78990199999998</v>
      </c>
      <c r="E2676" s="11">
        <v>310.48409980000002</v>
      </c>
    </row>
    <row r="2677" spans="1:5" x14ac:dyDescent="0.25">
      <c r="A2677" s="1">
        <v>44408</v>
      </c>
      <c r="B2677" t="s">
        <v>64</v>
      </c>
      <c r="C2677" t="s">
        <v>124</v>
      </c>
      <c r="D2677" s="11">
        <v>5369.4713499999998</v>
      </c>
      <c r="E2677" s="11">
        <v>11631.817709999999</v>
      </c>
    </row>
    <row r="2678" spans="1:5" x14ac:dyDescent="0.25">
      <c r="A2678" s="1">
        <v>44408</v>
      </c>
      <c r="B2678" t="s">
        <v>64</v>
      </c>
      <c r="C2678" t="s">
        <v>130</v>
      </c>
      <c r="D2678" s="11">
        <v>4012.0154419999999</v>
      </c>
      <c r="E2678" s="11">
        <v>5756.1135059999997</v>
      </c>
    </row>
    <row r="2679" spans="1:5" x14ac:dyDescent="0.25">
      <c r="A2679" s="1">
        <v>44408</v>
      </c>
      <c r="B2679" t="s">
        <v>64</v>
      </c>
      <c r="C2679" t="s">
        <v>14</v>
      </c>
      <c r="D2679" s="11">
        <v>581.96942149999995</v>
      </c>
      <c r="E2679" s="11">
        <v>0</v>
      </c>
    </row>
    <row r="2680" spans="1:5" x14ac:dyDescent="0.25">
      <c r="A2680" s="1">
        <v>44408</v>
      </c>
      <c r="B2680" t="s">
        <v>64</v>
      </c>
      <c r="C2680" t="s">
        <v>58</v>
      </c>
      <c r="D2680" s="11">
        <v>801.31209000000001</v>
      </c>
      <c r="E2680" s="11">
        <v>0</v>
      </c>
    </row>
    <row r="2681" spans="1:5" x14ac:dyDescent="0.25">
      <c r="A2681" s="1">
        <v>44408</v>
      </c>
      <c r="B2681" t="s">
        <v>64</v>
      </c>
      <c r="C2681" t="s">
        <v>127</v>
      </c>
      <c r="D2681" s="11">
        <v>546.28285900000003</v>
      </c>
      <c r="E2681" s="11">
        <v>1503.7138399999999</v>
      </c>
    </row>
    <row r="2682" spans="1:5" x14ac:dyDescent="0.25">
      <c r="A2682" s="1">
        <v>44408</v>
      </c>
      <c r="B2682" t="s">
        <v>111</v>
      </c>
      <c r="C2682" t="s">
        <v>124</v>
      </c>
      <c r="D2682" s="11">
        <v>35114.165209999999</v>
      </c>
      <c r="E2682" s="11">
        <v>50821.083630000001</v>
      </c>
    </row>
    <row r="2683" spans="1:5" x14ac:dyDescent="0.25">
      <c r="A2683" s="1">
        <v>44408</v>
      </c>
      <c r="B2683" t="s">
        <v>111</v>
      </c>
      <c r="C2683" t="s">
        <v>130</v>
      </c>
      <c r="D2683" s="11">
        <v>42249.865680000003</v>
      </c>
      <c r="E2683" s="11">
        <v>42263.409849999996</v>
      </c>
    </row>
    <row r="2684" spans="1:5" x14ac:dyDescent="0.25">
      <c r="A2684" s="1">
        <v>44408</v>
      </c>
      <c r="B2684" t="s">
        <v>111</v>
      </c>
      <c r="C2684" t="s">
        <v>14</v>
      </c>
      <c r="D2684" s="11">
        <v>3770.4609639999999</v>
      </c>
      <c r="E2684" s="11">
        <v>0</v>
      </c>
    </row>
    <row r="2685" spans="1:5" x14ac:dyDescent="0.25">
      <c r="A2685" s="1">
        <v>44408</v>
      </c>
      <c r="B2685" t="s">
        <v>111</v>
      </c>
      <c r="C2685" t="s">
        <v>58</v>
      </c>
      <c r="D2685" s="11">
        <v>3791.6681279999998</v>
      </c>
      <c r="E2685" s="11">
        <v>1205.0776920000001</v>
      </c>
    </row>
    <row r="2686" spans="1:5" x14ac:dyDescent="0.25">
      <c r="A2686" s="1">
        <v>44408</v>
      </c>
      <c r="B2686" t="s">
        <v>111</v>
      </c>
      <c r="C2686" t="s">
        <v>127</v>
      </c>
      <c r="D2686" s="11">
        <v>3173.736805</v>
      </c>
      <c r="E2686" s="11">
        <v>5519.7463440000001</v>
      </c>
    </row>
    <row r="2687" spans="1:5" x14ac:dyDescent="0.25">
      <c r="A2687" s="1">
        <v>44408</v>
      </c>
      <c r="B2687" t="s">
        <v>68</v>
      </c>
      <c r="C2687" t="s">
        <v>124</v>
      </c>
      <c r="D2687" s="11">
        <v>12216.216490000001</v>
      </c>
      <c r="E2687" s="11">
        <v>17001.79592</v>
      </c>
    </row>
    <row r="2688" spans="1:5" x14ac:dyDescent="0.25">
      <c r="A2688" s="1">
        <v>44408</v>
      </c>
      <c r="B2688" t="s">
        <v>68</v>
      </c>
      <c r="C2688" t="s">
        <v>130</v>
      </c>
      <c r="D2688" s="11">
        <v>3598.4327069999999</v>
      </c>
      <c r="E2688" s="11">
        <v>5575.8758619999999</v>
      </c>
    </row>
    <row r="2689" spans="1:5" x14ac:dyDescent="0.25">
      <c r="A2689" s="1">
        <v>44408</v>
      </c>
      <c r="B2689" t="s">
        <v>68</v>
      </c>
      <c r="C2689" t="s">
        <v>14</v>
      </c>
      <c r="D2689" s="11">
        <v>2430.3789139999999</v>
      </c>
      <c r="E2689" s="11">
        <v>0</v>
      </c>
    </row>
    <row r="2690" spans="1:5" x14ac:dyDescent="0.25">
      <c r="A2690" s="1">
        <v>44408</v>
      </c>
      <c r="B2690" t="s">
        <v>68</v>
      </c>
      <c r="C2690" t="s">
        <v>58</v>
      </c>
      <c r="D2690" s="11">
        <v>2862.210873</v>
      </c>
      <c r="E2690" s="11">
        <v>876.44751080000003</v>
      </c>
    </row>
    <row r="2691" spans="1:5" x14ac:dyDescent="0.25">
      <c r="A2691" s="1">
        <v>44408</v>
      </c>
      <c r="B2691" t="s">
        <v>68</v>
      </c>
      <c r="C2691" t="s">
        <v>127</v>
      </c>
      <c r="D2691" s="11">
        <v>830.60076500000002</v>
      </c>
      <c r="E2691" s="11">
        <v>1108.3817529999999</v>
      </c>
    </row>
    <row r="2692" spans="1:5" x14ac:dyDescent="0.25">
      <c r="A2692" s="1">
        <v>44408</v>
      </c>
      <c r="B2692" t="s">
        <v>72</v>
      </c>
      <c r="C2692" t="s">
        <v>124</v>
      </c>
      <c r="D2692" s="11">
        <v>1346.2820509999999</v>
      </c>
      <c r="E2692" s="11">
        <v>2737.290309</v>
      </c>
    </row>
    <row r="2693" spans="1:5" x14ac:dyDescent="0.25">
      <c r="A2693" s="1">
        <v>44408</v>
      </c>
      <c r="B2693" t="s">
        <v>72</v>
      </c>
      <c r="C2693" t="s">
        <v>130</v>
      </c>
      <c r="D2693" s="11">
        <v>2274.1640200000002</v>
      </c>
      <c r="E2693" s="11">
        <v>3211.0205099999998</v>
      </c>
    </row>
    <row r="2694" spans="1:5" x14ac:dyDescent="0.25">
      <c r="A2694" s="1">
        <v>44408</v>
      </c>
      <c r="B2694" t="s">
        <v>72</v>
      </c>
      <c r="C2694" t="s">
        <v>14</v>
      </c>
      <c r="D2694" s="11">
        <v>436.60427909999999</v>
      </c>
      <c r="E2694" s="11">
        <v>0</v>
      </c>
    </row>
    <row r="2695" spans="1:5" x14ac:dyDescent="0.25">
      <c r="A2695" s="1">
        <v>44408</v>
      </c>
      <c r="B2695" t="s">
        <v>72</v>
      </c>
      <c r="C2695" t="s">
        <v>58</v>
      </c>
      <c r="D2695" s="11">
        <v>60.047619040000001</v>
      </c>
      <c r="E2695" s="11">
        <v>0</v>
      </c>
    </row>
    <row r="2696" spans="1:5" x14ac:dyDescent="0.25">
      <c r="A2696" s="1">
        <v>44408</v>
      </c>
      <c r="B2696" t="s">
        <v>72</v>
      </c>
      <c r="C2696" t="s">
        <v>127</v>
      </c>
      <c r="D2696" s="11">
        <v>475.31181700000002</v>
      </c>
      <c r="E2696" s="11">
        <v>365.06867519999997</v>
      </c>
    </row>
    <row r="2697" spans="1:5" x14ac:dyDescent="0.25">
      <c r="A2697" s="1">
        <v>44408</v>
      </c>
      <c r="B2697" t="s">
        <v>70</v>
      </c>
      <c r="C2697" t="s">
        <v>124</v>
      </c>
      <c r="D2697" s="11">
        <v>1057.6564269999999</v>
      </c>
      <c r="E2697" s="11">
        <v>1690.9585489999999</v>
      </c>
    </row>
    <row r="2698" spans="1:5" x14ac:dyDescent="0.25">
      <c r="A2698" s="1">
        <v>44408</v>
      </c>
      <c r="B2698" t="s">
        <v>70</v>
      </c>
      <c r="C2698" t="s">
        <v>130</v>
      </c>
      <c r="D2698" s="11">
        <v>596.83682369999997</v>
      </c>
      <c r="E2698" s="11">
        <v>662.54293800000005</v>
      </c>
    </row>
    <row r="2699" spans="1:5" x14ac:dyDescent="0.25">
      <c r="A2699" s="1">
        <v>44408</v>
      </c>
      <c r="B2699" t="s">
        <v>70</v>
      </c>
      <c r="C2699" t="s">
        <v>14</v>
      </c>
      <c r="D2699" s="11">
        <v>57.677664970000002</v>
      </c>
      <c r="E2699" s="11">
        <v>0</v>
      </c>
    </row>
    <row r="2700" spans="1:5" x14ac:dyDescent="0.25">
      <c r="A2700" s="1">
        <v>44408</v>
      </c>
      <c r="B2700" t="s">
        <v>70</v>
      </c>
      <c r="C2700" t="s">
        <v>58</v>
      </c>
      <c r="D2700" s="11">
        <v>1.024179073</v>
      </c>
      <c r="E2700" s="11">
        <v>0</v>
      </c>
    </row>
    <row r="2701" spans="1:5" x14ac:dyDescent="0.25">
      <c r="A2701" s="1">
        <v>44408</v>
      </c>
      <c r="B2701" t="s">
        <v>70</v>
      </c>
      <c r="C2701" t="s">
        <v>127</v>
      </c>
      <c r="D2701" s="11">
        <v>0.23527532300000001</v>
      </c>
      <c r="E2701" s="11">
        <v>0</v>
      </c>
    </row>
    <row r="2702" spans="1:5" x14ac:dyDescent="0.25">
      <c r="A2702" s="1">
        <v>44408</v>
      </c>
      <c r="B2702" t="s">
        <v>80</v>
      </c>
      <c r="C2702" t="s">
        <v>124</v>
      </c>
      <c r="D2702" s="11">
        <v>808.78044509999995</v>
      </c>
      <c r="E2702" s="11">
        <v>6073.055163</v>
      </c>
    </row>
    <row r="2703" spans="1:5" x14ac:dyDescent="0.25">
      <c r="A2703" s="1">
        <v>44408</v>
      </c>
      <c r="B2703" t="s">
        <v>80</v>
      </c>
      <c r="C2703" t="s">
        <v>130</v>
      </c>
      <c r="D2703" s="11">
        <v>2426.8767320000002</v>
      </c>
      <c r="E2703" s="11">
        <v>4157.2192809999997</v>
      </c>
    </row>
    <row r="2704" spans="1:5" x14ac:dyDescent="0.25">
      <c r="A2704" s="1">
        <v>44408</v>
      </c>
      <c r="B2704" t="s">
        <v>80</v>
      </c>
      <c r="C2704" t="s">
        <v>14</v>
      </c>
      <c r="D2704" s="11">
        <v>162.71736419999999</v>
      </c>
      <c r="E2704" s="11">
        <v>0</v>
      </c>
    </row>
    <row r="2705" spans="1:5" x14ac:dyDescent="0.25">
      <c r="A2705" s="1">
        <v>44408</v>
      </c>
      <c r="B2705" t="s">
        <v>80</v>
      </c>
      <c r="C2705" t="s">
        <v>58</v>
      </c>
      <c r="D2705" s="11">
        <v>444.08601340000001</v>
      </c>
      <c r="E2705" s="11">
        <v>0</v>
      </c>
    </row>
    <row r="2706" spans="1:5" x14ac:dyDescent="0.25">
      <c r="A2706" s="1">
        <v>44408</v>
      </c>
      <c r="B2706" t="s">
        <v>80</v>
      </c>
      <c r="C2706" t="s">
        <v>127</v>
      </c>
      <c r="D2706" s="11">
        <v>320.11815919999998</v>
      </c>
      <c r="E2706" s="11">
        <v>305.77022699999998</v>
      </c>
    </row>
    <row r="2707" spans="1:5" x14ac:dyDescent="0.25">
      <c r="A2707" s="1">
        <v>44408</v>
      </c>
      <c r="B2707" t="s">
        <v>82</v>
      </c>
      <c r="C2707" t="s">
        <v>124</v>
      </c>
      <c r="D2707" s="11">
        <v>6862.9264899999998</v>
      </c>
      <c r="E2707" s="11">
        <v>13076.773160000001</v>
      </c>
    </row>
    <row r="2708" spans="1:5" x14ac:dyDescent="0.25">
      <c r="A2708" s="1">
        <v>44408</v>
      </c>
      <c r="B2708" t="s">
        <v>82</v>
      </c>
      <c r="C2708" t="s">
        <v>130</v>
      </c>
      <c r="D2708" s="11">
        <v>6267.272919</v>
      </c>
      <c r="E2708" s="11">
        <v>7663.753541</v>
      </c>
    </row>
    <row r="2709" spans="1:5" x14ac:dyDescent="0.25">
      <c r="A2709" s="1">
        <v>44408</v>
      </c>
      <c r="B2709" t="s">
        <v>82</v>
      </c>
      <c r="C2709" t="s">
        <v>14</v>
      </c>
      <c r="D2709" s="11">
        <v>2342.5579659999999</v>
      </c>
      <c r="E2709" s="11">
        <v>0</v>
      </c>
    </row>
    <row r="2710" spans="1:5" x14ac:dyDescent="0.25">
      <c r="A2710" s="1">
        <v>44408</v>
      </c>
      <c r="B2710" t="s">
        <v>82</v>
      </c>
      <c r="C2710" t="s">
        <v>58</v>
      </c>
      <c r="D2710" s="11">
        <v>1009.0765</v>
      </c>
      <c r="E2710" s="11">
        <v>0</v>
      </c>
    </row>
    <row r="2711" spans="1:5" x14ac:dyDescent="0.25">
      <c r="A2711" s="1">
        <v>44408</v>
      </c>
      <c r="B2711" t="s">
        <v>82</v>
      </c>
      <c r="C2711" t="s">
        <v>127</v>
      </c>
      <c r="D2711" s="11">
        <v>1086.226713</v>
      </c>
      <c r="E2711" s="11">
        <v>1072.8729920000001</v>
      </c>
    </row>
    <row r="2712" spans="1:5" x14ac:dyDescent="0.25">
      <c r="A2712" s="1">
        <v>44408</v>
      </c>
      <c r="B2712" t="s">
        <v>78</v>
      </c>
      <c r="C2712" t="s">
        <v>124</v>
      </c>
      <c r="D2712" s="11">
        <v>4762.9792120000002</v>
      </c>
      <c r="E2712" s="11">
        <v>12430.97596</v>
      </c>
    </row>
    <row r="2713" spans="1:5" x14ac:dyDescent="0.25">
      <c r="A2713" s="1">
        <v>44408</v>
      </c>
      <c r="B2713" t="s">
        <v>78</v>
      </c>
      <c r="C2713" t="s">
        <v>130</v>
      </c>
      <c r="D2713" s="11">
        <v>5456.5987800000003</v>
      </c>
      <c r="E2713" s="11">
        <v>7416.8191230000002</v>
      </c>
    </row>
    <row r="2714" spans="1:5" x14ac:dyDescent="0.25">
      <c r="A2714" s="1">
        <v>44408</v>
      </c>
      <c r="B2714" t="s">
        <v>78</v>
      </c>
      <c r="C2714" t="s">
        <v>14</v>
      </c>
      <c r="D2714" s="11">
        <v>219.7454572</v>
      </c>
      <c r="E2714" s="11">
        <v>0</v>
      </c>
    </row>
    <row r="2715" spans="1:5" x14ac:dyDescent="0.25">
      <c r="A2715" s="1">
        <v>44408</v>
      </c>
      <c r="B2715" t="s">
        <v>78</v>
      </c>
      <c r="C2715" t="s">
        <v>58</v>
      </c>
      <c r="D2715" s="11">
        <v>1826.3444050000001</v>
      </c>
      <c r="E2715" s="11">
        <v>55.062413319999997</v>
      </c>
    </row>
    <row r="2716" spans="1:5" x14ac:dyDescent="0.25">
      <c r="A2716" s="1">
        <v>44408</v>
      </c>
      <c r="B2716" t="s">
        <v>78</v>
      </c>
      <c r="C2716" t="s">
        <v>127</v>
      </c>
      <c r="D2716" s="11">
        <v>1431.718543</v>
      </c>
      <c r="E2716" s="11">
        <v>1589.7091929999999</v>
      </c>
    </row>
    <row r="2717" spans="1:5" x14ac:dyDescent="0.25">
      <c r="A2717" s="1">
        <v>44408</v>
      </c>
      <c r="B2717" t="s">
        <v>115</v>
      </c>
      <c r="C2717" t="s">
        <v>124</v>
      </c>
      <c r="D2717" s="11">
        <v>173807.0393</v>
      </c>
      <c r="E2717" s="11">
        <v>185294.05850000001</v>
      </c>
    </row>
    <row r="2718" spans="1:5" x14ac:dyDescent="0.25">
      <c r="A2718" s="1">
        <v>44408</v>
      </c>
      <c r="B2718" t="s">
        <v>115</v>
      </c>
      <c r="C2718" t="s">
        <v>130</v>
      </c>
      <c r="D2718" s="11">
        <v>177545.6715</v>
      </c>
      <c r="E2718" s="11">
        <v>173487.86780000001</v>
      </c>
    </row>
    <row r="2719" spans="1:5" x14ac:dyDescent="0.25">
      <c r="A2719" s="1">
        <v>44408</v>
      </c>
      <c r="B2719" t="s">
        <v>115</v>
      </c>
      <c r="C2719" t="s">
        <v>14</v>
      </c>
      <c r="D2719" s="11">
        <v>39471.704660000003</v>
      </c>
      <c r="E2719" s="11">
        <v>0</v>
      </c>
    </row>
    <row r="2720" spans="1:5" x14ac:dyDescent="0.25">
      <c r="A2720" s="1">
        <v>44408</v>
      </c>
      <c r="B2720" t="s">
        <v>115</v>
      </c>
      <c r="C2720" t="s">
        <v>58</v>
      </c>
      <c r="D2720" s="11">
        <v>16571.231199999998</v>
      </c>
      <c r="E2720" s="11">
        <v>2575.548233</v>
      </c>
    </row>
    <row r="2721" spans="1:5" x14ac:dyDescent="0.25">
      <c r="A2721" s="1">
        <v>44408</v>
      </c>
      <c r="B2721" t="s">
        <v>115</v>
      </c>
      <c r="C2721" t="s">
        <v>127</v>
      </c>
      <c r="D2721" s="11">
        <v>44082.266009999999</v>
      </c>
      <c r="E2721" s="11">
        <v>50018.516150000003</v>
      </c>
    </row>
    <row r="2722" spans="1:5" x14ac:dyDescent="0.25">
      <c r="A2722" s="1">
        <v>44408</v>
      </c>
      <c r="B2722" t="s">
        <v>22</v>
      </c>
      <c r="C2722" t="s">
        <v>124</v>
      </c>
      <c r="D2722" s="11">
        <v>687761.18969999999</v>
      </c>
      <c r="E2722" s="11">
        <v>981704.80149999994</v>
      </c>
    </row>
    <row r="2723" spans="1:5" x14ac:dyDescent="0.25">
      <c r="A2723" s="1">
        <v>44408</v>
      </c>
      <c r="B2723" t="s">
        <v>22</v>
      </c>
      <c r="C2723" t="s">
        <v>130</v>
      </c>
      <c r="D2723" s="11">
        <v>346856.32459999999</v>
      </c>
      <c r="E2723" s="11">
        <v>391068.48149999999</v>
      </c>
    </row>
    <row r="2724" spans="1:5" x14ac:dyDescent="0.25">
      <c r="A2724" s="1">
        <v>44408</v>
      </c>
      <c r="B2724" t="s">
        <v>22</v>
      </c>
      <c r="C2724" t="s">
        <v>14</v>
      </c>
      <c r="D2724" s="11">
        <v>61161.972739999997</v>
      </c>
      <c r="E2724" s="11">
        <v>0</v>
      </c>
    </row>
    <row r="2725" spans="1:5" x14ac:dyDescent="0.25">
      <c r="A2725" s="1">
        <v>44408</v>
      </c>
      <c r="B2725" t="s">
        <v>22</v>
      </c>
      <c r="C2725" t="s">
        <v>58</v>
      </c>
      <c r="D2725" s="11">
        <v>57449.822890000003</v>
      </c>
      <c r="E2725" s="11">
        <v>11133.52342</v>
      </c>
    </row>
    <row r="2726" spans="1:5" x14ac:dyDescent="0.25">
      <c r="A2726" s="1">
        <v>44408</v>
      </c>
      <c r="B2726" t="s">
        <v>22</v>
      </c>
      <c r="C2726" t="s">
        <v>127</v>
      </c>
      <c r="D2726" s="11">
        <v>117725.1808</v>
      </c>
      <c r="E2726" s="11">
        <v>105374.86960000001</v>
      </c>
    </row>
    <row r="2727" spans="1:5" x14ac:dyDescent="0.25">
      <c r="A2727" s="1">
        <v>44408</v>
      </c>
      <c r="B2727" t="s">
        <v>20</v>
      </c>
      <c r="C2727" t="s">
        <v>124</v>
      </c>
      <c r="D2727" s="11">
        <v>711.83473389999995</v>
      </c>
      <c r="E2727" s="11">
        <v>0</v>
      </c>
    </row>
    <row r="2728" spans="1:5" x14ac:dyDescent="0.25">
      <c r="A2728" s="1">
        <v>44408</v>
      </c>
      <c r="B2728" t="s">
        <v>20</v>
      </c>
      <c r="C2728" t="s">
        <v>130</v>
      </c>
      <c r="D2728" s="11">
        <v>374.2808799</v>
      </c>
      <c r="E2728" s="11">
        <v>633.00687809999999</v>
      </c>
    </row>
    <row r="2729" spans="1:5" x14ac:dyDescent="0.25">
      <c r="A2729" s="1">
        <v>44408</v>
      </c>
      <c r="B2729" t="s">
        <v>20</v>
      </c>
      <c r="C2729" t="s">
        <v>14</v>
      </c>
      <c r="D2729" s="11">
        <v>195.36082469999999</v>
      </c>
      <c r="E2729" s="11">
        <v>0</v>
      </c>
    </row>
    <row r="2730" spans="1:5" x14ac:dyDescent="0.25">
      <c r="A2730" s="1">
        <v>44408</v>
      </c>
      <c r="B2730" t="s">
        <v>20</v>
      </c>
      <c r="C2730" t="s">
        <v>58</v>
      </c>
      <c r="D2730" s="11">
        <v>108.7066951</v>
      </c>
      <c r="E2730" s="11">
        <v>0</v>
      </c>
    </row>
    <row r="2731" spans="1:5" x14ac:dyDescent="0.25">
      <c r="A2731" s="1">
        <v>44408</v>
      </c>
      <c r="B2731" t="s">
        <v>20</v>
      </c>
      <c r="C2731" t="s">
        <v>127</v>
      </c>
      <c r="D2731" s="11">
        <v>2.1283979880000001</v>
      </c>
      <c r="E2731" s="11">
        <v>0</v>
      </c>
    </row>
    <row r="2732" spans="1:5" x14ac:dyDescent="0.25">
      <c r="A2732" s="1">
        <v>44408</v>
      </c>
      <c r="B2732" t="s">
        <v>84</v>
      </c>
      <c r="C2732" t="s">
        <v>124</v>
      </c>
      <c r="D2732" s="11">
        <v>195.28399390000001</v>
      </c>
      <c r="E2732" s="11">
        <v>1942.520845</v>
      </c>
    </row>
    <row r="2733" spans="1:5" x14ac:dyDescent="0.25">
      <c r="A2733" s="1">
        <v>44408</v>
      </c>
      <c r="B2733" t="s">
        <v>84</v>
      </c>
      <c r="C2733" t="s">
        <v>124</v>
      </c>
      <c r="D2733" s="11">
        <v>76.117216220000003</v>
      </c>
      <c r="E2733" s="11">
        <v>9.1248266989999998</v>
      </c>
    </row>
    <row r="2734" spans="1:5" x14ac:dyDescent="0.25">
      <c r="A2734" s="1">
        <v>44408</v>
      </c>
      <c r="B2734" t="s">
        <v>84</v>
      </c>
      <c r="C2734" t="s">
        <v>130</v>
      </c>
      <c r="D2734" s="11">
        <v>891.85185190000004</v>
      </c>
      <c r="E2734" s="11">
        <v>2114.6655270000001</v>
      </c>
    </row>
    <row r="2735" spans="1:5" x14ac:dyDescent="0.25">
      <c r="A2735" s="1">
        <v>44408</v>
      </c>
      <c r="B2735" t="s">
        <v>84</v>
      </c>
      <c r="C2735" t="s">
        <v>130</v>
      </c>
      <c r="D2735" s="11">
        <v>405.22655479999997</v>
      </c>
      <c r="E2735" s="11">
        <v>768.06450740000002</v>
      </c>
    </row>
    <row r="2736" spans="1:5" x14ac:dyDescent="0.25">
      <c r="A2736" s="1">
        <v>44408</v>
      </c>
      <c r="B2736" t="s">
        <v>84</v>
      </c>
      <c r="C2736" t="s">
        <v>14</v>
      </c>
      <c r="D2736" s="11">
        <v>3.770657038</v>
      </c>
      <c r="E2736" s="11">
        <v>0</v>
      </c>
    </row>
    <row r="2737" spans="1:5" x14ac:dyDescent="0.25">
      <c r="A2737" s="1">
        <v>44408</v>
      </c>
      <c r="B2737" t="s">
        <v>84</v>
      </c>
      <c r="C2737" t="s">
        <v>14</v>
      </c>
      <c r="D2737" s="11">
        <v>8.9974244960000007</v>
      </c>
      <c r="E2737" s="11">
        <v>0</v>
      </c>
    </row>
    <row r="2738" spans="1:5" x14ac:dyDescent="0.25">
      <c r="A2738" s="1">
        <v>44408</v>
      </c>
      <c r="B2738" t="s">
        <v>84</v>
      </c>
      <c r="C2738" t="s">
        <v>58</v>
      </c>
      <c r="D2738" s="11">
        <v>82.835497279999998</v>
      </c>
      <c r="E2738" s="11">
        <v>0</v>
      </c>
    </row>
    <row r="2739" spans="1:5" x14ac:dyDescent="0.25">
      <c r="A2739" s="1">
        <v>44408</v>
      </c>
      <c r="B2739" t="s">
        <v>84</v>
      </c>
      <c r="C2739" t="s">
        <v>58</v>
      </c>
      <c r="D2739" s="11">
        <v>27.725494449999999</v>
      </c>
      <c r="E2739" s="11">
        <v>0</v>
      </c>
    </row>
    <row r="2740" spans="1:5" x14ac:dyDescent="0.25">
      <c r="A2740" s="1">
        <v>44408</v>
      </c>
      <c r="B2740" t="s">
        <v>84</v>
      </c>
      <c r="C2740" t="s">
        <v>127</v>
      </c>
      <c r="D2740" s="11">
        <v>7.4764205E-2</v>
      </c>
      <c r="E2740" s="11">
        <v>0</v>
      </c>
    </row>
    <row r="2741" spans="1:5" x14ac:dyDescent="0.25">
      <c r="A2741" s="1">
        <v>44408</v>
      </c>
      <c r="B2741" t="s">
        <v>84</v>
      </c>
      <c r="C2741" t="s">
        <v>127</v>
      </c>
      <c r="D2741" s="11">
        <v>109.6098065</v>
      </c>
      <c r="E2741" s="11">
        <v>165.25525440000001</v>
      </c>
    </row>
    <row r="2742" spans="1:5" x14ac:dyDescent="0.25">
      <c r="A2742" s="1">
        <v>44408</v>
      </c>
      <c r="B2742" t="s">
        <v>74</v>
      </c>
      <c r="C2742" t="s">
        <v>124</v>
      </c>
      <c r="D2742" s="11">
        <v>1386.4798029999999</v>
      </c>
      <c r="E2742" s="11">
        <v>4565.5832209999999</v>
      </c>
    </row>
    <row r="2743" spans="1:5" x14ac:dyDescent="0.25">
      <c r="A2743" s="1">
        <v>44408</v>
      </c>
      <c r="B2743" t="s">
        <v>74</v>
      </c>
      <c r="C2743" t="s">
        <v>124</v>
      </c>
      <c r="D2743" s="11">
        <v>2953.267022</v>
      </c>
      <c r="E2743" s="11">
        <v>6362.8534040000004</v>
      </c>
    </row>
    <row r="2744" spans="1:5" x14ac:dyDescent="0.25">
      <c r="A2744" s="1">
        <v>44408</v>
      </c>
      <c r="B2744" t="s">
        <v>74</v>
      </c>
      <c r="C2744" t="s">
        <v>130</v>
      </c>
      <c r="D2744" s="11">
        <v>1971.760329</v>
      </c>
      <c r="E2744" s="11">
        <v>3571.1472210000002</v>
      </c>
    </row>
    <row r="2745" spans="1:5" x14ac:dyDescent="0.25">
      <c r="A2745" s="1">
        <v>44408</v>
      </c>
      <c r="B2745" t="s">
        <v>74</v>
      </c>
      <c r="C2745" t="s">
        <v>130</v>
      </c>
      <c r="D2745" s="11">
        <v>2482.4795869999998</v>
      </c>
      <c r="E2745" s="11">
        <v>3870.4604180000001</v>
      </c>
    </row>
    <row r="2746" spans="1:5" x14ac:dyDescent="0.25">
      <c r="A2746" s="1">
        <v>44408</v>
      </c>
      <c r="B2746" t="s">
        <v>74</v>
      </c>
      <c r="C2746" t="s">
        <v>14</v>
      </c>
      <c r="D2746" s="11">
        <v>192.40918880000001</v>
      </c>
      <c r="E2746" s="11">
        <v>0</v>
      </c>
    </row>
    <row r="2747" spans="1:5" x14ac:dyDescent="0.25">
      <c r="A2747" s="1">
        <v>44408</v>
      </c>
      <c r="B2747" t="s">
        <v>74</v>
      </c>
      <c r="C2747" t="s">
        <v>14</v>
      </c>
      <c r="D2747" s="11">
        <v>495.67247170000002</v>
      </c>
      <c r="E2747" s="11">
        <v>0</v>
      </c>
    </row>
    <row r="2748" spans="1:5" x14ac:dyDescent="0.25">
      <c r="A2748" s="1">
        <v>44408</v>
      </c>
      <c r="B2748" t="s">
        <v>74</v>
      </c>
      <c r="C2748" t="s">
        <v>58</v>
      </c>
      <c r="D2748" s="11">
        <v>131.62117979999999</v>
      </c>
      <c r="E2748" s="11">
        <v>96.728349379999997</v>
      </c>
    </row>
    <row r="2749" spans="1:5" x14ac:dyDescent="0.25">
      <c r="A2749" s="1">
        <v>44408</v>
      </c>
      <c r="B2749" t="s">
        <v>74</v>
      </c>
      <c r="C2749" t="s">
        <v>58</v>
      </c>
      <c r="D2749" s="11">
        <v>747.25</v>
      </c>
      <c r="E2749" s="11">
        <v>402.72108839999999</v>
      </c>
    </row>
    <row r="2750" spans="1:5" x14ac:dyDescent="0.25">
      <c r="A2750" s="1">
        <v>44408</v>
      </c>
      <c r="B2750" t="s">
        <v>74</v>
      </c>
      <c r="C2750" t="s">
        <v>127</v>
      </c>
      <c r="D2750" s="11">
        <v>336.91080490000002</v>
      </c>
      <c r="E2750" s="11">
        <v>419.73606510000002</v>
      </c>
    </row>
    <row r="2751" spans="1:5" x14ac:dyDescent="0.25">
      <c r="A2751" s="1">
        <v>44408</v>
      </c>
      <c r="B2751" t="s">
        <v>74</v>
      </c>
      <c r="C2751" t="s">
        <v>127</v>
      </c>
      <c r="D2751" s="11">
        <v>416.61190299999998</v>
      </c>
      <c r="E2751" s="11">
        <v>898.86475559999997</v>
      </c>
    </row>
    <row r="2752" spans="1:5" x14ac:dyDescent="0.25">
      <c r="A2752" s="1">
        <v>44377</v>
      </c>
      <c r="B2752" t="s">
        <v>27</v>
      </c>
      <c r="C2752" t="s">
        <v>124</v>
      </c>
      <c r="D2752" s="11">
        <v>3720.7128429999998</v>
      </c>
      <c r="E2752" s="11">
        <v>14992.789919999999</v>
      </c>
    </row>
    <row r="2753" spans="1:5" x14ac:dyDescent="0.25">
      <c r="A2753" s="1">
        <v>44377</v>
      </c>
      <c r="B2753" t="s">
        <v>27</v>
      </c>
      <c r="C2753" t="s">
        <v>130</v>
      </c>
      <c r="D2753" s="11">
        <v>6179.6931720000002</v>
      </c>
      <c r="E2753" s="11">
        <v>15671.790580000001</v>
      </c>
    </row>
    <row r="2754" spans="1:5" x14ac:dyDescent="0.25">
      <c r="A2754" s="1">
        <v>44377</v>
      </c>
      <c r="B2754" t="s">
        <v>27</v>
      </c>
      <c r="C2754" t="s">
        <v>14</v>
      </c>
      <c r="D2754" s="11">
        <v>1206.5625</v>
      </c>
      <c r="E2754" s="11">
        <v>0</v>
      </c>
    </row>
    <row r="2755" spans="1:5" x14ac:dyDescent="0.25">
      <c r="A2755" s="1">
        <v>44377</v>
      </c>
      <c r="B2755" t="s">
        <v>27</v>
      </c>
      <c r="C2755" t="s">
        <v>58</v>
      </c>
      <c r="D2755" s="11">
        <v>2707.8534030000001</v>
      </c>
      <c r="E2755" s="11">
        <v>11734.391960000001</v>
      </c>
    </row>
    <row r="2756" spans="1:5" x14ac:dyDescent="0.25">
      <c r="A2756" s="1">
        <v>44377</v>
      </c>
      <c r="B2756" t="s">
        <v>27</v>
      </c>
      <c r="C2756" t="s">
        <v>127</v>
      </c>
      <c r="D2756" s="11">
        <v>335.74162680000001</v>
      </c>
      <c r="E2756" s="11">
        <v>807.82198949999997</v>
      </c>
    </row>
    <row r="2757" spans="1:5" x14ac:dyDescent="0.25">
      <c r="A2757" s="1">
        <v>44377</v>
      </c>
      <c r="B2757" t="s">
        <v>24</v>
      </c>
      <c r="C2757" t="s">
        <v>124</v>
      </c>
      <c r="D2757" s="11">
        <v>13187.25275</v>
      </c>
      <c r="E2757" s="11">
        <v>14063.01312</v>
      </c>
    </row>
    <row r="2758" spans="1:5" x14ac:dyDescent="0.25">
      <c r="A2758" s="1">
        <v>44377</v>
      </c>
      <c r="B2758" t="s">
        <v>24</v>
      </c>
      <c r="C2758" t="s">
        <v>130</v>
      </c>
      <c r="D2758" s="11">
        <v>4248.3461539999998</v>
      </c>
      <c r="E2758" s="11">
        <v>6320.6685699999998</v>
      </c>
    </row>
    <row r="2759" spans="1:5" x14ac:dyDescent="0.25">
      <c r="A2759" s="1">
        <v>44377</v>
      </c>
      <c r="B2759" t="s">
        <v>24</v>
      </c>
      <c r="C2759" t="s">
        <v>14</v>
      </c>
      <c r="D2759" s="11">
        <v>2795.3170070000001</v>
      </c>
      <c r="E2759" s="11">
        <v>0</v>
      </c>
    </row>
    <row r="2760" spans="1:5" x14ac:dyDescent="0.25">
      <c r="A2760" s="1">
        <v>44377</v>
      </c>
      <c r="B2760" t="s">
        <v>24</v>
      </c>
      <c r="C2760" t="s">
        <v>58</v>
      </c>
      <c r="D2760" s="11">
        <v>6021.6653050000004</v>
      </c>
      <c r="E2760" s="11">
        <v>6148.0692630000003</v>
      </c>
    </row>
    <row r="2761" spans="1:5" x14ac:dyDescent="0.25">
      <c r="A2761" s="1">
        <v>44377</v>
      </c>
      <c r="B2761" t="s">
        <v>24</v>
      </c>
      <c r="C2761" t="s">
        <v>127</v>
      </c>
      <c r="D2761" s="11">
        <v>622.58109030000003</v>
      </c>
      <c r="E2761" s="11">
        <v>965.56111910000004</v>
      </c>
    </row>
    <row r="2762" spans="1:5" x14ac:dyDescent="0.25">
      <c r="A2762" s="1">
        <v>44377</v>
      </c>
      <c r="B2762" t="s">
        <v>3</v>
      </c>
      <c r="C2762" t="s">
        <v>124</v>
      </c>
      <c r="D2762" s="11">
        <v>6289.8536590000003</v>
      </c>
      <c r="E2762" s="11">
        <v>16118.796539999999</v>
      </c>
    </row>
    <row r="2763" spans="1:5" x14ac:dyDescent="0.25">
      <c r="A2763" s="1">
        <v>44377</v>
      </c>
      <c r="B2763" t="s">
        <v>3</v>
      </c>
      <c r="C2763" t="s">
        <v>130</v>
      </c>
      <c r="D2763" s="11">
        <v>3173.7053569999998</v>
      </c>
      <c r="E2763" s="11">
        <v>7152.0966619999999</v>
      </c>
    </row>
    <row r="2764" spans="1:5" x14ac:dyDescent="0.25">
      <c r="A2764" s="1">
        <v>44377</v>
      </c>
      <c r="B2764" t="s">
        <v>3</v>
      </c>
      <c r="C2764" t="s">
        <v>14</v>
      </c>
      <c r="D2764" s="11">
        <v>823.47478969999997</v>
      </c>
      <c r="E2764" s="11">
        <v>0</v>
      </c>
    </row>
    <row r="2765" spans="1:5" x14ac:dyDescent="0.25">
      <c r="A2765" s="1">
        <v>44377</v>
      </c>
      <c r="B2765" t="s">
        <v>3</v>
      </c>
      <c r="C2765" t="s">
        <v>58</v>
      </c>
      <c r="D2765" s="11">
        <v>517.74757279999994</v>
      </c>
      <c r="E2765" s="11">
        <v>826.50857150000002</v>
      </c>
    </row>
    <row r="2766" spans="1:5" x14ac:dyDescent="0.25">
      <c r="A2766" s="1">
        <v>44377</v>
      </c>
      <c r="B2766" t="s">
        <v>3</v>
      </c>
      <c r="C2766" t="s">
        <v>127</v>
      </c>
      <c r="D2766" s="11">
        <v>1099.6240600000001</v>
      </c>
      <c r="E2766" s="11">
        <v>1356.2857140000001</v>
      </c>
    </row>
    <row r="2767" spans="1:5" x14ac:dyDescent="0.25">
      <c r="A2767" s="1">
        <v>44377</v>
      </c>
      <c r="B2767" t="s">
        <v>86</v>
      </c>
      <c r="C2767" t="s">
        <v>124</v>
      </c>
      <c r="D2767" s="11">
        <v>38961.725429999999</v>
      </c>
      <c r="E2767" s="11">
        <v>52322.5314</v>
      </c>
    </row>
    <row r="2768" spans="1:5" x14ac:dyDescent="0.25">
      <c r="A2768" s="1">
        <v>44377</v>
      </c>
      <c r="B2768" t="s">
        <v>86</v>
      </c>
      <c r="C2768" t="s">
        <v>130</v>
      </c>
      <c r="D2768" s="11">
        <v>41131.974670000003</v>
      </c>
      <c r="E2768" s="11">
        <v>35329.992749999998</v>
      </c>
    </row>
    <row r="2769" spans="1:5" x14ac:dyDescent="0.25">
      <c r="A2769" s="1">
        <v>44377</v>
      </c>
      <c r="B2769" t="s">
        <v>86</v>
      </c>
      <c r="C2769" t="s">
        <v>14</v>
      </c>
      <c r="D2769" s="11">
        <v>6937.6339269999999</v>
      </c>
      <c r="E2769" s="11">
        <v>0</v>
      </c>
    </row>
    <row r="2770" spans="1:5" x14ac:dyDescent="0.25">
      <c r="A2770" s="1">
        <v>44377</v>
      </c>
      <c r="B2770" t="s">
        <v>86</v>
      </c>
      <c r="C2770" t="s">
        <v>58</v>
      </c>
      <c r="D2770" s="11">
        <v>3125.625</v>
      </c>
      <c r="E2770" s="11">
        <v>1854.5882349999999</v>
      </c>
    </row>
    <row r="2771" spans="1:5" x14ac:dyDescent="0.25">
      <c r="A2771" s="1">
        <v>44377</v>
      </c>
      <c r="B2771" t="s">
        <v>86</v>
      </c>
      <c r="C2771" t="s">
        <v>127</v>
      </c>
      <c r="D2771" s="11">
        <v>2541.3926700000002</v>
      </c>
      <c r="E2771" s="11">
        <v>2041.643564</v>
      </c>
    </row>
    <row r="2772" spans="1:5" x14ac:dyDescent="0.25">
      <c r="A2772" s="1">
        <v>44377</v>
      </c>
      <c r="B2772" t="s">
        <v>28</v>
      </c>
      <c r="C2772" t="s">
        <v>124</v>
      </c>
      <c r="D2772" s="11">
        <v>94599.6</v>
      </c>
      <c r="E2772" s="11">
        <v>78312.311669999996</v>
      </c>
    </row>
    <row r="2773" spans="1:5" x14ac:dyDescent="0.25">
      <c r="A2773" s="1">
        <v>44377</v>
      </c>
      <c r="B2773" t="s">
        <v>28</v>
      </c>
      <c r="C2773" t="s">
        <v>130</v>
      </c>
      <c r="D2773" s="11">
        <v>49510.635390000003</v>
      </c>
      <c r="E2773" s="11">
        <v>50135.021690000001</v>
      </c>
    </row>
    <row r="2774" spans="1:5" x14ac:dyDescent="0.25">
      <c r="A2774" s="1">
        <v>44377</v>
      </c>
      <c r="B2774" t="s">
        <v>28</v>
      </c>
      <c r="C2774" t="s">
        <v>14</v>
      </c>
      <c r="D2774" s="11">
        <v>28344.925660000001</v>
      </c>
      <c r="E2774" s="11">
        <v>0</v>
      </c>
    </row>
    <row r="2775" spans="1:5" x14ac:dyDescent="0.25">
      <c r="A2775" s="1">
        <v>44377</v>
      </c>
      <c r="B2775" t="s">
        <v>28</v>
      </c>
      <c r="C2775" t="s">
        <v>58</v>
      </c>
      <c r="D2775" s="11">
        <v>11925.4966</v>
      </c>
      <c r="E2775" s="11">
        <v>5876.0044639999996</v>
      </c>
    </row>
    <row r="2776" spans="1:5" x14ac:dyDescent="0.25">
      <c r="A2776" s="1">
        <v>44377</v>
      </c>
      <c r="B2776" t="s">
        <v>28</v>
      </c>
      <c r="C2776" t="s">
        <v>127</v>
      </c>
      <c r="D2776" s="11">
        <v>8912.8888889999998</v>
      </c>
      <c r="E2776" s="11">
        <v>11380.70588</v>
      </c>
    </row>
    <row r="2777" spans="1:5" x14ac:dyDescent="0.25">
      <c r="A2777" s="1">
        <v>44377</v>
      </c>
      <c r="B2777" t="s">
        <v>89</v>
      </c>
      <c r="C2777" t="s">
        <v>124</v>
      </c>
      <c r="D2777" s="11">
        <v>21685.441180000002</v>
      </c>
      <c r="E2777" s="11">
        <v>29051.815040000001</v>
      </c>
    </row>
    <row r="2778" spans="1:5" x14ac:dyDescent="0.25">
      <c r="A2778" s="1">
        <v>44377</v>
      </c>
      <c r="B2778" t="s">
        <v>89</v>
      </c>
      <c r="C2778" t="s">
        <v>130</v>
      </c>
      <c r="D2778" s="11">
        <v>16905.226480000001</v>
      </c>
      <c r="E2778" s="11">
        <v>18320.848300000001</v>
      </c>
    </row>
    <row r="2779" spans="1:5" x14ac:dyDescent="0.25">
      <c r="A2779" s="1">
        <v>44377</v>
      </c>
      <c r="B2779" t="s">
        <v>89</v>
      </c>
      <c r="C2779" t="s">
        <v>14</v>
      </c>
      <c r="D2779" s="11">
        <v>3765.4117649999998</v>
      </c>
      <c r="E2779" s="11">
        <v>0</v>
      </c>
    </row>
    <row r="2780" spans="1:5" x14ac:dyDescent="0.25">
      <c r="A2780" s="1">
        <v>44377</v>
      </c>
      <c r="B2780" t="s">
        <v>89</v>
      </c>
      <c r="C2780" t="s">
        <v>58</v>
      </c>
      <c r="D2780" s="11">
        <v>1444.1835679999999</v>
      </c>
      <c r="E2780" s="11">
        <v>270.88571430000002</v>
      </c>
    </row>
    <row r="2781" spans="1:5" x14ac:dyDescent="0.25">
      <c r="A2781" s="1">
        <v>44377</v>
      </c>
      <c r="B2781" t="s">
        <v>89</v>
      </c>
      <c r="C2781" t="s">
        <v>127</v>
      </c>
      <c r="D2781" s="11">
        <v>5514.9145600000002</v>
      </c>
      <c r="E2781" s="11">
        <v>10068.57741</v>
      </c>
    </row>
    <row r="2782" spans="1:5" x14ac:dyDescent="0.25">
      <c r="A2782" s="1">
        <v>44377</v>
      </c>
      <c r="B2782" t="s">
        <v>30</v>
      </c>
      <c r="C2782" t="s">
        <v>124</v>
      </c>
      <c r="D2782" s="11">
        <v>3192.192931</v>
      </c>
      <c r="E2782" s="11">
        <v>3569.2640689999998</v>
      </c>
    </row>
    <row r="2783" spans="1:5" x14ac:dyDescent="0.25">
      <c r="A2783" s="1">
        <v>44377</v>
      </c>
      <c r="B2783" t="s">
        <v>30</v>
      </c>
      <c r="C2783" t="s">
        <v>130</v>
      </c>
      <c r="D2783" s="11">
        <v>4824.992483</v>
      </c>
      <c r="E2783" s="11">
        <v>6339.0402919999997</v>
      </c>
    </row>
    <row r="2784" spans="1:5" x14ac:dyDescent="0.25">
      <c r="A2784" s="1">
        <v>44377</v>
      </c>
      <c r="B2784" t="s">
        <v>30</v>
      </c>
      <c r="C2784" t="s">
        <v>14</v>
      </c>
      <c r="D2784" s="11">
        <v>571.2857143</v>
      </c>
      <c r="E2784" s="11">
        <v>0</v>
      </c>
    </row>
    <row r="2785" spans="1:5" x14ac:dyDescent="0.25">
      <c r="A2785" s="1">
        <v>44377</v>
      </c>
      <c r="B2785" t="s">
        <v>30</v>
      </c>
      <c r="C2785" t="s">
        <v>58</v>
      </c>
      <c r="D2785" s="11">
        <v>100.49751240000001</v>
      </c>
      <c r="E2785" s="11">
        <v>0</v>
      </c>
    </row>
    <row r="2786" spans="1:5" x14ac:dyDescent="0.25">
      <c r="A2786" s="1">
        <v>44377</v>
      </c>
      <c r="B2786" t="s">
        <v>30</v>
      </c>
      <c r="C2786" t="s">
        <v>127</v>
      </c>
      <c r="D2786" s="11">
        <v>1.6864111500000001</v>
      </c>
      <c r="E2786" s="11">
        <v>0</v>
      </c>
    </row>
    <row r="2787" spans="1:5" x14ac:dyDescent="0.25">
      <c r="A2787" s="1">
        <v>44377</v>
      </c>
      <c r="B2787" t="s">
        <v>6</v>
      </c>
      <c r="C2787" t="s">
        <v>124</v>
      </c>
      <c r="D2787" s="11">
        <v>60401.13089</v>
      </c>
      <c r="E2787" s="11">
        <v>81261.83971</v>
      </c>
    </row>
    <row r="2788" spans="1:5" x14ac:dyDescent="0.25">
      <c r="A2788" s="1">
        <v>44377</v>
      </c>
      <c r="B2788" t="s">
        <v>6</v>
      </c>
      <c r="C2788" t="s">
        <v>130</v>
      </c>
      <c r="D2788" s="11">
        <v>31532.13725</v>
      </c>
      <c r="E2788" s="11">
        <v>45968.844219999999</v>
      </c>
    </row>
    <row r="2789" spans="1:5" x14ac:dyDescent="0.25">
      <c r="A2789" s="1">
        <v>44377</v>
      </c>
      <c r="B2789" t="s">
        <v>6</v>
      </c>
      <c r="C2789" t="s">
        <v>14</v>
      </c>
      <c r="D2789" s="11">
        <v>9949.7923370000008</v>
      </c>
      <c r="E2789" s="11">
        <v>0</v>
      </c>
    </row>
    <row r="2790" spans="1:5" x14ac:dyDescent="0.25">
      <c r="A2790" s="1">
        <v>44377</v>
      </c>
      <c r="B2790" t="s">
        <v>6</v>
      </c>
      <c r="C2790" t="s">
        <v>58</v>
      </c>
      <c r="D2790" s="11">
        <v>6665.2562580000003</v>
      </c>
      <c r="E2790" s="11">
        <v>4995.8058799999999</v>
      </c>
    </row>
    <row r="2791" spans="1:5" x14ac:dyDescent="0.25">
      <c r="A2791" s="1">
        <v>44377</v>
      </c>
      <c r="B2791" t="s">
        <v>6</v>
      </c>
      <c r="C2791" t="s">
        <v>127</v>
      </c>
      <c r="D2791" s="11">
        <v>4232.2427829999997</v>
      </c>
      <c r="E2791" s="11">
        <v>7014.8135119999997</v>
      </c>
    </row>
    <row r="2792" spans="1:5" x14ac:dyDescent="0.25">
      <c r="A2792" s="1">
        <v>44377</v>
      </c>
      <c r="B2792" t="s">
        <v>8</v>
      </c>
      <c r="C2792" t="s">
        <v>124</v>
      </c>
      <c r="D2792" s="11">
        <v>150048.0097</v>
      </c>
      <c r="E2792" s="11">
        <v>97401.230769999995</v>
      </c>
    </row>
    <row r="2793" spans="1:5" x14ac:dyDescent="0.25">
      <c r="A2793" s="1">
        <v>44377</v>
      </c>
      <c r="B2793" t="s">
        <v>8</v>
      </c>
      <c r="C2793" t="s">
        <v>130</v>
      </c>
      <c r="D2793" s="11">
        <v>100475.51270000001</v>
      </c>
      <c r="E2793" s="11">
        <v>97966.2</v>
      </c>
    </row>
    <row r="2794" spans="1:5" x14ac:dyDescent="0.25">
      <c r="A2794" s="1">
        <v>44377</v>
      </c>
      <c r="B2794" t="s">
        <v>8</v>
      </c>
      <c r="C2794" t="s">
        <v>14</v>
      </c>
      <c r="D2794" s="11">
        <v>17187.813239999999</v>
      </c>
      <c r="E2794" s="11">
        <v>0</v>
      </c>
    </row>
    <row r="2795" spans="1:5" x14ac:dyDescent="0.25">
      <c r="A2795" s="1">
        <v>44377</v>
      </c>
      <c r="B2795" t="s">
        <v>8</v>
      </c>
      <c r="C2795" t="s">
        <v>58</v>
      </c>
      <c r="D2795" s="11">
        <v>11962.545330000001</v>
      </c>
      <c r="E2795" s="11">
        <v>9229.8034829999997</v>
      </c>
    </row>
    <row r="2796" spans="1:5" x14ac:dyDescent="0.25">
      <c r="A2796" s="1">
        <v>44377</v>
      </c>
      <c r="B2796" t="s">
        <v>8</v>
      </c>
      <c r="C2796" t="s">
        <v>127</v>
      </c>
      <c r="D2796" s="11">
        <v>14092.161169999999</v>
      </c>
      <c r="E2796" s="11">
        <v>11606.02356</v>
      </c>
    </row>
    <row r="2797" spans="1:5" x14ac:dyDescent="0.25">
      <c r="A2797" s="1">
        <v>44377</v>
      </c>
      <c r="B2797" t="s">
        <v>113</v>
      </c>
      <c r="C2797" t="s">
        <v>124</v>
      </c>
      <c r="D2797" s="11">
        <v>37492.301829999997</v>
      </c>
      <c r="E2797" s="11">
        <v>57865.067040000002</v>
      </c>
    </row>
    <row r="2798" spans="1:5" x14ac:dyDescent="0.25">
      <c r="A2798" s="1">
        <v>44377</v>
      </c>
      <c r="B2798" t="s">
        <v>113</v>
      </c>
      <c r="C2798" t="s">
        <v>130</v>
      </c>
      <c r="D2798" s="11">
        <v>39797.121429999999</v>
      </c>
      <c r="E2798" s="11">
        <v>37232.120300000002</v>
      </c>
    </row>
    <row r="2799" spans="1:5" x14ac:dyDescent="0.25">
      <c r="A2799" s="1">
        <v>44377</v>
      </c>
      <c r="B2799" t="s">
        <v>113</v>
      </c>
      <c r="C2799" t="s">
        <v>14</v>
      </c>
      <c r="D2799" s="11">
        <v>6681.6971450000001</v>
      </c>
      <c r="E2799" s="11">
        <v>0</v>
      </c>
    </row>
    <row r="2800" spans="1:5" x14ac:dyDescent="0.25">
      <c r="A2800" s="1">
        <v>44377</v>
      </c>
      <c r="B2800" t="s">
        <v>113</v>
      </c>
      <c r="C2800" t="s">
        <v>58</v>
      </c>
      <c r="D2800" s="11">
        <v>4042.9430050000001</v>
      </c>
      <c r="E2800" s="11">
        <v>1209.7142859999999</v>
      </c>
    </row>
    <row r="2801" spans="1:5" x14ac:dyDescent="0.25">
      <c r="A2801" s="1">
        <v>44377</v>
      </c>
      <c r="B2801" t="s">
        <v>113</v>
      </c>
      <c r="C2801" t="s">
        <v>127</v>
      </c>
      <c r="D2801" s="11">
        <v>1548.7817259999999</v>
      </c>
      <c r="E2801" s="11">
        <v>1594.671429</v>
      </c>
    </row>
    <row r="2802" spans="1:5" x14ac:dyDescent="0.25">
      <c r="A2802" s="1">
        <v>44377</v>
      </c>
      <c r="B2802" t="s">
        <v>10</v>
      </c>
      <c r="C2802" t="s">
        <v>124</v>
      </c>
      <c r="D2802" s="11">
        <v>855.65597649999995</v>
      </c>
      <c r="E2802" s="11">
        <v>324.86813189999998</v>
      </c>
    </row>
    <row r="2803" spans="1:5" x14ac:dyDescent="0.25">
      <c r="A2803" s="1">
        <v>44377</v>
      </c>
      <c r="B2803" t="s">
        <v>10</v>
      </c>
      <c r="C2803" t="s">
        <v>130</v>
      </c>
      <c r="D2803" s="11">
        <v>960.77922060000003</v>
      </c>
      <c r="E2803" s="11">
        <v>2444.2788460000002</v>
      </c>
    </row>
    <row r="2804" spans="1:5" x14ac:dyDescent="0.25">
      <c r="A2804" s="1">
        <v>44377</v>
      </c>
      <c r="B2804" t="s">
        <v>10</v>
      </c>
      <c r="C2804" t="s">
        <v>14</v>
      </c>
      <c r="D2804" s="11">
        <v>223.56593409999999</v>
      </c>
      <c r="E2804" s="11">
        <v>0</v>
      </c>
    </row>
    <row r="2805" spans="1:5" x14ac:dyDescent="0.25">
      <c r="A2805" s="1">
        <v>44377</v>
      </c>
      <c r="B2805" t="s">
        <v>10</v>
      </c>
      <c r="C2805" t="s">
        <v>58</v>
      </c>
      <c r="D2805" s="11">
        <v>109.1927878</v>
      </c>
      <c r="E2805" s="11">
        <v>139.64285709999999</v>
      </c>
    </row>
    <row r="2806" spans="1:5" x14ac:dyDescent="0.25">
      <c r="A2806" s="1">
        <v>44377</v>
      </c>
      <c r="B2806" t="s">
        <v>10</v>
      </c>
      <c r="C2806" t="s">
        <v>127</v>
      </c>
      <c r="D2806" s="11">
        <v>241.24378110000001</v>
      </c>
      <c r="E2806" s="11">
        <v>320.06961569999999</v>
      </c>
    </row>
    <row r="2807" spans="1:5" x14ac:dyDescent="0.25">
      <c r="A2807" s="1">
        <v>44377</v>
      </c>
      <c r="B2807" t="s">
        <v>32</v>
      </c>
      <c r="C2807" t="s">
        <v>124</v>
      </c>
      <c r="D2807" s="11">
        <v>505.95164840000001</v>
      </c>
      <c r="E2807" s="11">
        <v>13335.31371</v>
      </c>
    </row>
    <row r="2808" spans="1:5" x14ac:dyDescent="0.25">
      <c r="A2808" s="1">
        <v>44377</v>
      </c>
      <c r="B2808" t="s">
        <v>32</v>
      </c>
      <c r="C2808" t="s">
        <v>130</v>
      </c>
      <c r="D2808" s="11">
        <v>178.8734694</v>
      </c>
      <c r="E2808" s="11">
        <v>1425.059583</v>
      </c>
    </row>
    <row r="2809" spans="1:5" x14ac:dyDescent="0.25">
      <c r="A2809" s="1">
        <v>44377</v>
      </c>
      <c r="B2809" t="s">
        <v>32</v>
      </c>
      <c r="C2809" t="s">
        <v>14</v>
      </c>
      <c r="D2809" s="11">
        <v>192.81749830000001</v>
      </c>
      <c r="E2809" s="11">
        <v>0</v>
      </c>
    </row>
    <row r="2810" spans="1:5" x14ac:dyDescent="0.25">
      <c r="A2810" s="1">
        <v>44377</v>
      </c>
      <c r="B2810" t="s">
        <v>32</v>
      </c>
      <c r="C2810" t="s">
        <v>58</v>
      </c>
      <c r="D2810" s="11">
        <v>858.53737980000005</v>
      </c>
      <c r="E2810" s="11">
        <v>51.097370300000001</v>
      </c>
    </row>
    <row r="2811" spans="1:5" x14ac:dyDescent="0.25">
      <c r="A2811" s="1">
        <v>44377</v>
      </c>
      <c r="B2811" t="s">
        <v>32</v>
      </c>
      <c r="C2811" t="s">
        <v>127</v>
      </c>
      <c r="D2811" s="11">
        <v>0.87019579400000002</v>
      </c>
      <c r="E2811" s="11">
        <v>0</v>
      </c>
    </row>
    <row r="2812" spans="1:5" x14ac:dyDescent="0.25">
      <c r="A2812" s="1">
        <v>44377</v>
      </c>
      <c r="B2812" t="s">
        <v>12</v>
      </c>
      <c r="C2812" t="s">
        <v>124</v>
      </c>
      <c r="D2812" s="11">
        <v>5861.2515659999999</v>
      </c>
      <c r="E2812" s="11">
        <v>14497.63393</v>
      </c>
    </row>
    <row r="2813" spans="1:5" x14ac:dyDescent="0.25">
      <c r="A2813" s="1">
        <v>44377</v>
      </c>
      <c r="B2813" t="s">
        <v>12</v>
      </c>
      <c r="C2813" t="s">
        <v>130</v>
      </c>
      <c r="D2813" s="11">
        <v>3573.073171</v>
      </c>
      <c r="E2813" s="11">
        <v>7401.3061230000003</v>
      </c>
    </row>
    <row r="2814" spans="1:5" x14ac:dyDescent="0.25">
      <c r="A2814" s="1">
        <v>44377</v>
      </c>
      <c r="B2814" t="s">
        <v>12</v>
      </c>
      <c r="C2814" t="s">
        <v>14</v>
      </c>
      <c r="D2814" s="11">
        <v>998.98639479999997</v>
      </c>
      <c r="E2814" s="11">
        <v>0</v>
      </c>
    </row>
    <row r="2815" spans="1:5" x14ac:dyDescent="0.25">
      <c r="A2815" s="1">
        <v>44377</v>
      </c>
      <c r="B2815" t="s">
        <v>12</v>
      </c>
      <c r="C2815" t="s">
        <v>58</v>
      </c>
      <c r="D2815" s="11">
        <v>635.44337510000003</v>
      </c>
      <c r="E2815" s="11">
        <v>165.45454549999999</v>
      </c>
    </row>
    <row r="2816" spans="1:5" x14ac:dyDescent="0.25">
      <c r="A2816" s="1">
        <v>44377</v>
      </c>
      <c r="B2816" t="s">
        <v>12</v>
      </c>
      <c r="C2816" t="s">
        <v>127</v>
      </c>
      <c r="D2816" s="11">
        <v>471.38755980000002</v>
      </c>
      <c r="E2816" s="11">
        <v>1819.6664249999999</v>
      </c>
    </row>
    <row r="2817" spans="1:5" x14ac:dyDescent="0.25">
      <c r="A2817" s="1">
        <v>44377</v>
      </c>
      <c r="B2817" t="s">
        <v>36</v>
      </c>
      <c r="C2817" t="s">
        <v>124</v>
      </c>
      <c r="D2817" s="11">
        <v>5046.0679609999997</v>
      </c>
      <c r="E2817" s="11">
        <v>8998.7170879999994</v>
      </c>
    </row>
    <row r="2818" spans="1:5" x14ac:dyDescent="0.25">
      <c r="A2818" s="1">
        <v>44377</v>
      </c>
      <c r="B2818" t="s">
        <v>36</v>
      </c>
      <c r="C2818" t="s">
        <v>130</v>
      </c>
      <c r="D2818" s="11">
        <v>6149.96299</v>
      </c>
      <c r="E2818" s="11">
        <v>7191.8039220000001</v>
      </c>
    </row>
    <row r="2819" spans="1:5" x14ac:dyDescent="0.25">
      <c r="A2819" s="1">
        <v>44377</v>
      </c>
      <c r="B2819" t="s">
        <v>36</v>
      </c>
      <c r="C2819" t="s">
        <v>14</v>
      </c>
      <c r="D2819" s="11">
        <v>727.15552409999998</v>
      </c>
      <c r="E2819" s="11">
        <v>0</v>
      </c>
    </row>
    <row r="2820" spans="1:5" x14ac:dyDescent="0.25">
      <c r="A2820" s="1">
        <v>44377</v>
      </c>
      <c r="B2820" t="s">
        <v>36</v>
      </c>
      <c r="C2820" t="s">
        <v>58</v>
      </c>
      <c r="D2820" s="11">
        <v>288</v>
      </c>
      <c r="E2820" s="11">
        <v>55.67346938</v>
      </c>
    </row>
    <row r="2821" spans="1:5" x14ac:dyDescent="0.25">
      <c r="A2821" s="1">
        <v>44377</v>
      </c>
      <c r="B2821" t="s">
        <v>36</v>
      </c>
      <c r="C2821" t="s">
        <v>127</v>
      </c>
      <c r="D2821" s="11">
        <v>857.23076920000005</v>
      </c>
      <c r="E2821" s="11">
        <v>1041.3843890000001</v>
      </c>
    </row>
    <row r="2822" spans="1:5" x14ac:dyDescent="0.25">
      <c r="A2822" s="1">
        <v>44377</v>
      </c>
      <c r="B2822" t="s">
        <v>97</v>
      </c>
      <c r="C2822" t="s">
        <v>124</v>
      </c>
      <c r="D2822" s="11">
        <v>372232.58630000002</v>
      </c>
      <c r="E2822" s="11">
        <v>313241.36459999997</v>
      </c>
    </row>
    <row r="2823" spans="1:5" x14ac:dyDescent="0.25">
      <c r="A2823" s="1">
        <v>44377</v>
      </c>
      <c r="B2823" t="s">
        <v>97</v>
      </c>
      <c r="C2823" t="s">
        <v>130</v>
      </c>
      <c r="D2823" s="11">
        <v>254041.29870000001</v>
      </c>
      <c r="E2823" s="11">
        <v>238139.8829</v>
      </c>
    </row>
    <row r="2824" spans="1:5" x14ac:dyDescent="0.25">
      <c r="A2824" s="1">
        <v>44377</v>
      </c>
      <c r="B2824" t="s">
        <v>97</v>
      </c>
      <c r="C2824" t="s">
        <v>14</v>
      </c>
      <c r="D2824" s="11">
        <v>64215.428569999996</v>
      </c>
      <c r="E2824" s="11">
        <v>0</v>
      </c>
    </row>
    <row r="2825" spans="1:5" x14ac:dyDescent="0.25">
      <c r="A2825" s="1">
        <v>44377</v>
      </c>
      <c r="B2825" t="s">
        <v>97</v>
      </c>
      <c r="C2825" t="s">
        <v>58</v>
      </c>
      <c r="D2825" s="11">
        <v>30965.35644</v>
      </c>
      <c r="E2825" s="11">
        <v>9595.2135789999993</v>
      </c>
    </row>
    <row r="2826" spans="1:5" x14ac:dyDescent="0.25">
      <c r="A2826" s="1">
        <v>44377</v>
      </c>
      <c r="B2826" t="s">
        <v>97</v>
      </c>
      <c r="C2826" t="s">
        <v>127</v>
      </c>
      <c r="D2826" s="11">
        <v>61392.546569999999</v>
      </c>
      <c r="E2826" s="11">
        <v>57854.728790000001</v>
      </c>
    </row>
    <row r="2827" spans="1:5" x14ac:dyDescent="0.25">
      <c r="A2827" s="1">
        <v>44377</v>
      </c>
      <c r="B2827" t="s">
        <v>91</v>
      </c>
      <c r="C2827" t="s">
        <v>124</v>
      </c>
      <c r="D2827" s="11">
        <v>31728.346320000001</v>
      </c>
      <c r="E2827" s="11">
        <v>42763.221169999997</v>
      </c>
    </row>
    <row r="2828" spans="1:5" x14ac:dyDescent="0.25">
      <c r="A2828" s="1">
        <v>44377</v>
      </c>
      <c r="B2828" t="s">
        <v>91</v>
      </c>
      <c r="C2828" t="s">
        <v>130</v>
      </c>
      <c r="D2828" s="11">
        <v>35519.164720000001</v>
      </c>
      <c r="E2828" s="11">
        <v>28106.688429999998</v>
      </c>
    </row>
    <row r="2829" spans="1:5" x14ac:dyDescent="0.25">
      <c r="A2829" s="1">
        <v>44377</v>
      </c>
      <c r="B2829" t="s">
        <v>91</v>
      </c>
      <c r="C2829" t="s">
        <v>14</v>
      </c>
      <c r="D2829" s="11">
        <v>4726.8092889999998</v>
      </c>
      <c r="E2829" s="11">
        <v>0</v>
      </c>
    </row>
    <row r="2830" spans="1:5" x14ac:dyDescent="0.25">
      <c r="A2830" s="1">
        <v>44377</v>
      </c>
      <c r="B2830" t="s">
        <v>91</v>
      </c>
      <c r="C2830" t="s">
        <v>58</v>
      </c>
      <c r="D2830" s="11">
        <v>2587.0682619999998</v>
      </c>
      <c r="E2830" s="11">
        <v>181.47456439999999</v>
      </c>
    </row>
    <row r="2831" spans="1:5" x14ac:dyDescent="0.25">
      <c r="A2831" s="1">
        <v>44377</v>
      </c>
      <c r="B2831" t="s">
        <v>91</v>
      </c>
      <c r="C2831" t="s">
        <v>127</v>
      </c>
      <c r="D2831" s="11">
        <v>4143.1318680000004</v>
      </c>
      <c r="E2831" s="11">
        <v>6768.4221109999999</v>
      </c>
    </row>
    <row r="2832" spans="1:5" x14ac:dyDescent="0.25">
      <c r="A2832" s="1">
        <v>44377</v>
      </c>
      <c r="B2832" t="s">
        <v>109</v>
      </c>
      <c r="C2832" t="s">
        <v>124</v>
      </c>
      <c r="D2832" s="11">
        <v>191660.04139999999</v>
      </c>
      <c r="E2832" s="11">
        <v>185472</v>
      </c>
    </row>
    <row r="2833" spans="1:5" x14ac:dyDescent="0.25">
      <c r="A2833" s="1">
        <v>44377</v>
      </c>
      <c r="B2833" t="s">
        <v>109</v>
      </c>
      <c r="C2833" t="s">
        <v>130</v>
      </c>
      <c r="D2833" s="11">
        <v>129864.99490000001</v>
      </c>
      <c r="E2833" s="11">
        <v>114293.2</v>
      </c>
    </row>
    <row r="2834" spans="1:5" x14ac:dyDescent="0.25">
      <c r="A2834" s="1">
        <v>44377</v>
      </c>
      <c r="B2834" t="s">
        <v>109</v>
      </c>
      <c r="C2834" t="s">
        <v>14</v>
      </c>
      <c r="D2834" s="11">
        <v>62927.214659999998</v>
      </c>
      <c r="E2834" s="11">
        <v>0</v>
      </c>
    </row>
    <row r="2835" spans="1:5" x14ac:dyDescent="0.25">
      <c r="A2835" s="1">
        <v>44377</v>
      </c>
      <c r="B2835" t="s">
        <v>109</v>
      </c>
      <c r="C2835" t="s">
        <v>58</v>
      </c>
      <c r="D2835" s="11">
        <v>13605.743</v>
      </c>
      <c r="E2835" s="11">
        <v>4421.9837159999997</v>
      </c>
    </row>
    <row r="2836" spans="1:5" x14ac:dyDescent="0.25">
      <c r="A2836" s="1">
        <v>44377</v>
      </c>
      <c r="B2836" t="s">
        <v>109</v>
      </c>
      <c r="C2836" t="s">
        <v>127</v>
      </c>
      <c r="D2836" s="11">
        <v>35193.441760000002</v>
      </c>
      <c r="E2836" s="11">
        <v>27135.1777</v>
      </c>
    </row>
    <row r="2837" spans="1:5" x14ac:dyDescent="0.25">
      <c r="A2837" s="1">
        <v>44377</v>
      </c>
      <c r="B2837" t="s">
        <v>93</v>
      </c>
      <c r="C2837" t="s">
        <v>124</v>
      </c>
      <c r="D2837" s="11">
        <v>50383.36634</v>
      </c>
      <c r="E2837" s="11">
        <v>50386.660450000003</v>
      </c>
    </row>
    <row r="2838" spans="1:5" x14ac:dyDescent="0.25">
      <c r="A2838" s="1">
        <v>44377</v>
      </c>
      <c r="B2838" t="s">
        <v>93</v>
      </c>
      <c r="C2838" t="s">
        <v>130</v>
      </c>
      <c r="D2838" s="11">
        <v>18326.9234</v>
      </c>
      <c r="E2838" s="11">
        <v>19387.394619999999</v>
      </c>
    </row>
    <row r="2839" spans="1:5" x14ac:dyDescent="0.25">
      <c r="A2839" s="1">
        <v>44377</v>
      </c>
      <c r="B2839" t="s">
        <v>93</v>
      </c>
      <c r="C2839" t="s">
        <v>14</v>
      </c>
      <c r="D2839" s="11">
        <v>11834.11399</v>
      </c>
      <c r="E2839" s="11">
        <v>0</v>
      </c>
    </row>
    <row r="2840" spans="1:5" x14ac:dyDescent="0.25">
      <c r="A2840" s="1">
        <v>44377</v>
      </c>
      <c r="B2840" t="s">
        <v>93</v>
      </c>
      <c r="C2840" t="s">
        <v>58</v>
      </c>
      <c r="D2840" s="11">
        <v>1409.341737</v>
      </c>
      <c r="E2840" s="11">
        <v>64.414285699999994</v>
      </c>
    </row>
    <row r="2841" spans="1:5" x14ac:dyDescent="0.25">
      <c r="A2841" s="1">
        <v>44377</v>
      </c>
      <c r="B2841" t="s">
        <v>93</v>
      </c>
      <c r="C2841" t="s">
        <v>127</v>
      </c>
      <c r="D2841" s="11">
        <v>3822.5081</v>
      </c>
      <c r="E2841" s="11">
        <v>6376.9320390000003</v>
      </c>
    </row>
    <row r="2842" spans="1:5" x14ac:dyDescent="0.25">
      <c r="A2842" s="1">
        <v>44377</v>
      </c>
      <c r="B2842" t="s">
        <v>95</v>
      </c>
      <c r="C2842" t="s">
        <v>124</v>
      </c>
      <c r="D2842" s="11">
        <v>60613.235289999997</v>
      </c>
      <c r="E2842" s="11">
        <v>132916.90330000001</v>
      </c>
    </row>
    <row r="2843" spans="1:5" x14ac:dyDescent="0.25">
      <c r="A2843" s="1">
        <v>44377</v>
      </c>
      <c r="B2843" t="s">
        <v>95</v>
      </c>
      <c r="C2843" t="s">
        <v>130</v>
      </c>
      <c r="D2843" s="11">
        <v>57014.181449999996</v>
      </c>
      <c r="E2843" s="11">
        <v>63529.289210000003</v>
      </c>
    </row>
    <row r="2844" spans="1:5" x14ac:dyDescent="0.25">
      <c r="A2844" s="1">
        <v>44377</v>
      </c>
      <c r="B2844" t="s">
        <v>95</v>
      </c>
      <c r="C2844" t="s">
        <v>14</v>
      </c>
      <c r="D2844" s="11">
        <v>16310.029409999999</v>
      </c>
      <c r="E2844" s="11">
        <v>0</v>
      </c>
    </row>
    <row r="2845" spans="1:5" x14ac:dyDescent="0.25">
      <c r="A2845" s="1">
        <v>44377</v>
      </c>
      <c r="B2845" t="s">
        <v>95</v>
      </c>
      <c r="C2845" t="s">
        <v>58</v>
      </c>
      <c r="D2845" s="11">
        <v>5518.0971730000001</v>
      </c>
      <c r="E2845" s="11">
        <v>5313.7339899999997</v>
      </c>
    </row>
    <row r="2846" spans="1:5" x14ac:dyDescent="0.25">
      <c r="A2846" s="1">
        <v>44377</v>
      </c>
      <c r="B2846" t="s">
        <v>95</v>
      </c>
      <c r="C2846" t="s">
        <v>127</v>
      </c>
      <c r="D2846" s="11">
        <v>14561.51917</v>
      </c>
      <c r="E2846" s="11">
        <v>19647.238099999999</v>
      </c>
    </row>
    <row r="2847" spans="1:5" x14ac:dyDescent="0.25">
      <c r="A2847" s="1">
        <v>44377</v>
      </c>
      <c r="B2847" t="s">
        <v>38</v>
      </c>
      <c r="C2847" t="s">
        <v>124</v>
      </c>
      <c r="D2847" s="11">
        <v>9474.6555480000006</v>
      </c>
      <c r="E2847" s="11">
        <v>23031.965540000001</v>
      </c>
    </row>
    <row r="2848" spans="1:5" x14ac:dyDescent="0.25">
      <c r="A2848" s="1">
        <v>44377</v>
      </c>
      <c r="B2848" t="s">
        <v>38</v>
      </c>
      <c r="C2848" t="s">
        <v>130</v>
      </c>
      <c r="D2848" s="11">
        <v>9614.6780400000007</v>
      </c>
      <c r="E2848" s="11">
        <v>9463.3053240000008</v>
      </c>
    </row>
    <row r="2849" spans="1:5" x14ac:dyDescent="0.25">
      <c r="A2849" s="1">
        <v>44377</v>
      </c>
      <c r="B2849" t="s">
        <v>38</v>
      </c>
      <c r="C2849" t="s">
        <v>14</v>
      </c>
      <c r="D2849" s="11">
        <v>5660.9505479999998</v>
      </c>
      <c r="E2849" s="11">
        <v>0</v>
      </c>
    </row>
    <row r="2850" spans="1:5" x14ac:dyDescent="0.25">
      <c r="A2850" s="1">
        <v>44377</v>
      </c>
      <c r="B2850" t="s">
        <v>38</v>
      </c>
      <c r="C2850" t="s">
        <v>58</v>
      </c>
      <c r="D2850" s="11">
        <v>394.04428569999999</v>
      </c>
      <c r="E2850" s="11">
        <v>0</v>
      </c>
    </row>
    <row r="2851" spans="1:5" x14ac:dyDescent="0.25">
      <c r="A2851" s="1">
        <v>44377</v>
      </c>
      <c r="B2851" t="s">
        <v>38</v>
      </c>
      <c r="C2851" t="s">
        <v>127</v>
      </c>
      <c r="D2851" s="11">
        <v>1939.0262970000001</v>
      </c>
      <c r="E2851" s="11">
        <v>2226.8965520000002</v>
      </c>
    </row>
    <row r="2852" spans="1:5" x14ac:dyDescent="0.25">
      <c r="A2852" s="1">
        <v>44377</v>
      </c>
      <c r="B2852" t="s">
        <v>40</v>
      </c>
      <c r="C2852" t="s">
        <v>124</v>
      </c>
      <c r="D2852" s="11">
        <v>47576.729169999999</v>
      </c>
      <c r="E2852" s="11">
        <v>40452.982510000002</v>
      </c>
    </row>
    <row r="2853" spans="1:5" x14ac:dyDescent="0.25">
      <c r="A2853" s="1">
        <v>44377</v>
      </c>
      <c r="B2853" t="s">
        <v>40</v>
      </c>
      <c r="C2853" t="s">
        <v>130</v>
      </c>
      <c r="D2853" s="11">
        <v>9988.7019230000005</v>
      </c>
      <c r="E2853" s="11">
        <v>15400.04931</v>
      </c>
    </row>
    <row r="2854" spans="1:5" x14ac:dyDescent="0.25">
      <c r="A2854" s="1">
        <v>44377</v>
      </c>
      <c r="B2854" t="s">
        <v>40</v>
      </c>
      <c r="C2854" t="s">
        <v>14</v>
      </c>
      <c r="D2854" s="11">
        <v>2930.539683</v>
      </c>
      <c r="E2854" s="11">
        <v>0</v>
      </c>
    </row>
    <row r="2855" spans="1:5" x14ac:dyDescent="0.25">
      <c r="A2855" s="1">
        <v>44377</v>
      </c>
      <c r="B2855" t="s">
        <v>40</v>
      </c>
      <c r="C2855" t="s">
        <v>58</v>
      </c>
      <c r="D2855" s="11">
        <v>18793.403139999999</v>
      </c>
      <c r="E2855" s="11">
        <v>421.83673470000002</v>
      </c>
    </row>
    <row r="2856" spans="1:5" x14ac:dyDescent="0.25">
      <c r="A2856" s="1">
        <v>44377</v>
      </c>
      <c r="B2856" t="s">
        <v>40</v>
      </c>
      <c r="C2856" t="s">
        <v>127</v>
      </c>
      <c r="D2856" s="11">
        <v>7245.2749450000001</v>
      </c>
      <c r="E2856" s="11">
        <v>8500.2312899999997</v>
      </c>
    </row>
    <row r="2857" spans="1:5" x14ac:dyDescent="0.25">
      <c r="A2857" s="1">
        <v>44377</v>
      </c>
      <c r="B2857" t="s">
        <v>34</v>
      </c>
      <c r="C2857" t="s">
        <v>124</v>
      </c>
      <c r="D2857" s="11">
        <v>54.451794530000001</v>
      </c>
      <c r="E2857" s="11">
        <v>0</v>
      </c>
    </row>
    <row r="2858" spans="1:5" x14ac:dyDescent="0.25">
      <c r="A2858" s="1">
        <v>44377</v>
      </c>
      <c r="B2858" t="s">
        <v>34</v>
      </c>
      <c r="C2858" t="s">
        <v>130</v>
      </c>
      <c r="D2858" s="11">
        <v>1.8796229149999999</v>
      </c>
      <c r="E2858" s="11">
        <v>0.27696792999999997</v>
      </c>
    </row>
    <row r="2859" spans="1:5" x14ac:dyDescent="0.25">
      <c r="A2859" s="1">
        <v>44377</v>
      </c>
      <c r="B2859" t="s">
        <v>34</v>
      </c>
      <c r="C2859" t="s">
        <v>14</v>
      </c>
      <c r="D2859" s="11">
        <v>0</v>
      </c>
      <c r="E2859" s="11">
        <v>0</v>
      </c>
    </row>
    <row r="2860" spans="1:5" x14ac:dyDescent="0.25">
      <c r="A2860" s="1">
        <v>44377</v>
      </c>
      <c r="B2860" t="s">
        <v>34</v>
      </c>
      <c r="C2860" t="s">
        <v>58</v>
      </c>
      <c r="D2860" s="11">
        <v>0.28288543100000002</v>
      </c>
      <c r="E2860" s="11">
        <v>0</v>
      </c>
    </row>
    <row r="2861" spans="1:5" x14ac:dyDescent="0.25">
      <c r="A2861" s="1">
        <v>44377</v>
      </c>
      <c r="B2861" t="s">
        <v>34</v>
      </c>
      <c r="C2861" t="s">
        <v>127</v>
      </c>
      <c r="D2861" s="11">
        <v>0.61624649899999995</v>
      </c>
      <c r="E2861" s="11">
        <v>0</v>
      </c>
    </row>
    <row r="2862" spans="1:5" x14ac:dyDescent="0.25">
      <c r="A2862" s="1">
        <v>44377</v>
      </c>
      <c r="B2862" t="s">
        <v>42</v>
      </c>
      <c r="C2862" t="s">
        <v>124</v>
      </c>
      <c r="D2862" s="11">
        <v>4513.1400970000004</v>
      </c>
      <c r="E2862" s="11">
        <v>7342.4285739999996</v>
      </c>
    </row>
    <row r="2863" spans="1:5" x14ac:dyDescent="0.25">
      <c r="A2863" s="1">
        <v>44377</v>
      </c>
      <c r="B2863" t="s">
        <v>42</v>
      </c>
      <c r="C2863" t="s">
        <v>130</v>
      </c>
      <c r="D2863" s="11">
        <v>9714.2857139999996</v>
      </c>
      <c r="E2863" s="11">
        <v>12872.37696</v>
      </c>
    </row>
    <row r="2864" spans="1:5" x14ac:dyDescent="0.25">
      <c r="A2864" s="1">
        <v>44377</v>
      </c>
      <c r="B2864" t="s">
        <v>42</v>
      </c>
      <c r="C2864" t="s">
        <v>14</v>
      </c>
      <c r="D2864" s="11">
        <v>547.38209140000004</v>
      </c>
      <c r="E2864" s="11">
        <v>0</v>
      </c>
    </row>
    <row r="2865" spans="1:5" x14ac:dyDescent="0.25">
      <c r="A2865" s="1">
        <v>44377</v>
      </c>
      <c r="B2865" t="s">
        <v>42</v>
      </c>
      <c r="C2865" t="s">
        <v>58</v>
      </c>
      <c r="D2865" s="11">
        <v>166.60863090000001</v>
      </c>
      <c r="E2865" s="11">
        <v>0</v>
      </c>
    </row>
    <row r="2866" spans="1:5" x14ac:dyDescent="0.25">
      <c r="A2866" s="1">
        <v>44377</v>
      </c>
      <c r="B2866" t="s">
        <v>42</v>
      </c>
      <c r="C2866" t="s">
        <v>127</v>
      </c>
      <c r="D2866" s="11">
        <v>785.05756919999999</v>
      </c>
      <c r="E2866" s="11">
        <v>816.01160249999998</v>
      </c>
    </row>
    <row r="2867" spans="1:5" x14ac:dyDescent="0.25">
      <c r="A2867" s="1">
        <v>44377</v>
      </c>
      <c r="B2867" t="s">
        <v>46</v>
      </c>
      <c r="C2867" t="s">
        <v>124</v>
      </c>
      <c r="D2867" s="11">
        <v>1595.3764960000001</v>
      </c>
      <c r="E2867" s="11">
        <v>12933.01914</v>
      </c>
    </row>
    <row r="2868" spans="1:5" x14ac:dyDescent="0.25">
      <c r="A2868" s="1">
        <v>44377</v>
      </c>
      <c r="B2868" t="s">
        <v>46</v>
      </c>
      <c r="C2868" t="s">
        <v>130</v>
      </c>
      <c r="D2868" s="11">
        <v>748.38974359999997</v>
      </c>
      <c r="E2868" s="11">
        <v>1694.5100970000001</v>
      </c>
    </row>
    <row r="2869" spans="1:5" x14ac:dyDescent="0.25">
      <c r="A2869" s="1">
        <v>44377</v>
      </c>
      <c r="B2869" t="s">
        <v>46</v>
      </c>
      <c r="C2869" t="s">
        <v>14</v>
      </c>
      <c r="D2869" s="11">
        <v>119.6703297</v>
      </c>
      <c r="E2869" s="11">
        <v>0</v>
      </c>
    </row>
    <row r="2870" spans="1:5" x14ac:dyDescent="0.25">
      <c r="A2870" s="1">
        <v>44377</v>
      </c>
      <c r="B2870" t="s">
        <v>46</v>
      </c>
      <c r="C2870" t="s">
        <v>58</v>
      </c>
      <c r="D2870" s="11">
        <v>642.99930289999998</v>
      </c>
      <c r="E2870" s="11">
        <v>135.7930029</v>
      </c>
    </row>
    <row r="2871" spans="1:5" x14ac:dyDescent="0.25">
      <c r="A2871" s="1">
        <v>44377</v>
      </c>
      <c r="B2871" t="s">
        <v>46</v>
      </c>
      <c r="C2871" t="s">
        <v>127</v>
      </c>
      <c r="D2871" s="11">
        <v>221.74093260000001</v>
      </c>
      <c r="E2871" s="11">
        <v>559.55304109999997</v>
      </c>
    </row>
    <row r="2872" spans="1:5" x14ac:dyDescent="0.25">
      <c r="A2872" s="1">
        <v>44377</v>
      </c>
      <c r="B2872" t="s">
        <v>99</v>
      </c>
      <c r="C2872" t="s">
        <v>124</v>
      </c>
      <c r="D2872" s="11">
        <v>47819.85714</v>
      </c>
      <c r="E2872" s="11">
        <v>19305.19212</v>
      </c>
    </row>
    <row r="2873" spans="1:5" x14ac:dyDescent="0.25">
      <c r="A2873" s="1">
        <v>44377</v>
      </c>
      <c r="B2873" t="s">
        <v>99</v>
      </c>
      <c r="C2873" t="s">
        <v>130</v>
      </c>
      <c r="D2873" s="11">
        <v>35754.058340000003</v>
      </c>
      <c r="E2873" s="11">
        <v>40148.834629999998</v>
      </c>
    </row>
    <row r="2874" spans="1:5" x14ac:dyDescent="0.25">
      <c r="A2874" s="1">
        <v>44377</v>
      </c>
      <c r="B2874" t="s">
        <v>99</v>
      </c>
      <c r="C2874" t="s">
        <v>14</v>
      </c>
      <c r="D2874" s="11">
        <v>14956.281269999999</v>
      </c>
      <c r="E2874" s="11">
        <v>0</v>
      </c>
    </row>
    <row r="2875" spans="1:5" x14ac:dyDescent="0.25">
      <c r="A2875" s="1">
        <v>44377</v>
      </c>
      <c r="B2875" t="s">
        <v>99</v>
      </c>
      <c r="C2875" t="s">
        <v>58</v>
      </c>
      <c r="D2875" s="11">
        <v>4307.2594170000002</v>
      </c>
      <c r="E2875" s="11">
        <v>542.12617820000003</v>
      </c>
    </row>
    <row r="2876" spans="1:5" x14ac:dyDescent="0.25">
      <c r="A2876" s="1">
        <v>44377</v>
      </c>
      <c r="B2876" t="s">
        <v>99</v>
      </c>
      <c r="C2876" t="s">
        <v>127</v>
      </c>
      <c r="D2876" s="11">
        <v>9475.4738319999997</v>
      </c>
      <c r="E2876" s="11">
        <v>15258.799730000001</v>
      </c>
    </row>
    <row r="2877" spans="1:5" x14ac:dyDescent="0.25">
      <c r="A2877" s="1">
        <v>44377</v>
      </c>
      <c r="B2877" t="s">
        <v>48</v>
      </c>
      <c r="C2877" t="s">
        <v>124</v>
      </c>
      <c r="D2877" s="11">
        <v>12502.65285</v>
      </c>
      <c r="E2877" s="11">
        <v>11843.461929999999</v>
      </c>
    </row>
    <row r="2878" spans="1:5" x14ac:dyDescent="0.25">
      <c r="A2878" s="1">
        <v>44377</v>
      </c>
      <c r="B2878" t="s">
        <v>48</v>
      </c>
      <c r="C2878" t="s">
        <v>130</v>
      </c>
      <c r="D2878" s="11">
        <v>19108.95522</v>
      </c>
      <c r="E2878" s="11">
        <v>25757.179090000001</v>
      </c>
    </row>
    <row r="2879" spans="1:5" x14ac:dyDescent="0.25">
      <c r="A2879" s="1">
        <v>44377</v>
      </c>
      <c r="B2879" t="s">
        <v>48</v>
      </c>
      <c r="C2879" t="s">
        <v>14</v>
      </c>
      <c r="D2879" s="11">
        <v>1002.042857</v>
      </c>
      <c r="E2879" s="11">
        <v>0</v>
      </c>
    </row>
    <row r="2880" spans="1:5" x14ac:dyDescent="0.25">
      <c r="A2880" s="1">
        <v>44377</v>
      </c>
      <c r="B2880" t="s">
        <v>48</v>
      </c>
      <c r="C2880" t="s">
        <v>58</v>
      </c>
      <c r="D2880" s="11">
        <v>2000.944724</v>
      </c>
      <c r="E2880" s="11">
        <v>1762.127976</v>
      </c>
    </row>
    <row r="2881" spans="1:5" x14ac:dyDescent="0.25">
      <c r="A2881" s="1">
        <v>44377</v>
      </c>
      <c r="B2881" t="s">
        <v>48</v>
      </c>
      <c r="C2881" t="s">
        <v>127</v>
      </c>
      <c r="D2881" s="11">
        <v>1444.4442859999999</v>
      </c>
      <c r="E2881" s="11">
        <v>1653.4020619999999</v>
      </c>
    </row>
    <row r="2882" spans="1:5" x14ac:dyDescent="0.25">
      <c r="A2882" s="1">
        <v>44377</v>
      </c>
      <c r="B2882" t="s">
        <v>44</v>
      </c>
      <c r="C2882" t="s">
        <v>124</v>
      </c>
      <c r="D2882" s="11">
        <v>11436.208329999999</v>
      </c>
      <c r="E2882" s="11">
        <v>51502.400300000001</v>
      </c>
    </row>
    <row r="2883" spans="1:5" x14ac:dyDescent="0.25">
      <c r="A2883" s="1">
        <v>44377</v>
      </c>
      <c r="B2883" t="s">
        <v>44</v>
      </c>
      <c r="C2883" t="s">
        <v>130</v>
      </c>
      <c r="D2883" s="11">
        <v>7978.4996359999996</v>
      </c>
      <c r="E2883" s="11">
        <v>12872.49149</v>
      </c>
    </row>
    <row r="2884" spans="1:5" x14ac:dyDescent="0.25">
      <c r="A2884" s="1">
        <v>44377</v>
      </c>
      <c r="B2884" t="s">
        <v>44</v>
      </c>
      <c r="C2884" t="s">
        <v>14</v>
      </c>
      <c r="D2884" s="11">
        <v>1585.7438420000001</v>
      </c>
      <c r="E2884" s="11">
        <v>0</v>
      </c>
    </row>
    <row r="2885" spans="1:5" x14ac:dyDescent="0.25">
      <c r="A2885" s="1">
        <v>44377</v>
      </c>
      <c r="B2885" t="s">
        <v>44</v>
      </c>
      <c r="C2885" t="s">
        <v>58</v>
      </c>
      <c r="D2885" s="11">
        <v>2283.0375939999999</v>
      </c>
      <c r="E2885" s="11">
        <v>1978.0259739999999</v>
      </c>
    </row>
    <row r="2886" spans="1:5" x14ac:dyDescent="0.25">
      <c r="A2886" s="1">
        <v>44377</v>
      </c>
      <c r="B2886" t="s">
        <v>44</v>
      </c>
      <c r="C2886" t="s">
        <v>127</v>
      </c>
      <c r="D2886" s="11">
        <v>15.41208791</v>
      </c>
      <c r="E2886" s="11">
        <v>0</v>
      </c>
    </row>
    <row r="2887" spans="1:5" x14ac:dyDescent="0.25">
      <c r="A2887" s="1">
        <v>44377</v>
      </c>
      <c r="B2887" t="s">
        <v>101</v>
      </c>
      <c r="C2887" t="s">
        <v>124</v>
      </c>
      <c r="D2887" s="11">
        <v>149372.78219999999</v>
      </c>
      <c r="E2887" s="11">
        <v>187183.2132</v>
      </c>
    </row>
    <row r="2888" spans="1:5" x14ac:dyDescent="0.25">
      <c r="A2888" s="1">
        <v>44377</v>
      </c>
      <c r="B2888" t="s">
        <v>101</v>
      </c>
      <c r="C2888" t="s">
        <v>130</v>
      </c>
      <c r="D2888" s="11">
        <v>124594.386</v>
      </c>
      <c r="E2888" s="11">
        <v>107137.69070000001</v>
      </c>
    </row>
    <row r="2889" spans="1:5" x14ac:dyDescent="0.25">
      <c r="A2889" s="1">
        <v>44377</v>
      </c>
      <c r="B2889" t="s">
        <v>101</v>
      </c>
      <c r="C2889" t="s">
        <v>14</v>
      </c>
      <c r="D2889" s="11">
        <v>34381.24</v>
      </c>
      <c r="E2889" s="11">
        <v>0</v>
      </c>
    </row>
    <row r="2890" spans="1:5" x14ac:dyDescent="0.25">
      <c r="A2890" s="1">
        <v>44377</v>
      </c>
      <c r="B2890" t="s">
        <v>101</v>
      </c>
      <c r="C2890" t="s">
        <v>58</v>
      </c>
      <c r="D2890" s="11">
        <v>17615.79652</v>
      </c>
      <c r="E2890" s="11">
        <v>4625.7647059999999</v>
      </c>
    </row>
    <row r="2891" spans="1:5" x14ac:dyDescent="0.25">
      <c r="A2891" s="1">
        <v>44377</v>
      </c>
      <c r="B2891" t="s">
        <v>101</v>
      </c>
      <c r="C2891" t="s">
        <v>127</v>
      </c>
      <c r="D2891" s="11">
        <v>28060.989010000001</v>
      </c>
      <c r="E2891" s="11">
        <v>33308.539190000003</v>
      </c>
    </row>
    <row r="2892" spans="1:5" x14ac:dyDescent="0.25">
      <c r="A2892" s="1">
        <v>44377</v>
      </c>
      <c r="B2892" t="s">
        <v>50</v>
      </c>
      <c r="C2892" t="s">
        <v>124</v>
      </c>
      <c r="D2892" s="11">
        <v>12190.718370000001</v>
      </c>
      <c r="E2892" s="11">
        <v>74535.711339999994</v>
      </c>
    </row>
    <row r="2893" spans="1:5" x14ac:dyDescent="0.25">
      <c r="A2893" s="1">
        <v>44377</v>
      </c>
      <c r="B2893" t="s">
        <v>50</v>
      </c>
      <c r="C2893" t="s">
        <v>130</v>
      </c>
      <c r="D2893" s="11">
        <v>7018.0451149999999</v>
      </c>
      <c r="E2893" s="11">
        <v>12748.155059999999</v>
      </c>
    </row>
    <row r="2894" spans="1:5" x14ac:dyDescent="0.25">
      <c r="A2894" s="1">
        <v>44377</v>
      </c>
      <c r="B2894" t="s">
        <v>50</v>
      </c>
      <c r="C2894" t="s">
        <v>14</v>
      </c>
      <c r="D2894" s="11">
        <v>6840.4880380000004</v>
      </c>
      <c r="E2894" s="11">
        <v>0</v>
      </c>
    </row>
    <row r="2895" spans="1:5" x14ac:dyDescent="0.25">
      <c r="A2895" s="1">
        <v>44377</v>
      </c>
      <c r="B2895" t="s">
        <v>50</v>
      </c>
      <c r="C2895" t="s">
        <v>58</v>
      </c>
      <c r="D2895" s="11">
        <v>3318.4285709999999</v>
      </c>
      <c r="E2895" s="11">
        <v>960.90196079999998</v>
      </c>
    </row>
    <row r="2896" spans="1:5" x14ac:dyDescent="0.25">
      <c r="A2896" s="1">
        <v>44377</v>
      </c>
      <c r="B2896" t="s">
        <v>50</v>
      </c>
      <c r="C2896" t="s">
        <v>127</v>
      </c>
      <c r="D2896" s="11">
        <v>1023.141407</v>
      </c>
      <c r="E2896" s="11">
        <v>1524.60733</v>
      </c>
    </row>
    <row r="2897" spans="1:5" x14ac:dyDescent="0.25">
      <c r="A2897" s="1">
        <v>44377</v>
      </c>
      <c r="B2897" t="s">
        <v>76</v>
      </c>
      <c r="C2897" t="s">
        <v>124</v>
      </c>
      <c r="D2897" s="11">
        <v>3622.827839</v>
      </c>
      <c r="E2897" s="11">
        <v>43741.16461</v>
      </c>
    </row>
    <row r="2898" spans="1:5" x14ac:dyDescent="0.25">
      <c r="A2898" s="1">
        <v>44377</v>
      </c>
      <c r="B2898" t="s">
        <v>76</v>
      </c>
      <c r="C2898" t="s">
        <v>130</v>
      </c>
      <c r="D2898" s="11">
        <v>1569.3397130000001</v>
      </c>
      <c r="E2898" s="11">
        <v>3052.8309039999999</v>
      </c>
    </row>
    <row r="2899" spans="1:5" x14ac:dyDescent="0.25">
      <c r="A2899" s="1">
        <v>44377</v>
      </c>
      <c r="B2899" t="s">
        <v>76</v>
      </c>
      <c r="C2899" t="s">
        <v>14</v>
      </c>
      <c r="D2899" s="11">
        <v>300.4732601</v>
      </c>
      <c r="E2899" s="11">
        <v>0</v>
      </c>
    </row>
    <row r="2900" spans="1:5" x14ac:dyDescent="0.25">
      <c r="A2900" s="1">
        <v>44377</v>
      </c>
      <c r="B2900" t="s">
        <v>76</v>
      </c>
      <c r="C2900" t="s">
        <v>58</v>
      </c>
      <c r="D2900" s="11">
        <v>1362.244696</v>
      </c>
      <c r="E2900" s="11">
        <v>130.0370096</v>
      </c>
    </row>
    <row r="2901" spans="1:5" x14ac:dyDescent="0.25">
      <c r="A2901" s="1">
        <v>44377</v>
      </c>
      <c r="B2901" t="s">
        <v>76</v>
      </c>
      <c r="C2901" t="s">
        <v>127</v>
      </c>
      <c r="D2901" s="11">
        <v>142.8543689</v>
      </c>
      <c r="E2901" s="11">
        <v>390.14072490000001</v>
      </c>
    </row>
    <row r="2902" spans="1:5" x14ac:dyDescent="0.25">
      <c r="A2902" s="1">
        <v>44377</v>
      </c>
      <c r="B2902" t="s">
        <v>16</v>
      </c>
      <c r="C2902" t="s">
        <v>124</v>
      </c>
      <c r="D2902" s="11">
        <v>20778.055990000001</v>
      </c>
      <c r="E2902" s="11">
        <v>37897.760770000001</v>
      </c>
    </row>
    <row r="2903" spans="1:5" x14ac:dyDescent="0.25">
      <c r="A2903" s="1">
        <v>44377</v>
      </c>
      <c r="B2903" t="s">
        <v>16</v>
      </c>
      <c r="C2903" t="s">
        <v>130</v>
      </c>
      <c r="D2903" s="11">
        <v>10897.13149</v>
      </c>
      <c r="E2903" s="11">
        <v>15413.38048</v>
      </c>
    </row>
    <row r="2904" spans="1:5" x14ac:dyDescent="0.25">
      <c r="A2904" s="1">
        <v>44377</v>
      </c>
      <c r="B2904" t="s">
        <v>16</v>
      </c>
      <c r="C2904" t="s">
        <v>14</v>
      </c>
      <c r="D2904" s="11">
        <v>5228.4919849999997</v>
      </c>
      <c r="E2904" s="11">
        <v>0</v>
      </c>
    </row>
    <row r="2905" spans="1:5" x14ac:dyDescent="0.25">
      <c r="A2905" s="1">
        <v>44377</v>
      </c>
      <c r="B2905" t="s">
        <v>16</v>
      </c>
      <c r="C2905" t="s">
        <v>58</v>
      </c>
      <c r="D2905" s="11">
        <v>2432.6985650000001</v>
      </c>
      <c r="E2905" s="11">
        <v>3128.9835159999998</v>
      </c>
    </row>
    <row r="2906" spans="1:5" x14ac:dyDescent="0.25">
      <c r="A2906" s="1">
        <v>44377</v>
      </c>
      <c r="B2906" t="s">
        <v>16</v>
      </c>
      <c r="C2906" t="s">
        <v>127</v>
      </c>
      <c r="D2906" s="11">
        <v>1970.227701</v>
      </c>
      <c r="E2906" s="11">
        <v>2706.9036219999998</v>
      </c>
    </row>
    <row r="2907" spans="1:5" x14ac:dyDescent="0.25">
      <c r="A2907" s="1">
        <v>44377</v>
      </c>
      <c r="B2907" t="s">
        <v>52</v>
      </c>
      <c r="C2907" t="s">
        <v>124</v>
      </c>
      <c r="D2907" s="11">
        <v>11524.334489999999</v>
      </c>
      <c r="E2907" s="11">
        <v>32050.875</v>
      </c>
    </row>
    <row r="2908" spans="1:5" x14ac:dyDescent="0.25">
      <c r="A2908" s="1">
        <v>44377</v>
      </c>
      <c r="B2908" t="s">
        <v>52</v>
      </c>
      <c r="C2908" t="s">
        <v>130</v>
      </c>
      <c r="D2908" s="11">
        <v>4119.8012419999995</v>
      </c>
      <c r="E2908" s="11">
        <v>6529.5652170000003</v>
      </c>
    </row>
    <row r="2909" spans="1:5" x14ac:dyDescent="0.25">
      <c r="A2909" s="1">
        <v>44377</v>
      </c>
      <c r="B2909" t="s">
        <v>52</v>
      </c>
      <c r="C2909" t="s">
        <v>14</v>
      </c>
      <c r="D2909" s="11">
        <v>4549.5954739999997</v>
      </c>
      <c r="E2909" s="11">
        <v>0</v>
      </c>
    </row>
    <row r="2910" spans="1:5" x14ac:dyDescent="0.25">
      <c r="A2910" s="1">
        <v>44377</v>
      </c>
      <c r="B2910" t="s">
        <v>52</v>
      </c>
      <c r="C2910" t="s">
        <v>58</v>
      </c>
      <c r="D2910" s="11">
        <v>4786.8512819999996</v>
      </c>
      <c r="E2910" s="11">
        <v>6044.5602779999999</v>
      </c>
    </row>
    <row r="2911" spans="1:5" x14ac:dyDescent="0.25">
      <c r="A2911" s="1">
        <v>44377</v>
      </c>
      <c r="B2911" t="s">
        <v>52</v>
      </c>
      <c r="C2911" t="s">
        <v>127</v>
      </c>
      <c r="D2911" s="11">
        <v>1783.227875</v>
      </c>
      <c r="E2911" s="11">
        <v>2163.9420289999998</v>
      </c>
    </row>
    <row r="2912" spans="1:5" x14ac:dyDescent="0.25">
      <c r="A2912" s="1">
        <v>44377</v>
      </c>
      <c r="B2912" t="s">
        <v>103</v>
      </c>
      <c r="C2912" t="s">
        <v>124</v>
      </c>
      <c r="D2912" s="11">
        <v>36713.1</v>
      </c>
      <c r="E2912" s="11">
        <v>62318.403469999997</v>
      </c>
    </row>
    <row r="2913" spans="1:5" x14ac:dyDescent="0.25">
      <c r="A2913" s="1">
        <v>44377</v>
      </c>
      <c r="B2913" t="s">
        <v>103</v>
      </c>
      <c r="C2913" t="s">
        <v>130</v>
      </c>
      <c r="D2913" s="11">
        <v>42762.696430000004</v>
      </c>
      <c r="E2913" s="11">
        <v>39082.514289999999</v>
      </c>
    </row>
    <row r="2914" spans="1:5" x14ac:dyDescent="0.25">
      <c r="A2914" s="1">
        <v>44377</v>
      </c>
      <c r="B2914" t="s">
        <v>103</v>
      </c>
      <c r="C2914" t="s">
        <v>14</v>
      </c>
      <c r="D2914" s="11">
        <v>5805.8982589999996</v>
      </c>
      <c r="E2914" s="11">
        <v>0</v>
      </c>
    </row>
    <row r="2915" spans="1:5" x14ac:dyDescent="0.25">
      <c r="A2915" s="1">
        <v>44377</v>
      </c>
      <c r="B2915" t="s">
        <v>103</v>
      </c>
      <c r="C2915" t="s">
        <v>58</v>
      </c>
      <c r="D2915" s="11">
        <v>3247.9446069999999</v>
      </c>
      <c r="E2915" s="11">
        <v>822.24800560000006</v>
      </c>
    </row>
    <row r="2916" spans="1:5" x14ac:dyDescent="0.25">
      <c r="A2916" s="1">
        <v>44377</v>
      </c>
      <c r="B2916" t="s">
        <v>103</v>
      </c>
      <c r="C2916" t="s">
        <v>127</v>
      </c>
      <c r="D2916" s="11">
        <v>8341.2053589999996</v>
      </c>
      <c r="E2916" s="11">
        <v>12893.593409999999</v>
      </c>
    </row>
    <row r="2917" spans="1:5" x14ac:dyDescent="0.25">
      <c r="A2917" s="1">
        <v>44377</v>
      </c>
      <c r="B2917" t="s">
        <v>105</v>
      </c>
      <c r="C2917" t="s">
        <v>124</v>
      </c>
      <c r="D2917" s="11">
        <v>32213.798320000002</v>
      </c>
      <c r="E2917" s="11">
        <v>33850.086710000003</v>
      </c>
    </row>
    <row r="2918" spans="1:5" x14ac:dyDescent="0.25">
      <c r="A2918" s="1">
        <v>44377</v>
      </c>
      <c r="B2918" t="s">
        <v>105</v>
      </c>
      <c r="C2918" t="s">
        <v>130</v>
      </c>
      <c r="D2918" s="11">
        <v>31533.596549999998</v>
      </c>
      <c r="E2918" s="11">
        <v>38604.16534</v>
      </c>
    </row>
    <row r="2919" spans="1:5" x14ac:dyDescent="0.25">
      <c r="A2919" s="1">
        <v>44377</v>
      </c>
      <c r="B2919" t="s">
        <v>105</v>
      </c>
      <c r="C2919" t="s">
        <v>14</v>
      </c>
      <c r="D2919" s="11">
        <v>2058.9603959999999</v>
      </c>
      <c r="E2919" s="11">
        <v>0</v>
      </c>
    </row>
    <row r="2920" spans="1:5" x14ac:dyDescent="0.25">
      <c r="A2920" s="1">
        <v>44377</v>
      </c>
      <c r="B2920" t="s">
        <v>105</v>
      </c>
      <c r="C2920" t="s">
        <v>58</v>
      </c>
      <c r="D2920" s="11">
        <v>1462.4719889999999</v>
      </c>
      <c r="E2920" s="11">
        <v>103.24675329999999</v>
      </c>
    </row>
    <row r="2921" spans="1:5" x14ac:dyDescent="0.25">
      <c r="A2921" s="1">
        <v>44377</v>
      </c>
      <c r="B2921" t="s">
        <v>105</v>
      </c>
      <c r="C2921" t="s">
        <v>127</v>
      </c>
      <c r="D2921" s="11">
        <v>3940.0619280000001</v>
      </c>
      <c r="E2921" s="11">
        <v>6055.83</v>
      </c>
    </row>
    <row r="2922" spans="1:5" x14ac:dyDescent="0.25">
      <c r="A2922" s="1">
        <v>44377</v>
      </c>
      <c r="B2922" t="s">
        <v>54</v>
      </c>
      <c r="C2922" t="s">
        <v>124</v>
      </c>
      <c r="D2922" s="11">
        <v>22297.532469999998</v>
      </c>
      <c r="E2922" s="11">
        <v>19062.85714</v>
      </c>
    </row>
    <row r="2923" spans="1:5" x14ac:dyDescent="0.25">
      <c r="A2923" s="1">
        <v>44377</v>
      </c>
      <c r="B2923" t="s">
        <v>54</v>
      </c>
      <c r="C2923" t="s">
        <v>130</v>
      </c>
      <c r="D2923" s="11">
        <v>12474.7107</v>
      </c>
      <c r="E2923" s="11">
        <v>15471.60622</v>
      </c>
    </row>
    <row r="2924" spans="1:5" x14ac:dyDescent="0.25">
      <c r="A2924" s="1">
        <v>44377</v>
      </c>
      <c r="B2924" t="s">
        <v>54</v>
      </c>
      <c r="C2924" t="s">
        <v>14</v>
      </c>
      <c r="D2924" s="11">
        <v>3864.2410709999999</v>
      </c>
      <c r="E2924" s="11">
        <v>0</v>
      </c>
    </row>
    <row r="2925" spans="1:5" x14ac:dyDescent="0.25">
      <c r="A2925" s="1">
        <v>44377</v>
      </c>
      <c r="B2925" t="s">
        <v>54</v>
      </c>
      <c r="C2925" t="s">
        <v>58</v>
      </c>
      <c r="D2925" s="11">
        <v>1815.6710800000001</v>
      </c>
      <c r="E2925" s="11">
        <v>1296.8067229999999</v>
      </c>
    </row>
    <row r="2926" spans="1:5" x14ac:dyDescent="0.25">
      <c r="A2926" s="1">
        <v>44377</v>
      </c>
      <c r="B2926" t="s">
        <v>54</v>
      </c>
      <c r="C2926" t="s">
        <v>127</v>
      </c>
      <c r="D2926" s="11">
        <v>2857.4144970000002</v>
      </c>
      <c r="E2926" s="11">
        <v>4490.8192419999996</v>
      </c>
    </row>
    <row r="2927" spans="1:5" x14ac:dyDescent="0.25">
      <c r="A2927" s="1">
        <v>44377</v>
      </c>
      <c r="B2927" t="s">
        <v>58</v>
      </c>
      <c r="C2927" t="s">
        <v>124</v>
      </c>
      <c r="D2927" s="11">
        <v>498.23275269999999</v>
      </c>
      <c r="E2927" s="11">
        <v>3231.6176869999999</v>
      </c>
    </row>
    <row r="2928" spans="1:5" x14ac:dyDescent="0.25">
      <c r="A2928" s="1">
        <v>44377</v>
      </c>
      <c r="B2928" t="s">
        <v>58</v>
      </c>
      <c r="C2928" t="s">
        <v>130</v>
      </c>
      <c r="D2928" s="11">
        <v>610.3125</v>
      </c>
      <c r="E2928" s="11">
        <v>1240.876289</v>
      </c>
    </row>
    <row r="2929" spans="1:5" x14ac:dyDescent="0.25">
      <c r="A2929" s="1">
        <v>44377</v>
      </c>
      <c r="B2929" t="s">
        <v>58</v>
      </c>
      <c r="C2929" t="s">
        <v>14</v>
      </c>
      <c r="D2929" s="11">
        <v>133.64109780000001</v>
      </c>
      <c r="E2929" s="11">
        <v>0</v>
      </c>
    </row>
    <row r="2930" spans="1:5" x14ac:dyDescent="0.25">
      <c r="A2930" s="1">
        <v>44377</v>
      </c>
      <c r="B2930" t="s">
        <v>58</v>
      </c>
      <c r="C2930" t="s">
        <v>58</v>
      </c>
      <c r="D2930" s="11">
        <v>189.04809760000001</v>
      </c>
      <c r="E2930" s="11">
        <v>281.92891989999998</v>
      </c>
    </row>
    <row r="2931" spans="1:5" x14ac:dyDescent="0.25">
      <c r="A2931" s="1">
        <v>44377</v>
      </c>
      <c r="B2931" t="s">
        <v>58</v>
      </c>
      <c r="C2931" t="s">
        <v>127</v>
      </c>
      <c r="D2931" s="11">
        <v>3.9320388350000002</v>
      </c>
      <c r="E2931" s="11">
        <v>0</v>
      </c>
    </row>
    <row r="2932" spans="1:5" x14ac:dyDescent="0.25">
      <c r="A2932" s="1">
        <v>44377</v>
      </c>
      <c r="B2932" t="s">
        <v>60</v>
      </c>
      <c r="C2932" t="s">
        <v>124</v>
      </c>
      <c r="D2932" s="11">
        <v>18652.002840000001</v>
      </c>
      <c r="E2932" s="11">
        <v>36887.494079999997</v>
      </c>
    </row>
    <row r="2933" spans="1:5" x14ac:dyDescent="0.25">
      <c r="A2933" s="1">
        <v>44377</v>
      </c>
      <c r="B2933" t="s">
        <v>60</v>
      </c>
      <c r="C2933" t="s">
        <v>130</v>
      </c>
      <c r="D2933" s="11">
        <v>15512.92503</v>
      </c>
      <c r="E2933" s="11">
        <v>21428.241760000001</v>
      </c>
    </row>
    <row r="2934" spans="1:5" x14ac:dyDescent="0.25">
      <c r="A2934" s="1">
        <v>44377</v>
      </c>
      <c r="B2934" t="s">
        <v>60</v>
      </c>
      <c r="C2934" t="s">
        <v>14</v>
      </c>
      <c r="D2934" s="11">
        <v>6338.02801</v>
      </c>
      <c r="E2934" s="11">
        <v>0</v>
      </c>
    </row>
    <row r="2935" spans="1:5" x14ac:dyDescent="0.25">
      <c r="A2935" s="1">
        <v>44377</v>
      </c>
      <c r="B2935" t="s">
        <v>60</v>
      </c>
      <c r="C2935" t="s">
        <v>58</v>
      </c>
      <c r="D2935" s="11">
        <v>634.26086959999998</v>
      </c>
      <c r="E2935" s="11">
        <v>41.602240899999998</v>
      </c>
    </row>
    <row r="2936" spans="1:5" x14ac:dyDescent="0.25">
      <c r="A2936" s="1">
        <v>44377</v>
      </c>
      <c r="B2936" t="s">
        <v>60</v>
      </c>
      <c r="C2936" t="s">
        <v>127</v>
      </c>
      <c r="D2936" s="11">
        <v>3159.4409340000002</v>
      </c>
      <c r="E2936" s="11">
        <v>3710.4404180000001</v>
      </c>
    </row>
    <row r="2937" spans="1:5" x14ac:dyDescent="0.25">
      <c r="A2937" s="1">
        <v>44377</v>
      </c>
      <c r="B2937" t="s">
        <v>107</v>
      </c>
      <c r="C2937" t="s">
        <v>124</v>
      </c>
      <c r="D2937" s="11">
        <v>16983.14286</v>
      </c>
      <c r="E2937" s="11">
        <v>21076.050329999998</v>
      </c>
    </row>
    <row r="2938" spans="1:5" x14ac:dyDescent="0.25">
      <c r="A2938" s="1">
        <v>44377</v>
      </c>
      <c r="B2938" t="s">
        <v>107</v>
      </c>
      <c r="C2938" t="s">
        <v>130</v>
      </c>
      <c r="D2938" s="11">
        <v>14449.299720000001</v>
      </c>
      <c r="E2938" s="11">
        <v>14361.32</v>
      </c>
    </row>
    <row r="2939" spans="1:5" x14ac:dyDescent="0.25">
      <c r="A2939" s="1">
        <v>44377</v>
      </c>
      <c r="B2939" t="s">
        <v>107</v>
      </c>
      <c r="C2939" t="s">
        <v>14</v>
      </c>
      <c r="D2939" s="11">
        <v>5374.887291</v>
      </c>
      <c r="E2939" s="11">
        <v>0</v>
      </c>
    </row>
    <row r="2940" spans="1:5" x14ac:dyDescent="0.25">
      <c r="A2940" s="1">
        <v>44377</v>
      </c>
      <c r="B2940" t="s">
        <v>107</v>
      </c>
      <c r="C2940" t="s">
        <v>58</v>
      </c>
      <c r="D2940" s="11">
        <v>876.82721100000003</v>
      </c>
      <c r="E2940" s="11">
        <v>103.50037399999999</v>
      </c>
    </row>
    <row r="2941" spans="1:5" x14ac:dyDescent="0.25">
      <c r="A2941" s="1">
        <v>44377</v>
      </c>
      <c r="B2941" t="s">
        <v>107</v>
      </c>
      <c r="C2941" t="s">
        <v>127</v>
      </c>
      <c r="D2941" s="11">
        <v>1809.5568519999999</v>
      </c>
      <c r="E2941" s="11">
        <v>1932.1204479999999</v>
      </c>
    </row>
    <row r="2942" spans="1:5" x14ac:dyDescent="0.25">
      <c r="A2942" s="1">
        <v>44377</v>
      </c>
      <c r="B2942" t="s">
        <v>62</v>
      </c>
      <c r="C2942" t="s">
        <v>124</v>
      </c>
      <c r="D2942" s="11">
        <v>2691.3356119999999</v>
      </c>
      <c r="E2942" s="11">
        <v>2860.0055750000001</v>
      </c>
    </row>
    <row r="2943" spans="1:5" x14ac:dyDescent="0.25">
      <c r="A2943" s="1">
        <v>44377</v>
      </c>
      <c r="B2943" t="s">
        <v>62</v>
      </c>
      <c r="C2943" t="s">
        <v>130</v>
      </c>
      <c r="D2943" s="11">
        <v>8141.7582400000001</v>
      </c>
      <c r="E2943" s="11">
        <v>14494.83143</v>
      </c>
    </row>
    <row r="2944" spans="1:5" x14ac:dyDescent="0.25">
      <c r="A2944" s="1">
        <v>44377</v>
      </c>
      <c r="B2944" t="s">
        <v>62</v>
      </c>
      <c r="C2944" t="s">
        <v>14</v>
      </c>
      <c r="D2944" s="11">
        <v>415.83988959999999</v>
      </c>
      <c r="E2944" s="11">
        <v>0</v>
      </c>
    </row>
    <row r="2945" spans="1:5" x14ac:dyDescent="0.25">
      <c r="A2945" s="1">
        <v>44377</v>
      </c>
      <c r="B2945" t="s">
        <v>62</v>
      </c>
      <c r="C2945" t="s">
        <v>58</v>
      </c>
      <c r="D2945" s="11">
        <v>231.804878</v>
      </c>
      <c r="E2945" s="11">
        <v>0</v>
      </c>
    </row>
    <row r="2946" spans="1:5" x14ac:dyDescent="0.25">
      <c r="A2946" s="1">
        <v>44377</v>
      </c>
      <c r="B2946" t="s">
        <v>62</v>
      </c>
      <c r="C2946" t="s">
        <v>127</v>
      </c>
      <c r="D2946" s="11">
        <v>1.756097561</v>
      </c>
      <c r="E2946" s="11">
        <v>0</v>
      </c>
    </row>
    <row r="2947" spans="1:5" x14ac:dyDescent="0.25">
      <c r="A2947" s="1">
        <v>44377</v>
      </c>
      <c r="B2947" t="s">
        <v>66</v>
      </c>
      <c r="C2947" t="s">
        <v>124</v>
      </c>
      <c r="D2947" s="11">
        <v>1508.488613</v>
      </c>
      <c r="E2947" s="11">
        <v>3585.6165799999999</v>
      </c>
    </row>
    <row r="2948" spans="1:5" x14ac:dyDescent="0.25">
      <c r="A2948" s="1">
        <v>44377</v>
      </c>
      <c r="B2948" t="s">
        <v>66</v>
      </c>
      <c r="C2948" t="s">
        <v>130</v>
      </c>
      <c r="D2948" s="11">
        <v>3155.0144300000002</v>
      </c>
      <c r="E2948" s="11">
        <v>4405.6718529999998</v>
      </c>
    </row>
    <row r="2949" spans="1:5" x14ac:dyDescent="0.25">
      <c r="A2949" s="1">
        <v>44377</v>
      </c>
      <c r="B2949" t="s">
        <v>66</v>
      </c>
      <c r="C2949" t="s">
        <v>14</v>
      </c>
      <c r="D2949" s="11">
        <v>590.87179490000005</v>
      </c>
      <c r="E2949" s="11">
        <v>0</v>
      </c>
    </row>
    <row r="2950" spans="1:5" x14ac:dyDescent="0.25">
      <c r="A2950" s="1">
        <v>44377</v>
      </c>
      <c r="B2950" t="s">
        <v>66</v>
      </c>
      <c r="C2950" t="s">
        <v>58</v>
      </c>
      <c r="D2950" s="11">
        <v>25.655677659999998</v>
      </c>
      <c r="E2950" s="11">
        <v>0</v>
      </c>
    </row>
    <row r="2951" spans="1:5" x14ac:dyDescent="0.25">
      <c r="A2951" s="1">
        <v>44377</v>
      </c>
      <c r="B2951" t="s">
        <v>66</v>
      </c>
      <c r="C2951" t="s">
        <v>127</v>
      </c>
      <c r="D2951" s="11">
        <v>477.1600861</v>
      </c>
      <c r="E2951" s="11">
        <v>490.85714289999999</v>
      </c>
    </row>
    <row r="2952" spans="1:5" x14ac:dyDescent="0.25">
      <c r="A2952" s="1">
        <v>44377</v>
      </c>
      <c r="B2952" t="s">
        <v>64</v>
      </c>
      <c r="C2952" t="s">
        <v>124</v>
      </c>
      <c r="D2952" s="11">
        <v>8460.7184089999992</v>
      </c>
      <c r="E2952" s="11">
        <v>22743.530610000002</v>
      </c>
    </row>
    <row r="2953" spans="1:5" x14ac:dyDescent="0.25">
      <c r="A2953" s="1">
        <v>44377</v>
      </c>
      <c r="B2953" t="s">
        <v>64</v>
      </c>
      <c r="C2953" t="s">
        <v>130</v>
      </c>
      <c r="D2953" s="11">
        <v>7749.3705360000004</v>
      </c>
      <c r="E2953" s="11">
        <v>12363.33726</v>
      </c>
    </row>
    <row r="2954" spans="1:5" x14ac:dyDescent="0.25">
      <c r="A2954" s="1">
        <v>44377</v>
      </c>
      <c r="B2954" t="s">
        <v>64</v>
      </c>
      <c r="C2954" t="s">
        <v>14</v>
      </c>
      <c r="D2954" s="11">
        <v>885.25018120000004</v>
      </c>
      <c r="E2954" s="11">
        <v>0</v>
      </c>
    </row>
    <row r="2955" spans="1:5" x14ac:dyDescent="0.25">
      <c r="A2955" s="1">
        <v>44377</v>
      </c>
      <c r="B2955" t="s">
        <v>64</v>
      </c>
      <c r="C2955" t="s">
        <v>58</v>
      </c>
      <c r="D2955" s="11">
        <v>2130.1538460000002</v>
      </c>
      <c r="E2955" s="11">
        <v>2994.4568530000001</v>
      </c>
    </row>
    <row r="2956" spans="1:5" x14ac:dyDescent="0.25">
      <c r="A2956" s="1">
        <v>44377</v>
      </c>
      <c r="B2956" t="s">
        <v>64</v>
      </c>
      <c r="C2956" t="s">
        <v>127</v>
      </c>
      <c r="D2956" s="11">
        <v>790.75137359999997</v>
      </c>
      <c r="E2956" s="11">
        <v>1541.662088</v>
      </c>
    </row>
    <row r="2957" spans="1:5" x14ac:dyDescent="0.25">
      <c r="A2957" s="1">
        <v>44377</v>
      </c>
      <c r="B2957" t="s">
        <v>111</v>
      </c>
      <c r="C2957" t="s">
        <v>124</v>
      </c>
      <c r="D2957" s="11">
        <v>49609.964110000001</v>
      </c>
      <c r="E2957" s="11">
        <v>65910.702059999996</v>
      </c>
    </row>
    <row r="2958" spans="1:5" x14ac:dyDescent="0.25">
      <c r="A2958" s="1">
        <v>44377</v>
      </c>
      <c r="B2958" t="s">
        <v>111</v>
      </c>
      <c r="C2958" t="s">
        <v>130</v>
      </c>
      <c r="D2958" s="11">
        <v>46314.712039999999</v>
      </c>
      <c r="E2958" s="11">
        <v>51304.682289999997</v>
      </c>
    </row>
    <row r="2959" spans="1:5" x14ac:dyDescent="0.25">
      <c r="A2959" s="1">
        <v>44377</v>
      </c>
      <c r="B2959" t="s">
        <v>111</v>
      </c>
      <c r="C2959" t="s">
        <v>14</v>
      </c>
      <c r="D2959" s="11">
        <v>5381.7797600000004</v>
      </c>
      <c r="E2959" s="11">
        <v>0</v>
      </c>
    </row>
    <row r="2960" spans="1:5" x14ac:dyDescent="0.25">
      <c r="A2960" s="1">
        <v>44377</v>
      </c>
      <c r="B2960" t="s">
        <v>111</v>
      </c>
      <c r="C2960" t="s">
        <v>58</v>
      </c>
      <c r="D2960" s="11">
        <v>4503.7461929999999</v>
      </c>
      <c r="E2960" s="11">
        <v>281.47478990000002</v>
      </c>
    </row>
    <row r="2961" spans="1:5" x14ac:dyDescent="0.25">
      <c r="A2961" s="1">
        <v>44377</v>
      </c>
      <c r="B2961" t="s">
        <v>111</v>
      </c>
      <c r="C2961" t="s">
        <v>127</v>
      </c>
      <c r="D2961" s="11">
        <v>4514.6074900000003</v>
      </c>
      <c r="E2961" s="11">
        <v>7312.0443830000004</v>
      </c>
    </row>
    <row r="2962" spans="1:5" x14ac:dyDescent="0.25">
      <c r="A2962" s="1">
        <v>44377</v>
      </c>
      <c r="B2962" t="s">
        <v>68</v>
      </c>
      <c r="C2962" t="s">
        <v>124</v>
      </c>
      <c r="D2962" s="11">
        <v>19531.31652</v>
      </c>
      <c r="E2962" s="11">
        <v>46866.688569999998</v>
      </c>
    </row>
    <row r="2963" spans="1:5" x14ac:dyDescent="0.25">
      <c r="A2963" s="1">
        <v>44377</v>
      </c>
      <c r="B2963" t="s">
        <v>68</v>
      </c>
      <c r="C2963" t="s">
        <v>130</v>
      </c>
      <c r="D2963" s="11">
        <v>4694.6376810000002</v>
      </c>
      <c r="E2963" s="11">
        <v>7467.8486579999999</v>
      </c>
    </row>
    <row r="2964" spans="1:5" x14ac:dyDescent="0.25">
      <c r="A2964" s="1">
        <v>44377</v>
      </c>
      <c r="B2964" t="s">
        <v>68</v>
      </c>
      <c r="C2964" t="s">
        <v>14</v>
      </c>
      <c r="D2964" s="11">
        <v>4937.7113250000002</v>
      </c>
      <c r="E2964" s="11">
        <v>0</v>
      </c>
    </row>
    <row r="2965" spans="1:5" x14ac:dyDescent="0.25">
      <c r="A2965" s="1">
        <v>44377</v>
      </c>
      <c r="B2965" t="s">
        <v>68</v>
      </c>
      <c r="C2965" t="s">
        <v>58</v>
      </c>
      <c r="D2965" s="11">
        <v>5508.5079370000003</v>
      </c>
      <c r="E2965" s="11">
        <v>2763.4285719999998</v>
      </c>
    </row>
    <row r="2966" spans="1:5" x14ac:dyDescent="0.25">
      <c r="A2966" s="1">
        <v>44377</v>
      </c>
      <c r="B2966" t="s">
        <v>68</v>
      </c>
      <c r="C2966" t="s">
        <v>127</v>
      </c>
      <c r="D2966" s="11">
        <v>1657.4036060000001</v>
      </c>
      <c r="E2966" s="11">
        <v>2668.1540620000001</v>
      </c>
    </row>
    <row r="2967" spans="1:5" x14ac:dyDescent="0.25">
      <c r="A2967" s="1">
        <v>44377</v>
      </c>
      <c r="B2967" t="s">
        <v>72</v>
      </c>
      <c r="C2967" t="s">
        <v>124</v>
      </c>
      <c r="D2967" s="11">
        <v>1774.3285719999999</v>
      </c>
      <c r="E2967" s="11">
        <v>5066.2886749999998</v>
      </c>
    </row>
    <row r="2968" spans="1:5" x14ac:dyDescent="0.25">
      <c r="A2968" s="1">
        <v>44377</v>
      </c>
      <c r="B2968" t="s">
        <v>72</v>
      </c>
      <c r="C2968" t="s">
        <v>130</v>
      </c>
      <c r="D2968" s="11">
        <v>2677.5650949999999</v>
      </c>
      <c r="E2968" s="11">
        <v>3488.4293109999999</v>
      </c>
    </row>
    <row r="2969" spans="1:5" x14ac:dyDescent="0.25">
      <c r="A2969" s="1">
        <v>44377</v>
      </c>
      <c r="B2969" t="s">
        <v>72</v>
      </c>
      <c r="C2969" t="s">
        <v>14</v>
      </c>
      <c r="D2969" s="11">
        <v>647.20176749999996</v>
      </c>
      <c r="E2969" s="11">
        <v>0</v>
      </c>
    </row>
    <row r="2970" spans="1:5" x14ac:dyDescent="0.25">
      <c r="A2970" s="1">
        <v>44377</v>
      </c>
      <c r="B2970" t="s">
        <v>72</v>
      </c>
      <c r="C2970" t="s">
        <v>58</v>
      </c>
      <c r="D2970" s="11">
        <v>73.351161129999994</v>
      </c>
      <c r="E2970" s="11">
        <v>0</v>
      </c>
    </row>
    <row r="2971" spans="1:5" x14ac:dyDescent="0.25">
      <c r="A2971" s="1">
        <v>44377</v>
      </c>
      <c r="B2971" t="s">
        <v>72</v>
      </c>
      <c r="C2971" t="s">
        <v>127</v>
      </c>
      <c r="D2971" s="11">
        <v>590.05102039999997</v>
      </c>
      <c r="E2971" s="11">
        <v>437.40659340000002</v>
      </c>
    </row>
    <row r="2972" spans="1:5" x14ac:dyDescent="0.25">
      <c r="A2972" s="1">
        <v>44377</v>
      </c>
      <c r="B2972" t="s">
        <v>70</v>
      </c>
      <c r="C2972" t="s">
        <v>124</v>
      </c>
      <c r="D2972" s="11">
        <v>284.09337979999998</v>
      </c>
      <c r="E2972" s="11">
        <v>0.43484320500000001</v>
      </c>
    </row>
    <row r="2973" spans="1:5" x14ac:dyDescent="0.25">
      <c r="A2973" s="1">
        <v>44377</v>
      </c>
      <c r="B2973" t="s">
        <v>70</v>
      </c>
      <c r="C2973" t="s">
        <v>130</v>
      </c>
      <c r="D2973" s="11">
        <v>394.15873019999998</v>
      </c>
      <c r="E2973" s="11">
        <v>662.24489800000003</v>
      </c>
    </row>
    <row r="2974" spans="1:5" x14ac:dyDescent="0.25">
      <c r="A2974" s="1">
        <v>44377</v>
      </c>
      <c r="B2974" t="s">
        <v>70</v>
      </c>
      <c r="C2974" t="s">
        <v>14</v>
      </c>
      <c r="D2974" s="11">
        <v>36.075036079999997</v>
      </c>
      <c r="E2974" s="11">
        <v>0</v>
      </c>
    </row>
    <row r="2975" spans="1:5" x14ac:dyDescent="0.25">
      <c r="A2975" s="1">
        <v>44377</v>
      </c>
      <c r="B2975" t="s">
        <v>70</v>
      </c>
      <c r="C2975" t="s">
        <v>58</v>
      </c>
      <c r="D2975" s="11">
        <v>0.69327731100000001</v>
      </c>
      <c r="E2975" s="11">
        <v>0</v>
      </c>
    </row>
    <row r="2976" spans="1:5" x14ac:dyDescent="0.25">
      <c r="A2976" s="1">
        <v>44377</v>
      </c>
      <c r="B2976" t="s">
        <v>70</v>
      </c>
      <c r="C2976" t="s">
        <v>127</v>
      </c>
      <c r="D2976" s="11">
        <v>0.14574314599999999</v>
      </c>
      <c r="E2976" s="11">
        <v>0</v>
      </c>
    </row>
    <row r="2977" spans="1:5" x14ac:dyDescent="0.25">
      <c r="A2977" s="1">
        <v>44377</v>
      </c>
      <c r="B2977" t="s">
        <v>80</v>
      </c>
      <c r="C2977" t="s">
        <v>124</v>
      </c>
      <c r="D2977" s="11">
        <v>846.13392859999999</v>
      </c>
      <c r="E2977" s="11">
        <v>1014.5346939999999</v>
      </c>
    </row>
    <row r="2978" spans="1:5" x14ac:dyDescent="0.25">
      <c r="A2978" s="1">
        <v>44377</v>
      </c>
      <c r="B2978" t="s">
        <v>80</v>
      </c>
      <c r="C2978" t="s">
        <v>130</v>
      </c>
      <c r="D2978" s="11">
        <v>2540.2941179999998</v>
      </c>
      <c r="E2978" s="11">
        <v>4521.5922330000003</v>
      </c>
    </row>
    <row r="2979" spans="1:5" x14ac:dyDescent="0.25">
      <c r="A2979" s="1">
        <v>44377</v>
      </c>
      <c r="B2979" t="s">
        <v>80</v>
      </c>
      <c r="C2979" t="s">
        <v>14</v>
      </c>
      <c r="D2979" s="11">
        <v>222.42857140000001</v>
      </c>
      <c r="E2979" s="11">
        <v>0</v>
      </c>
    </row>
    <row r="2980" spans="1:5" x14ac:dyDescent="0.25">
      <c r="A2980" s="1">
        <v>44377</v>
      </c>
      <c r="B2980" t="s">
        <v>80</v>
      </c>
      <c r="C2980" t="s">
        <v>58</v>
      </c>
      <c r="D2980" s="11">
        <v>644.11342409999997</v>
      </c>
      <c r="E2980" s="11">
        <v>904.35252290000005</v>
      </c>
    </row>
    <row r="2981" spans="1:5" x14ac:dyDescent="0.25">
      <c r="A2981" s="1">
        <v>44377</v>
      </c>
      <c r="B2981" t="s">
        <v>80</v>
      </c>
      <c r="C2981" t="s">
        <v>127</v>
      </c>
      <c r="D2981" s="11">
        <v>353.7142857</v>
      </c>
      <c r="E2981" s="11">
        <v>434.12807880000003</v>
      </c>
    </row>
    <row r="2982" spans="1:5" x14ac:dyDescent="0.25">
      <c r="A2982" s="1">
        <v>44377</v>
      </c>
      <c r="B2982" t="s">
        <v>82</v>
      </c>
      <c r="C2982" t="s">
        <v>124</v>
      </c>
      <c r="D2982" s="11">
        <v>10817.09384</v>
      </c>
      <c r="E2982" s="11">
        <v>30748.911919999999</v>
      </c>
    </row>
    <row r="2983" spans="1:5" x14ac:dyDescent="0.25">
      <c r="A2983" s="1">
        <v>44377</v>
      </c>
      <c r="B2983" t="s">
        <v>82</v>
      </c>
      <c r="C2983" t="s">
        <v>130</v>
      </c>
      <c r="D2983" s="11">
        <v>7858.3446240000003</v>
      </c>
      <c r="E2983" s="11">
        <v>11331.691430000001</v>
      </c>
    </row>
    <row r="2984" spans="1:5" x14ac:dyDescent="0.25">
      <c r="A2984" s="1">
        <v>44377</v>
      </c>
      <c r="B2984" t="s">
        <v>82</v>
      </c>
      <c r="C2984" t="s">
        <v>14</v>
      </c>
      <c r="D2984" s="11">
        <v>2870.5786800000001</v>
      </c>
      <c r="E2984" s="11">
        <v>0</v>
      </c>
    </row>
    <row r="2985" spans="1:5" x14ac:dyDescent="0.25">
      <c r="A2985" s="1">
        <v>44377</v>
      </c>
      <c r="B2985" t="s">
        <v>82</v>
      </c>
      <c r="C2985" t="s">
        <v>58</v>
      </c>
      <c r="D2985" s="11">
        <v>1248.472906</v>
      </c>
      <c r="E2985" s="11">
        <v>78.81694186</v>
      </c>
    </row>
    <row r="2986" spans="1:5" x14ac:dyDescent="0.25">
      <c r="A2986" s="1">
        <v>44377</v>
      </c>
      <c r="B2986" t="s">
        <v>82</v>
      </c>
      <c r="C2986" t="s">
        <v>127</v>
      </c>
      <c r="D2986" s="11">
        <v>991.25654450000002</v>
      </c>
      <c r="E2986" s="11">
        <v>822.17224880000003</v>
      </c>
    </row>
    <row r="2987" spans="1:5" x14ac:dyDescent="0.25">
      <c r="A2987" s="1">
        <v>44377</v>
      </c>
      <c r="B2987" t="s">
        <v>78</v>
      </c>
      <c r="C2987" t="s">
        <v>124</v>
      </c>
      <c r="D2987" s="11">
        <v>10222.73531</v>
      </c>
      <c r="E2987" s="11">
        <v>26710.72539</v>
      </c>
    </row>
    <row r="2988" spans="1:5" x14ac:dyDescent="0.25">
      <c r="A2988" s="1">
        <v>44377</v>
      </c>
      <c r="B2988" t="s">
        <v>78</v>
      </c>
      <c r="C2988" t="s">
        <v>130</v>
      </c>
      <c r="D2988" s="11">
        <v>6531.875</v>
      </c>
      <c r="E2988" s="11">
        <v>7251.9183670000002</v>
      </c>
    </row>
    <row r="2989" spans="1:5" x14ac:dyDescent="0.25">
      <c r="A2989" s="1">
        <v>44377</v>
      </c>
      <c r="B2989" t="s">
        <v>78</v>
      </c>
      <c r="C2989" t="s">
        <v>14</v>
      </c>
      <c r="D2989" s="11">
        <v>316.65433009999998</v>
      </c>
      <c r="E2989" s="11">
        <v>0</v>
      </c>
    </row>
    <row r="2990" spans="1:5" x14ac:dyDescent="0.25">
      <c r="A2990" s="1">
        <v>44377</v>
      </c>
      <c r="B2990" t="s">
        <v>78</v>
      </c>
      <c r="C2990" t="s">
        <v>58</v>
      </c>
      <c r="D2990" s="11">
        <v>3495.0195789999998</v>
      </c>
      <c r="E2990" s="11">
        <v>65.655782329999994</v>
      </c>
    </row>
    <row r="2991" spans="1:5" x14ac:dyDescent="0.25">
      <c r="A2991" s="1">
        <v>44377</v>
      </c>
      <c r="B2991" t="s">
        <v>78</v>
      </c>
      <c r="C2991" t="s">
        <v>127</v>
      </c>
      <c r="D2991" s="11">
        <v>2318.0112039999999</v>
      </c>
      <c r="E2991" s="11">
        <v>4428.559585</v>
      </c>
    </row>
    <row r="2992" spans="1:5" x14ac:dyDescent="0.25">
      <c r="A2992" s="1">
        <v>44377</v>
      </c>
      <c r="B2992" t="s">
        <v>115</v>
      </c>
      <c r="C2992" t="s">
        <v>124</v>
      </c>
      <c r="D2992" s="11">
        <v>290857.20809999999</v>
      </c>
      <c r="E2992" s="11">
        <v>288341.1262</v>
      </c>
    </row>
    <row r="2993" spans="1:5" x14ac:dyDescent="0.25">
      <c r="A2993" s="1">
        <v>44377</v>
      </c>
      <c r="B2993" t="s">
        <v>115</v>
      </c>
      <c r="C2993" t="s">
        <v>130</v>
      </c>
      <c r="D2993" s="11">
        <v>213391.81150000001</v>
      </c>
      <c r="E2993" s="11">
        <v>210534.82389999999</v>
      </c>
    </row>
    <row r="2994" spans="1:5" x14ac:dyDescent="0.25">
      <c r="A2994" s="1">
        <v>44377</v>
      </c>
      <c r="B2994" t="s">
        <v>115</v>
      </c>
      <c r="C2994" t="s">
        <v>14</v>
      </c>
      <c r="D2994" s="11">
        <v>75540.485279999994</v>
      </c>
      <c r="E2994" s="11">
        <v>0</v>
      </c>
    </row>
    <row r="2995" spans="1:5" x14ac:dyDescent="0.25">
      <c r="A2995" s="1">
        <v>44377</v>
      </c>
      <c r="B2995" t="s">
        <v>115</v>
      </c>
      <c r="C2995" t="s">
        <v>58</v>
      </c>
      <c r="D2995" s="11">
        <v>30422.403849999999</v>
      </c>
      <c r="E2995" s="11">
        <v>14444.40056</v>
      </c>
    </row>
    <row r="2996" spans="1:5" x14ac:dyDescent="0.25">
      <c r="A2996" s="1">
        <v>44377</v>
      </c>
      <c r="B2996" t="s">
        <v>115</v>
      </c>
      <c r="C2996" t="s">
        <v>127</v>
      </c>
      <c r="D2996" s="11">
        <v>53566.061860000002</v>
      </c>
      <c r="E2996" s="11">
        <v>62298.90625</v>
      </c>
    </row>
    <row r="2997" spans="1:5" x14ac:dyDescent="0.25">
      <c r="A2997" s="1">
        <v>44377</v>
      </c>
      <c r="B2997" t="s">
        <v>22</v>
      </c>
      <c r="C2997" t="s">
        <v>124</v>
      </c>
      <c r="D2997" s="11">
        <v>1066329</v>
      </c>
      <c r="E2997" s="11">
        <v>1423036.4909999999</v>
      </c>
    </row>
    <row r="2998" spans="1:5" x14ac:dyDescent="0.25">
      <c r="A2998" s="1">
        <v>44377</v>
      </c>
      <c r="B2998" t="s">
        <v>22</v>
      </c>
      <c r="C2998" t="s">
        <v>130</v>
      </c>
      <c r="D2998" s="11">
        <v>572915.00950000004</v>
      </c>
      <c r="E2998" s="11">
        <v>561364.5588</v>
      </c>
    </row>
    <row r="2999" spans="1:5" x14ac:dyDescent="0.25">
      <c r="A2999" s="1">
        <v>44377</v>
      </c>
      <c r="B2999" t="s">
        <v>22</v>
      </c>
      <c r="C2999" t="s">
        <v>14</v>
      </c>
      <c r="D2999" s="11">
        <v>77148.323619999996</v>
      </c>
      <c r="E2999" s="11">
        <v>0</v>
      </c>
    </row>
    <row r="3000" spans="1:5" x14ac:dyDescent="0.25">
      <c r="A3000" s="1">
        <v>44377</v>
      </c>
      <c r="B3000" t="s">
        <v>22</v>
      </c>
      <c r="C3000" t="s">
        <v>58</v>
      </c>
      <c r="D3000" s="11">
        <v>101775.85709999999</v>
      </c>
      <c r="E3000" s="11">
        <v>48536.428569999996</v>
      </c>
    </row>
    <row r="3001" spans="1:5" x14ac:dyDescent="0.25">
      <c r="A3001" s="1">
        <v>44377</v>
      </c>
      <c r="B3001" t="s">
        <v>22</v>
      </c>
      <c r="C3001" t="s">
        <v>127</v>
      </c>
      <c r="D3001" s="11">
        <v>157181.05489999999</v>
      </c>
      <c r="E3001" s="11">
        <v>151856.97380000001</v>
      </c>
    </row>
    <row r="3002" spans="1:5" x14ac:dyDescent="0.25">
      <c r="A3002" s="1">
        <v>44377</v>
      </c>
      <c r="B3002" t="s">
        <v>20</v>
      </c>
      <c r="C3002" t="s">
        <v>124</v>
      </c>
      <c r="D3002" s="11">
        <v>1415.6568560000001</v>
      </c>
      <c r="E3002" s="11">
        <v>0</v>
      </c>
    </row>
    <row r="3003" spans="1:5" x14ac:dyDescent="0.25">
      <c r="A3003" s="1">
        <v>44377</v>
      </c>
      <c r="B3003" t="s">
        <v>20</v>
      </c>
      <c r="C3003" t="s">
        <v>130</v>
      </c>
      <c r="D3003" s="11">
        <v>748.33830850000004</v>
      </c>
      <c r="E3003" s="11">
        <v>1338.130142</v>
      </c>
    </row>
    <row r="3004" spans="1:5" x14ac:dyDescent="0.25">
      <c r="A3004" s="1">
        <v>44377</v>
      </c>
      <c r="B3004" t="s">
        <v>20</v>
      </c>
      <c r="C3004" t="s">
        <v>14</v>
      </c>
      <c r="D3004" s="11">
        <v>362.52173909999999</v>
      </c>
      <c r="E3004" s="11">
        <v>0</v>
      </c>
    </row>
    <row r="3005" spans="1:5" x14ac:dyDescent="0.25">
      <c r="A3005" s="1">
        <v>44377</v>
      </c>
      <c r="B3005" t="s">
        <v>20</v>
      </c>
      <c r="C3005" t="s">
        <v>58</v>
      </c>
      <c r="D3005" s="11">
        <v>204.78468899999999</v>
      </c>
      <c r="E3005" s="11">
        <v>0</v>
      </c>
    </row>
    <row r="3006" spans="1:5" x14ac:dyDescent="0.25">
      <c r="A3006" s="1">
        <v>44377</v>
      </c>
      <c r="B3006" t="s">
        <v>20</v>
      </c>
      <c r="C3006" t="s">
        <v>127</v>
      </c>
      <c r="D3006" s="11">
        <v>4.190476329</v>
      </c>
      <c r="E3006" s="11">
        <v>0</v>
      </c>
    </row>
    <row r="3007" spans="1:5" x14ac:dyDescent="0.25">
      <c r="A3007" s="1">
        <v>44377</v>
      </c>
      <c r="B3007" t="s">
        <v>84</v>
      </c>
      <c r="C3007" t="s">
        <v>124</v>
      </c>
      <c r="D3007" s="11">
        <v>146.95898159999999</v>
      </c>
      <c r="E3007" s="11">
        <v>191.34199140000001</v>
      </c>
    </row>
    <row r="3008" spans="1:5" x14ac:dyDescent="0.25">
      <c r="A3008" s="1">
        <v>44377</v>
      </c>
      <c r="B3008" t="s">
        <v>84</v>
      </c>
      <c r="C3008" t="s">
        <v>124</v>
      </c>
      <c r="D3008" s="11">
        <v>147.7183871</v>
      </c>
      <c r="E3008" s="11">
        <v>18.797142999999998</v>
      </c>
    </row>
    <row r="3009" spans="1:5" x14ac:dyDescent="0.25">
      <c r="A3009" s="1">
        <v>44377</v>
      </c>
      <c r="B3009" t="s">
        <v>84</v>
      </c>
      <c r="C3009" t="s">
        <v>130</v>
      </c>
      <c r="D3009" s="11">
        <v>783.81924179999999</v>
      </c>
      <c r="E3009" s="11">
        <v>1448.090592</v>
      </c>
    </row>
    <row r="3010" spans="1:5" x14ac:dyDescent="0.25">
      <c r="A3010" s="1">
        <v>44377</v>
      </c>
      <c r="B3010" t="s">
        <v>84</v>
      </c>
      <c r="C3010" t="s">
        <v>130</v>
      </c>
      <c r="D3010" s="11">
        <v>766.30581459999996</v>
      </c>
      <c r="E3010" s="11">
        <v>1672.3908220000001</v>
      </c>
    </row>
    <row r="3011" spans="1:5" x14ac:dyDescent="0.25">
      <c r="A3011" s="1">
        <v>44377</v>
      </c>
      <c r="B3011" t="s">
        <v>84</v>
      </c>
      <c r="C3011" t="s">
        <v>14</v>
      </c>
      <c r="D3011" s="11">
        <v>5.2446958959999996</v>
      </c>
      <c r="E3011" s="11">
        <v>0</v>
      </c>
    </row>
    <row r="3012" spans="1:5" x14ac:dyDescent="0.25">
      <c r="A3012" s="1">
        <v>44377</v>
      </c>
      <c r="B3012" t="s">
        <v>84</v>
      </c>
      <c r="C3012" t="s">
        <v>14</v>
      </c>
      <c r="D3012" s="11">
        <v>18.26477173</v>
      </c>
      <c r="E3012" s="11">
        <v>0</v>
      </c>
    </row>
    <row r="3013" spans="1:5" x14ac:dyDescent="0.25">
      <c r="A3013" s="1">
        <v>44377</v>
      </c>
      <c r="B3013" t="s">
        <v>84</v>
      </c>
      <c r="C3013" t="s">
        <v>58</v>
      </c>
      <c r="D3013" s="11">
        <v>56.468054770000002</v>
      </c>
      <c r="E3013" s="11">
        <v>0</v>
      </c>
    </row>
    <row r="3014" spans="1:5" x14ac:dyDescent="0.25">
      <c r="A3014" s="1">
        <v>44377</v>
      </c>
      <c r="B3014" t="s">
        <v>84</v>
      </c>
      <c r="C3014" t="s">
        <v>58</v>
      </c>
      <c r="D3014" s="11">
        <v>190.76877759999999</v>
      </c>
      <c r="E3014" s="11">
        <v>379.87577640000001</v>
      </c>
    </row>
    <row r="3015" spans="1:5" x14ac:dyDescent="0.25">
      <c r="A3015" s="1">
        <v>44377</v>
      </c>
      <c r="B3015" t="s">
        <v>84</v>
      </c>
      <c r="C3015" t="s">
        <v>127</v>
      </c>
      <c r="D3015" s="11">
        <v>0.161361954</v>
      </c>
      <c r="E3015" s="11">
        <v>0</v>
      </c>
    </row>
    <row r="3016" spans="1:5" x14ac:dyDescent="0.25">
      <c r="A3016" s="1">
        <v>44377</v>
      </c>
      <c r="B3016" t="s">
        <v>84</v>
      </c>
      <c r="C3016" t="s">
        <v>127</v>
      </c>
      <c r="D3016" s="11">
        <v>229.15160359999999</v>
      </c>
      <c r="E3016" s="11">
        <v>364.99263610000003</v>
      </c>
    </row>
    <row r="3017" spans="1:5" x14ac:dyDescent="0.25">
      <c r="A3017" s="1">
        <v>44377</v>
      </c>
      <c r="B3017" t="s">
        <v>74</v>
      </c>
      <c r="C3017" t="s">
        <v>124</v>
      </c>
      <c r="D3017" s="11">
        <v>686.97029699999996</v>
      </c>
      <c r="E3017" s="11">
        <v>347.77030810000002</v>
      </c>
    </row>
    <row r="3018" spans="1:5" x14ac:dyDescent="0.25">
      <c r="A3018" s="1">
        <v>44377</v>
      </c>
      <c r="B3018" t="s">
        <v>74</v>
      </c>
      <c r="C3018" t="s">
        <v>124</v>
      </c>
      <c r="D3018" s="11">
        <v>6086.7746699999998</v>
      </c>
      <c r="E3018" s="11">
        <v>13783.449189999999</v>
      </c>
    </row>
    <row r="3019" spans="1:5" x14ac:dyDescent="0.25">
      <c r="A3019" s="1">
        <v>44377</v>
      </c>
      <c r="B3019" t="s">
        <v>74</v>
      </c>
      <c r="C3019" t="s">
        <v>130</v>
      </c>
      <c r="D3019" s="11">
        <v>1789.708656</v>
      </c>
      <c r="E3019" s="11">
        <v>3400.944485</v>
      </c>
    </row>
    <row r="3020" spans="1:5" x14ac:dyDescent="0.25">
      <c r="A3020" s="1">
        <v>44377</v>
      </c>
      <c r="B3020" t="s">
        <v>74</v>
      </c>
      <c r="C3020" t="s">
        <v>130</v>
      </c>
      <c r="D3020" s="11">
        <v>5192.4147919999996</v>
      </c>
      <c r="E3020" s="11">
        <v>7973.1484609999998</v>
      </c>
    </row>
    <row r="3021" spans="1:5" x14ac:dyDescent="0.25">
      <c r="A3021" s="1">
        <v>44377</v>
      </c>
      <c r="B3021" t="s">
        <v>74</v>
      </c>
      <c r="C3021" t="s">
        <v>14</v>
      </c>
      <c r="D3021" s="11">
        <v>209.56228010000001</v>
      </c>
      <c r="E3021" s="11">
        <v>0</v>
      </c>
    </row>
    <row r="3022" spans="1:5" x14ac:dyDescent="0.25">
      <c r="A3022" s="1">
        <v>44377</v>
      </c>
      <c r="B3022" t="s">
        <v>74</v>
      </c>
      <c r="C3022" t="s">
        <v>14</v>
      </c>
      <c r="D3022" s="11">
        <v>986.28858590000004</v>
      </c>
      <c r="E3022" s="11">
        <v>0</v>
      </c>
    </row>
    <row r="3023" spans="1:5" x14ac:dyDescent="0.25">
      <c r="A3023" s="1">
        <v>44377</v>
      </c>
      <c r="B3023" t="s">
        <v>74</v>
      </c>
      <c r="C3023" t="s">
        <v>58</v>
      </c>
      <c r="D3023" s="11">
        <v>271.63265310000003</v>
      </c>
      <c r="E3023" s="11">
        <v>1227.5841579999999</v>
      </c>
    </row>
    <row r="3024" spans="1:5" x14ac:dyDescent="0.25">
      <c r="A3024" s="1">
        <v>44377</v>
      </c>
      <c r="B3024" t="s">
        <v>74</v>
      </c>
      <c r="C3024" t="s">
        <v>58</v>
      </c>
      <c r="D3024" s="11">
        <v>1554.28</v>
      </c>
      <c r="E3024" s="11">
        <v>850.05128209999998</v>
      </c>
    </row>
    <row r="3025" spans="1:5" x14ac:dyDescent="0.25">
      <c r="A3025" s="1">
        <v>44377</v>
      </c>
      <c r="B3025" t="s">
        <v>74</v>
      </c>
      <c r="C3025" t="s">
        <v>127</v>
      </c>
      <c r="D3025" s="11">
        <v>162.1782178</v>
      </c>
      <c r="E3025" s="11">
        <v>359.8</v>
      </c>
    </row>
    <row r="3026" spans="1:5" x14ac:dyDescent="0.25">
      <c r="A3026" s="1">
        <v>44377</v>
      </c>
      <c r="B3026" t="s">
        <v>74</v>
      </c>
      <c r="C3026" t="s">
        <v>127</v>
      </c>
      <c r="D3026" s="11">
        <v>788.95879130000003</v>
      </c>
      <c r="E3026" s="11">
        <v>1708.374384</v>
      </c>
    </row>
    <row r="3027" spans="1:5" x14ac:dyDescent="0.25">
      <c r="A3027" s="1">
        <v>44347</v>
      </c>
      <c r="B3027" t="s">
        <v>27</v>
      </c>
      <c r="C3027" t="s">
        <v>124</v>
      </c>
      <c r="D3027" s="11">
        <v>3399.3018999999999</v>
      </c>
      <c r="E3027" s="11">
        <v>19444.319329999998</v>
      </c>
    </row>
    <row r="3028" spans="1:5" x14ac:dyDescent="0.25">
      <c r="A3028" s="1">
        <v>44347</v>
      </c>
      <c r="B3028" t="s">
        <v>27</v>
      </c>
      <c r="C3028" t="s">
        <v>130</v>
      </c>
      <c r="D3028" s="11">
        <v>1699.917526</v>
      </c>
      <c r="E3028" s="11">
        <v>3387.0383270000002</v>
      </c>
    </row>
    <row r="3029" spans="1:5" x14ac:dyDescent="0.25">
      <c r="A3029" s="1">
        <v>44347</v>
      </c>
      <c r="B3029" t="s">
        <v>27</v>
      </c>
      <c r="C3029" t="s">
        <v>14</v>
      </c>
      <c r="D3029" s="11">
        <v>1398.925373</v>
      </c>
      <c r="E3029" s="11">
        <v>0</v>
      </c>
    </row>
    <row r="3030" spans="1:5" x14ac:dyDescent="0.25">
      <c r="A3030" s="1">
        <v>44347</v>
      </c>
      <c r="B3030" t="s">
        <v>27</v>
      </c>
      <c r="C3030" t="s">
        <v>58</v>
      </c>
      <c r="D3030" s="11">
        <v>1586.4154590000001</v>
      </c>
      <c r="E3030" s="11">
        <v>5425.8739949999999</v>
      </c>
    </row>
    <row r="3031" spans="1:5" x14ac:dyDescent="0.25">
      <c r="A3031" s="1">
        <v>44347</v>
      </c>
      <c r="B3031" t="s">
        <v>27</v>
      </c>
      <c r="C3031" t="s">
        <v>127</v>
      </c>
      <c r="D3031" s="11">
        <v>145.019802</v>
      </c>
      <c r="E3031" s="11">
        <v>270.57142859999999</v>
      </c>
    </row>
    <row r="3032" spans="1:5" x14ac:dyDescent="0.25">
      <c r="A3032" s="1">
        <v>44347</v>
      </c>
      <c r="B3032" t="s">
        <v>24</v>
      </c>
      <c r="C3032" t="s">
        <v>124</v>
      </c>
      <c r="D3032" s="11">
        <v>8499.2207780000008</v>
      </c>
      <c r="E3032" s="11">
        <v>6397.3749090000001</v>
      </c>
    </row>
    <row r="3033" spans="1:5" x14ac:dyDescent="0.25">
      <c r="A3033" s="1">
        <v>44347</v>
      </c>
      <c r="B3033" t="s">
        <v>24</v>
      </c>
      <c r="C3033" t="s">
        <v>130</v>
      </c>
      <c r="D3033" s="11">
        <v>3441.4078679999998</v>
      </c>
      <c r="E3033" s="11">
        <v>5866.9714309999999</v>
      </c>
    </row>
    <row r="3034" spans="1:5" x14ac:dyDescent="0.25">
      <c r="A3034" s="1">
        <v>44347</v>
      </c>
      <c r="B3034" t="s">
        <v>24</v>
      </c>
      <c r="C3034" t="s">
        <v>14</v>
      </c>
      <c r="D3034" s="11">
        <v>2520.3855760000001</v>
      </c>
      <c r="E3034" s="11">
        <v>0</v>
      </c>
    </row>
    <row r="3035" spans="1:5" x14ac:dyDescent="0.25">
      <c r="A3035" s="1">
        <v>44347</v>
      </c>
      <c r="B3035" t="s">
        <v>24</v>
      </c>
      <c r="C3035" t="s">
        <v>58</v>
      </c>
      <c r="D3035" s="11">
        <v>3992.664835</v>
      </c>
      <c r="E3035" s="11">
        <v>2120.4154520000002</v>
      </c>
    </row>
    <row r="3036" spans="1:5" x14ac:dyDescent="0.25">
      <c r="A3036" s="1">
        <v>44347</v>
      </c>
      <c r="B3036" t="s">
        <v>24</v>
      </c>
      <c r="C3036" t="s">
        <v>127</v>
      </c>
      <c r="D3036" s="11">
        <v>613.50857150000002</v>
      </c>
      <c r="E3036" s="11">
        <v>921.38048070000002</v>
      </c>
    </row>
    <row r="3037" spans="1:5" x14ac:dyDescent="0.25">
      <c r="A3037" s="1">
        <v>44347</v>
      </c>
      <c r="B3037" t="s">
        <v>3</v>
      </c>
      <c r="C3037" t="s">
        <v>124</v>
      </c>
      <c r="D3037" s="11">
        <v>4885.8090519999996</v>
      </c>
      <c r="E3037" s="11">
        <v>12806.880709999999</v>
      </c>
    </row>
    <row r="3038" spans="1:5" x14ac:dyDescent="0.25">
      <c r="A3038" s="1">
        <v>44347</v>
      </c>
      <c r="B3038" t="s">
        <v>3</v>
      </c>
      <c r="C3038" t="s">
        <v>130</v>
      </c>
      <c r="D3038" s="11">
        <v>2146.2419829999999</v>
      </c>
      <c r="E3038" s="11">
        <v>4314.3420130000004</v>
      </c>
    </row>
    <row r="3039" spans="1:5" x14ac:dyDescent="0.25">
      <c r="A3039" s="1">
        <v>44347</v>
      </c>
      <c r="B3039" t="s">
        <v>3</v>
      </c>
      <c r="C3039" t="s">
        <v>14</v>
      </c>
      <c r="D3039" s="11">
        <v>822.26086959999998</v>
      </c>
      <c r="E3039" s="11">
        <v>0</v>
      </c>
    </row>
    <row r="3040" spans="1:5" x14ac:dyDescent="0.25">
      <c r="A3040" s="1">
        <v>44347</v>
      </c>
      <c r="B3040" t="s">
        <v>3</v>
      </c>
      <c r="C3040" t="s">
        <v>58</v>
      </c>
      <c r="D3040" s="11">
        <v>296.54149660000002</v>
      </c>
      <c r="E3040" s="11">
        <v>26.968707479999999</v>
      </c>
    </row>
    <row r="3041" spans="1:5" x14ac:dyDescent="0.25">
      <c r="A3041" s="1">
        <v>44347</v>
      </c>
      <c r="B3041" t="s">
        <v>3</v>
      </c>
      <c r="C3041" t="s">
        <v>127</v>
      </c>
      <c r="D3041" s="11">
        <v>771.99445189999994</v>
      </c>
      <c r="E3041" s="11">
        <v>1032.87544</v>
      </c>
    </row>
    <row r="3042" spans="1:5" x14ac:dyDescent="0.25">
      <c r="A3042" s="1">
        <v>44347</v>
      </c>
      <c r="B3042" t="s">
        <v>86</v>
      </c>
      <c r="C3042" t="s">
        <v>124</v>
      </c>
      <c r="D3042" s="11">
        <v>39225.670330000001</v>
      </c>
      <c r="E3042" s="11">
        <v>42909.085429999999</v>
      </c>
    </row>
    <row r="3043" spans="1:5" x14ac:dyDescent="0.25">
      <c r="A3043" s="1">
        <v>44347</v>
      </c>
      <c r="B3043" t="s">
        <v>86</v>
      </c>
      <c r="C3043" t="s">
        <v>130</v>
      </c>
      <c r="D3043" s="11">
        <v>35062.262139999999</v>
      </c>
      <c r="E3043" s="11">
        <v>41306.058340000003</v>
      </c>
    </row>
    <row r="3044" spans="1:5" x14ac:dyDescent="0.25">
      <c r="A3044" s="1">
        <v>44347</v>
      </c>
      <c r="B3044" t="s">
        <v>86</v>
      </c>
      <c r="C3044" t="s">
        <v>14</v>
      </c>
      <c r="D3044" s="11">
        <v>7186.8571439999996</v>
      </c>
      <c r="E3044" s="11">
        <v>0</v>
      </c>
    </row>
    <row r="3045" spans="1:5" x14ac:dyDescent="0.25">
      <c r="A3045" s="1">
        <v>44347</v>
      </c>
      <c r="B3045" t="s">
        <v>86</v>
      </c>
      <c r="C3045" t="s">
        <v>58</v>
      </c>
      <c r="D3045" s="11">
        <v>2839.3681320000001</v>
      </c>
      <c r="E3045" s="11">
        <v>261.9292787</v>
      </c>
    </row>
    <row r="3046" spans="1:5" x14ac:dyDescent="0.25">
      <c r="A3046" s="1">
        <v>44347</v>
      </c>
      <c r="B3046" t="s">
        <v>86</v>
      </c>
      <c r="C3046" t="s">
        <v>127</v>
      </c>
      <c r="D3046" s="11">
        <v>2466.2020910000001</v>
      </c>
      <c r="E3046" s="11">
        <v>3059.2754049999999</v>
      </c>
    </row>
    <row r="3047" spans="1:5" x14ac:dyDescent="0.25">
      <c r="A3047" s="1">
        <v>44347</v>
      </c>
      <c r="B3047" t="s">
        <v>28</v>
      </c>
      <c r="C3047" t="s">
        <v>124</v>
      </c>
      <c r="D3047" s="11">
        <v>113626.5846</v>
      </c>
      <c r="E3047" s="11">
        <v>78398.044800000003</v>
      </c>
    </row>
    <row r="3048" spans="1:5" x14ac:dyDescent="0.25">
      <c r="A3048" s="1">
        <v>44347</v>
      </c>
      <c r="B3048" t="s">
        <v>28</v>
      </c>
      <c r="C3048" t="s">
        <v>130</v>
      </c>
      <c r="D3048" s="11">
        <v>54607.22208</v>
      </c>
      <c r="E3048" s="11">
        <v>64431.047120000003</v>
      </c>
    </row>
    <row r="3049" spans="1:5" x14ac:dyDescent="0.25">
      <c r="A3049" s="1">
        <v>44347</v>
      </c>
      <c r="B3049" t="s">
        <v>28</v>
      </c>
      <c r="C3049" t="s">
        <v>14</v>
      </c>
      <c r="D3049" s="11">
        <v>28494.831300000002</v>
      </c>
      <c r="E3049" s="11">
        <v>0</v>
      </c>
    </row>
    <row r="3050" spans="1:5" x14ac:dyDescent="0.25">
      <c r="A3050" s="1">
        <v>44347</v>
      </c>
      <c r="B3050" t="s">
        <v>28</v>
      </c>
      <c r="C3050" t="s">
        <v>58</v>
      </c>
      <c r="D3050" s="11">
        <v>10805.943450000001</v>
      </c>
      <c r="E3050" s="11">
        <v>5052.1604479999996</v>
      </c>
    </row>
    <row r="3051" spans="1:5" x14ac:dyDescent="0.25">
      <c r="A3051" s="1">
        <v>44347</v>
      </c>
      <c r="B3051" t="s">
        <v>28</v>
      </c>
      <c r="C3051" t="s">
        <v>127</v>
      </c>
      <c r="D3051" s="11">
        <v>11061.555560000001</v>
      </c>
      <c r="E3051" s="11">
        <v>13056.16071</v>
      </c>
    </row>
    <row r="3052" spans="1:5" x14ac:dyDescent="0.25">
      <c r="A3052" s="1">
        <v>44347</v>
      </c>
      <c r="B3052" t="s">
        <v>89</v>
      </c>
      <c r="C3052" t="s">
        <v>124</v>
      </c>
      <c r="D3052" s="11">
        <v>20167.71428</v>
      </c>
      <c r="E3052" s="11">
        <v>24198.016729999999</v>
      </c>
    </row>
    <row r="3053" spans="1:5" x14ac:dyDescent="0.25">
      <c r="A3053" s="1">
        <v>44347</v>
      </c>
      <c r="B3053" t="s">
        <v>89</v>
      </c>
      <c r="C3053" t="s">
        <v>130</v>
      </c>
      <c r="D3053" s="11">
        <v>18989.448769999999</v>
      </c>
      <c r="E3053" s="11">
        <v>16986.490989999998</v>
      </c>
    </row>
    <row r="3054" spans="1:5" x14ac:dyDescent="0.25">
      <c r="A3054" s="1">
        <v>44347</v>
      </c>
      <c r="B3054" t="s">
        <v>89</v>
      </c>
      <c r="C3054" t="s">
        <v>14</v>
      </c>
      <c r="D3054" s="11">
        <v>3803.2124349999999</v>
      </c>
      <c r="E3054" s="11">
        <v>0</v>
      </c>
    </row>
    <row r="3055" spans="1:5" x14ac:dyDescent="0.25">
      <c r="A3055" s="1">
        <v>44347</v>
      </c>
      <c r="B3055" t="s">
        <v>89</v>
      </c>
      <c r="C3055" t="s">
        <v>58</v>
      </c>
      <c r="D3055" s="11">
        <v>1298.463246</v>
      </c>
      <c r="E3055" s="11">
        <v>71.544513480000006</v>
      </c>
    </row>
    <row r="3056" spans="1:5" x14ac:dyDescent="0.25">
      <c r="A3056" s="1">
        <v>44347</v>
      </c>
      <c r="B3056" t="s">
        <v>89</v>
      </c>
      <c r="C3056" t="s">
        <v>127</v>
      </c>
      <c r="D3056" s="11">
        <v>4506.1224490000004</v>
      </c>
      <c r="E3056" s="11">
        <v>6143.458646</v>
      </c>
    </row>
    <row r="3057" spans="1:5" x14ac:dyDescent="0.25">
      <c r="A3057" s="1">
        <v>44347</v>
      </c>
      <c r="B3057" t="s">
        <v>30</v>
      </c>
      <c r="C3057" t="s">
        <v>124</v>
      </c>
      <c r="D3057" s="11">
        <v>1445.7823129999999</v>
      </c>
      <c r="E3057" s="11">
        <v>2187.484594</v>
      </c>
    </row>
    <row r="3058" spans="1:5" x14ac:dyDescent="0.25">
      <c r="A3058" s="1">
        <v>44347</v>
      </c>
      <c r="B3058" t="s">
        <v>30</v>
      </c>
      <c r="C3058" t="s">
        <v>130</v>
      </c>
      <c r="D3058" s="11">
        <v>2246.869565</v>
      </c>
      <c r="E3058" s="11">
        <v>3618.2814290000001</v>
      </c>
    </row>
    <row r="3059" spans="1:5" x14ac:dyDescent="0.25">
      <c r="A3059" s="1">
        <v>44347</v>
      </c>
      <c r="B3059" t="s">
        <v>30</v>
      </c>
      <c r="C3059" t="s">
        <v>14</v>
      </c>
      <c r="D3059" s="11">
        <v>379.08689249999998</v>
      </c>
      <c r="E3059" s="11">
        <v>0</v>
      </c>
    </row>
    <row r="3060" spans="1:5" x14ac:dyDescent="0.25">
      <c r="A3060" s="1">
        <v>44347</v>
      </c>
      <c r="B3060" t="s">
        <v>30</v>
      </c>
      <c r="C3060" t="s">
        <v>58</v>
      </c>
      <c r="D3060" s="11">
        <v>44.330903790000001</v>
      </c>
      <c r="E3060" s="11">
        <v>0.14078674899999999</v>
      </c>
    </row>
    <row r="3061" spans="1:5" x14ac:dyDescent="0.25">
      <c r="A3061" s="1">
        <v>44347</v>
      </c>
      <c r="B3061" t="s">
        <v>30</v>
      </c>
      <c r="C3061" t="s">
        <v>127</v>
      </c>
      <c r="D3061" s="11">
        <v>0.68571428599999995</v>
      </c>
      <c r="E3061" s="11">
        <v>0</v>
      </c>
    </row>
    <row r="3062" spans="1:5" x14ac:dyDescent="0.25">
      <c r="A3062" s="1">
        <v>44347</v>
      </c>
      <c r="B3062" t="s">
        <v>6</v>
      </c>
      <c r="C3062" t="s">
        <v>124</v>
      </c>
      <c r="D3062" s="11">
        <v>84083.443440000003</v>
      </c>
      <c r="E3062" s="11">
        <v>61114.83077</v>
      </c>
    </row>
    <row r="3063" spans="1:5" x14ac:dyDescent="0.25">
      <c r="A3063" s="1">
        <v>44347</v>
      </c>
      <c r="B3063" t="s">
        <v>6</v>
      </c>
      <c r="C3063" t="s">
        <v>130</v>
      </c>
      <c r="D3063" s="11">
        <v>42962.64935</v>
      </c>
      <c r="E3063" s="11">
        <v>47000.954310000001</v>
      </c>
    </row>
    <row r="3064" spans="1:5" x14ac:dyDescent="0.25">
      <c r="A3064" s="1">
        <v>44347</v>
      </c>
      <c r="B3064" t="s">
        <v>6</v>
      </c>
      <c r="C3064" t="s">
        <v>14</v>
      </c>
      <c r="D3064" s="11">
        <v>10430.35714</v>
      </c>
      <c r="E3064" s="11">
        <v>0</v>
      </c>
    </row>
    <row r="3065" spans="1:5" x14ac:dyDescent="0.25">
      <c r="A3065" s="1">
        <v>44347</v>
      </c>
      <c r="B3065" t="s">
        <v>6</v>
      </c>
      <c r="C3065" t="s">
        <v>58</v>
      </c>
      <c r="D3065" s="11">
        <v>6314.4249799999998</v>
      </c>
      <c r="E3065" s="11">
        <v>2099.0759579999999</v>
      </c>
    </row>
    <row r="3066" spans="1:5" x14ac:dyDescent="0.25">
      <c r="A3066" s="1">
        <v>44347</v>
      </c>
      <c r="B3066" t="s">
        <v>6</v>
      </c>
      <c r="C3066" t="s">
        <v>127</v>
      </c>
      <c r="D3066" s="11">
        <v>4397.6310679999997</v>
      </c>
      <c r="E3066" s="11">
        <v>7406.5136940000002</v>
      </c>
    </row>
    <row r="3067" spans="1:5" x14ac:dyDescent="0.25">
      <c r="A3067" s="1">
        <v>44347</v>
      </c>
      <c r="B3067" t="s">
        <v>8</v>
      </c>
      <c r="C3067" t="s">
        <v>124</v>
      </c>
      <c r="D3067" s="11">
        <v>152228.60980000001</v>
      </c>
      <c r="E3067" s="11">
        <v>98025.767269999997</v>
      </c>
    </row>
    <row r="3068" spans="1:5" x14ac:dyDescent="0.25">
      <c r="A3068" s="1">
        <v>44347</v>
      </c>
      <c r="B3068" t="s">
        <v>8</v>
      </c>
      <c r="C3068" t="s">
        <v>130</v>
      </c>
      <c r="D3068" s="11">
        <v>77087.004100000006</v>
      </c>
      <c r="E3068" s="11">
        <v>87962.344830000002</v>
      </c>
    </row>
    <row r="3069" spans="1:5" x14ac:dyDescent="0.25">
      <c r="A3069" s="1">
        <v>44347</v>
      </c>
      <c r="B3069" t="s">
        <v>8</v>
      </c>
      <c r="C3069" t="s">
        <v>14</v>
      </c>
      <c r="D3069" s="11">
        <v>15513.311100000001</v>
      </c>
      <c r="E3069" s="11">
        <v>0</v>
      </c>
    </row>
    <row r="3070" spans="1:5" x14ac:dyDescent="0.25">
      <c r="A3070" s="1">
        <v>44347</v>
      </c>
      <c r="B3070" t="s">
        <v>8</v>
      </c>
      <c r="C3070" t="s">
        <v>58</v>
      </c>
      <c r="D3070" s="11">
        <v>8935.7823829999998</v>
      </c>
      <c r="E3070" s="11">
        <v>5711.1855670000004</v>
      </c>
    </row>
    <row r="3071" spans="1:5" x14ac:dyDescent="0.25">
      <c r="A3071" s="1">
        <v>44347</v>
      </c>
      <c r="B3071" t="s">
        <v>8</v>
      </c>
      <c r="C3071" t="s">
        <v>127</v>
      </c>
      <c r="D3071" s="11">
        <v>13147.05306</v>
      </c>
      <c r="E3071" s="11">
        <v>12793.607840000001</v>
      </c>
    </row>
    <row r="3072" spans="1:5" x14ac:dyDescent="0.25">
      <c r="A3072" s="1">
        <v>44347</v>
      </c>
      <c r="B3072" t="s">
        <v>113</v>
      </c>
      <c r="C3072" t="s">
        <v>124</v>
      </c>
      <c r="D3072" s="11">
        <v>40433.09143</v>
      </c>
      <c r="E3072" s="11">
        <v>32878.853060000001</v>
      </c>
    </row>
    <row r="3073" spans="1:5" x14ac:dyDescent="0.25">
      <c r="A3073" s="1">
        <v>44347</v>
      </c>
      <c r="B3073" t="s">
        <v>113</v>
      </c>
      <c r="C3073" t="s">
        <v>130</v>
      </c>
      <c r="D3073" s="11">
        <v>36516.140789999998</v>
      </c>
      <c r="E3073" s="11">
        <v>42713.616119999999</v>
      </c>
    </row>
    <row r="3074" spans="1:5" x14ac:dyDescent="0.25">
      <c r="A3074" s="1">
        <v>44347</v>
      </c>
      <c r="B3074" t="s">
        <v>113</v>
      </c>
      <c r="C3074" t="s">
        <v>14</v>
      </c>
      <c r="D3074" s="11">
        <v>8247.323617</v>
      </c>
      <c r="E3074" s="11">
        <v>0</v>
      </c>
    </row>
    <row r="3075" spans="1:5" x14ac:dyDescent="0.25">
      <c r="A3075" s="1">
        <v>44347</v>
      </c>
      <c r="B3075" t="s">
        <v>113</v>
      </c>
      <c r="C3075" t="s">
        <v>58</v>
      </c>
      <c r="D3075" s="11">
        <v>4094.8543140000002</v>
      </c>
      <c r="E3075" s="11">
        <v>209.5472528</v>
      </c>
    </row>
    <row r="3076" spans="1:5" x14ac:dyDescent="0.25">
      <c r="A3076" s="1">
        <v>44347</v>
      </c>
      <c r="B3076" t="s">
        <v>113</v>
      </c>
      <c r="C3076" t="s">
        <v>127</v>
      </c>
      <c r="D3076" s="11">
        <v>2418.8571430000002</v>
      </c>
      <c r="E3076" s="11">
        <v>2751.879234</v>
      </c>
    </row>
    <row r="3077" spans="1:5" x14ac:dyDescent="0.25">
      <c r="A3077" s="1">
        <v>44347</v>
      </c>
      <c r="B3077" t="s">
        <v>10</v>
      </c>
      <c r="C3077" t="s">
        <v>124</v>
      </c>
      <c r="D3077" s="11">
        <v>1338.121167</v>
      </c>
      <c r="E3077" s="11">
        <v>697.80612240000005</v>
      </c>
    </row>
    <row r="3078" spans="1:5" x14ac:dyDescent="0.25">
      <c r="A3078" s="1">
        <v>44347</v>
      </c>
      <c r="B3078" t="s">
        <v>10</v>
      </c>
      <c r="C3078" t="s">
        <v>130</v>
      </c>
      <c r="D3078" s="11">
        <v>1365.839375</v>
      </c>
      <c r="E3078" s="11">
        <v>3497.8889709999999</v>
      </c>
    </row>
    <row r="3079" spans="1:5" x14ac:dyDescent="0.25">
      <c r="A3079" s="1">
        <v>44347</v>
      </c>
      <c r="B3079" t="s">
        <v>10</v>
      </c>
      <c r="C3079" t="s">
        <v>14</v>
      </c>
      <c r="D3079" s="11">
        <v>273.19587630000001</v>
      </c>
      <c r="E3079" s="11">
        <v>0</v>
      </c>
    </row>
    <row r="3080" spans="1:5" x14ac:dyDescent="0.25">
      <c r="A3080" s="1">
        <v>44347</v>
      </c>
      <c r="B3080" t="s">
        <v>10</v>
      </c>
      <c r="C3080" t="s">
        <v>58</v>
      </c>
      <c r="D3080" s="11">
        <v>131.2139373</v>
      </c>
      <c r="E3080" s="11">
        <v>83.571428589999996</v>
      </c>
    </row>
    <row r="3081" spans="1:5" x14ac:dyDescent="0.25">
      <c r="A3081" s="1">
        <v>44347</v>
      </c>
      <c r="B3081" t="s">
        <v>10</v>
      </c>
      <c r="C3081" t="s">
        <v>127</v>
      </c>
      <c r="D3081" s="11">
        <v>247.86069649999999</v>
      </c>
      <c r="E3081" s="11">
        <v>321.2490651</v>
      </c>
    </row>
    <row r="3082" spans="1:5" x14ac:dyDescent="0.25">
      <c r="A3082" s="1">
        <v>44347</v>
      </c>
      <c r="B3082" t="s">
        <v>32</v>
      </c>
      <c r="C3082" t="s">
        <v>124</v>
      </c>
      <c r="D3082" s="11">
        <v>320.57142859999999</v>
      </c>
      <c r="E3082" s="11">
        <v>4199.2324090000002</v>
      </c>
    </row>
    <row r="3083" spans="1:5" x14ac:dyDescent="0.25">
      <c r="A3083" s="1">
        <v>44347</v>
      </c>
      <c r="B3083" t="s">
        <v>32</v>
      </c>
      <c r="C3083" t="s">
        <v>130</v>
      </c>
      <c r="D3083" s="11">
        <v>208.5994398</v>
      </c>
      <c r="E3083" s="11">
        <v>1537.346939</v>
      </c>
    </row>
    <row r="3084" spans="1:5" x14ac:dyDescent="0.25">
      <c r="A3084" s="1">
        <v>44347</v>
      </c>
      <c r="B3084" t="s">
        <v>32</v>
      </c>
      <c r="C3084" t="s">
        <v>14</v>
      </c>
      <c r="D3084" s="11">
        <v>80.290155440000007</v>
      </c>
      <c r="E3084" s="11">
        <v>0</v>
      </c>
    </row>
    <row r="3085" spans="1:5" x14ac:dyDescent="0.25">
      <c r="A3085" s="1">
        <v>44347</v>
      </c>
      <c r="B3085" t="s">
        <v>32</v>
      </c>
      <c r="C3085" t="s">
        <v>58</v>
      </c>
      <c r="D3085" s="11">
        <v>472.76530609999998</v>
      </c>
      <c r="E3085" s="11">
        <v>76.008444780000005</v>
      </c>
    </row>
    <row r="3086" spans="1:5" x14ac:dyDescent="0.25">
      <c r="A3086" s="1">
        <v>44347</v>
      </c>
      <c r="B3086" t="s">
        <v>32</v>
      </c>
      <c r="C3086" t="s">
        <v>127</v>
      </c>
      <c r="D3086" s="11">
        <v>0.53293856399999995</v>
      </c>
      <c r="E3086" s="11">
        <v>0</v>
      </c>
    </row>
    <row r="3087" spans="1:5" x14ac:dyDescent="0.25">
      <c r="A3087" s="1">
        <v>44347</v>
      </c>
      <c r="B3087" t="s">
        <v>12</v>
      </c>
      <c r="C3087" t="s">
        <v>124</v>
      </c>
      <c r="D3087" s="11">
        <v>7134.8977510000004</v>
      </c>
      <c r="E3087" s="11">
        <v>15829.029130000001</v>
      </c>
    </row>
    <row r="3088" spans="1:5" x14ac:dyDescent="0.25">
      <c r="A3088" s="1">
        <v>44347</v>
      </c>
      <c r="B3088" t="s">
        <v>12</v>
      </c>
      <c r="C3088" t="s">
        <v>130</v>
      </c>
      <c r="D3088" s="11">
        <v>3400.7440470000001</v>
      </c>
      <c r="E3088" s="11">
        <v>6343.0044180000004</v>
      </c>
    </row>
    <row r="3089" spans="1:5" x14ac:dyDescent="0.25">
      <c r="A3089" s="1">
        <v>44347</v>
      </c>
      <c r="B3089" t="s">
        <v>12</v>
      </c>
      <c r="C3089" t="s">
        <v>14</v>
      </c>
      <c r="D3089" s="11">
        <v>1068.174927</v>
      </c>
      <c r="E3089" s="11">
        <v>0</v>
      </c>
    </row>
    <row r="3090" spans="1:5" x14ac:dyDescent="0.25">
      <c r="A3090" s="1">
        <v>44347</v>
      </c>
      <c r="B3090" t="s">
        <v>12</v>
      </c>
      <c r="C3090" t="s">
        <v>58</v>
      </c>
      <c r="D3090" s="11">
        <v>490.66851600000001</v>
      </c>
      <c r="E3090" s="11">
        <v>88.750728879999997</v>
      </c>
    </row>
    <row r="3091" spans="1:5" x14ac:dyDescent="0.25">
      <c r="A3091" s="1">
        <v>44347</v>
      </c>
      <c r="B3091" t="s">
        <v>12</v>
      </c>
      <c r="C3091" t="s">
        <v>127</v>
      </c>
      <c r="D3091" s="11">
        <v>471.60209420000001</v>
      </c>
      <c r="E3091" s="11">
        <v>618.12864609999997</v>
      </c>
    </row>
    <row r="3092" spans="1:5" x14ac:dyDescent="0.25">
      <c r="A3092" s="1">
        <v>44347</v>
      </c>
      <c r="B3092" t="s">
        <v>36</v>
      </c>
      <c r="C3092" t="s">
        <v>124</v>
      </c>
      <c r="D3092" s="11">
        <v>4028</v>
      </c>
      <c r="E3092" s="11">
        <v>1253.15122</v>
      </c>
    </row>
    <row r="3093" spans="1:5" x14ac:dyDescent="0.25">
      <c r="A3093" s="1">
        <v>44347</v>
      </c>
      <c r="B3093" t="s">
        <v>36</v>
      </c>
      <c r="C3093" t="s">
        <v>130</v>
      </c>
      <c r="D3093" s="11">
        <v>4821.7795900000001</v>
      </c>
      <c r="E3093" s="11">
        <v>6413.7972810000001</v>
      </c>
    </row>
    <row r="3094" spans="1:5" x14ac:dyDescent="0.25">
      <c r="A3094" s="1">
        <v>44347</v>
      </c>
      <c r="B3094" t="s">
        <v>36</v>
      </c>
      <c r="C3094" t="s">
        <v>14</v>
      </c>
      <c r="D3094" s="11">
        <v>391.35090150000002</v>
      </c>
      <c r="E3094" s="11">
        <v>0</v>
      </c>
    </row>
    <row r="3095" spans="1:5" x14ac:dyDescent="0.25">
      <c r="A3095" s="1">
        <v>44347</v>
      </c>
      <c r="B3095" t="s">
        <v>36</v>
      </c>
      <c r="C3095" t="s">
        <v>58</v>
      </c>
      <c r="D3095" s="11">
        <v>218.91684430000001</v>
      </c>
      <c r="E3095" s="11">
        <v>79.431414380000007</v>
      </c>
    </row>
    <row r="3096" spans="1:5" x14ac:dyDescent="0.25">
      <c r="A3096" s="1">
        <v>44347</v>
      </c>
      <c r="B3096" t="s">
        <v>36</v>
      </c>
      <c r="C3096" t="s">
        <v>127</v>
      </c>
      <c r="D3096" s="11">
        <v>542.51840930000003</v>
      </c>
      <c r="E3096" s="11">
        <v>663.16326519999996</v>
      </c>
    </row>
    <row r="3097" spans="1:5" x14ac:dyDescent="0.25">
      <c r="A3097" s="1">
        <v>44347</v>
      </c>
      <c r="B3097" t="s">
        <v>97</v>
      </c>
      <c r="C3097" t="s">
        <v>124</v>
      </c>
      <c r="D3097" s="11">
        <v>401325.34669999999</v>
      </c>
      <c r="E3097" s="11">
        <v>276215.33649999998</v>
      </c>
    </row>
    <row r="3098" spans="1:5" x14ac:dyDescent="0.25">
      <c r="A3098" s="1">
        <v>44347</v>
      </c>
      <c r="B3098" t="s">
        <v>97</v>
      </c>
      <c r="C3098" t="s">
        <v>130</v>
      </c>
      <c r="D3098" s="11">
        <v>329573.04710000003</v>
      </c>
      <c r="E3098" s="11">
        <v>305406.4841</v>
      </c>
    </row>
    <row r="3099" spans="1:5" x14ac:dyDescent="0.25">
      <c r="A3099" s="1">
        <v>44347</v>
      </c>
      <c r="B3099" t="s">
        <v>97</v>
      </c>
      <c r="C3099" t="s">
        <v>14</v>
      </c>
      <c r="D3099" s="11">
        <v>83621.492230000003</v>
      </c>
      <c r="E3099" s="11">
        <v>0</v>
      </c>
    </row>
    <row r="3100" spans="1:5" x14ac:dyDescent="0.25">
      <c r="A3100" s="1">
        <v>44347</v>
      </c>
      <c r="B3100" t="s">
        <v>97</v>
      </c>
      <c r="C3100" t="s">
        <v>58</v>
      </c>
      <c r="D3100" s="11">
        <v>36549.950499999999</v>
      </c>
      <c r="E3100" s="11">
        <v>4893.3</v>
      </c>
    </row>
    <row r="3101" spans="1:5" x14ac:dyDescent="0.25">
      <c r="A3101" s="1">
        <v>44347</v>
      </c>
      <c r="B3101" t="s">
        <v>97</v>
      </c>
      <c r="C3101" t="s">
        <v>127</v>
      </c>
      <c r="D3101" s="11">
        <v>67047.924299999999</v>
      </c>
      <c r="E3101" s="11">
        <v>58868</v>
      </c>
    </row>
    <row r="3102" spans="1:5" x14ac:dyDescent="0.25">
      <c r="A3102" s="1">
        <v>44347</v>
      </c>
      <c r="B3102" t="s">
        <v>91</v>
      </c>
      <c r="C3102" t="s">
        <v>124</v>
      </c>
      <c r="D3102" s="11">
        <v>32332.092390000002</v>
      </c>
      <c r="E3102" s="11">
        <v>23948.09852</v>
      </c>
    </row>
    <row r="3103" spans="1:5" x14ac:dyDescent="0.25">
      <c r="A3103" s="1">
        <v>44347</v>
      </c>
      <c r="B3103" t="s">
        <v>91</v>
      </c>
      <c r="C3103" t="s">
        <v>130</v>
      </c>
      <c r="D3103" s="11">
        <v>28213.082999999999</v>
      </c>
      <c r="E3103" s="11">
        <v>35510.655809999997</v>
      </c>
    </row>
    <row r="3104" spans="1:5" x14ac:dyDescent="0.25">
      <c r="A3104" s="1">
        <v>44347</v>
      </c>
      <c r="B3104" t="s">
        <v>91</v>
      </c>
      <c r="C3104" t="s">
        <v>14</v>
      </c>
      <c r="D3104" s="11">
        <v>4202.4114829999999</v>
      </c>
      <c r="E3104" s="11">
        <v>0</v>
      </c>
    </row>
    <row r="3105" spans="1:5" x14ac:dyDescent="0.25">
      <c r="A3105" s="1">
        <v>44347</v>
      </c>
      <c r="B3105" t="s">
        <v>91</v>
      </c>
      <c r="C3105" t="s">
        <v>58</v>
      </c>
      <c r="D3105" s="11">
        <v>2559.030303</v>
      </c>
      <c r="E3105" s="11">
        <v>302.7252747</v>
      </c>
    </row>
    <row r="3106" spans="1:5" x14ac:dyDescent="0.25">
      <c r="A3106" s="1">
        <v>44347</v>
      </c>
      <c r="B3106" t="s">
        <v>91</v>
      </c>
      <c r="C3106" t="s">
        <v>127</v>
      </c>
      <c r="D3106" s="11">
        <v>4208.9178389999997</v>
      </c>
      <c r="E3106" s="11">
        <v>6359.5316650000004</v>
      </c>
    </row>
    <row r="3107" spans="1:5" x14ac:dyDescent="0.25">
      <c r="A3107" s="1">
        <v>44347</v>
      </c>
      <c r="B3107" t="s">
        <v>109</v>
      </c>
      <c r="C3107" t="s">
        <v>124</v>
      </c>
      <c r="D3107" s="11">
        <v>161471.06229999999</v>
      </c>
      <c r="E3107" s="11">
        <v>138373.97270000001</v>
      </c>
    </row>
    <row r="3108" spans="1:5" x14ac:dyDescent="0.25">
      <c r="A3108" s="1">
        <v>44347</v>
      </c>
      <c r="B3108" t="s">
        <v>109</v>
      </c>
      <c r="C3108" t="s">
        <v>130</v>
      </c>
      <c r="D3108" s="11">
        <v>129579.9889</v>
      </c>
      <c r="E3108" s="11">
        <v>127953.7316</v>
      </c>
    </row>
    <row r="3109" spans="1:5" x14ac:dyDescent="0.25">
      <c r="A3109" s="1">
        <v>44347</v>
      </c>
      <c r="B3109" t="s">
        <v>109</v>
      </c>
      <c r="C3109" t="s">
        <v>14</v>
      </c>
      <c r="D3109" s="11">
        <v>62515.028550000003</v>
      </c>
      <c r="E3109" s="11">
        <v>0</v>
      </c>
    </row>
    <row r="3110" spans="1:5" x14ac:dyDescent="0.25">
      <c r="A3110" s="1">
        <v>44347</v>
      </c>
      <c r="B3110" t="s">
        <v>109</v>
      </c>
      <c r="C3110" t="s">
        <v>58</v>
      </c>
      <c r="D3110" s="11">
        <v>9840.6217620000007</v>
      </c>
      <c r="E3110" s="11">
        <v>1782.5508239999999</v>
      </c>
    </row>
    <row r="3111" spans="1:5" x14ac:dyDescent="0.25">
      <c r="A3111" s="1">
        <v>44347</v>
      </c>
      <c r="B3111" t="s">
        <v>109</v>
      </c>
      <c r="C3111" t="s">
        <v>127</v>
      </c>
      <c r="D3111" s="11">
        <v>36146.528140000002</v>
      </c>
      <c r="E3111" s="11">
        <v>24914.575649999999</v>
      </c>
    </row>
    <row r="3112" spans="1:5" x14ac:dyDescent="0.25">
      <c r="A3112" s="1">
        <v>44347</v>
      </c>
      <c r="B3112" t="s">
        <v>93</v>
      </c>
      <c r="C3112" t="s">
        <v>124</v>
      </c>
      <c r="D3112" s="11">
        <v>44188.60254</v>
      </c>
      <c r="E3112" s="11">
        <v>26347.448280000001</v>
      </c>
    </row>
    <row r="3113" spans="1:5" x14ac:dyDescent="0.25">
      <c r="A3113" s="1">
        <v>44347</v>
      </c>
      <c r="B3113" t="s">
        <v>93</v>
      </c>
      <c r="C3113" t="s">
        <v>130</v>
      </c>
      <c r="D3113" s="11">
        <v>14349.23077</v>
      </c>
      <c r="E3113" s="11">
        <v>15304.235290000001</v>
      </c>
    </row>
    <row r="3114" spans="1:5" x14ac:dyDescent="0.25">
      <c r="A3114" s="1">
        <v>44347</v>
      </c>
      <c r="B3114" t="s">
        <v>93</v>
      </c>
      <c r="C3114" t="s">
        <v>14</v>
      </c>
      <c r="D3114" s="11">
        <v>9528.8175850000007</v>
      </c>
      <c r="E3114" s="11">
        <v>0</v>
      </c>
    </row>
    <row r="3115" spans="1:5" x14ac:dyDescent="0.25">
      <c r="A3115" s="1">
        <v>44347</v>
      </c>
      <c r="B3115" t="s">
        <v>93</v>
      </c>
      <c r="C3115" t="s">
        <v>58</v>
      </c>
      <c r="D3115" s="11">
        <v>1212.0224089999999</v>
      </c>
      <c r="E3115" s="11">
        <v>72.719361879999994</v>
      </c>
    </row>
    <row r="3116" spans="1:5" x14ac:dyDescent="0.25">
      <c r="A3116" s="1">
        <v>44347</v>
      </c>
      <c r="B3116" t="s">
        <v>93</v>
      </c>
      <c r="C3116" t="s">
        <v>127</v>
      </c>
      <c r="D3116" s="11">
        <v>3288.574216</v>
      </c>
      <c r="E3116" s="11">
        <v>4719.2390109999997</v>
      </c>
    </row>
    <row r="3117" spans="1:5" x14ac:dyDescent="0.25">
      <c r="A3117" s="1">
        <v>44347</v>
      </c>
      <c r="B3117" t="s">
        <v>95</v>
      </c>
      <c r="C3117" t="s">
        <v>124</v>
      </c>
      <c r="D3117" s="11">
        <v>64322.987639999999</v>
      </c>
      <c r="E3117" s="11">
        <v>85942.285699999993</v>
      </c>
    </row>
    <row r="3118" spans="1:5" x14ac:dyDescent="0.25">
      <c r="A3118" s="1">
        <v>44347</v>
      </c>
      <c r="B3118" t="s">
        <v>95</v>
      </c>
      <c r="C3118" t="s">
        <v>130</v>
      </c>
      <c r="D3118" s="11">
        <v>66845.019230000005</v>
      </c>
      <c r="E3118" s="11">
        <v>65192.037250000001</v>
      </c>
    </row>
    <row r="3119" spans="1:5" x14ac:dyDescent="0.25">
      <c r="A3119" s="1">
        <v>44347</v>
      </c>
      <c r="B3119" t="s">
        <v>95</v>
      </c>
      <c r="C3119" t="s">
        <v>14</v>
      </c>
      <c r="D3119" s="11">
        <v>16217.86066</v>
      </c>
      <c r="E3119" s="11">
        <v>0</v>
      </c>
    </row>
    <row r="3120" spans="1:5" x14ac:dyDescent="0.25">
      <c r="A3120" s="1">
        <v>44347</v>
      </c>
      <c r="B3120" t="s">
        <v>95</v>
      </c>
      <c r="C3120" t="s">
        <v>58</v>
      </c>
      <c r="D3120" s="11">
        <v>5637.5180350000001</v>
      </c>
      <c r="E3120" s="11">
        <v>1484.6862610000001</v>
      </c>
    </row>
    <row r="3121" spans="1:5" x14ac:dyDescent="0.25">
      <c r="A3121" s="1">
        <v>44347</v>
      </c>
      <c r="B3121" t="s">
        <v>95</v>
      </c>
      <c r="C3121" t="s">
        <v>127</v>
      </c>
      <c r="D3121" s="11">
        <v>13481.26786</v>
      </c>
      <c r="E3121" s="11">
        <v>18303.60082</v>
      </c>
    </row>
    <row r="3122" spans="1:5" x14ac:dyDescent="0.25">
      <c r="A3122" s="1">
        <v>44347</v>
      </c>
      <c r="B3122" t="s">
        <v>38</v>
      </c>
      <c r="C3122" t="s">
        <v>124</v>
      </c>
      <c r="D3122" s="11">
        <v>7998.7976200000003</v>
      </c>
      <c r="E3122" s="11">
        <v>13158.60224</v>
      </c>
    </row>
    <row r="3123" spans="1:5" x14ac:dyDescent="0.25">
      <c r="A3123" s="1">
        <v>44347</v>
      </c>
      <c r="B3123" t="s">
        <v>38</v>
      </c>
      <c r="C3123" t="s">
        <v>130</v>
      </c>
      <c r="D3123" s="11">
        <v>7813.8585050000002</v>
      </c>
      <c r="E3123" s="11">
        <v>8304.0918889999994</v>
      </c>
    </row>
    <row r="3124" spans="1:5" x14ac:dyDescent="0.25">
      <c r="A3124" s="1">
        <v>44347</v>
      </c>
      <c r="B3124" t="s">
        <v>38</v>
      </c>
      <c r="C3124" t="s">
        <v>14</v>
      </c>
      <c r="D3124" s="11">
        <v>4237.3294459999997</v>
      </c>
      <c r="E3124" s="11">
        <v>0</v>
      </c>
    </row>
    <row r="3125" spans="1:5" x14ac:dyDescent="0.25">
      <c r="A3125" s="1">
        <v>44347</v>
      </c>
      <c r="B3125" t="s">
        <v>38</v>
      </c>
      <c r="C3125" t="s">
        <v>58</v>
      </c>
      <c r="D3125" s="11">
        <v>353.64431480000002</v>
      </c>
      <c r="E3125" s="11">
        <v>0.91539528400000003</v>
      </c>
    </row>
    <row r="3126" spans="1:5" x14ac:dyDescent="0.25">
      <c r="A3126" s="1">
        <v>44347</v>
      </c>
      <c r="B3126" t="s">
        <v>38</v>
      </c>
      <c r="C3126" t="s">
        <v>127</v>
      </c>
      <c r="D3126" s="11">
        <v>1770.7047620000001</v>
      </c>
      <c r="E3126" s="11">
        <v>1733.7198599999999</v>
      </c>
    </row>
    <row r="3127" spans="1:5" x14ac:dyDescent="0.25">
      <c r="A3127" s="1">
        <v>44347</v>
      </c>
      <c r="B3127" t="s">
        <v>40</v>
      </c>
      <c r="C3127" t="s">
        <v>124</v>
      </c>
      <c r="D3127" s="11">
        <v>62646.551720000003</v>
      </c>
      <c r="E3127" s="11">
        <v>58021.177029999999</v>
      </c>
    </row>
    <row r="3128" spans="1:5" x14ac:dyDescent="0.25">
      <c r="A3128" s="1">
        <v>44347</v>
      </c>
      <c r="B3128" t="s">
        <v>40</v>
      </c>
      <c r="C3128" t="s">
        <v>130</v>
      </c>
      <c r="D3128" s="11">
        <v>14630.45685</v>
      </c>
      <c r="E3128" s="11">
        <v>19507.257140000002</v>
      </c>
    </row>
    <row r="3129" spans="1:5" x14ac:dyDescent="0.25">
      <c r="A3129" s="1">
        <v>44347</v>
      </c>
      <c r="B3129" t="s">
        <v>40</v>
      </c>
      <c r="C3129" t="s">
        <v>14</v>
      </c>
      <c r="D3129" s="11">
        <v>5713.3195310000001</v>
      </c>
      <c r="E3129" s="11">
        <v>0</v>
      </c>
    </row>
    <row r="3130" spans="1:5" x14ac:dyDescent="0.25">
      <c r="A3130" s="1">
        <v>44347</v>
      </c>
      <c r="B3130" t="s">
        <v>40</v>
      </c>
      <c r="C3130" t="s">
        <v>58</v>
      </c>
      <c r="D3130" s="11">
        <v>20271.42037</v>
      </c>
      <c r="E3130" s="11">
        <v>126.1714286</v>
      </c>
    </row>
    <row r="3131" spans="1:5" x14ac:dyDescent="0.25">
      <c r="A3131" s="1">
        <v>44347</v>
      </c>
      <c r="B3131" t="s">
        <v>40</v>
      </c>
      <c r="C3131" t="s">
        <v>127</v>
      </c>
      <c r="D3131" s="11">
        <v>9041.3945230000008</v>
      </c>
      <c r="E3131" s="11">
        <v>10284.098620000001</v>
      </c>
    </row>
    <row r="3132" spans="1:5" x14ac:dyDescent="0.25">
      <c r="A3132" s="1">
        <v>44347</v>
      </c>
      <c r="B3132" t="s">
        <v>34</v>
      </c>
      <c r="C3132" t="s">
        <v>124</v>
      </c>
      <c r="D3132" s="11">
        <v>0.56846780200000002</v>
      </c>
      <c r="E3132" s="11">
        <v>0</v>
      </c>
    </row>
    <row r="3133" spans="1:5" x14ac:dyDescent="0.25">
      <c r="A3133" s="1">
        <v>44347</v>
      </c>
      <c r="B3133" t="s">
        <v>34</v>
      </c>
      <c r="C3133" t="s">
        <v>130</v>
      </c>
      <c r="D3133" s="11">
        <v>0</v>
      </c>
      <c r="E3133" s="11">
        <v>0</v>
      </c>
    </row>
    <row r="3134" spans="1:5" x14ac:dyDescent="0.25">
      <c r="A3134" s="1">
        <v>44347</v>
      </c>
      <c r="B3134" t="s">
        <v>34</v>
      </c>
      <c r="C3134" t="s">
        <v>14</v>
      </c>
      <c r="D3134" s="11">
        <v>0</v>
      </c>
      <c r="E3134" s="11">
        <v>0</v>
      </c>
    </row>
    <row r="3135" spans="1:5" x14ac:dyDescent="0.25">
      <c r="A3135" s="1">
        <v>44347</v>
      </c>
      <c r="B3135" t="s">
        <v>34</v>
      </c>
      <c r="C3135" t="s">
        <v>58</v>
      </c>
      <c r="D3135" s="11">
        <v>0.131868132</v>
      </c>
      <c r="E3135" s="11">
        <v>0</v>
      </c>
    </row>
    <row r="3136" spans="1:5" x14ac:dyDescent="0.25">
      <c r="A3136" s="1">
        <v>44347</v>
      </c>
      <c r="B3136" t="s">
        <v>34</v>
      </c>
      <c r="C3136" t="s">
        <v>127</v>
      </c>
      <c r="D3136" s="11">
        <v>0</v>
      </c>
      <c r="E3136" s="11">
        <v>0</v>
      </c>
    </row>
    <row r="3137" spans="1:5" x14ac:dyDescent="0.25">
      <c r="A3137" s="1">
        <v>44347</v>
      </c>
      <c r="B3137" t="s">
        <v>42</v>
      </c>
      <c r="C3137" t="s">
        <v>124</v>
      </c>
      <c r="D3137" s="11">
        <v>3680.492221</v>
      </c>
      <c r="E3137" s="11">
        <v>6000.4554459999999</v>
      </c>
    </row>
    <row r="3138" spans="1:5" x14ac:dyDescent="0.25">
      <c r="A3138" s="1">
        <v>44347</v>
      </c>
      <c r="B3138" t="s">
        <v>42</v>
      </c>
      <c r="C3138" t="s">
        <v>130</v>
      </c>
      <c r="D3138" s="11">
        <v>8236.0069029999995</v>
      </c>
      <c r="E3138" s="11">
        <v>10131.407359999999</v>
      </c>
    </row>
    <row r="3139" spans="1:5" x14ac:dyDescent="0.25">
      <c r="A3139" s="1">
        <v>44347</v>
      </c>
      <c r="B3139" t="s">
        <v>42</v>
      </c>
      <c r="C3139" t="s">
        <v>14</v>
      </c>
      <c r="D3139" s="11">
        <v>520.75102049999998</v>
      </c>
      <c r="E3139" s="11">
        <v>0</v>
      </c>
    </row>
    <row r="3140" spans="1:5" x14ac:dyDescent="0.25">
      <c r="A3140" s="1">
        <v>44347</v>
      </c>
      <c r="B3140" t="s">
        <v>42</v>
      </c>
      <c r="C3140" t="s">
        <v>58</v>
      </c>
      <c r="D3140" s="11">
        <v>130.7316017</v>
      </c>
      <c r="E3140" s="11">
        <v>0.31299353899999999</v>
      </c>
    </row>
    <row r="3141" spans="1:5" x14ac:dyDescent="0.25">
      <c r="A3141" s="1">
        <v>44347</v>
      </c>
      <c r="B3141" t="s">
        <v>42</v>
      </c>
      <c r="C3141" t="s">
        <v>127</v>
      </c>
      <c r="D3141" s="11">
        <v>521.69418540000004</v>
      </c>
      <c r="E3141" s="11">
        <v>500.19417479999998</v>
      </c>
    </row>
    <row r="3142" spans="1:5" x14ac:dyDescent="0.25">
      <c r="A3142" s="1">
        <v>44347</v>
      </c>
      <c r="B3142" t="s">
        <v>46</v>
      </c>
      <c r="C3142" t="s">
        <v>124</v>
      </c>
      <c r="D3142" s="11">
        <v>1981.1371140000001</v>
      </c>
      <c r="E3142" s="11">
        <v>9956.5714289999996</v>
      </c>
    </row>
    <row r="3143" spans="1:5" x14ac:dyDescent="0.25">
      <c r="A3143" s="1">
        <v>44347</v>
      </c>
      <c r="B3143" t="s">
        <v>46</v>
      </c>
      <c r="C3143" t="s">
        <v>130</v>
      </c>
      <c r="D3143" s="11">
        <v>265.92964819999997</v>
      </c>
      <c r="E3143" s="11">
        <v>567.6097201</v>
      </c>
    </row>
    <row r="3144" spans="1:5" x14ac:dyDescent="0.25">
      <c r="A3144" s="1">
        <v>44347</v>
      </c>
      <c r="B3144" t="s">
        <v>46</v>
      </c>
      <c r="C3144" t="s">
        <v>14</v>
      </c>
      <c r="D3144" s="11">
        <v>161.17316020000001</v>
      </c>
      <c r="E3144" s="11">
        <v>0</v>
      </c>
    </row>
    <row r="3145" spans="1:5" x14ac:dyDescent="0.25">
      <c r="A3145" s="1">
        <v>44347</v>
      </c>
      <c r="B3145" t="s">
        <v>46</v>
      </c>
      <c r="C3145" t="s">
        <v>58</v>
      </c>
      <c r="D3145" s="11">
        <v>771.01449279999997</v>
      </c>
      <c r="E3145" s="11">
        <v>257.0364146</v>
      </c>
    </row>
    <row r="3146" spans="1:5" x14ac:dyDescent="0.25">
      <c r="A3146" s="1">
        <v>44347</v>
      </c>
      <c r="B3146" t="s">
        <v>46</v>
      </c>
      <c r="C3146" t="s">
        <v>127</v>
      </c>
      <c r="D3146" s="11">
        <v>278.31794869999999</v>
      </c>
      <c r="E3146" s="11">
        <v>365.22689070000001</v>
      </c>
    </row>
    <row r="3147" spans="1:5" x14ac:dyDescent="0.25">
      <c r="A3147" s="1">
        <v>44347</v>
      </c>
      <c r="B3147" t="s">
        <v>99</v>
      </c>
      <c r="C3147" t="s">
        <v>124</v>
      </c>
      <c r="D3147" s="11">
        <v>48915.077369999999</v>
      </c>
      <c r="E3147" s="11">
        <v>21806.72006</v>
      </c>
    </row>
    <row r="3148" spans="1:5" x14ac:dyDescent="0.25">
      <c r="A3148" s="1">
        <v>44347</v>
      </c>
      <c r="B3148" t="s">
        <v>99</v>
      </c>
      <c r="C3148" t="s">
        <v>130</v>
      </c>
      <c r="D3148" s="11">
        <v>31989.454549999999</v>
      </c>
      <c r="E3148" s="11">
        <v>41859.24308</v>
      </c>
    </row>
    <row r="3149" spans="1:5" x14ac:dyDescent="0.25">
      <c r="A3149" s="1">
        <v>44347</v>
      </c>
      <c r="B3149" t="s">
        <v>99</v>
      </c>
      <c r="C3149" t="s">
        <v>14</v>
      </c>
      <c r="D3149" s="11">
        <v>14287.613450000001</v>
      </c>
      <c r="E3149" s="11">
        <v>0</v>
      </c>
    </row>
    <row r="3150" spans="1:5" x14ac:dyDescent="0.25">
      <c r="A3150" s="1">
        <v>44347</v>
      </c>
      <c r="B3150" t="s">
        <v>99</v>
      </c>
      <c r="C3150" t="s">
        <v>58</v>
      </c>
      <c r="D3150" s="11">
        <v>3527.9831100000001</v>
      </c>
      <c r="E3150" s="11">
        <v>32.111801239999998</v>
      </c>
    </row>
    <row r="3151" spans="1:5" x14ac:dyDescent="0.25">
      <c r="A3151" s="1">
        <v>44347</v>
      </c>
      <c r="B3151" t="s">
        <v>99</v>
      </c>
      <c r="C3151" t="s">
        <v>127</v>
      </c>
      <c r="D3151" s="11">
        <v>5541.25</v>
      </c>
      <c r="E3151" s="11">
        <v>8207.6771449999997</v>
      </c>
    </row>
    <row r="3152" spans="1:5" x14ac:dyDescent="0.25">
      <c r="A3152" s="1">
        <v>44347</v>
      </c>
      <c r="B3152" t="s">
        <v>48</v>
      </c>
      <c r="C3152" t="s">
        <v>124</v>
      </c>
      <c r="D3152" s="11">
        <v>10465.18202</v>
      </c>
      <c r="E3152" s="11">
        <v>12202.93333</v>
      </c>
    </row>
    <row r="3153" spans="1:5" x14ac:dyDescent="0.25">
      <c r="A3153" s="1">
        <v>44347</v>
      </c>
      <c r="B3153" t="s">
        <v>48</v>
      </c>
      <c r="C3153" t="s">
        <v>130</v>
      </c>
      <c r="D3153" s="11">
        <v>15794.82872</v>
      </c>
      <c r="E3153" s="11">
        <v>21250.57143</v>
      </c>
    </row>
    <row r="3154" spans="1:5" x14ac:dyDescent="0.25">
      <c r="A3154" s="1">
        <v>44347</v>
      </c>
      <c r="B3154" t="s">
        <v>48</v>
      </c>
      <c r="C3154" t="s">
        <v>14</v>
      </c>
      <c r="D3154" s="11">
        <v>1127.5510200000001</v>
      </c>
      <c r="E3154" s="11">
        <v>0</v>
      </c>
    </row>
    <row r="3155" spans="1:5" x14ac:dyDescent="0.25">
      <c r="A3155" s="1">
        <v>44347</v>
      </c>
      <c r="B3155" t="s">
        <v>48</v>
      </c>
      <c r="C3155" t="s">
        <v>58</v>
      </c>
      <c r="D3155" s="11">
        <v>1113.9376360000001</v>
      </c>
      <c r="E3155" s="11">
        <v>382.38521680000002</v>
      </c>
    </row>
    <row r="3156" spans="1:5" x14ac:dyDescent="0.25">
      <c r="A3156" s="1">
        <v>44347</v>
      </c>
      <c r="B3156" t="s">
        <v>48</v>
      </c>
      <c r="C3156" t="s">
        <v>127</v>
      </c>
      <c r="D3156" s="11">
        <v>1000.233236</v>
      </c>
      <c r="E3156" s="11">
        <v>1204.190476</v>
      </c>
    </row>
    <row r="3157" spans="1:5" x14ac:dyDescent="0.25">
      <c r="A3157" s="1">
        <v>44347</v>
      </c>
      <c r="B3157" t="s">
        <v>44</v>
      </c>
      <c r="C3157" t="s">
        <v>124</v>
      </c>
      <c r="D3157" s="11">
        <v>14459.134620000001</v>
      </c>
      <c r="E3157" s="11">
        <v>54498.421679999999</v>
      </c>
    </row>
    <row r="3158" spans="1:5" x14ac:dyDescent="0.25">
      <c r="A3158" s="1">
        <v>44347</v>
      </c>
      <c r="B3158" t="s">
        <v>44</v>
      </c>
      <c r="C3158" t="s">
        <v>130</v>
      </c>
      <c r="D3158" s="11">
        <v>9447.9642839999997</v>
      </c>
      <c r="E3158" s="11">
        <v>14382.94118</v>
      </c>
    </row>
    <row r="3159" spans="1:5" x14ac:dyDescent="0.25">
      <c r="A3159" s="1">
        <v>44347</v>
      </c>
      <c r="B3159" t="s">
        <v>44</v>
      </c>
      <c r="C3159" t="s">
        <v>14</v>
      </c>
      <c r="D3159" s="11">
        <v>1867.516484</v>
      </c>
      <c r="E3159" s="11">
        <v>0</v>
      </c>
    </row>
    <row r="3160" spans="1:5" x14ac:dyDescent="0.25">
      <c r="A3160" s="1">
        <v>44347</v>
      </c>
      <c r="B3160" t="s">
        <v>44</v>
      </c>
      <c r="C3160" t="s">
        <v>58</v>
      </c>
      <c r="D3160" s="11">
        <v>2013.9002049999999</v>
      </c>
      <c r="E3160" s="11">
        <v>1041.142857</v>
      </c>
    </row>
    <row r="3161" spans="1:5" x14ac:dyDescent="0.25">
      <c r="A3161" s="1">
        <v>44347</v>
      </c>
      <c r="B3161" t="s">
        <v>44</v>
      </c>
      <c r="C3161" t="s">
        <v>127</v>
      </c>
      <c r="D3161" s="11">
        <v>18.249653259999999</v>
      </c>
      <c r="E3161" s="11">
        <v>0</v>
      </c>
    </row>
    <row r="3162" spans="1:5" x14ac:dyDescent="0.25">
      <c r="A3162" s="1">
        <v>44347</v>
      </c>
      <c r="B3162" t="s">
        <v>101</v>
      </c>
      <c r="C3162" t="s">
        <v>124</v>
      </c>
      <c r="D3162" s="11">
        <v>153827.0925</v>
      </c>
      <c r="E3162" s="11">
        <v>145632.3107</v>
      </c>
    </row>
    <row r="3163" spans="1:5" x14ac:dyDescent="0.25">
      <c r="A3163" s="1">
        <v>44347</v>
      </c>
      <c r="B3163" t="s">
        <v>101</v>
      </c>
      <c r="C3163" t="s">
        <v>130</v>
      </c>
      <c r="D3163" s="11">
        <v>114132.8731</v>
      </c>
      <c r="E3163" s="11">
        <v>115828.0882</v>
      </c>
    </row>
    <row r="3164" spans="1:5" x14ac:dyDescent="0.25">
      <c r="A3164" s="1">
        <v>44347</v>
      </c>
      <c r="B3164" t="s">
        <v>101</v>
      </c>
      <c r="C3164" t="s">
        <v>14</v>
      </c>
      <c r="D3164" s="11">
        <v>27808.669389999999</v>
      </c>
      <c r="E3164" s="11">
        <v>0</v>
      </c>
    </row>
    <row r="3165" spans="1:5" x14ac:dyDescent="0.25">
      <c r="A3165" s="1">
        <v>44347</v>
      </c>
      <c r="B3165" t="s">
        <v>101</v>
      </c>
      <c r="C3165" t="s">
        <v>58</v>
      </c>
      <c r="D3165" s="11">
        <v>15581.34791</v>
      </c>
      <c r="E3165" s="11">
        <v>4328.4375</v>
      </c>
    </row>
    <row r="3166" spans="1:5" x14ac:dyDescent="0.25">
      <c r="A3166" s="1">
        <v>44347</v>
      </c>
      <c r="B3166" t="s">
        <v>101</v>
      </c>
      <c r="C3166" t="s">
        <v>127</v>
      </c>
      <c r="D3166" s="11">
        <v>28727.43446</v>
      </c>
      <c r="E3166" s="11">
        <v>29477.681629999999</v>
      </c>
    </row>
    <row r="3167" spans="1:5" x14ac:dyDescent="0.25">
      <c r="A3167" s="1">
        <v>44347</v>
      </c>
      <c r="B3167" t="s">
        <v>50</v>
      </c>
      <c r="C3167" t="s">
        <v>124</v>
      </c>
      <c r="D3167" s="11">
        <v>9716.6540960000002</v>
      </c>
      <c r="E3167" s="11">
        <v>50159.887710000003</v>
      </c>
    </row>
    <row r="3168" spans="1:5" x14ac:dyDescent="0.25">
      <c r="A3168" s="1">
        <v>44347</v>
      </c>
      <c r="B3168" t="s">
        <v>50</v>
      </c>
      <c r="C3168" t="s">
        <v>130</v>
      </c>
      <c r="D3168" s="11">
        <v>8189.6390240000001</v>
      </c>
      <c r="E3168" s="11">
        <v>12878.575919999999</v>
      </c>
    </row>
    <row r="3169" spans="1:5" x14ac:dyDescent="0.25">
      <c r="A3169" s="1">
        <v>44347</v>
      </c>
      <c r="B3169" t="s">
        <v>50</v>
      </c>
      <c r="C3169" t="s">
        <v>14</v>
      </c>
      <c r="D3169" s="11">
        <v>5236.0639650000003</v>
      </c>
      <c r="E3169" s="11">
        <v>0</v>
      </c>
    </row>
    <row r="3170" spans="1:5" x14ac:dyDescent="0.25">
      <c r="A3170" s="1">
        <v>44347</v>
      </c>
      <c r="B3170" t="s">
        <v>50</v>
      </c>
      <c r="C3170" t="s">
        <v>58</v>
      </c>
      <c r="D3170" s="11">
        <v>1747.5976680000001</v>
      </c>
      <c r="E3170" s="11">
        <v>384.63747310000002</v>
      </c>
    </row>
    <row r="3171" spans="1:5" x14ac:dyDescent="0.25">
      <c r="A3171" s="1">
        <v>44347</v>
      </c>
      <c r="B3171" t="s">
        <v>50</v>
      </c>
      <c r="C3171" t="s">
        <v>127</v>
      </c>
      <c r="D3171" s="11">
        <v>758.61098919999995</v>
      </c>
      <c r="E3171" s="11">
        <v>1176.513457</v>
      </c>
    </row>
    <row r="3172" spans="1:5" x14ac:dyDescent="0.25">
      <c r="A3172" s="1">
        <v>44347</v>
      </c>
      <c r="B3172" t="s">
        <v>76</v>
      </c>
      <c r="C3172" t="s">
        <v>124</v>
      </c>
      <c r="D3172" s="11">
        <v>2153.208791</v>
      </c>
      <c r="E3172" s="11">
        <v>7629.6883129999997</v>
      </c>
    </row>
    <row r="3173" spans="1:5" x14ac:dyDescent="0.25">
      <c r="A3173" s="1">
        <v>44347</v>
      </c>
      <c r="B3173" t="s">
        <v>76</v>
      </c>
      <c r="C3173" t="s">
        <v>130</v>
      </c>
      <c r="D3173" s="11">
        <v>3217.7979089999999</v>
      </c>
      <c r="E3173" s="11">
        <v>6632.2494569999999</v>
      </c>
    </row>
    <row r="3174" spans="1:5" x14ac:dyDescent="0.25">
      <c r="A3174" s="1">
        <v>44347</v>
      </c>
      <c r="B3174" t="s">
        <v>76</v>
      </c>
      <c r="C3174" t="s">
        <v>14</v>
      </c>
      <c r="D3174" s="11">
        <v>237.74505490000001</v>
      </c>
      <c r="E3174" s="11">
        <v>0</v>
      </c>
    </row>
    <row r="3175" spans="1:5" x14ac:dyDescent="0.25">
      <c r="A3175" s="1">
        <v>44347</v>
      </c>
      <c r="B3175" t="s">
        <v>76</v>
      </c>
      <c r="C3175" t="s">
        <v>58</v>
      </c>
      <c r="D3175" s="11">
        <v>810.02197790000002</v>
      </c>
      <c r="E3175" s="11">
        <v>211.07692309999999</v>
      </c>
    </row>
    <row r="3176" spans="1:5" x14ac:dyDescent="0.25">
      <c r="A3176" s="1">
        <v>44347</v>
      </c>
      <c r="B3176" t="s">
        <v>76</v>
      </c>
      <c r="C3176" t="s">
        <v>127</v>
      </c>
      <c r="D3176" s="11">
        <v>243.94913980000001</v>
      </c>
      <c r="E3176" s="11">
        <v>411.7142857</v>
      </c>
    </row>
    <row r="3177" spans="1:5" x14ac:dyDescent="0.25">
      <c r="A3177" s="1">
        <v>44347</v>
      </c>
      <c r="B3177" t="s">
        <v>16</v>
      </c>
      <c r="C3177" t="s">
        <v>124</v>
      </c>
      <c r="D3177" s="11">
        <v>20584.900000000001</v>
      </c>
      <c r="E3177" s="11">
        <v>43534.503680000002</v>
      </c>
    </row>
    <row r="3178" spans="1:5" x14ac:dyDescent="0.25">
      <c r="A3178" s="1">
        <v>44347</v>
      </c>
      <c r="B3178" t="s">
        <v>16</v>
      </c>
      <c r="C3178" t="s">
        <v>130</v>
      </c>
      <c r="D3178" s="11">
        <v>13787.02656</v>
      </c>
      <c r="E3178" s="11">
        <v>22163.75446</v>
      </c>
    </row>
    <row r="3179" spans="1:5" x14ac:dyDescent="0.25">
      <c r="A3179" s="1">
        <v>44347</v>
      </c>
      <c r="B3179" t="s">
        <v>16</v>
      </c>
      <c r="C3179" t="s">
        <v>14</v>
      </c>
      <c r="D3179" s="11">
        <v>4299.361997</v>
      </c>
      <c r="E3179" s="11">
        <v>0</v>
      </c>
    </row>
    <row r="3180" spans="1:5" x14ac:dyDescent="0.25">
      <c r="A3180" s="1">
        <v>44347</v>
      </c>
      <c r="B3180" t="s">
        <v>16</v>
      </c>
      <c r="C3180" t="s">
        <v>58</v>
      </c>
      <c r="D3180" s="11">
        <v>1631.842177</v>
      </c>
      <c r="E3180" s="11">
        <v>990.80859899999996</v>
      </c>
    </row>
    <row r="3181" spans="1:5" x14ac:dyDescent="0.25">
      <c r="A3181" s="1">
        <v>44347</v>
      </c>
      <c r="B3181" t="s">
        <v>16</v>
      </c>
      <c r="C3181" t="s">
        <v>127</v>
      </c>
      <c r="D3181" s="11">
        <v>1609.924812</v>
      </c>
      <c r="E3181" s="11">
        <v>2811.7815129999999</v>
      </c>
    </row>
    <row r="3182" spans="1:5" x14ac:dyDescent="0.25">
      <c r="A3182" s="1">
        <v>44347</v>
      </c>
      <c r="B3182" t="s">
        <v>52</v>
      </c>
      <c r="C3182" t="s">
        <v>124</v>
      </c>
      <c r="D3182" s="11">
        <v>18262.266670000001</v>
      </c>
      <c r="E3182" s="11">
        <v>28197.366460000001</v>
      </c>
    </row>
    <row r="3183" spans="1:5" x14ac:dyDescent="0.25">
      <c r="A3183" s="1">
        <v>44347</v>
      </c>
      <c r="B3183" t="s">
        <v>52</v>
      </c>
      <c r="C3183" t="s">
        <v>130</v>
      </c>
      <c r="D3183" s="11">
        <v>6529.1369379999996</v>
      </c>
      <c r="E3183" s="11">
        <v>10908.17404</v>
      </c>
    </row>
    <row r="3184" spans="1:5" x14ac:dyDescent="0.25">
      <c r="A3184" s="1">
        <v>44347</v>
      </c>
      <c r="B3184" t="s">
        <v>52</v>
      </c>
      <c r="C3184" t="s">
        <v>14</v>
      </c>
      <c r="D3184" s="11">
        <v>5332.8502420000004</v>
      </c>
      <c r="E3184" s="11">
        <v>0</v>
      </c>
    </row>
    <row r="3185" spans="1:5" x14ac:dyDescent="0.25">
      <c r="A3185" s="1">
        <v>44347</v>
      </c>
      <c r="B3185" t="s">
        <v>52</v>
      </c>
      <c r="C3185" t="s">
        <v>58</v>
      </c>
      <c r="D3185" s="11">
        <v>5430.6347640000004</v>
      </c>
      <c r="E3185" s="11">
        <v>2437.3560769999999</v>
      </c>
    </row>
    <row r="3186" spans="1:5" x14ac:dyDescent="0.25">
      <c r="A3186" s="1">
        <v>44347</v>
      </c>
      <c r="B3186" t="s">
        <v>52</v>
      </c>
      <c r="C3186" t="s">
        <v>127</v>
      </c>
      <c r="D3186" s="11">
        <v>1594.630212</v>
      </c>
      <c r="E3186" s="11">
        <v>2072.3217749999999</v>
      </c>
    </row>
    <row r="3187" spans="1:5" x14ac:dyDescent="0.25">
      <c r="A3187" s="1">
        <v>44347</v>
      </c>
      <c r="B3187" t="s">
        <v>103</v>
      </c>
      <c r="C3187" t="s">
        <v>124</v>
      </c>
      <c r="D3187" s="11">
        <v>38542.208960000004</v>
      </c>
      <c r="E3187" s="11">
        <v>55924.946069999998</v>
      </c>
    </row>
    <row r="3188" spans="1:5" x14ac:dyDescent="0.25">
      <c r="A3188" s="1">
        <v>44347</v>
      </c>
      <c r="B3188" t="s">
        <v>103</v>
      </c>
      <c r="C3188" t="s">
        <v>130</v>
      </c>
      <c r="D3188" s="11">
        <v>45232.463559999997</v>
      </c>
      <c r="E3188" s="11">
        <v>49921.374909999999</v>
      </c>
    </row>
    <row r="3189" spans="1:5" x14ac:dyDescent="0.25">
      <c r="A3189" s="1">
        <v>44347</v>
      </c>
      <c r="B3189" t="s">
        <v>103</v>
      </c>
      <c r="C3189" t="s">
        <v>14</v>
      </c>
      <c r="D3189" s="11">
        <v>6382.4537790000004</v>
      </c>
      <c r="E3189" s="11">
        <v>0</v>
      </c>
    </row>
    <row r="3190" spans="1:5" x14ac:dyDescent="0.25">
      <c r="A3190" s="1">
        <v>44347</v>
      </c>
      <c r="B3190" t="s">
        <v>103</v>
      </c>
      <c r="C3190" t="s">
        <v>58</v>
      </c>
      <c r="D3190" s="11">
        <v>3456.135338</v>
      </c>
      <c r="E3190" s="11">
        <v>1161.2543559999999</v>
      </c>
    </row>
    <row r="3191" spans="1:5" x14ac:dyDescent="0.25">
      <c r="A3191" s="1">
        <v>44347</v>
      </c>
      <c r="B3191" t="s">
        <v>103</v>
      </c>
      <c r="C3191" t="s">
        <v>127</v>
      </c>
      <c r="D3191" s="11">
        <v>10809.88571</v>
      </c>
      <c r="E3191" s="11">
        <v>15454.276739999999</v>
      </c>
    </row>
    <row r="3192" spans="1:5" x14ac:dyDescent="0.25">
      <c r="A3192" s="1">
        <v>44347</v>
      </c>
      <c r="B3192" t="s">
        <v>105</v>
      </c>
      <c r="C3192" t="s">
        <v>124</v>
      </c>
      <c r="D3192" s="11">
        <v>27763.21428</v>
      </c>
      <c r="E3192" s="11">
        <v>29951.9251</v>
      </c>
    </row>
    <row r="3193" spans="1:5" x14ac:dyDescent="0.25">
      <c r="A3193" s="1">
        <v>44347</v>
      </c>
      <c r="B3193" t="s">
        <v>105</v>
      </c>
      <c r="C3193" t="s">
        <v>130</v>
      </c>
      <c r="D3193" s="11">
        <v>23294.31652</v>
      </c>
      <c r="E3193" s="11">
        <v>23506.640810000001</v>
      </c>
    </row>
    <row r="3194" spans="1:5" x14ac:dyDescent="0.25">
      <c r="A3194" s="1">
        <v>44347</v>
      </c>
      <c r="B3194" t="s">
        <v>105</v>
      </c>
      <c r="C3194" t="s">
        <v>14</v>
      </c>
      <c r="D3194" s="11">
        <v>1906.723434</v>
      </c>
      <c r="E3194" s="11">
        <v>0</v>
      </c>
    </row>
    <row r="3195" spans="1:5" x14ac:dyDescent="0.25">
      <c r="A3195" s="1">
        <v>44347</v>
      </c>
      <c r="B3195" t="s">
        <v>105</v>
      </c>
      <c r="C3195" t="s">
        <v>58</v>
      </c>
      <c r="D3195" s="11">
        <v>1273.2271430000001</v>
      </c>
      <c r="E3195" s="11">
        <v>164.7721612</v>
      </c>
    </row>
    <row r="3196" spans="1:5" x14ac:dyDescent="0.25">
      <c r="A3196" s="1">
        <v>44347</v>
      </c>
      <c r="B3196" t="s">
        <v>105</v>
      </c>
      <c r="C3196" t="s">
        <v>127</v>
      </c>
      <c r="D3196" s="11">
        <v>3620.5408160000002</v>
      </c>
      <c r="E3196" s="11">
        <v>5107.8571439999996</v>
      </c>
    </row>
    <row r="3197" spans="1:5" x14ac:dyDescent="0.25">
      <c r="A3197" s="1">
        <v>44347</v>
      </c>
      <c r="B3197" t="s">
        <v>54</v>
      </c>
      <c r="C3197" t="s">
        <v>124</v>
      </c>
      <c r="D3197" s="11">
        <v>27429.676189999998</v>
      </c>
      <c r="E3197" s="11">
        <v>16079.48544</v>
      </c>
    </row>
    <row r="3198" spans="1:5" x14ac:dyDescent="0.25">
      <c r="A3198" s="1">
        <v>44347</v>
      </c>
      <c r="B3198" t="s">
        <v>54</v>
      </c>
      <c r="C3198" t="s">
        <v>130</v>
      </c>
      <c r="D3198" s="11">
        <v>15972.1875</v>
      </c>
      <c r="E3198" s="11">
        <v>16310.53227</v>
      </c>
    </row>
    <row r="3199" spans="1:5" x14ac:dyDescent="0.25">
      <c r="A3199" s="1">
        <v>44347</v>
      </c>
      <c r="B3199" t="s">
        <v>54</v>
      </c>
      <c r="C3199" t="s">
        <v>14</v>
      </c>
      <c r="D3199" s="11">
        <v>4555.3993030000001</v>
      </c>
      <c r="E3199" s="11">
        <v>0</v>
      </c>
    </row>
    <row r="3200" spans="1:5" x14ac:dyDescent="0.25">
      <c r="A3200" s="1">
        <v>44347</v>
      </c>
      <c r="B3200" t="s">
        <v>54</v>
      </c>
      <c r="C3200" t="s">
        <v>58</v>
      </c>
      <c r="D3200" s="11">
        <v>1682.804693</v>
      </c>
      <c r="E3200" s="11">
        <v>734.63335670000004</v>
      </c>
    </row>
    <row r="3201" spans="1:5" x14ac:dyDescent="0.25">
      <c r="A3201" s="1">
        <v>44347</v>
      </c>
      <c r="B3201" t="s">
        <v>54</v>
      </c>
      <c r="C3201" t="s">
        <v>127</v>
      </c>
      <c r="D3201" s="11">
        <v>3155.229437</v>
      </c>
      <c r="E3201" s="11">
        <v>3587.1972129999999</v>
      </c>
    </row>
    <row r="3202" spans="1:5" x14ac:dyDescent="0.25">
      <c r="A3202" s="1">
        <v>44347</v>
      </c>
      <c r="B3202" t="s">
        <v>58</v>
      </c>
      <c r="C3202" t="s">
        <v>124</v>
      </c>
      <c r="D3202" s="11">
        <v>330.3940887</v>
      </c>
      <c r="E3202" s="11">
        <v>702.53379800000005</v>
      </c>
    </row>
    <row r="3203" spans="1:5" x14ac:dyDescent="0.25">
      <c r="A3203" s="1">
        <v>44347</v>
      </c>
      <c r="B3203" t="s">
        <v>58</v>
      </c>
      <c r="C3203" t="s">
        <v>130</v>
      </c>
      <c r="D3203" s="11">
        <v>627.87577629999998</v>
      </c>
      <c r="E3203" s="11">
        <v>1143.3766230000001</v>
      </c>
    </row>
    <row r="3204" spans="1:5" x14ac:dyDescent="0.25">
      <c r="A3204" s="1">
        <v>44347</v>
      </c>
      <c r="B3204" t="s">
        <v>58</v>
      </c>
      <c r="C3204" t="s">
        <v>14</v>
      </c>
      <c r="D3204" s="11">
        <v>110.0314286</v>
      </c>
      <c r="E3204" s="11">
        <v>0</v>
      </c>
    </row>
    <row r="3205" spans="1:5" x14ac:dyDescent="0.25">
      <c r="A3205" s="1">
        <v>44347</v>
      </c>
      <c r="B3205" t="s">
        <v>58</v>
      </c>
      <c r="C3205" t="s">
        <v>58</v>
      </c>
      <c r="D3205" s="11">
        <v>120.63077989999999</v>
      </c>
      <c r="E3205" s="11">
        <v>287.93969850000002</v>
      </c>
    </row>
    <row r="3206" spans="1:5" x14ac:dyDescent="0.25">
      <c r="A3206" s="1">
        <v>44347</v>
      </c>
      <c r="B3206" t="s">
        <v>58</v>
      </c>
      <c r="C3206" t="s">
        <v>127</v>
      </c>
      <c r="D3206" s="11">
        <v>7.0360750349999996</v>
      </c>
      <c r="E3206" s="11">
        <v>0</v>
      </c>
    </row>
    <row r="3207" spans="1:5" x14ac:dyDescent="0.25">
      <c r="A3207" s="1">
        <v>44347</v>
      </c>
      <c r="B3207" t="s">
        <v>60</v>
      </c>
      <c r="C3207" t="s">
        <v>124</v>
      </c>
      <c r="D3207" s="11">
        <v>20578.56395</v>
      </c>
      <c r="E3207" s="11">
        <v>32056.062720000002</v>
      </c>
    </row>
    <row r="3208" spans="1:5" x14ac:dyDescent="0.25">
      <c r="A3208" s="1">
        <v>44347</v>
      </c>
      <c r="B3208" t="s">
        <v>60</v>
      </c>
      <c r="C3208" t="s">
        <v>130</v>
      </c>
      <c r="D3208" s="11">
        <v>14622.53968</v>
      </c>
      <c r="E3208" s="11">
        <v>14398.68793</v>
      </c>
    </row>
    <row r="3209" spans="1:5" x14ac:dyDescent="0.25">
      <c r="A3209" s="1">
        <v>44347</v>
      </c>
      <c r="B3209" t="s">
        <v>60</v>
      </c>
      <c r="C3209" t="s">
        <v>14</v>
      </c>
      <c r="D3209" s="11">
        <v>6542.5922600000004</v>
      </c>
      <c r="E3209" s="11">
        <v>0</v>
      </c>
    </row>
    <row r="3210" spans="1:5" x14ac:dyDescent="0.25">
      <c r="A3210" s="1">
        <v>44347</v>
      </c>
      <c r="B3210" t="s">
        <v>60</v>
      </c>
      <c r="C3210" t="s">
        <v>58</v>
      </c>
      <c r="D3210" s="11">
        <v>590.27142849999996</v>
      </c>
      <c r="E3210" s="11">
        <v>74.138613860000007</v>
      </c>
    </row>
    <row r="3211" spans="1:5" x14ac:dyDescent="0.25">
      <c r="A3211" s="1">
        <v>44347</v>
      </c>
      <c r="B3211" t="s">
        <v>60</v>
      </c>
      <c r="C3211" t="s">
        <v>127</v>
      </c>
      <c r="D3211" s="11">
        <v>2039.061422</v>
      </c>
      <c r="E3211" s="11">
        <v>2453.4285709999999</v>
      </c>
    </row>
    <row r="3212" spans="1:5" x14ac:dyDescent="0.25">
      <c r="A3212" s="1">
        <v>44347</v>
      </c>
      <c r="B3212" t="s">
        <v>107</v>
      </c>
      <c r="C3212" t="s">
        <v>124</v>
      </c>
      <c r="D3212" s="11">
        <v>14010.731879999999</v>
      </c>
      <c r="E3212" s="11">
        <v>12256.2449</v>
      </c>
    </row>
    <row r="3213" spans="1:5" x14ac:dyDescent="0.25">
      <c r="A3213" s="1">
        <v>44347</v>
      </c>
      <c r="B3213" t="s">
        <v>107</v>
      </c>
      <c r="C3213" t="s">
        <v>130</v>
      </c>
      <c r="D3213" s="11">
        <v>15577.464830000001</v>
      </c>
      <c r="E3213" s="11">
        <v>14597.97429</v>
      </c>
    </row>
    <row r="3214" spans="1:5" x14ac:dyDescent="0.25">
      <c r="A3214" s="1">
        <v>44347</v>
      </c>
      <c r="B3214" t="s">
        <v>107</v>
      </c>
      <c r="C3214" t="s">
        <v>14</v>
      </c>
      <c r="D3214" s="11">
        <v>4875.3323620000001</v>
      </c>
      <c r="E3214" s="11">
        <v>0</v>
      </c>
    </row>
    <row r="3215" spans="1:5" x14ac:dyDescent="0.25">
      <c r="A3215" s="1">
        <v>44347</v>
      </c>
      <c r="B3215" t="s">
        <v>107</v>
      </c>
      <c r="C3215" t="s">
        <v>58</v>
      </c>
      <c r="D3215" s="11">
        <v>738.13065329999995</v>
      </c>
      <c r="E3215" s="11">
        <v>38.102744549999997</v>
      </c>
    </row>
    <row r="3216" spans="1:5" x14ac:dyDescent="0.25">
      <c r="A3216" s="1">
        <v>44347</v>
      </c>
      <c r="B3216" t="s">
        <v>107</v>
      </c>
      <c r="C3216" t="s">
        <v>127</v>
      </c>
      <c r="D3216" s="11">
        <v>2097.9651570000001</v>
      </c>
      <c r="E3216" s="11">
        <v>1929.830228</v>
      </c>
    </row>
    <row r="3217" spans="1:5" x14ac:dyDescent="0.25">
      <c r="A3217" s="1">
        <v>44347</v>
      </c>
      <c r="B3217" t="s">
        <v>62</v>
      </c>
      <c r="C3217" t="s">
        <v>124</v>
      </c>
      <c r="D3217" s="11">
        <v>1422.0745340000001</v>
      </c>
      <c r="E3217" s="11">
        <v>1654.640345</v>
      </c>
    </row>
    <row r="3218" spans="1:5" x14ac:dyDescent="0.25">
      <c r="A3218" s="1">
        <v>44347</v>
      </c>
      <c r="B3218" t="s">
        <v>62</v>
      </c>
      <c r="C3218" t="s">
        <v>130</v>
      </c>
      <c r="D3218" s="11">
        <v>4464.6039970000002</v>
      </c>
      <c r="E3218" s="11">
        <v>7119.3705989999999</v>
      </c>
    </row>
    <row r="3219" spans="1:5" x14ac:dyDescent="0.25">
      <c r="A3219" s="1">
        <v>44347</v>
      </c>
      <c r="B3219" t="s">
        <v>62</v>
      </c>
      <c r="C3219" t="s">
        <v>14</v>
      </c>
      <c r="D3219" s="11">
        <v>261.48400850000002</v>
      </c>
      <c r="E3219" s="11">
        <v>0</v>
      </c>
    </row>
    <row r="3220" spans="1:5" x14ac:dyDescent="0.25">
      <c r="A3220" s="1">
        <v>44347</v>
      </c>
      <c r="B3220" t="s">
        <v>62</v>
      </c>
      <c r="C3220" t="s">
        <v>58</v>
      </c>
      <c r="D3220" s="11">
        <v>114.41142859999999</v>
      </c>
      <c r="E3220" s="11">
        <v>0</v>
      </c>
    </row>
    <row r="3221" spans="1:5" x14ac:dyDescent="0.25">
      <c r="A3221" s="1">
        <v>44347</v>
      </c>
      <c r="B3221" t="s">
        <v>62</v>
      </c>
      <c r="C3221" t="s">
        <v>127</v>
      </c>
      <c r="D3221" s="11">
        <v>0.86140724899999999</v>
      </c>
      <c r="E3221" s="11">
        <v>0</v>
      </c>
    </row>
    <row r="3222" spans="1:5" x14ac:dyDescent="0.25">
      <c r="A3222" s="1">
        <v>44347</v>
      </c>
      <c r="B3222" t="s">
        <v>66</v>
      </c>
      <c r="C3222" t="s">
        <v>124</v>
      </c>
      <c r="D3222" s="11">
        <v>692.0799409</v>
      </c>
      <c r="E3222" s="11">
        <v>2847.6417470000001</v>
      </c>
    </row>
    <row r="3223" spans="1:5" x14ac:dyDescent="0.25">
      <c r="A3223" s="1">
        <v>44347</v>
      </c>
      <c r="B3223" t="s">
        <v>66</v>
      </c>
      <c r="C3223" t="s">
        <v>130</v>
      </c>
      <c r="D3223" s="11">
        <v>1775.9379510000001</v>
      </c>
      <c r="E3223" s="11">
        <v>2937.8035719999998</v>
      </c>
    </row>
    <row r="3224" spans="1:5" x14ac:dyDescent="0.25">
      <c r="A3224" s="1">
        <v>44347</v>
      </c>
      <c r="B3224" t="s">
        <v>66</v>
      </c>
      <c r="C3224" t="s">
        <v>14</v>
      </c>
      <c r="D3224" s="11">
        <v>438.74315319999999</v>
      </c>
      <c r="E3224" s="11">
        <v>0</v>
      </c>
    </row>
    <row r="3225" spans="1:5" x14ac:dyDescent="0.25">
      <c r="A3225" s="1">
        <v>44347</v>
      </c>
      <c r="B3225" t="s">
        <v>66</v>
      </c>
      <c r="C3225" t="s">
        <v>58</v>
      </c>
      <c r="D3225" s="11">
        <v>12.09274495</v>
      </c>
      <c r="E3225" s="11">
        <v>0</v>
      </c>
    </row>
    <row r="3226" spans="1:5" x14ac:dyDescent="0.25">
      <c r="A3226" s="1">
        <v>44347</v>
      </c>
      <c r="B3226" t="s">
        <v>66</v>
      </c>
      <c r="C3226" t="s">
        <v>127</v>
      </c>
      <c r="D3226" s="11">
        <v>295.1620029</v>
      </c>
      <c r="E3226" s="11">
        <v>310.85991680000001</v>
      </c>
    </row>
    <row r="3227" spans="1:5" x14ac:dyDescent="0.25">
      <c r="A3227" s="1">
        <v>44347</v>
      </c>
      <c r="B3227" t="s">
        <v>64</v>
      </c>
      <c r="C3227" t="s">
        <v>124</v>
      </c>
      <c r="D3227" s="11">
        <v>7718.1658539999999</v>
      </c>
      <c r="E3227" s="11">
        <v>18885.20192</v>
      </c>
    </row>
    <row r="3228" spans="1:5" x14ac:dyDescent="0.25">
      <c r="A3228" s="1">
        <v>44347</v>
      </c>
      <c r="B3228" t="s">
        <v>64</v>
      </c>
      <c r="C3228" t="s">
        <v>130</v>
      </c>
      <c r="D3228" s="11">
        <v>4525.6335079999999</v>
      </c>
      <c r="E3228" s="11">
        <v>9393.6156649999994</v>
      </c>
    </row>
    <row r="3229" spans="1:5" x14ac:dyDescent="0.25">
      <c r="A3229" s="1">
        <v>44347</v>
      </c>
      <c r="B3229" t="s">
        <v>64</v>
      </c>
      <c r="C3229" t="s">
        <v>14</v>
      </c>
      <c r="D3229" s="11">
        <v>866.5948932</v>
      </c>
      <c r="E3229" s="11">
        <v>0</v>
      </c>
    </row>
    <row r="3230" spans="1:5" x14ac:dyDescent="0.25">
      <c r="A3230" s="1">
        <v>44347</v>
      </c>
      <c r="B3230" t="s">
        <v>64</v>
      </c>
      <c r="C3230" t="s">
        <v>58</v>
      </c>
      <c r="D3230" s="11">
        <v>1575.122449</v>
      </c>
      <c r="E3230" s="11">
        <v>2060.6102639999999</v>
      </c>
    </row>
    <row r="3231" spans="1:5" x14ac:dyDescent="0.25">
      <c r="A3231" s="1">
        <v>44347</v>
      </c>
      <c r="B3231" t="s">
        <v>64</v>
      </c>
      <c r="C3231" t="s">
        <v>127</v>
      </c>
      <c r="D3231" s="11">
        <v>608.8260252</v>
      </c>
      <c r="E3231" s="11">
        <v>1316.434524</v>
      </c>
    </row>
    <row r="3232" spans="1:5" x14ac:dyDescent="0.25">
      <c r="A3232" s="1">
        <v>44347</v>
      </c>
      <c r="B3232" t="s">
        <v>111</v>
      </c>
      <c r="C3232" t="s">
        <v>124</v>
      </c>
      <c r="D3232" s="11">
        <v>52916.714269999997</v>
      </c>
      <c r="E3232" s="11">
        <v>48694.204940000003</v>
      </c>
    </row>
    <row r="3233" spans="1:5" x14ac:dyDescent="0.25">
      <c r="A3233" s="1">
        <v>44347</v>
      </c>
      <c r="B3233" t="s">
        <v>111</v>
      </c>
      <c r="C3233" t="s">
        <v>130</v>
      </c>
      <c r="D3233" s="11">
        <v>40491.940300000002</v>
      </c>
      <c r="E3233" s="11">
        <v>44677.145819999998</v>
      </c>
    </row>
    <row r="3234" spans="1:5" x14ac:dyDescent="0.25">
      <c r="A3234" s="1">
        <v>44347</v>
      </c>
      <c r="B3234" t="s">
        <v>111</v>
      </c>
      <c r="C3234" t="s">
        <v>14</v>
      </c>
      <c r="D3234" s="11">
        <v>5656.2756630000003</v>
      </c>
      <c r="E3234" s="11">
        <v>0</v>
      </c>
    </row>
    <row r="3235" spans="1:5" x14ac:dyDescent="0.25">
      <c r="A3235" s="1">
        <v>44347</v>
      </c>
      <c r="B3235" t="s">
        <v>111</v>
      </c>
      <c r="C3235" t="s">
        <v>58</v>
      </c>
      <c r="D3235" s="11">
        <v>4329.0105560000002</v>
      </c>
      <c r="E3235" s="11">
        <v>329.40912489999999</v>
      </c>
    </row>
    <row r="3236" spans="1:5" x14ac:dyDescent="0.25">
      <c r="A3236" s="1">
        <v>44347</v>
      </c>
      <c r="B3236" t="s">
        <v>111</v>
      </c>
      <c r="C3236" t="s">
        <v>127</v>
      </c>
      <c r="D3236" s="11">
        <v>4573.2057420000001</v>
      </c>
      <c r="E3236" s="11">
        <v>6453.9166080000005</v>
      </c>
    </row>
    <row r="3237" spans="1:5" x14ac:dyDescent="0.25">
      <c r="A3237" s="1">
        <v>44347</v>
      </c>
      <c r="B3237" t="s">
        <v>68</v>
      </c>
      <c r="C3237" t="s">
        <v>124</v>
      </c>
      <c r="D3237" s="11">
        <v>35090.37242</v>
      </c>
      <c r="E3237" s="11">
        <v>32772.948510000002</v>
      </c>
    </row>
    <row r="3238" spans="1:5" x14ac:dyDescent="0.25">
      <c r="A3238" s="1">
        <v>44347</v>
      </c>
      <c r="B3238" t="s">
        <v>68</v>
      </c>
      <c r="C3238" t="s">
        <v>130</v>
      </c>
      <c r="D3238" s="11">
        <v>9168.7384619999993</v>
      </c>
      <c r="E3238" s="11">
        <v>13499.551020000001</v>
      </c>
    </row>
    <row r="3239" spans="1:5" x14ac:dyDescent="0.25">
      <c r="A3239" s="1">
        <v>44347</v>
      </c>
      <c r="B3239" t="s">
        <v>68</v>
      </c>
      <c r="C3239" t="s">
        <v>14</v>
      </c>
      <c r="D3239" s="11">
        <v>8369.1598319999994</v>
      </c>
      <c r="E3239" s="11">
        <v>0</v>
      </c>
    </row>
    <row r="3240" spans="1:5" x14ac:dyDescent="0.25">
      <c r="A3240" s="1">
        <v>44347</v>
      </c>
      <c r="B3240" t="s">
        <v>68</v>
      </c>
      <c r="C3240" t="s">
        <v>58</v>
      </c>
      <c r="D3240" s="11">
        <v>6927.6666670000004</v>
      </c>
      <c r="E3240" s="11">
        <v>1674.2094239999999</v>
      </c>
    </row>
    <row r="3241" spans="1:5" x14ac:dyDescent="0.25">
      <c r="A3241" s="1">
        <v>44347</v>
      </c>
      <c r="B3241" t="s">
        <v>68</v>
      </c>
      <c r="C3241" t="s">
        <v>127</v>
      </c>
      <c r="D3241" s="11">
        <v>3879.1797670000001</v>
      </c>
      <c r="E3241" s="11">
        <v>4445.3416150000003</v>
      </c>
    </row>
    <row r="3242" spans="1:5" x14ac:dyDescent="0.25">
      <c r="A3242" s="1">
        <v>44347</v>
      </c>
      <c r="B3242" t="s">
        <v>72</v>
      </c>
      <c r="C3242" t="s">
        <v>124</v>
      </c>
      <c r="D3242" s="11">
        <v>1028.7684730000001</v>
      </c>
      <c r="E3242" s="11">
        <v>2366.6240229999999</v>
      </c>
    </row>
    <row r="3243" spans="1:5" x14ac:dyDescent="0.25">
      <c r="A3243" s="1">
        <v>44347</v>
      </c>
      <c r="B3243" t="s">
        <v>72</v>
      </c>
      <c r="C3243" t="s">
        <v>130</v>
      </c>
      <c r="D3243" s="11">
        <v>1562.3872369999999</v>
      </c>
      <c r="E3243" s="11">
        <v>2043.619972</v>
      </c>
    </row>
    <row r="3244" spans="1:5" x14ac:dyDescent="0.25">
      <c r="A3244" s="1">
        <v>44347</v>
      </c>
      <c r="B3244" t="s">
        <v>72</v>
      </c>
      <c r="C3244" t="s">
        <v>14</v>
      </c>
      <c r="D3244" s="11">
        <v>340.10851650000001</v>
      </c>
      <c r="E3244" s="11">
        <v>0</v>
      </c>
    </row>
    <row r="3245" spans="1:5" x14ac:dyDescent="0.25">
      <c r="A3245" s="1">
        <v>44347</v>
      </c>
      <c r="B3245" t="s">
        <v>72</v>
      </c>
      <c r="C3245" t="s">
        <v>58</v>
      </c>
      <c r="D3245" s="11">
        <v>47.792207789999999</v>
      </c>
      <c r="E3245" s="11">
        <v>0</v>
      </c>
    </row>
    <row r="3246" spans="1:5" x14ac:dyDescent="0.25">
      <c r="A3246" s="1">
        <v>44347</v>
      </c>
      <c r="B3246" t="s">
        <v>72</v>
      </c>
      <c r="C3246" t="s">
        <v>127</v>
      </c>
      <c r="D3246" s="11">
        <v>450.4190476</v>
      </c>
      <c r="E3246" s="11">
        <v>289.08111989999998</v>
      </c>
    </row>
    <row r="3247" spans="1:5" x14ac:dyDescent="0.25">
      <c r="A3247" s="1">
        <v>44347</v>
      </c>
      <c r="B3247" t="s">
        <v>70</v>
      </c>
      <c r="C3247" t="s">
        <v>124</v>
      </c>
      <c r="D3247" s="11">
        <v>162.54227399999999</v>
      </c>
      <c r="E3247" s="11">
        <v>0</v>
      </c>
    </row>
    <row r="3248" spans="1:5" x14ac:dyDescent="0.25">
      <c r="A3248" s="1">
        <v>44347</v>
      </c>
      <c r="B3248" t="s">
        <v>70</v>
      </c>
      <c r="C3248" t="s">
        <v>130</v>
      </c>
      <c r="D3248" s="11">
        <v>4.3509789699999999</v>
      </c>
      <c r="E3248" s="11">
        <v>535.05551449999996</v>
      </c>
    </row>
    <row r="3249" spans="1:5" x14ac:dyDescent="0.25">
      <c r="A3249" s="1">
        <v>44347</v>
      </c>
      <c r="B3249" t="s">
        <v>70</v>
      </c>
      <c r="C3249" t="s">
        <v>14</v>
      </c>
      <c r="D3249" s="11">
        <v>27.753444519999999</v>
      </c>
      <c r="E3249" s="11">
        <v>0</v>
      </c>
    </row>
    <row r="3250" spans="1:5" x14ac:dyDescent="0.25">
      <c r="A3250" s="1">
        <v>44347</v>
      </c>
      <c r="B3250" t="s">
        <v>70</v>
      </c>
      <c r="C3250" t="s">
        <v>58</v>
      </c>
      <c r="D3250" s="11">
        <v>0.59701492499999997</v>
      </c>
      <c r="E3250" s="11">
        <v>0</v>
      </c>
    </row>
    <row r="3251" spans="1:5" x14ac:dyDescent="0.25">
      <c r="A3251" s="1">
        <v>44347</v>
      </c>
      <c r="B3251" t="s">
        <v>70</v>
      </c>
      <c r="C3251" t="s">
        <v>127</v>
      </c>
      <c r="D3251" s="11">
        <v>1.2923760179999999</v>
      </c>
      <c r="E3251" s="11">
        <v>0</v>
      </c>
    </row>
    <row r="3252" spans="1:5" x14ac:dyDescent="0.25">
      <c r="A3252" s="1">
        <v>44347</v>
      </c>
      <c r="B3252" t="s">
        <v>80</v>
      </c>
      <c r="C3252" t="s">
        <v>124</v>
      </c>
      <c r="D3252" s="11">
        <v>1694.8837530000001</v>
      </c>
      <c r="E3252" s="11">
        <v>6888.4483540000001</v>
      </c>
    </row>
    <row r="3253" spans="1:5" x14ac:dyDescent="0.25">
      <c r="A3253" s="1">
        <v>44347</v>
      </c>
      <c r="B3253" t="s">
        <v>80</v>
      </c>
      <c r="C3253" t="s">
        <v>130</v>
      </c>
      <c r="D3253" s="11">
        <v>3717.3090379999999</v>
      </c>
      <c r="E3253" s="11">
        <v>5360.3914299999997</v>
      </c>
    </row>
    <row r="3254" spans="1:5" x14ac:dyDescent="0.25">
      <c r="A3254" s="1">
        <v>44347</v>
      </c>
      <c r="B3254" t="s">
        <v>80</v>
      </c>
      <c r="C3254" t="s">
        <v>14</v>
      </c>
      <c r="D3254" s="11">
        <v>355.9701493</v>
      </c>
      <c r="E3254" s="11">
        <v>0</v>
      </c>
    </row>
    <row r="3255" spans="1:5" x14ac:dyDescent="0.25">
      <c r="A3255" s="1">
        <v>44347</v>
      </c>
      <c r="B3255" t="s">
        <v>80</v>
      </c>
      <c r="C3255" t="s">
        <v>58</v>
      </c>
      <c r="D3255" s="11">
        <v>960.64935049999997</v>
      </c>
      <c r="E3255" s="11">
        <v>1424.2170329999999</v>
      </c>
    </row>
    <row r="3256" spans="1:5" x14ac:dyDescent="0.25">
      <c r="A3256" s="1">
        <v>44347</v>
      </c>
      <c r="B3256" t="s">
        <v>80</v>
      </c>
      <c r="C3256" t="s">
        <v>127</v>
      </c>
      <c r="D3256" s="11">
        <v>658.15714300000002</v>
      </c>
      <c r="E3256" s="11">
        <v>771.19368129999998</v>
      </c>
    </row>
    <row r="3257" spans="1:5" x14ac:dyDescent="0.25">
      <c r="A3257" s="1">
        <v>44347</v>
      </c>
      <c r="B3257" t="s">
        <v>82</v>
      </c>
      <c r="C3257" t="s">
        <v>124</v>
      </c>
      <c r="D3257" s="11">
        <v>3986.3384620000002</v>
      </c>
      <c r="E3257" s="11">
        <v>9756.7046630000004</v>
      </c>
    </row>
    <row r="3258" spans="1:5" x14ac:dyDescent="0.25">
      <c r="A3258" s="1">
        <v>44347</v>
      </c>
      <c r="B3258" t="s">
        <v>82</v>
      </c>
      <c r="C3258" t="s">
        <v>130</v>
      </c>
      <c r="D3258" s="11">
        <v>3874.5</v>
      </c>
      <c r="E3258" s="11">
        <v>5534.3605079999998</v>
      </c>
    </row>
    <row r="3259" spans="1:5" x14ac:dyDescent="0.25">
      <c r="A3259" s="1">
        <v>44347</v>
      </c>
      <c r="B3259" t="s">
        <v>82</v>
      </c>
      <c r="C3259" t="s">
        <v>14</v>
      </c>
      <c r="D3259" s="11">
        <v>1884.0630040000001</v>
      </c>
      <c r="E3259" s="11">
        <v>0</v>
      </c>
    </row>
    <row r="3260" spans="1:5" x14ac:dyDescent="0.25">
      <c r="A3260" s="1">
        <v>44347</v>
      </c>
      <c r="B3260" t="s">
        <v>82</v>
      </c>
      <c r="C3260" t="s">
        <v>58</v>
      </c>
      <c r="D3260" s="11">
        <v>465.15857149999999</v>
      </c>
      <c r="E3260" s="11">
        <v>0</v>
      </c>
    </row>
    <row r="3261" spans="1:5" x14ac:dyDescent="0.25">
      <c r="A3261" s="1">
        <v>44347</v>
      </c>
      <c r="B3261" t="s">
        <v>82</v>
      </c>
      <c r="C3261" t="s">
        <v>127</v>
      </c>
      <c r="D3261" s="11">
        <v>394.43137250000001</v>
      </c>
      <c r="E3261" s="11">
        <v>480.25210079999999</v>
      </c>
    </row>
    <row r="3262" spans="1:5" x14ac:dyDescent="0.25">
      <c r="A3262" s="1">
        <v>44347</v>
      </c>
      <c r="B3262" t="s">
        <v>78</v>
      </c>
      <c r="C3262" t="s">
        <v>124</v>
      </c>
      <c r="D3262" s="11">
        <v>14779.28571</v>
      </c>
      <c r="E3262" s="11">
        <v>26341.893370000002</v>
      </c>
    </row>
    <row r="3263" spans="1:5" x14ac:dyDescent="0.25">
      <c r="A3263" s="1">
        <v>44347</v>
      </c>
      <c r="B3263" t="s">
        <v>78</v>
      </c>
      <c r="C3263" t="s">
        <v>130</v>
      </c>
      <c r="D3263" s="11">
        <v>7277.3958329999996</v>
      </c>
      <c r="E3263" s="11">
        <v>10576.12139</v>
      </c>
    </row>
    <row r="3264" spans="1:5" x14ac:dyDescent="0.25">
      <c r="A3264" s="1">
        <v>44347</v>
      </c>
      <c r="B3264" t="s">
        <v>78</v>
      </c>
      <c r="C3264" t="s">
        <v>14</v>
      </c>
      <c r="D3264" s="11">
        <v>508.90210300000001</v>
      </c>
      <c r="E3264" s="11">
        <v>0</v>
      </c>
    </row>
    <row r="3265" spans="1:5" x14ac:dyDescent="0.25">
      <c r="A3265" s="1">
        <v>44347</v>
      </c>
      <c r="B3265" t="s">
        <v>78</v>
      </c>
      <c r="C3265" t="s">
        <v>58</v>
      </c>
      <c r="D3265" s="11">
        <v>4151.3999999999996</v>
      </c>
      <c r="E3265" s="11">
        <v>0</v>
      </c>
    </row>
    <row r="3266" spans="1:5" x14ac:dyDescent="0.25">
      <c r="A3266" s="1">
        <v>44347</v>
      </c>
      <c r="B3266" t="s">
        <v>78</v>
      </c>
      <c r="C3266" t="s">
        <v>127</v>
      </c>
      <c r="D3266" s="11">
        <v>2424.587912</v>
      </c>
      <c r="E3266" s="11">
        <v>3705.0368189999999</v>
      </c>
    </row>
    <row r="3267" spans="1:5" x14ac:dyDescent="0.25">
      <c r="A3267" s="1">
        <v>44347</v>
      </c>
      <c r="B3267" t="s">
        <v>115</v>
      </c>
      <c r="C3267" t="s">
        <v>124</v>
      </c>
      <c r="D3267" s="11">
        <v>345595.6458</v>
      </c>
      <c r="E3267" s="11">
        <v>281397.48210000002</v>
      </c>
    </row>
    <row r="3268" spans="1:5" x14ac:dyDescent="0.25">
      <c r="A3268" s="1">
        <v>44347</v>
      </c>
      <c r="B3268" t="s">
        <v>115</v>
      </c>
      <c r="C3268" t="s">
        <v>130</v>
      </c>
      <c r="D3268" s="11">
        <v>246703.01190000001</v>
      </c>
      <c r="E3268" s="11">
        <v>251110.93840000001</v>
      </c>
    </row>
    <row r="3269" spans="1:5" x14ac:dyDescent="0.25">
      <c r="A3269" s="1">
        <v>44347</v>
      </c>
      <c r="B3269" t="s">
        <v>115</v>
      </c>
      <c r="C3269" t="s">
        <v>14</v>
      </c>
      <c r="D3269" s="11">
        <v>86619.448879999996</v>
      </c>
      <c r="E3269" s="11">
        <v>0</v>
      </c>
    </row>
    <row r="3270" spans="1:5" x14ac:dyDescent="0.25">
      <c r="A3270" s="1">
        <v>44347</v>
      </c>
      <c r="B3270" t="s">
        <v>115</v>
      </c>
      <c r="C3270" t="s">
        <v>58</v>
      </c>
      <c r="D3270" s="11">
        <v>31209.109949999998</v>
      </c>
      <c r="E3270" s="11">
        <v>7167.0192310000002</v>
      </c>
    </row>
    <row r="3271" spans="1:5" x14ac:dyDescent="0.25">
      <c r="A3271" s="1">
        <v>44347</v>
      </c>
      <c r="B3271" t="s">
        <v>115</v>
      </c>
      <c r="C3271" t="s">
        <v>127</v>
      </c>
      <c r="D3271" s="11">
        <v>53969.781020000002</v>
      </c>
      <c r="E3271" s="11">
        <v>43772.864110000002</v>
      </c>
    </row>
    <row r="3272" spans="1:5" x14ac:dyDescent="0.25">
      <c r="A3272" s="1">
        <v>44347</v>
      </c>
      <c r="B3272" t="s">
        <v>22</v>
      </c>
      <c r="C3272" t="s">
        <v>124</v>
      </c>
      <c r="D3272" s="11">
        <v>898663.09699999995</v>
      </c>
      <c r="E3272" s="11">
        <v>1075687.983</v>
      </c>
    </row>
    <row r="3273" spans="1:5" x14ac:dyDescent="0.25">
      <c r="A3273" s="1">
        <v>44347</v>
      </c>
      <c r="B3273" t="s">
        <v>22</v>
      </c>
      <c r="C3273" t="s">
        <v>130</v>
      </c>
      <c r="D3273" s="11">
        <v>506277.1813</v>
      </c>
      <c r="E3273" s="11">
        <v>572806.63210000005</v>
      </c>
    </row>
    <row r="3274" spans="1:5" x14ac:dyDescent="0.25">
      <c r="A3274" s="1">
        <v>44347</v>
      </c>
      <c r="B3274" t="s">
        <v>22</v>
      </c>
      <c r="C3274" t="s">
        <v>14</v>
      </c>
      <c r="D3274" s="11">
        <v>58538.04219</v>
      </c>
      <c r="E3274" s="11">
        <v>0</v>
      </c>
    </row>
    <row r="3275" spans="1:5" x14ac:dyDescent="0.25">
      <c r="A3275" s="1">
        <v>44347</v>
      </c>
      <c r="B3275" t="s">
        <v>22</v>
      </c>
      <c r="C3275" t="s">
        <v>58</v>
      </c>
      <c r="D3275" s="11">
        <v>69283.714269999997</v>
      </c>
      <c r="E3275" s="11">
        <v>37759.413919999999</v>
      </c>
    </row>
    <row r="3276" spans="1:5" x14ac:dyDescent="0.25">
      <c r="A3276" s="1">
        <v>44347</v>
      </c>
      <c r="B3276" t="s">
        <v>22</v>
      </c>
      <c r="C3276" t="s">
        <v>127</v>
      </c>
      <c r="D3276" s="11">
        <v>120647.0739</v>
      </c>
      <c r="E3276" s="11">
        <v>92488.448369999998</v>
      </c>
    </row>
    <row r="3277" spans="1:5" x14ac:dyDescent="0.25">
      <c r="A3277" s="1">
        <v>44347</v>
      </c>
      <c r="B3277" t="s">
        <v>20</v>
      </c>
      <c r="C3277" t="s">
        <v>124</v>
      </c>
      <c r="D3277" s="11">
        <v>1422.806638</v>
      </c>
      <c r="E3277" s="11">
        <v>0</v>
      </c>
    </row>
    <row r="3278" spans="1:5" x14ac:dyDescent="0.25">
      <c r="A3278" s="1">
        <v>44347</v>
      </c>
      <c r="B3278" t="s">
        <v>20</v>
      </c>
      <c r="C3278" t="s">
        <v>130</v>
      </c>
      <c r="D3278" s="11">
        <v>748.33830850000004</v>
      </c>
      <c r="E3278" s="11">
        <v>1252.857143</v>
      </c>
    </row>
    <row r="3279" spans="1:5" x14ac:dyDescent="0.25">
      <c r="A3279" s="1">
        <v>44347</v>
      </c>
      <c r="B3279" t="s">
        <v>20</v>
      </c>
      <c r="C3279" t="s">
        <v>14</v>
      </c>
      <c r="D3279" s="11">
        <v>359.05263159999998</v>
      </c>
      <c r="E3279" s="11">
        <v>0</v>
      </c>
    </row>
    <row r="3280" spans="1:5" x14ac:dyDescent="0.25">
      <c r="A3280" s="1">
        <v>44347</v>
      </c>
      <c r="B3280" t="s">
        <v>20</v>
      </c>
      <c r="C3280" t="s">
        <v>58</v>
      </c>
      <c r="D3280" s="11">
        <v>205.7692308</v>
      </c>
      <c r="E3280" s="11">
        <v>0</v>
      </c>
    </row>
    <row r="3281" spans="1:5" x14ac:dyDescent="0.25">
      <c r="A3281" s="1">
        <v>44347</v>
      </c>
      <c r="B3281" t="s">
        <v>20</v>
      </c>
      <c r="C3281" t="s">
        <v>127</v>
      </c>
      <c r="D3281" s="11">
        <v>4.2313590239999996</v>
      </c>
      <c r="E3281" s="11">
        <v>0</v>
      </c>
    </row>
    <row r="3282" spans="1:5" x14ac:dyDescent="0.25">
      <c r="A3282" s="1">
        <v>44347</v>
      </c>
      <c r="B3282" t="s">
        <v>84</v>
      </c>
      <c r="C3282" t="s">
        <v>124</v>
      </c>
      <c r="D3282" s="11">
        <v>184.0116026</v>
      </c>
      <c r="E3282" s="11">
        <v>18.343705799999999</v>
      </c>
    </row>
    <row r="3283" spans="1:5" x14ac:dyDescent="0.25">
      <c r="A3283" s="1">
        <v>44347</v>
      </c>
      <c r="B3283" t="s">
        <v>84</v>
      </c>
      <c r="C3283" t="s">
        <v>124</v>
      </c>
      <c r="D3283" s="11">
        <v>159.13991189999999</v>
      </c>
      <c r="E3283" s="11">
        <v>19.083393910000002</v>
      </c>
    </row>
    <row r="3284" spans="1:5" x14ac:dyDescent="0.25">
      <c r="A3284" s="1">
        <v>44347</v>
      </c>
      <c r="B3284" t="s">
        <v>84</v>
      </c>
      <c r="C3284" t="s">
        <v>130</v>
      </c>
      <c r="D3284" s="11">
        <v>438.52475249999998</v>
      </c>
      <c r="E3284" s="11">
        <v>1182.8125</v>
      </c>
    </row>
    <row r="3285" spans="1:5" x14ac:dyDescent="0.25">
      <c r="A3285" s="1">
        <v>44347</v>
      </c>
      <c r="B3285" t="s">
        <v>84</v>
      </c>
      <c r="C3285" t="s">
        <v>130</v>
      </c>
      <c r="D3285" s="11">
        <v>766.30581459999996</v>
      </c>
      <c r="E3285" s="11">
        <v>1566.8515950000001</v>
      </c>
    </row>
    <row r="3286" spans="1:5" x14ac:dyDescent="0.25">
      <c r="A3286" s="1">
        <v>44347</v>
      </c>
      <c r="B3286" t="s">
        <v>84</v>
      </c>
      <c r="C3286" t="s">
        <v>14</v>
      </c>
      <c r="D3286" s="11">
        <v>2.8541973490000001</v>
      </c>
      <c r="E3286" s="11">
        <v>0</v>
      </c>
    </row>
    <row r="3287" spans="1:5" x14ac:dyDescent="0.25">
      <c r="A3287" s="1">
        <v>44347</v>
      </c>
      <c r="B3287" t="s">
        <v>84</v>
      </c>
      <c r="C3287" t="s">
        <v>14</v>
      </c>
      <c r="D3287" s="11">
        <v>16.69172919</v>
      </c>
      <c r="E3287" s="11">
        <v>0</v>
      </c>
    </row>
    <row r="3288" spans="1:5" x14ac:dyDescent="0.25">
      <c r="A3288" s="1">
        <v>44347</v>
      </c>
      <c r="B3288" t="s">
        <v>84</v>
      </c>
      <c r="C3288" t="s">
        <v>58</v>
      </c>
      <c r="D3288" s="11">
        <v>196.23763740000001</v>
      </c>
      <c r="E3288" s="11">
        <v>0</v>
      </c>
    </row>
    <row r="3289" spans="1:5" x14ac:dyDescent="0.25">
      <c r="A3289" s="1">
        <v>44347</v>
      </c>
      <c r="B3289" t="s">
        <v>84</v>
      </c>
      <c r="C3289" t="s">
        <v>58</v>
      </c>
      <c r="D3289" s="11">
        <v>58.223538339999998</v>
      </c>
      <c r="E3289" s="11">
        <v>0</v>
      </c>
    </row>
    <row r="3290" spans="1:5" x14ac:dyDescent="0.25">
      <c r="A3290" s="1">
        <v>44347</v>
      </c>
      <c r="B3290" t="s">
        <v>84</v>
      </c>
      <c r="C3290" t="s">
        <v>127</v>
      </c>
      <c r="D3290" s="11">
        <v>0.26285714300000002</v>
      </c>
      <c r="E3290" s="11">
        <v>0</v>
      </c>
    </row>
    <row r="3291" spans="1:5" x14ac:dyDescent="0.25">
      <c r="A3291" s="1">
        <v>44347</v>
      </c>
      <c r="B3291" t="s">
        <v>84</v>
      </c>
      <c r="C3291" t="s">
        <v>127</v>
      </c>
      <c r="D3291" s="11">
        <v>216.9744652</v>
      </c>
      <c r="E3291" s="11">
        <v>340.42582399999998</v>
      </c>
    </row>
    <row r="3292" spans="1:5" x14ac:dyDescent="0.25">
      <c r="A3292" s="1">
        <v>44347</v>
      </c>
      <c r="B3292" t="s">
        <v>74</v>
      </c>
      <c r="C3292" t="s">
        <v>124</v>
      </c>
      <c r="D3292" s="11">
        <v>959.63500369999997</v>
      </c>
      <c r="E3292" s="11">
        <v>6839.7979070000001</v>
      </c>
    </row>
    <row r="3293" spans="1:5" x14ac:dyDescent="0.25">
      <c r="A3293" s="1">
        <v>44347</v>
      </c>
      <c r="B3293" t="s">
        <v>74</v>
      </c>
      <c r="C3293" t="s">
        <v>124</v>
      </c>
      <c r="D3293" s="11">
        <v>5963.8095249999997</v>
      </c>
      <c r="E3293" s="11">
        <v>13642.801750000001</v>
      </c>
    </row>
    <row r="3294" spans="1:5" x14ac:dyDescent="0.25">
      <c r="A3294" s="1">
        <v>44347</v>
      </c>
      <c r="B3294" t="s">
        <v>74</v>
      </c>
      <c r="C3294" t="s">
        <v>130</v>
      </c>
      <c r="D3294" s="11">
        <v>1359.89011</v>
      </c>
      <c r="E3294" s="11">
        <v>2547.7605039999999</v>
      </c>
    </row>
    <row r="3295" spans="1:5" x14ac:dyDescent="0.25">
      <c r="A3295" s="1">
        <v>44347</v>
      </c>
      <c r="B3295" t="s">
        <v>74</v>
      </c>
      <c r="C3295" t="s">
        <v>130</v>
      </c>
      <c r="D3295" s="11">
        <v>5063.8896729999997</v>
      </c>
      <c r="E3295" s="11">
        <v>8132.6114299999999</v>
      </c>
    </row>
    <row r="3296" spans="1:5" x14ac:dyDescent="0.25">
      <c r="A3296" s="1">
        <v>44347</v>
      </c>
      <c r="B3296" t="s">
        <v>74</v>
      </c>
      <c r="C3296" t="s">
        <v>14</v>
      </c>
      <c r="D3296" s="11">
        <v>257.20588240000001</v>
      </c>
      <c r="E3296" s="11">
        <v>0</v>
      </c>
    </row>
    <row r="3297" spans="1:5" x14ac:dyDescent="0.25">
      <c r="A3297" s="1">
        <v>44347</v>
      </c>
      <c r="B3297" t="s">
        <v>74</v>
      </c>
      <c r="C3297" t="s">
        <v>14</v>
      </c>
      <c r="D3297" s="11">
        <v>962.11484610000002</v>
      </c>
      <c r="E3297" s="11">
        <v>0</v>
      </c>
    </row>
    <row r="3298" spans="1:5" x14ac:dyDescent="0.25">
      <c r="A3298" s="1">
        <v>44347</v>
      </c>
      <c r="B3298" t="s">
        <v>74</v>
      </c>
      <c r="C3298" t="s">
        <v>58</v>
      </c>
      <c r="D3298" s="11">
        <v>158.37725380000001</v>
      </c>
      <c r="E3298" s="11">
        <v>831.70873789999996</v>
      </c>
    </row>
    <row r="3299" spans="1:5" x14ac:dyDescent="0.25">
      <c r="A3299" s="1">
        <v>44347</v>
      </c>
      <c r="B3299" t="s">
        <v>74</v>
      </c>
      <c r="C3299" t="s">
        <v>58</v>
      </c>
      <c r="D3299" s="11">
        <v>1480.2666670000001</v>
      </c>
      <c r="E3299" s="11">
        <v>812.54901959999995</v>
      </c>
    </row>
    <row r="3300" spans="1:5" x14ac:dyDescent="0.25">
      <c r="A3300" s="1">
        <v>44347</v>
      </c>
      <c r="B3300" t="s">
        <v>74</v>
      </c>
      <c r="C3300" t="s">
        <v>127</v>
      </c>
      <c r="D3300" s="11">
        <v>226.21679829999999</v>
      </c>
      <c r="E3300" s="11">
        <v>563.29949239999996</v>
      </c>
    </row>
    <row r="3301" spans="1:5" x14ac:dyDescent="0.25">
      <c r="A3301" s="1">
        <v>44347</v>
      </c>
      <c r="B3301" t="s">
        <v>74</v>
      </c>
      <c r="C3301" t="s">
        <v>127</v>
      </c>
      <c r="D3301" s="11">
        <v>854.70535729999995</v>
      </c>
      <c r="E3301" s="11">
        <v>1700</v>
      </c>
    </row>
    <row r="3302" spans="1:5" x14ac:dyDescent="0.25">
      <c r="A3302" s="1">
        <v>44316</v>
      </c>
      <c r="B3302" t="s">
        <v>27</v>
      </c>
      <c r="C3302" t="s">
        <v>124</v>
      </c>
      <c r="D3302" s="11">
        <v>2836.2829270000002</v>
      </c>
      <c r="E3302" s="11">
        <v>13240.18219</v>
      </c>
    </row>
    <row r="3303" spans="1:5" x14ac:dyDescent="0.25">
      <c r="A3303" s="1">
        <v>44316</v>
      </c>
      <c r="B3303" t="s">
        <v>27</v>
      </c>
      <c r="C3303" t="s">
        <v>130</v>
      </c>
      <c r="D3303" s="11">
        <v>945.08173429999999</v>
      </c>
      <c r="E3303" s="11">
        <v>0</v>
      </c>
    </row>
    <row r="3304" spans="1:5" x14ac:dyDescent="0.25">
      <c r="A3304" s="1">
        <v>44316</v>
      </c>
      <c r="B3304" t="s">
        <v>27</v>
      </c>
      <c r="C3304" t="s">
        <v>14</v>
      </c>
      <c r="D3304" s="11">
        <v>607.60406090000004</v>
      </c>
      <c r="E3304" s="11">
        <v>0</v>
      </c>
    </row>
    <row r="3305" spans="1:5" x14ac:dyDescent="0.25">
      <c r="A3305" s="1">
        <v>44316</v>
      </c>
      <c r="B3305" t="s">
        <v>27</v>
      </c>
      <c r="C3305" t="s">
        <v>58</v>
      </c>
      <c r="D3305" s="11">
        <v>675.59226200000001</v>
      </c>
      <c r="E3305" s="11">
        <v>0</v>
      </c>
    </row>
    <row r="3306" spans="1:5" x14ac:dyDescent="0.25">
      <c r="A3306" s="1">
        <v>44316</v>
      </c>
      <c r="B3306" t="s">
        <v>27</v>
      </c>
      <c r="C3306" t="s">
        <v>127</v>
      </c>
      <c r="D3306" s="11">
        <v>25.872218239999999</v>
      </c>
      <c r="E3306" s="11">
        <v>0</v>
      </c>
    </row>
    <row r="3307" spans="1:5" x14ac:dyDescent="0.25">
      <c r="A3307" s="1">
        <v>44316</v>
      </c>
      <c r="B3307" t="s">
        <v>24</v>
      </c>
      <c r="C3307" t="s">
        <v>124</v>
      </c>
      <c r="D3307" s="11">
        <v>7554.7939699999997</v>
      </c>
      <c r="E3307" s="11">
        <v>4796.1214630000004</v>
      </c>
    </row>
    <row r="3308" spans="1:5" x14ac:dyDescent="0.25">
      <c r="A3308" s="1">
        <v>44316</v>
      </c>
      <c r="B3308" t="s">
        <v>24</v>
      </c>
      <c r="C3308" t="s">
        <v>130</v>
      </c>
      <c r="D3308" s="11">
        <v>2463.8260869999999</v>
      </c>
      <c r="E3308" s="11">
        <v>3788.5333329999999</v>
      </c>
    </row>
    <row r="3309" spans="1:5" x14ac:dyDescent="0.25">
      <c r="A3309" s="1">
        <v>44316</v>
      </c>
      <c r="B3309" t="s">
        <v>24</v>
      </c>
      <c r="C3309" t="s">
        <v>14</v>
      </c>
      <c r="D3309" s="11">
        <v>1881.142857</v>
      </c>
      <c r="E3309" s="11">
        <v>0</v>
      </c>
    </row>
    <row r="3310" spans="1:5" x14ac:dyDescent="0.25">
      <c r="A3310" s="1">
        <v>44316</v>
      </c>
      <c r="B3310" t="s">
        <v>24</v>
      </c>
      <c r="C3310" t="s">
        <v>58</v>
      </c>
      <c r="D3310" s="11">
        <v>2341.6435929999998</v>
      </c>
      <c r="E3310" s="11">
        <v>526.85714280000002</v>
      </c>
    </row>
    <row r="3311" spans="1:5" x14ac:dyDescent="0.25">
      <c r="A3311" s="1">
        <v>44316</v>
      </c>
      <c r="B3311" t="s">
        <v>24</v>
      </c>
      <c r="C3311" t="s">
        <v>127</v>
      </c>
      <c r="D3311" s="11">
        <v>560.05596439999999</v>
      </c>
      <c r="E3311" s="11">
        <v>697.75970719999998</v>
      </c>
    </row>
    <row r="3312" spans="1:5" x14ac:dyDescent="0.25">
      <c r="A3312" s="1">
        <v>44316</v>
      </c>
      <c r="B3312" t="s">
        <v>3</v>
      </c>
      <c r="C3312" t="s">
        <v>124</v>
      </c>
      <c r="D3312" s="11">
        <v>3541.8585859999998</v>
      </c>
      <c r="E3312" s="11">
        <v>10.13061224</v>
      </c>
    </row>
    <row r="3313" spans="1:5" x14ac:dyDescent="0.25">
      <c r="A3313" s="1">
        <v>44316</v>
      </c>
      <c r="B3313" t="s">
        <v>3</v>
      </c>
      <c r="C3313" t="s">
        <v>130</v>
      </c>
      <c r="D3313" s="11">
        <v>782.42857140000001</v>
      </c>
      <c r="E3313" s="11">
        <v>1438.6982579999999</v>
      </c>
    </row>
    <row r="3314" spans="1:5" x14ac:dyDescent="0.25">
      <c r="A3314" s="1">
        <v>44316</v>
      </c>
      <c r="B3314" t="s">
        <v>3</v>
      </c>
      <c r="C3314" t="s">
        <v>14</v>
      </c>
      <c r="D3314" s="11">
        <v>420.05385189999998</v>
      </c>
      <c r="E3314" s="11">
        <v>0</v>
      </c>
    </row>
    <row r="3315" spans="1:5" x14ac:dyDescent="0.25">
      <c r="A3315" s="1">
        <v>44316</v>
      </c>
      <c r="B3315" t="s">
        <v>3</v>
      </c>
      <c r="C3315" t="s">
        <v>58</v>
      </c>
      <c r="D3315" s="11">
        <v>112.7696514</v>
      </c>
      <c r="E3315" s="11">
        <v>0</v>
      </c>
    </row>
    <row r="3316" spans="1:5" x14ac:dyDescent="0.25">
      <c r="A3316" s="1">
        <v>44316</v>
      </c>
      <c r="B3316" t="s">
        <v>3</v>
      </c>
      <c r="C3316" t="s">
        <v>127</v>
      </c>
      <c r="D3316" s="11">
        <v>511.74063790000002</v>
      </c>
      <c r="E3316" s="11">
        <v>815.90574379999998</v>
      </c>
    </row>
    <row r="3317" spans="1:5" x14ac:dyDescent="0.25">
      <c r="A3317" s="1">
        <v>44316</v>
      </c>
      <c r="B3317" t="s">
        <v>86</v>
      </c>
      <c r="C3317" t="s">
        <v>124</v>
      </c>
      <c r="D3317" s="11">
        <v>39869.827210000003</v>
      </c>
      <c r="E3317" s="11">
        <v>37870.926359999998</v>
      </c>
    </row>
    <row r="3318" spans="1:5" x14ac:dyDescent="0.25">
      <c r="A3318" s="1">
        <v>44316</v>
      </c>
      <c r="B3318" t="s">
        <v>86</v>
      </c>
      <c r="C3318" t="s">
        <v>130</v>
      </c>
      <c r="D3318" s="11">
        <v>25960.743740000002</v>
      </c>
      <c r="E3318" s="11">
        <v>28204.186760000001</v>
      </c>
    </row>
    <row r="3319" spans="1:5" x14ac:dyDescent="0.25">
      <c r="A3319" s="1">
        <v>44316</v>
      </c>
      <c r="B3319" t="s">
        <v>86</v>
      </c>
      <c r="C3319" t="s">
        <v>14</v>
      </c>
      <c r="D3319" s="11">
        <v>7365.5592260000003</v>
      </c>
      <c r="E3319" s="11">
        <v>0</v>
      </c>
    </row>
    <row r="3320" spans="1:5" x14ac:dyDescent="0.25">
      <c r="A3320" s="1">
        <v>44316</v>
      </c>
      <c r="B3320" t="s">
        <v>86</v>
      </c>
      <c r="C3320" t="s">
        <v>58</v>
      </c>
      <c r="D3320" s="11">
        <v>2637.383695</v>
      </c>
      <c r="E3320" s="11">
        <v>48.997023810000002</v>
      </c>
    </row>
    <row r="3321" spans="1:5" x14ac:dyDescent="0.25">
      <c r="A3321" s="1">
        <v>44316</v>
      </c>
      <c r="B3321" t="s">
        <v>86</v>
      </c>
      <c r="C3321" t="s">
        <v>127</v>
      </c>
      <c r="D3321" s="11">
        <v>1702.568655</v>
      </c>
      <c r="E3321" s="11">
        <v>1646.1134239999999</v>
      </c>
    </row>
    <row r="3322" spans="1:5" x14ac:dyDescent="0.25">
      <c r="A3322" s="1">
        <v>44316</v>
      </c>
      <c r="B3322" t="s">
        <v>28</v>
      </c>
      <c r="C3322" t="s">
        <v>124</v>
      </c>
      <c r="D3322" s="11">
        <v>112419.9973</v>
      </c>
      <c r="E3322" s="11">
        <v>81898.260869999998</v>
      </c>
    </row>
    <row r="3323" spans="1:5" x14ac:dyDescent="0.25">
      <c r="A3323" s="1">
        <v>44316</v>
      </c>
      <c r="B3323" t="s">
        <v>28</v>
      </c>
      <c r="C3323" t="s">
        <v>130</v>
      </c>
      <c r="D3323" s="11">
        <v>43048.118929999997</v>
      </c>
      <c r="E3323" s="11">
        <v>46312.063970000003</v>
      </c>
    </row>
    <row r="3324" spans="1:5" x14ac:dyDescent="0.25">
      <c r="A3324" s="1">
        <v>44316</v>
      </c>
      <c r="B3324" t="s">
        <v>28</v>
      </c>
      <c r="C3324" t="s">
        <v>14</v>
      </c>
      <c r="D3324" s="11">
        <v>26763.529910000001</v>
      </c>
      <c r="E3324" s="11">
        <v>0</v>
      </c>
    </row>
    <row r="3325" spans="1:5" x14ac:dyDescent="0.25">
      <c r="A3325" s="1">
        <v>44316</v>
      </c>
      <c r="B3325" t="s">
        <v>28</v>
      </c>
      <c r="C3325" t="s">
        <v>58</v>
      </c>
      <c r="D3325" s="11">
        <v>9923.9028550000003</v>
      </c>
      <c r="E3325" s="11">
        <v>350.43478260000001</v>
      </c>
    </row>
    <row r="3326" spans="1:5" x14ac:dyDescent="0.25">
      <c r="A3326" s="1">
        <v>44316</v>
      </c>
      <c r="B3326" t="s">
        <v>28</v>
      </c>
      <c r="C3326" t="s">
        <v>127</v>
      </c>
      <c r="D3326" s="11">
        <v>12922.76053</v>
      </c>
      <c r="E3326" s="11">
        <v>15775.865540000001</v>
      </c>
    </row>
    <row r="3327" spans="1:5" x14ac:dyDescent="0.25">
      <c r="A3327" s="1">
        <v>44316</v>
      </c>
      <c r="B3327" t="s">
        <v>89</v>
      </c>
      <c r="C3327" t="s">
        <v>124</v>
      </c>
      <c r="D3327" s="11">
        <v>19735.860089999998</v>
      </c>
      <c r="E3327" s="11">
        <v>23545.166669999999</v>
      </c>
    </row>
    <row r="3328" spans="1:5" x14ac:dyDescent="0.25">
      <c r="A3328" s="1">
        <v>44316</v>
      </c>
      <c r="B3328" t="s">
        <v>89</v>
      </c>
      <c r="C3328" t="s">
        <v>130</v>
      </c>
      <c r="D3328" s="11">
        <v>12810.64646</v>
      </c>
      <c r="E3328" s="11">
        <v>12876.382369999999</v>
      </c>
    </row>
    <row r="3329" spans="1:5" x14ac:dyDescent="0.25">
      <c r="A3329" s="1">
        <v>44316</v>
      </c>
      <c r="B3329" t="s">
        <v>89</v>
      </c>
      <c r="C3329" t="s">
        <v>14</v>
      </c>
      <c r="D3329" s="11">
        <v>3447.0227110000001</v>
      </c>
      <c r="E3329" s="11">
        <v>0</v>
      </c>
    </row>
    <row r="3330" spans="1:5" x14ac:dyDescent="0.25">
      <c r="A3330" s="1">
        <v>44316</v>
      </c>
      <c r="B3330" t="s">
        <v>89</v>
      </c>
      <c r="C3330" t="s">
        <v>58</v>
      </c>
      <c r="D3330" s="11">
        <v>1150.6923079999999</v>
      </c>
      <c r="E3330" s="11">
        <v>69.907522420000006</v>
      </c>
    </row>
    <row r="3331" spans="1:5" x14ac:dyDescent="0.25">
      <c r="A3331" s="1">
        <v>44316</v>
      </c>
      <c r="B3331" t="s">
        <v>89</v>
      </c>
      <c r="C3331" t="s">
        <v>127</v>
      </c>
      <c r="D3331" s="11">
        <v>2321.4525060000001</v>
      </c>
      <c r="E3331" s="11">
        <v>2955.07177</v>
      </c>
    </row>
    <row r="3332" spans="1:5" x14ac:dyDescent="0.25">
      <c r="A3332" s="1">
        <v>44316</v>
      </c>
      <c r="B3332" t="s">
        <v>30</v>
      </c>
      <c r="C3332" t="s">
        <v>124</v>
      </c>
      <c r="D3332" s="11">
        <v>983.3449478</v>
      </c>
      <c r="E3332" s="11">
        <v>1412.8422619999999</v>
      </c>
    </row>
    <row r="3333" spans="1:5" x14ac:dyDescent="0.25">
      <c r="A3333" s="1">
        <v>44316</v>
      </c>
      <c r="B3333" t="s">
        <v>30</v>
      </c>
      <c r="C3333" t="s">
        <v>130</v>
      </c>
      <c r="D3333" s="11">
        <v>1484.1990049999999</v>
      </c>
      <c r="E3333" s="11">
        <v>2520.3673469999999</v>
      </c>
    </row>
    <row r="3334" spans="1:5" x14ac:dyDescent="0.25">
      <c r="A3334" s="1">
        <v>44316</v>
      </c>
      <c r="B3334" t="s">
        <v>30</v>
      </c>
      <c r="C3334" t="s">
        <v>14</v>
      </c>
      <c r="D3334" s="11">
        <v>338.57142859999999</v>
      </c>
      <c r="E3334" s="11">
        <v>0</v>
      </c>
    </row>
    <row r="3335" spans="1:5" x14ac:dyDescent="0.25">
      <c r="A3335" s="1">
        <v>44316</v>
      </c>
      <c r="B3335" t="s">
        <v>30</v>
      </c>
      <c r="C3335" t="s">
        <v>58</v>
      </c>
      <c r="D3335" s="11">
        <v>32.517680339999998</v>
      </c>
      <c r="E3335" s="11">
        <v>0</v>
      </c>
    </row>
    <row r="3336" spans="1:5" x14ac:dyDescent="0.25">
      <c r="A3336" s="1">
        <v>44316</v>
      </c>
      <c r="B3336" t="s">
        <v>30</v>
      </c>
      <c r="C3336" t="s">
        <v>127</v>
      </c>
      <c r="D3336" s="11">
        <v>0.44169096200000002</v>
      </c>
      <c r="E3336" s="11">
        <v>0</v>
      </c>
    </row>
    <row r="3337" spans="1:5" x14ac:dyDescent="0.25">
      <c r="A3337" s="1">
        <v>44316</v>
      </c>
      <c r="B3337" t="s">
        <v>6</v>
      </c>
      <c r="C3337" t="s">
        <v>124</v>
      </c>
      <c r="D3337" s="11">
        <v>69178.481620000006</v>
      </c>
      <c r="E3337" s="11">
        <v>65974.216109999994</v>
      </c>
    </row>
    <row r="3338" spans="1:5" x14ac:dyDescent="0.25">
      <c r="A3338" s="1">
        <v>44316</v>
      </c>
      <c r="B3338" t="s">
        <v>6</v>
      </c>
      <c r="C3338" t="s">
        <v>130</v>
      </c>
      <c r="D3338" s="11">
        <v>31443.48026</v>
      </c>
      <c r="E3338" s="11">
        <v>49184.166080000003</v>
      </c>
    </row>
    <row r="3339" spans="1:5" x14ac:dyDescent="0.25">
      <c r="A3339" s="1">
        <v>44316</v>
      </c>
      <c r="B3339" t="s">
        <v>6</v>
      </c>
      <c r="C3339" t="s">
        <v>14</v>
      </c>
      <c r="D3339" s="11">
        <v>10389.07317</v>
      </c>
      <c r="E3339" s="11">
        <v>0</v>
      </c>
    </row>
    <row r="3340" spans="1:5" x14ac:dyDescent="0.25">
      <c r="A3340" s="1">
        <v>44316</v>
      </c>
      <c r="B3340" t="s">
        <v>6</v>
      </c>
      <c r="C3340" t="s">
        <v>58</v>
      </c>
      <c r="D3340" s="11">
        <v>5080.3259369999996</v>
      </c>
      <c r="E3340" s="11">
        <v>888.99725290000003</v>
      </c>
    </row>
    <row r="3341" spans="1:5" x14ac:dyDescent="0.25">
      <c r="A3341" s="1">
        <v>44316</v>
      </c>
      <c r="B3341" t="s">
        <v>6</v>
      </c>
      <c r="C3341" t="s">
        <v>127</v>
      </c>
      <c r="D3341" s="11">
        <v>3796.6071430000002</v>
      </c>
      <c r="E3341" s="11">
        <v>6239.4720809999999</v>
      </c>
    </row>
    <row r="3342" spans="1:5" x14ac:dyDescent="0.25">
      <c r="A3342" s="1">
        <v>44316</v>
      </c>
      <c r="B3342" t="s">
        <v>8</v>
      </c>
      <c r="C3342" t="s">
        <v>124</v>
      </c>
      <c r="D3342" s="11">
        <v>145172.27590000001</v>
      </c>
      <c r="E3342" s="11">
        <v>104385.7824</v>
      </c>
    </row>
    <row r="3343" spans="1:5" x14ac:dyDescent="0.25">
      <c r="A3343" s="1">
        <v>44316</v>
      </c>
      <c r="B3343" t="s">
        <v>8</v>
      </c>
      <c r="C3343" t="s">
        <v>130</v>
      </c>
      <c r="D3343" s="11">
        <v>71270.635420000006</v>
      </c>
      <c r="E3343" s="11">
        <v>69708.934529999999</v>
      </c>
    </row>
    <row r="3344" spans="1:5" x14ac:dyDescent="0.25">
      <c r="A3344" s="1">
        <v>44316</v>
      </c>
      <c r="B3344" t="s">
        <v>8</v>
      </c>
      <c r="C3344" t="s">
        <v>14</v>
      </c>
      <c r="D3344" s="11">
        <v>13472.5551</v>
      </c>
      <c r="E3344" s="11">
        <v>0</v>
      </c>
    </row>
    <row r="3345" spans="1:5" x14ac:dyDescent="0.25">
      <c r="A3345" s="1">
        <v>44316</v>
      </c>
      <c r="B3345" t="s">
        <v>8</v>
      </c>
      <c r="C3345" t="s">
        <v>58</v>
      </c>
      <c r="D3345" s="11">
        <v>8593.6445999999996</v>
      </c>
      <c r="E3345" s="11">
        <v>3394.1747570000002</v>
      </c>
    </row>
    <row r="3346" spans="1:5" x14ac:dyDescent="0.25">
      <c r="A3346" s="1">
        <v>44316</v>
      </c>
      <c r="B3346" t="s">
        <v>8</v>
      </c>
      <c r="C3346" t="s">
        <v>127</v>
      </c>
      <c r="D3346" s="11">
        <v>12520.53952</v>
      </c>
      <c r="E3346" s="11">
        <v>12524.288570000001</v>
      </c>
    </row>
    <row r="3347" spans="1:5" x14ac:dyDescent="0.25">
      <c r="A3347" s="1">
        <v>44316</v>
      </c>
      <c r="B3347" t="s">
        <v>113</v>
      </c>
      <c r="C3347" t="s">
        <v>124</v>
      </c>
      <c r="D3347" s="11">
        <v>35797.628570000001</v>
      </c>
      <c r="E3347" s="11">
        <v>22395.008320000001</v>
      </c>
    </row>
    <row r="3348" spans="1:5" x14ac:dyDescent="0.25">
      <c r="A3348" s="1">
        <v>44316</v>
      </c>
      <c r="B3348" t="s">
        <v>113</v>
      </c>
      <c r="C3348" t="s">
        <v>130</v>
      </c>
      <c r="D3348" s="11">
        <v>32563.756720000001</v>
      </c>
      <c r="E3348" s="11">
        <v>33065.558969999998</v>
      </c>
    </row>
    <row r="3349" spans="1:5" x14ac:dyDescent="0.25">
      <c r="A3349" s="1">
        <v>44316</v>
      </c>
      <c r="B3349" t="s">
        <v>113</v>
      </c>
      <c r="C3349" t="s">
        <v>14</v>
      </c>
      <c r="D3349" s="11">
        <v>8116.2</v>
      </c>
      <c r="E3349" s="11">
        <v>0</v>
      </c>
    </row>
    <row r="3350" spans="1:5" x14ac:dyDescent="0.25">
      <c r="A3350" s="1">
        <v>44316</v>
      </c>
      <c r="B3350" t="s">
        <v>113</v>
      </c>
      <c r="C3350" t="s">
        <v>58</v>
      </c>
      <c r="D3350" s="11">
        <v>4122.5974029999998</v>
      </c>
      <c r="E3350" s="11">
        <v>62.38444277</v>
      </c>
    </row>
    <row r="3351" spans="1:5" x14ac:dyDescent="0.25">
      <c r="A3351" s="1">
        <v>44316</v>
      </c>
      <c r="B3351" t="s">
        <v>113</v>
      </c>
      <c r="C3351" t="s">
        <v>127</v>
      </c>
      <c r="D3351" s="11">
        <v>2048.831169</v>
      </c>
      <c r="E3351" s="11">
        <v>2836.6350779999998</v>
      </c>
    </row>
    <row r="3352" spans="1:5" x14ac:dyDescent="0.25">
      <c r="A3352" s="1">
        <v>44316</v>
      </c>
      <c r="B3352" t="s">
        <v>10</v>
      </c>
      <c r="C3352" t="s">
        <v>124</v>
      </c>
      <c r="D3352" s="11">
        <v>1008.609524</v>
      </c>
      <c r="E3352" s="11">
        <v>3688.9086889999999</v>
      </c>
    </row>
    <row r="3353" spans="1:5" x14ac:dyDescent="0.25">
      <c r="A3353" s="1">
        <v>44316</v>
      </c>
      <c r="B3353" t="s">
        <v>10</v>
      </c>
      <c r="C3353" t="s">
        <v>130</v>
      </c>
      <c r="D3353" s="11">
        <v>472.07554950000002</v>
      </c>
      <c r="E3353" s="11">
        <v>1208.2146479999999</v>
      </c>
    </row>
    <row r="3354" spans="1:5" x14ac:dyDescent="0.25">
      <c r="A3354" s="1">
        <v>44316</v>
      </c>
      <c r="B3354" t="s">
        <v>10</v>
      </c>
      <c r="C3354" t="s">
        <v>14</v>
      </c>
      <c r="D3354" s="11">
        <v>164.57591619999999</v>
      </c>
      <c r="E3354" s="11">
        <v>0</v>
      </c>
    </row>
    <row r="3355" spans="1:5" x14ac:dyDescent="0.25">
      <c r="A3355" s="1">
        <v>44316</v>
      </c>
      <c r="B3355" t="s">
        <v>10</v>
      </c>
      <c r="C3355" t="s">
        <v>58</v>
      </c>
      <c r="D3355" s="11">
        <v>45.9913855</v>
      </c>
      <c r="E3355" s="11">
        <v>0</v>
      </c>
    </row>
    <row r="3356" spans="1:5" x14ac:dyDescent="0.25">
      <c r="A3356" s="1">
        <v>44316</v>
      </c>
      <c r="B3356" t="s">
        <v>10</v>
      </c>
      <c r="C3356" t="s">
        <v>127</v>
      </c>
      <c r="D3356" s="11">
        <v>216.79641129999999</v>
      </c>
      <c r="E3356" s="11">
        <v>278.87517329999997</v>
      </c>
    </row>
    <row r="3357" spans="1:5" x14ac:dyDescent="0.25">
      <c r="A3357" s="1">
        <v>44316</v>
      </c>
      <c r="B3357" t="s">
        <v>32</v>
      </c>
      <c r="C3357" t="s">
        <v>124</v>
      </c>
      <c r="D3357" s="11">
        <v>458.58026510000002</v>
      </c>
      <c r="E3357" s="11">
        <v>1516.197377</v>
      </c>
    </row>
    <row r="3358" spans="1:5" x14ac:dyDescent="0.25">
      <c r="A3358" s="1">
        <v>44316</v>
      </c>
      <c r="B3358" t="s">
        <v>32</v>
      </c>
      <c r="C3358" t="s">
        <v>130</v>
      </c>
      <c r="D3358" s="11">
        <v>234.79234170000001</v>
      </c>
      <c r="E3358" s="11">
        <v>1964.6956520000001</v>
      </c>
    </row>
    <row r="3359" spans="1:5" x14ac:dyDescent="0.25">
      <c r="A3359" s="1">
        <v>44316</v>
      </c>
      <c r="B3359" t="s">
        <v>32</v>
      </c>
      <c r="C3359" t="s">
        <v>14</v>
      </c>
      <c r="D3359" s="11">
        <v>67.921539589999995</v>
      </c>
      <c r="E3359" s="11">
        <v>0</v>
      </c>
    </row>
    <row r="3360" spans="1:5" x14ac:dyDescent="0.25">
      <c r="A3360" s="1">
        <v>44316</v>
      </c>
      <c r="B3360" t="s">
        <v>32</v>
      </c>
      <c r="C3360" t="s">
        <v>58</v>
      </c>
      <c r="D3360" s="11">
        <v>486.81932769999997</v>
      </c>
      <c r="E3360" s="11">
        <v>41.443298970000001</v>
      </c>
    </row>
    <row r="3361" spans="1:5" x14ac:dyDescent="0.25">
      <c r="A3361" s="1">
        <v>44316</v>
      </c>
      <c r="B3361" t="s">
        <v>32</v>
      </c>
      <c r="C3361" t="s">
        <v>127</v>
      </c>
      <c r="D3361" s="11">
        <v>0.28989546999999999</v>
      </c>
      <c r="E3361" s="11">
        <v>0</v>
      </c>
    </row>
    <row r="3362" spans="1:5" x14ac:dyDescent="0.25">
      <c r="A3362" s="1">
        <v>44316</v>
      </c>
      <c r="B3362" t="s">
        <v>12</v>
      </c>
      <c r="C3362" t="s">
        <v>124</v>
      </c>
      <c r="D3362" s="11">
        <v>4245.5044859999998</v>
      </c>
      <c r="E3362" s="11">
        <v>15526.29429</v>
      </c>
    </row>
    <row r="3363" spans="1:5" x14ac:dyDescent="0.25">
      <c r="A3363" s="1">
        <v>44316</v>
      </c>
      <c r="B3363" t="s">
        <v>12</v>
      </c>
      <c r="C3363" t="s">
        <v>130</v>
      </c>
      <c r="D3363" s="11">
        <v>981.79310339999995</v>
      </c>
      <c r="E3363" s="11">
        <v>1912.5728160000001</v>
      </c>
    </row>
    <row r="3364" spans="1:5" x14ac:dyDescent="0.25">
      <c r="A3364" s="1">
        <v>44316</v>
      </c>
      <c r="B3364" t="s">
        <v>12</v>
      </c>
      <c r="C3364" t="s">
        <v>14</v>
      </c>
      <c r="D3364" s="11">
        <v>718.91968710000003</v>
      </c>
      <c r="E3364" s="11">
        <v>0</v>
      </c>
    </row>
    <row r="3365" spans="1:5" x14ac:dyDescent="0.25">
      <c r="A3365" s="1">
        <v>44316</v>
      </c>
      <c r="B3365" t="s">
        <v>12</v>
      </c>
      <c r="C3365" t="s">
        <v>58</v>
      </c>
      <c r="D3365" s="11">
        <v>313.53383459999998</v>
      </c>
      <c r="E3365" s="11">
        <v>0</v>
      </c>
    </row>
    <row r="3366" spans="1:5" x14ac:dyDescent="0.25">
      <c r="A3366" s="1">
        <v>44316</v>
      </c>
      <c r="B3366" t="s">
        <v>12</v>
      </c>
      <c r="C3366" t="s">
        <v>127</v>
      </c>
      <c r="D3366" s="11">
        <v>405.18681320000002</v>
      </c>
      <c r="E3366" s="11">
        <v>439.95735610000003</v>
      </c>
    </row>
    <row r="3367" spans="1:5" x14ac:dyDescent="0.25">
      <c r="A3367" s="1">
        <v>44316</v>
      </c>
      <c r="B3367" t="s">
        <v>36</v>
      </c>
      <c r="C3367" t="s">
        <v>124</v>
      </c>
      <c r="D3367" s="11">
        <v>4530.4985420000003</v>
      </c>
      <c r="E3367" s="11">
        <v>5564.4944509999996</v>
      </c>
    </row>
    <row r="3368" spans="1:5" x14ac:dyDescent="0.25">
      <c r="A3368" s="1">
        <v>44316</v>
      </c>
      <c r="B3368" t="s">
        <v>36</v>
      </c>
      <c r="C3368" t="s">
        <v>130</v>
      </c>
      <c r="D3368" s="11">
        <v>4134.6534650000003</v>
      </c>
      <c r="E3368" s="11">
        <v>5164.8309179999997</v>
      </c>
    </row>
    <row r="3369" spans="1:5" x14ac:dyDescent="0.25">
      <c r="A3369" s="1">
        <v>44316</v>
      </c>
      <c r="B3369" t="s">
        <v>36</v>
      </c>
      <c r="C3369" t="s">
        <v>14</v>
      </c>
      <c r="D3369" s="11">
        <v>494.95477390000002</v>
      </c>
      <c r="E3369" s="11">
        <v>0</v>
      </c>
    </row>
    <row r="3370" spans="1:5" x14ac:dyDescent="0.25">
      <c r="A3370" s="1">
        <v>44316</v>
      </c>
      <c r="B3370" t="s">
        <v>36</v>
      </c>
      <c r="C3370" t="s">
        <v>58</v>
      </c>
      <c r="D3370" s="11">
        <v>187.26050420000001</v>
      </c>
      <c r="E3370" s="11">
        <v>33.781512599999999</v>
      </c>
    </row>
    <row r="3371" spans="1:5" x14ac:dyDescent="0.25">
      <c r="A3371" s="1">
        <v>44316</v>
      </c>
      <c r="B3371" t="s">
        <v>36</v>
      </c>
      <c r="C3371" t="s">
        <v>127</v>
      </c>
      <c r="D3371" s="11">
        <v>529.69607840000003</v>
      </c>
      <c r="E3371" s="11">
        <v>795.07905679999999</v>
      </c>
    </row>
    <row r="3372" spans="1:5" x14ac:dyDescent="0.25">
      <c r="A3372" s="1">
        <v>44316</v>
      </c>
      <c r="B3372" t="s">
        <v>97</v>
      </c>
      <c r="C3372" t="s">
        <v>124</v>
      </c>
      <c r="D3372" s="11">
        <v>402217.57579999999</v>
      </c>
      <c r="E3372" s="11">
        <v>210527.57139999999</v>
      </c>
    </row>
    <row r="3373" spans="1:5" x14ac:dyDescent="0.25">
      <c r="A3373" s="1">
        <v>44316</v>
      </c>
      <c r="B3373" t="s">
        <v>97</v>
      </c>
      <c r="C3373" t="s">
        <v>130</v>
      </c>
      <c r="D3373" s="11">
        <v>231801.8719</v>
      </c>
      <c r="E3373" s="11">
        <v>202388.40580000001</v>
      </c>
    </row>
    <row r="3374" spans="1:5" x14ac:dyDescent="0.25">
      <c r="A3374" s="1">
        <v>44316</v>
      </c>
      <c r="B3374" t="s">
        <v>97</v>
      </c>
      <c r="C3374" t="s">
        <v>14</v>
      </c>
      <c r="D3374" s="11">
        <v>84158.121629999994</v>
      </c>
      <c r="E3374" s="11">
        <v>0</v>
      </c>
    </row>
    <row r="3375" spans="1:5" x14ac:dyDescent="0.25">
      <c r="A3375" s="1">
        <v>44316</v>
      </c>
      <c r="B3375" t="s">
        <v>97</v>
      </c>
      <c r="C3375" t="s">
        <v>58</v>
      </c>
      <c r="D3375" s="11">
        <v>26904.483189999999</v>
      </c>
      <c r="E3375" s="11">
        <v>2521.9131649999999</v>
      </c>
    </row>
    <row r="3376" spans="1:5" x14ac:dyDescent="0.25">
      <c r="A3376" s="1">
        <v>44316</v>
      </c>
      <c r="B3376" t="s">
        <v>97</v>
      </c>
      <c r="C3376" t="s">
        <v>127</v>
      </c>
      <c r="D3376" s="11">
        <v>41711.654450000002</v>
      </c>
      <c r="E3376" s="11">
        <v>47666.12745</v>
      </c>
    </row>
    <row r="3377" spans="1:5" x14ac:dyDescent="0.25">
      <c r="A3377" s="1">
        <v>44316</v>
      </c>
      <c r="B3377" t="s">
        <v>91</v>
      </c>
      <c r="C3377" t="s">
        <v>124</v>
      </c>
      <c r="D3377" s="11">
        <v>29874.752100000002</v>
      </c>
      <c r="E3377" s="11">
        <v>30730.761429999999</v>
      </c>
    </row>
    <row r="3378" spans="1:5" x14ac:dyDescent="0.25">
      <c r="A3378" s="1">
        <v>44316</v>
      </c>
      <c r="B3378" t="s">
        <v>91</v>
      </c>
      <c r="C3378" t="s">
        <v>130</v>
      </c>
      <c r="D3378" s="11">
        <v>21967.53</v>
      </c>
      <c r="E3378" s="11">
        <v>22948.731779999998</v>
      </c>
    </row>
    <row r="3379" spans="1:5" x14ac:dyDescent="0.25">
      <c r="A3379" s="1">
        <v>44316</v>
      </c>
      <c r="B3379" t="s">
        <v>91</v>
      </c>
      <c r="C3379" t="s">
        <v>14</v>
      </c>
      <c r="D3379" s="11">
        <v>3924.9606410000001</v>
      </c>
      <c r="E3379" s="11">
        <v>0</v>
      </c>
    </row>
    <row r="3380" spans="1:5" x14ac:dyDescent="0.25">
      <c r="A3380" s="1">
        <v>44316</v>
      </c>
      <c r="B3380" t="s">
        <v>91</v>
      </c>
      <c r="C3380" t="s">
        <v>58</v>
      </c>
      <c r="D3380" s="11">
        <v>2290.3956039999998</v>
      </c>
      <c r="E3380" s="11">
        <v>88.040201010000004</v>
      </c>
    </row>
    <row r="3381" spans="1:5" x14ac:dyDescent="0.25">
      <c r="A3381" s="1">
        <v>44316</v>
      </c>
      <c r="B3381" t="s">
        <v>91</v>
      </c>
      <c r="C3381" t="s">
        <v>127</v>
      </c>
      <c r="D3381" s="11">
        <v>3889.3015869999999</v>
      </c>
      <c r="E3381" s="11">
        <v>4565.6033289999996</v>
      </c>
    </row>
    <row r="3382" spans="1:5" x14ac:dyDescent="0.25">
      <c r="A3382" s="1">
        <v>44316</v>
      </c>
      <c r="B3382" t="s">
        <v>109</v>
      </c>
      <c r="C3382" t="s">
        <v>124</v>
      </c>
      <c r="D3382" s="11">
        <v>167896.69409999999</v>
      </c>
      <c r="E3382" s="11">
        <v>79261.320200000002</v>
      </c>
    </row>
    <row r="3383" spans="1:5" x14ac:dyDescent="0.25">
      <c r="A3383" s="1">
        <v>44316</v>
      </c>
      <c r="B3383" t="s">
        <v>109</v>
      </c>
      <c r="C3383" t="s">
        <v>130</v>
      </c>
      <c r="D3383" s="11">
        <v>89910.305420000004</v>
      </c>
      <c r="E3383" s="11">
        <v>81870.840580000004</v>
      </c>
    </row>
    <row r="3384" spans="1:5" x14ac:dyDescent="0.25">
      <c r="A3384" s="1">
        <v>44316</v>
      </c>
      <c r="B3384" t="s">
        <v>109</v>
      </c>
      <c r="C3384" t="s">
        <v>14</v>
      </c>
      <c r="D3384" s="11">
        <v>55596.033300000003</v>
      </c>
      <c r="E3384" s="11">
        <v>0</v>
      </c>
    </row>
    <row r="3385" spans="1:5" x14ac:dyDescent="0.25">
      <c r="A3385" s="1">
        <v>44316</v>
      </c>
      <c r="B3385" t="s">
        <v>109</v>
      </c>
      <c r="C3385" t="s">
        <v>58</v>
      </c>
      <c r="D3385" s="11">
        <v>7521.4502169999996</v>
      </c>
      <c r="E3385" s="11">
        <v>68.995121949999998</v>
      </c>
    </row>
    <row r="3386" spans="1:5" x14ac:dyDescent="0.25">
      <c r="A3386" s="1">
        <v>44316</v>
      </c>
      <c r="B3386" t="s">
        <v>109</v>
      </c>
      <c r="C3386" t="s">
        <v>127</v>
      </c>
      <c r="D3386" s="11">
        <v>19190.114829999999</v>
      </c>
      <c r="E3386" s="11">
        <v>20141.674060000001</v>
      </c>
    </row>
    <row r="3387" spans="1:5" x14ac:dyDescent="0.25">
      <c r="A3387" s="1">
        <v>44316</v>
      </c>
      <c r="B3387" t="s">
        <v>93</v>
      </c>
      <c r="C3387" t="s">
        <v>124</v>
      </c>
      <c r="D3387" s="11">
        <v>41185.74757</v>
      </c>
      <c r="E3387" s="11">
        <v>25094.025969999999</v>
      </c>
    </row>
    <row r="3388" spans="1:5" x14ac:dyDescent="0.25">
      <c r="A3388" s="1">
        <v>44316</v>
      </c>
      <c r="B3388" t="s">
        <v>93</v>
      </c>
      <c r="C3388" t="s">
        <v>130</v>
      </c>
      <c r="D3388" s="11">
        <v>11500.75914</v>
      </c>
      <c r="E3388" s="11">
        <v>11853.44607</v>
      </c>
    </row>
    <row r="3389" spans="1:5" x14ac:dyDescent="0.25">
      <c r="A3389" s="1">
        <v>44316</v>
      </c>
      <c r="B3389" t="s">
        <v>93</v>
      </c>
      <c r="C3389" t="s">
        <v>14</v>
      </c>
      <c r="D3389" s="11">
        <v>7769.9931299999998</v>
      </c>
      <c r="E3389" s="11">
        <v>0</v>
      </c>
    </row>
    <row r="3390" spans="1:5" x14ac:dyDescent="0.25">
      <c r="A3390" s="1">
        <v>44316</v>
      </c>
      <c r="B3390" t="s">
        <v>93</v>
      </c>
      <c r="C3390" t="s">
        <v>58</v>
      </c>
      <c r="D3390" s="11">
        <v>965.58974360000002</v>
      </c>
      <c r="E3390" s="11">
        <v>24.891986060000001</v>
      </c>
    </row>
    <row r="3391" spans="1:5" x14ac:dyDescent="0.25">
      <c r="A3391" s="1">
        <v>44316</v>
      </c>
      <c r="B3391" t="s">
        <v>93</v>
      </c>
      <c r="C3391" t="s">
        <v>127</v>
      </c>
      <c r="D3391" s="11">
        <v>2645.3597070000001</v>
      </c>
      <c r="E3391" s="11">
        <v>4387.0945060000004</v>
      </c>
    </row>
    <row r="3392" spans="1:5" x14ac:dyDescent="0.25">
      <c r="A3392" s="1">
        <v>44316</v>
      </c>
      <c r="B3392" t="s">
        <v>95</v>
      </c>
      <c r="C3392" t="s">
        <v>124</v>
      </c>
      <c r="D3392" s="11">
        <v>70757.545660000003</v>
      </c>
      <c r="E3392" s="11">
        <v>89167.036269999997</v>
      </c>
    </row>
    <row r="3393" spans="1:5" x14ac:dyDescent="0.25">
      <c r="A3393" s="1">
        <v>44316</v>
      </c>
      <c r="B3393" t="s">
        <v>95</v>
      </c>
      <c r="C3393" t="s">
        <v>130</v>
      </c>
      <c r="D3393" s="11">
        <v>73798.232139999993</v>
      </c>
      <c r="E3393" s="11">
        <v>63278.11765</v>
      </c>
    </row>
    <row r="3394" spans="1:5" x14ac:dyDescent="0.25">
      <c r="A3394" s="1">
        <v>44316</v>
      </c>
      <c r="B3394" t="s">
        <v>95</v>
      </c>
      <c r="C3394" t="s">
        <v>14</v>
      </c>
      <c r="D3394" s="11">
        <v>20479.01571</v>
      </c>
      <c r="E3394" s="11">
        <v>0</v>
      </c>
    </row>
    <row r="3395" spans="1:5" x14ac:dyDescent="0.25">
      <c r="A3395" s="1">
        <v>44316</v>
      </c>
      <c r="B3395" t="s">
        <v>95</v>
      </c>
      <c r="C3395" t="s">
        <v>58</v>
      </c>
      <c r="D3395" s="11">
        <v>6133.0957269999999</v>
      </c>
      <c r="E3395" s="11">
        <v>468.03127219999999</v>
      </c>
    </row>
    <row r="3396" spans="1:5" x14ac:dyDescent="0.25">
      <c r="A3396" s="1">
        <v>44316</v>
      </c>
      <c r="B3396" t="s">
        <v>95</v>
      </c>
      <c r="C3396" t="s">
        <v>127</v>
      </c>
      <c r="D3396" s="11">
        <v>12251.10325</v>
      </c>
      <c r="E3396" s="11">
        <v>15205.6446</v>
      </c>
    </row>
    <row r="3397" spans="1:5" x14ac:dyDescent="0.25">
      <c r="A3397" s="1">
        <v>44316</v>
      </c>
      <c r="B3397" t="s">
        <v>38</v>
      </c>
      <c r="C3397" t="s">
        <v>124</v>
      </c>
      <c r="D3397" s="11">
        <v>5479.1528060000001</v>
      </c>
      <c r="E3397" s="11">
        <v>6546.1224480000001</v>
      </c>
    </row>
    <row r="3398" spans="1:5" x14ac:dyDescent="0.25">
      <c r="A3398" s="1">
        <v>44316</v>
      </c>
      <c r="B3398" t="s">
        <v>38</v>
      </c>
      <c r="C3398" t="s">
        <v>130</v>
      </c>
      <c r="D3398" s="11">
        <v>3642.6965989999999</v>
      </c>
      <c r="E3398" s="11">
        <v>3628.2857140000001</v>
      </c>
    </row>
    <row r="3399" spans="1:5" x14ac:dyDescent="0.25">
      <c r="A3399" s="1">
        <v>44316</v>
      </c>
      <c r="B3399" t="s">
        <v>38</v>
      </c>
      <c r="C3399" t="s">
        <v>14</v>
      </c>
      <c r="D3399" s="11">
        <v>2855.6852789999998</v>
      </c>
      <c r="E3399" s="11">
        <v>0</v>
      </c>
    </row>
    <row r="3400" spans="1:5" x14ac:dyDescent="0.25">
      <c r="A3400" s="1">
        <v>44316</v>
      </c>
      <c r="B3400" t="s">
        <v>38</v>
      </c>
      <c r="C3400" t="s">
        <v>58</v>
      </c>
      <c r="D3400" s="11">
        <v>246.2647719</v>
      </c>
      <c r="E3400" s="11">
        <v>0</v>
      </c>
    </row>
    <row r="3401" spans="1:5" x14ac:dyDescent="0.25">
      <c r="A3401" s="1">
        <v>44316</v>
      </c>
      <c r="B3401" t="s">
        <v>38</v>
      </c>
      <c r="C3401" t="s">
        <v>127</v>
      </c>
      <c r="D3401" s="11">
        <v>951.31761459999996</v>
      </c>
      <c r="E3401" s="11">
        <v>632.31092450000006</v>
      </c>
    </row>
    <row r="3402" spans="1:5" x14ac:dyDescent="0.25">
      <c r="A3402" s="1">
        <v>44316</v>
      </c>
      <c r="B3402" t="s">
        <v>40</v>
      </c>
      <c r="C3402" t="s">
        <v>124</v>
      </c>
      <c r="D3402" s="11">
        <v>59300.461539999997</v>
      </c>
      <c r="E3402" s="11">
        <v>29854.653699999999</v>
      </c>
    </row>
    <row r="3403" spans="1:5" x14ac:dyDescent="0.25">
      <c r="A3403" s="1">
        <v>44316</v>
      </c>
      <c r="B3403" t="s">
        <v>40</v>
      </c>
      <c r="C3403" t="s">
        <v>130</v>
      </c>
      <c r="D3403" s="11">
        <v>13370.637360000001</v>
      </c>
      <c r="E3403" s="11">
        <v>20186.8</v>
      </c>
    </row>
    <row r="3404" spans="1:5" x14ac:dyDescent="0.25">
      <c r="A3404" s="1">
        <v>44316</v>
      </c>
      <c r="B3404" t="s">
        <v>40</v>
      </c>
      <c r="C3404" t="s">
        <v>14</v>
      </c>
      <c r="D3404" s="11">
        <v>5062.8269899999996</v>
      </c>
      <c r="E3404" s="11">
        <v>0</v>
      </c>
    </row>
    <row r="3405" spans="1:5" x14ac:dyDescent="0.25">
      <c r="A3405" s="1">
        <v>44316</v>
      </c>
      <c r="B3405" t="s">
        <v>40</v>
      </c>
      <c r="C3405" t="s">
        <v>58</v>
      </c>
      <c r="D3405" s="11">
        <v>19530.756300000001</v>
      </c>
      <c r="E3405" s="11">
        <v>126.2770998</v>
      </c>
    </row>
    <row r="3406" spans="1:5" x14ac:dyDescent="0.25">
      <c r="A3406" s="1">
        <v>44316</v>
      </c>
      <c r="B3406" t="s">
        <v>40</v>
      </c>
      <c r="C3406" t="s">
        <v>127</v>
      </c>
      <c r="D3406" s="11">
        <v>9232.457144</v>
      </c>
      <c r="E3406" s="11">
        <v>9042.1938239999999</v>
      </c>
    </row>
    <row r="3407" spans="1:5" x14ac:dyDescent="0.25">
      <c r="A3407" s="1">
        <v>44316</v>
      </c>
      <c r="B3407" t="s">
        <v>34</v>
      </c>
      <c r="C3407" t="s">
        <v>124</v>
      </c>
      <c r="D3407" s="11">
        <v>0</v>
      </c>
      <c r="E3407" s="11">
        <v>0</v>
      </c>
    </row>
    <row r="3408" spans="1:5" x14ac:dyDescent="0.25">
      <c r="A3408" s="1">
        <v>44316</v>
      </c>
      <c r="B3408" t="s">
        <v>34</v>
      </c>
      <c r="C3408" t="s">
        <v>130</v>
      </c>
      <c r="D3408" s="11">
        <v>0</v>
      </c>
      <c r="E3408" s="11">
        <v>0</v>
      </c>
    </row>
    <row r="3409" spans="1:5" x14ac:dyDescent="0.25">
      <c r="A3409" s="1">
        <v>44316</v>
      </c>
      <c r="B3409" t="s">
        <v>34</v>
      </c>
      <c r="C3409" t="s">
        <v>14</v>
      </c>
      <c r="D3409" s="11">
        <v>0</v>
      </c>
      <c r="E3409" s="11">
        <v>0</v>
      </c>
    </row>
    <row r="3410" spans="1:5" x14ac:dyDescent="0.25">
      <c r="A3410" s="1">
        <v>44316</v>
      </c>
      <c r="B3410" t="s">
        <v>34</v>
      </c>
      <c r="C3410" t="s">
        <v>58</v>
      </c>
      <c r="D3410" s="11">
        <v>0</v>
      </c>
      <c r="E3410" s="11">
        <v>0</v>
      </c>
    </row>
    <row r="3411" spans="1:5" x14ac:dyDescent="0.25">
      <c r="A3411" s="1">
        <v>44316</v>
      </c>
      <c r="B3411" t="s">
        <v>34</v>
      </c>
      <c r="C3411" t="s">
        <v>127</v>
      </c>
      <c r="D3411" s="11">
        <v>0</v>
      </c>
      <c r="E3411" s="11">
        <v>0</v>
      </c>
    </row>
    <row r="3412" spans="1:5" x14ac:dyDescent="0.25">
      <c r="A3412" s="1">
        <v>44316</v>
      </c>
      <c r="B3412" t="s">
        <v>42</v>
      </c>
      <c r="C3412" t="s">
        <v>124</v>
      </c>
      <c r="D3412" s="11">
        <v>2177.4735310000001</v>
      </c>
      <c r="E3412" s="11">
        <v>6478.07143</v>
      </c>
    </row>
    <row r="3413" spans="1:5" x14ac:dyDescent="0.25">
      <c r="A3413" s="1">
        <v>44316</v>
      </c>
      <c r="B3413" t="s">
        <v>42</v>
      </c>
      <c r="C3413" t="s">
        <v>130</v>
      </c>
      <c r="D3413" s="11">
        <v>4903.0466319999996</v>
      </c>
      <c r="E3413" s="11">
        <v>6104.1928930000004</v>
      </c>
    </row>
    <row r="3414" spans="1:5" x14ac:dyDescent="0.25">
      <c r="A3414" s="1">
        <v>44316</v>
      </c>
      <c r="B3414" t="s">
        <v>42</v>
      </c>
      <c r="C3414" t="s">
        <v>14</v>
      </c>
      <c r="D3414" s="11">
        <v>301.80904520000001</v>
      </c>
      <c r="E3414" s="11">
        <v>0</v>
      </c>
    </row>
    <row r="3415" spans="1:5" x14ac:dyDescent="0.25">
      <c r="A3415" s="1">
        <v>44316</v>
      </c>
      <c r="B3415" t="s">
        <v>42</v>
      </c>
      <c r="C3415" t="s">
        <v>58</v>
      </c>
      <c r="D3415" s="11">
        <v>49.148486980000001</v>
      </c>
      <c r="E3415" s="11">
        <v>0</v>
      </c>
    </row>
    <row r="3416" spans="1:5" x14ac:dyDescent="0.25">
      <c r="A3416" s="1">
        <v>44316</v>
      </c>
      <c r="B3416" t="s">
        <v>42</v>
      </c>
      <c r="C3416" t="s">
        <v>127</v>
      </c>
      <c r="D3416" s="11">
        <v>147.54578749999999</v>
      </c>
      <c r="E3416" s="11">
        <v>140.58291460000001</v>
      </c>
    </row>
    <row r="3417" spans="1:5" x14ac:dyDescent="0.25">
      <c r="A3417" s="1">
        <v>44316</v>
      </c>
      <c r="B3417" t="s">
        <v>46</v>
      </c>
      <c r="C3417" t="s">
        <v>124</v>
      </c>
      <c r="D3417" s="11">
        <v>2507.2802200000001</v>
      </c>
      <c r="E3417" s="11">
        <v>10091.326220000001</v>
      </c>
    </row>
    <row r="3418" spans="1:5" x14ac:dyDescent="0.25">
      <c r="A3418" s="1">
        <v>44316</v>
      </c>
      <c r="B3418" t="s">
        <v>46</v>
      </c>
      <c r="C3418" t="s">
        <v>130</v>
      </c>
      <c r="D3418" s="11">
        <v>189.3245421</v>
      </c>
      <c r="E3418" s="11">
        <v>464.6073298</v>
      </c>
    </row>
    <row r="3419" spans="1:5" x14ac:dyDescent="0.25">
      <c r="A3419" s="1">
        <v>44316</v>
      </c>
      <c r="B3419" t="s">
        <v>46</v>
      </c>
      <c r="C3419" t="s">
        <v>14</v>
      </c>
      <c r="D3419" s="11">
        <v>154.9788107</v>
      </c>
      <c r="E3419" s="11">
        <v>0</v>
      </c>
    </row>
    <row r="3420" spans="1:5" x14ac:dyDescent="0.25">
      <c r="A3420" s="1">
        <v>44316</v>
      </c>
      <c r="B3420" t="s">
        <v>46</v>
      </c>
      <c r="C3420" t="s">
        <v>58</v>
      </c>
      <c r="D3420" s="11">
        <v>914.57000700000003</v>
      </c>
      <c r="E3420" s="11">
        <v>93.825783950000002</v>
      </c>
    </row>
    <row r="3421" spans="1:5" x14ac:dyDescent="0.25">
      <c r="A3421" s="1">
        <v>44316</v>
      </c>
      <c r="B3421" t="s">
        <v>46</v>
      </c>
      <c r="C3421" t="s">
        <v>127</v>
      </c>
      <c r="D3421" s="11">
        <v>359.86076869999999</v>
      </c>
      <c r="E3421" s="11">
        <v>444.54212460000002</v>
      </c>
    </row>
    <row r="3422" spans="1:5" x14ac:dyDescent="0.25">
      <c r="A3422" s="1">
        <v>44316</v>
      </c>
      <c r="B3422" t="s">
        <v>99</v>
      </c>
      <c r="C3422" t="s">
        <v>124</v>
      </c>
      <c r="D3422" s="11">
        <v>51188.904320000001</v>
      </c>
      <c r="E3422" s="11">
        <v>17776.732739999999</v>
      </c>
    </row>
    <row r="3423" spans="1:5" x14ac:dyDescent="0.25">
      <c r="A3423" s="1">
        <v>44316</v>
      </c>
      <c r="B3423" t="s">
        <v>99</v>
      </c>
      <c r="C3423" t="s">
        <v>130</v>
      </c>
      <c r="D3423" s="11">
        <v>29514.91317</v>
      </c>
      <c r="E3423" s="11">
        <v>34534.887000000002</v>
      </c>
    </row>
    <row r="3424" spans="1:5" x14ac:dyDescent="0.25">
      <c r="A3424" s="1">
        <v>44316</v>
      </c>
      <c r="B3424" t="s">
        <v>99</v>
      </c>
      <c r="C3424" t="s">
        <v>14</v>
      </c>
      <c r="D3424" s="11">
        <v>12332.17391</v>
      </c>
      <c r="E3424" s="11">
        <v>0</v>
      </c>
    </row>
    <row r="3425" spans="1:5" x14ac:dyDescent="0.25">
      <c r="A3425" s="1">
        <v>44316</v>
      </c>
      <c r="B3425" t="s">
        <v>99</v>
      </c>
      <c r="C3425" t="s">
        <v>58</v>
      </c>
      <c r="D3425" s="11">
        <v>3974.7389159999998</v>
      </c>
      <c r="E3425" s="11">
        <v>0</v>
      </c>
    </row>
    <row r="3426" spans="1:5" x14ac:dyDescent="0.25">
      <c r="A3426" s="1">
        <v>44316</v>
      </c>
      <c r="B3426" t="s">
        <v>99</v>
      </c>
      <c r="C3426" t="s">
        <v>127</v>
      </c>
      <c r="D3426" s="11">
        <v>3927.5602239999998</v>
      </c>
      <c r="E3426" s="11">
        <v>6504.2364530000004</v>
      </c>
    </row>
    <row r="3427" spans="1:5" x14ac:dyDescent="0.25">
      <c r="A3427" s="1">
        <v>44316</v>
      </c>
      <c r="B3427" t="s">
        <v>48</v>
      </c>
      <c r="C3427" t="s">
        <v>124</v>
      </c>
      <c r="D3427" s="11">
        <v>9634.6334800000004</v>
      </c>
      <c r="E3427" s="11">
        <v>17080</v>
      </c>
    </row>
    <row r="3428" spans="1:5" x14ac:dyDescent="0.25">
      <c r="A3428" s="1">
        <v>44316</v>
      </c>
      <c r="B3428" t="s">
        <v>48</v>
      </c>
      <c r="C3428" t="s">
        <v>130</v>
      </c>
      <c r="D3428" s="11">
        <v>10321.040720000001</v>
      </c>
      <c r="E3428" s="11">
        <v>15504.48373</v>
      </c>
    </row>
    <row r="3429" spans="1:5" x14ac:dyDescent="0.25">
      <c r="A3429" s="1">
        <v>44316</v>
      </c>
      <c r="B3429" t="s">
        <v>48</v>
      </c>
      <c r="C3429" t="s">
        <v>14</v>
      </c>
      <c r="D3429" s="11">
        <v>640.26520149999999</v>
      </c>
      <c r="E3429" s="11">
        <v>0</v>
      </c>
    </row>
    <row r="3430" spans="1:5" x14ac:dyDescent="0.25">
      <c r="A3430" s="1">
        <v>44316</v>
      </c>
      <c r="B3430" t="s">
        <v>48</v>
      </c>
      <c r="C3430" t="s">
        <v>58</v>
      </c>
      <c r="D3430" s="11">
        <v>956.70982140000001</v>
      </c>
      <c r="E3430" s="11">
        <v>0</v>
      </c>
    </row>
    <row r="3431" spans="1:5" x14ac:dyDescent="0.25">
      <c r="A3431" s="1">
        <v>44316</v>
      </c>
      <c r="B3431" t="s">
        <v>48</v>
      </c>
      <c r="C3431" t="s">
        <v>127</v>
      </c>
      <c r="D3431" s="11">
        <v>648.822857</v>
      </c>
      <c r="E3431" s="11">
        <v>830.19780209999999</v>
      </c>
    </row>
    <row r="3432" spans="1:5" x14ac:dyDescent="0.25">
      <c r="A3432" s="1">
        <v>44316</v>
      </c>
      <c r="B3432" t="s">
        <v>44</v>
      </c>
      <c r="C3432" t="s">
        <v>124</v>
      </c>
      <c r="D3432" s="11">
        <v>12304.89155</v>
      </c>
      <c r="E3432" s="11">
        <v>36723.846149999998</v>
      </c>
    </row>
    <row r="3433" spans="1:5" x14ac:dyDescent="0.25">
      <c r="A3433" s="1">
        <v>44316</v>
      </c>
      <c r="B3433" t="s">
        <v>44</v>
      </c>
      <c r="C3433" t="s">
        <v>130</v>
      </c>
      <c r="D3433" s="11">
        <v>6657.5020430000004</v>
      </c>
      <c r="E3433" s="11">
        <v>11095.20522</v>
      </c>
    </row>
    <row r="3434" spans="1:5" x14ac:dyDescent="0.25">
      <c r="A3434" s="1">
        <v>44316</v>
      </c>
      <c r="B3434" t="s">
        <v>44</v>
      </c>
      <c r="C3434" t="s">
        <v>14</v>
      </c>
      <c r="D3434" s="11">
        <v>1655.360406</v>
      </c>
      <c r="E3434" s="11">
        <v>0</v>
      </c>
    </row>
    <row r="3435" spans="1:5" x14ac:dyDescent="0.25">
      <c r="A3435" s="1">
        <v>44316</v>
      </c>
      <c r="B3435" t="s">
        <v>44</v>
      </c>
      <c r="C3435" t="s">
        <v>58</v>
      </c>
      <c r="D3435" s="11">
        <v>753.6116505</v>
      </c>
      <c r="E3435" s="11">
        <v>815.58414349999998</v>
      </c>
    </row>
    <row r="3436" spans="1:5" x14ac:dyDescent="0.25">
      <c r="A3436" s="1">
        <v>44316</v>
      </c>
      <c r="B3436" t="s">
        <v>44</v>
      </c>
      <c r="C3436" t="s">
        <v>127</v>
      </c>
      <c r="D3436" s="11">
        <v>20.611629579999999</v>
      </c>
      <c r="E3436" s="11">
        <v>0</v>
      </c>
    </row>
    <row r="3437" spans="1:5" x14ac:dyDescent="0.25">
      <c r="A3437" s="1">
        <v>44316</v>
      </c>
      <c r="B3437" t="s">
        <v>101</v>
      </c>
      <c r="C3437" t="s">
        <v>124</v>
      </c>
      <c r="D3437" s="11">
        <v>154834.43530000001</v>
      </c>
      <c r="E3437" s="11">
        <v>108278.8294</v>
      </c>
    </row>
    <row r="3438" spans="1:5" x14ac:dyDescent="0.25">
      <c r="A3438" s="1">
        <v>44316</v>
      </c>
      <c r="B3438" t="s">
        <v>101</v>
      </c>
      <c r="C3438" t="s">
        <v>130</v>
      </c>
      <c r="D3438" s="11">
        <v>98735.338329999999</v>
      </c>
      <c r="E3438" s="11">
        <v>104401.67080000001</v>
      </c>
    </row>
    <row r="3439" spans="1:5" x14ac:dyDescent="0.25">
      <c r="A3439" s="1">
        <v>44316</v>
      </c>
      <c r="B3439" t="s">
        <v>101</v>
      </c>
      <c r="C3439" t="s">
        <v>14</v>
      </c>
      <c r="D3439" s="11">
        <v>28409.822800000002</v>
      </c>
      <c r="E3439" s="11">
        <v>0</v>
      </c>
    </row>
    <row r="3440" spans="1:5" x14ac:dyDescent="0.25">
      <c r="A3440" s="1">
        <v>44316</v>
      </c>
      <c r="B3440" t="s">
        <v>101</v>
      </c>
      <c r="C3440" t="s">
        <v>58</v>
      </c>
      <c r="D3440" s="11">
        <v>14121.167509999999</v>
      </c>
      <c r="E3440" s="11">
        <v>1631.583333</v>
      </c>
    </row>
    <row r="3441" spans="1:5" x14ac:dyDescent="0.25">
      <c r="A3441" s="1">
        <v>44316</v>
      </c>
      <c r="B3441" t="s">
        <v>101</v>
      </c>
      <c r="C3441" t="s">
        <v>127</v>
      </c>
      <c r="D3441" s="11">
        <v>17989.028569999999</v>
      </c>
      <c r="E3441" s="11">
        <v>18320.6715</v>
      </c>
    </row>
    <row r="3442" spans="1:5" x14ac:dyDescent="0.25">
      <c r="A3442" s="1">
        <v>44316</v>
      </c>
      <c r="B3442" t="s">
        <v>50</v>
      </c>
      <c r="C3442" t="s">
        <v>124</v>
      </c>
      <c r="D3442" s="11">
        <v>3871.7351920000001</v>
      </c>
      <c r="E3442" s="11">
        <v>3086.7487679999999</v>
      </c>
    </row>
    <row r="3443" spans="1:5" x14ac:dyDescent="0.25">
      <c r="A3443" s="1">
        <v>44316</v>
      </c>
      <c r="B3443" t="s">
        <v>50</v>
      </c>
      <c r="C3443" t="s">
        <v>130</v>
      </c>
      <c r="D3443" s="11">
        <v>6667.6486649999997</v>
      </c>
      <c r="E3443" s="11">
        <v>12432.791209999999</v>
      </c>
    </row>
    <row r="3444" spans="1:5" x14ac:dyDescent="0.25">
      <c r="A3444" s="1">
        <v>44316</v>
      </c>
      <c r="B3444" t="s">
        <v>50</v>
      </c>
      <c r="C3444" t="s">
        <v>14</v>
      </c>
      <c r="D3444" s="11">
        <v>1420.8</v>
      </c>
      <c r="E3444" s="11">
        <v>0</v>
      </c>
    </row>
    <row r="3445" spans="1:5" x14ac:dyDescent="0.25">
      <c r="A3445" s="1">
        <v>44316</v>
      </c>
      <c r="B3445" t="s">
        <v>50</v>
      </c>
      <c r="C3445" t="s">
        <v>58</v>
      </c>
      <c r="D3445" s="11">
        <v>632.82872090000001</v>
      </c>
      <c r="E3445" s="11">
        <v>0</v>
      </c>
    </row>
    <row r="3446" spans="1:5" x14ac:dyDescent="0.25">
      <c r="A3446" s="1">
        <v>44316</v>
      </c>
      <c r="B3446" t="s">
        <v>50</v>
      </c>
      <c r="C3446" t="s">
        <v>127</v>
      </c>
      <c r="D3446" s="11">
        <v>704.9897469</v>
      </c>
      <c r="E3446" s="11">
        <v>1096.4935069999999</v>
      </c>
    </row>
    <row r="3447" spans="1:5" x14ac:dyDescent="0.25">
      <c r="A3447" s="1">
        <v>44316</v>
      </c>
      <c r="B3447" t="s">
        <v>76</v>
      </c>
      <c r="C3447" t="s">
        <v>124</v>
      </c>
      <c r="D3447" s="11">
        <v>4388.6151600000003</v>
      </c>
      <c r="E3447" s="11">
        <v>25126.568670000001</v>
      </c>
    </row>
    <row r="3448" spans="1:5" x14ac:dyDescent="0.25">
      <c r="A3448" s="1">
        <v>44316</v>
      </c>
      <c r="B3448" t="s">
        <v>76</v>
      </c>
      <c r="C3448" t="s">
        <v>130</v>
      </c>
      <c r="D3448" s="11">
        <v>3174.6639460000001</v>
      </c>
      <c r="E3448" s="11">
        <v>6264.9489800000001</v>
      </c>
    </row>
    <row r="3449" spans="1:5" x14ac:dyDescent="0.25">
      <c r="A3449" s="1">
        <v>44316</v>
      </c>
      <c r="B3449" t="s">
        <v>76</v>
      </c>
      <c r="C3449" t="s">
        <v>14</v>
      </c>
      <c r="D3449" s="11">
        <v>387.15707179999998</v>
      </c>
      <c r="E3449" s="11">
        <v>0</v>
      </c>
    </row>
    <row r="3450" spans="1:5" x14ac:dyDescent="0.25">
      <c r="A3450" s="1">
        <v>44316</v>
      </c>
      <c r="B3450" t="s">
        <v>76</v>
      </c>
      <c r="C3450" t="s">
        <v>58</v>
      </c>
      <c r="D3450" s="11">
        <v>1072.3725489999999</v>
      </c>
      <c r="E3450" s="11">
        <v>83.97321427</v>
      </c>
    </row>
    <row r="3451" spans="1:5" x14ac:dyDescent="0.25">
      <c r="A3451" s="1">
        <v>44316</v>
      </c>
      <c r="B3451" t="s">
        <v>76</v>
      </c>
      <c r="C3451" t="s">
        <v>127</v>
      </c>
      <c r="D3451" s="11">
        <v>209.39267770000001</v>
      </c>
      <c r="E3451" s="11">
        <v>398.9948718</v>
      </c>
    </row>
    <row r="3452" spans="1:5" x14ac:dyDescent="0.25">
      <c r="A3452" s="1">
        <v>44316</v>
      </c>
      <c r="B3452" t="s">
        <v>16</v>
      </c>
      <c r="C3452" t="s">
        <v>124</v>
      </c>
      <c r="D3452" s="11">
        <v>23630.280170000002</v>
      </c>
      <c r="E3452" s="11">
        <v>43703.7114</v>
      </c>
    </row>
    <row r="3453" spans="1:5" x14ac:dyDescent="0.25">
      <c r="A3453" s="1">
        <v>44316</v>
      </c>
      <c r="B3453" t="s">
        <v>16</v>
      </c>
      <c r="C3453" t="s">
        <v>130</v>
      </c>
      <c r="D3453" s="11">
        <v>15412.42857</v>
      </c>
      <c r="E3453" s="11">
        <v>21212.369910000001</v>
      </c>
    </row>
    <row r="3454" spans="1:5" x14ac:dyDescent="0.25">
      <c r="A3454" s="1">
        <v>44316</v>
      </c>
      <c r="B3454" t="s">
        <v>16</v>
      </c>
      <c r="C3454" t="s">
        <v>14</v>
      </c>
      <c r="D3454" s="11">
        <v>5300.1465179999996</v>
      </c>
      <c r="E3454" s="11">
        <v>0</v>
      </c>
    </row>
    <row r="3455" spans="1:5" x14ac:dyDescent="0.25">
      <c r="A3455" s="1">
        <v>44316</v>
      </c>
      <c r="B3455" t="s">
        <v>16</v>
      </c>
      <c r="C3455" t="s">
        <v>58</v>
      </c>
      <c r="D3455" s="11">
        <v>1356.191388</v>
      </c>
      <c r="E3455" s="11">
        <v>295.5223881</v>
      </c>
    </row>
    <row r="3456" spans="1:5" x14ac:dyDescent="0.25">
      <c r="A3456" s="1">
        <v>44316</v>
      </c>
      <c r="B3456" t="s">
        <v>16</v>
      </c>
      <c r="C3456" t="s">
        <v>127</v>
      </c>
      <c r="D3456" s="11">
        <v>1981.7366950000001</v>
      </c>
      <c r="E3456" s="11">
        <v>2873.287765</v>
      </c>
    </row>
    <row r="3457" spans="1:5" x14ac:dyDescent="0.25">
      <c r="A3457" s="1">
        <v>44316</v>
      </c>
      <c r="B3457" t="s">
        <v>52</v>
      </c>
      <c r="C3457" t="s">
        <v>124</v>
      </c>
      <c r="D3457" s="11">
        <v>16436.60572</v>
      </c>
      <c r="E3457" s="11">
        <v>17440.706699999999</v>
      </c>
    </row>
    <row r="3458" spans="1:5" x14ac:dyDescent="0.25">
      <c r="A3458" s="1">
        <v>44316</v>
      </c>
      <c r="B3458" t="s">
        <v>52</v>
      </c>
      <c r="C3458" t="s">
        <v>130</v>
      </c>
      <c r="D3458" s="11">
        <v>4945.3662080000004</v>
      </c>
      <c r="E3458" s="11">
        <v>9951.9899499999992</v>
      </c>
    </row>
    <row r="3459" spans="1:5" x14ac:dyDescent="0.25">
      <c r="A3459" s="1">
        <v>44316</v>
      </c>
      <c r="B3459" t="s">
        <v>52</v>
      </c>
      <c r="C3459" t="s">
        <v>14</v>
      </c>
      <c r="D3459" s="11">
        <v>5154.0134630000002</v>
      </c>
      <c r="E3459" s="11">
        <v>0</v>
      </c>
    </row>
    <row r="3460" spans="1:5" x14ac:dyDescent="0.25">
      <c r="A3460" s="1">
        <v>44316</v>
      </c>
      <c r="B3460" t="s">
        <v>52</v>
      </c>
      <c r="C3460" t="s">
        <v>58</v>
      </c>
      <c r="D3460" s="11">
        <v>4482.5741500000004</v>
      </c>
      <c r="E3460" s="11">
        <v>394.89410090000001</v>
      </c>
    </row>
    <row r="3461" spans="1:5" x14ac:dyDescent="0.25">
      <c r="A3461" s="1">
        <v>44316</v>
      </c>
      <c r="B3461" t="s">
        <v>52</v>
      </c>
      <c r="C3461" t="s">
        <v>127</v>
      </c>
      <c r="D3461" s="11">
        <v>1048.701298</v>
      </c>
      <c r="E3461" s="11">
        <v>1531.8061740000001</v>
      </c>
    </row>
    <row r="3462" spans="1:5" x14ac:dyDescent="0.25">
      <c r="A3462" s="1">
        <v>44316</v>
      </c>
      <c r="B3462" t="s">
        <v>103</v>
      </c>
      <c r="C3462" t="s">
        <v>124</v>
      </c>
      <c r="D3462" s="11">
        <v>41878.898809999999</v>
      </c>
      <c r="E3462" s="11">
        <v>23904.347529999999</v>
      </c>
    </row>
    <row r="3463" spans="1:5" x14ac:dyDescent="0.25">
      <c r="A3463" s="1">
        <v>44316</v>
      </c>
      <c r="B3463" t="s">
        <v>103</v>
      </c>
      <c r="C3463" t="s">
        <v>130</v>
      </c>
      <c r="D3463" s="11">
        <v>34303.315719999999</v>
      </c>
      <c r="E3463" s="11">
        <v>36877.786090000001</v>
      </c>
    </row>
    <row r="3464" spans="1:5" x14ac:dyDescent="0.25">
      <c r="A3464" s="1">
        <v>44316</v>
      </c>
      <c r="B3464" t="s">
        <v>103</v>
      </c>
      <c r="C3464" t="s">
        <v>14</v>
      </c>
      <c r="D3464" s="11">
        <v>5833.1811340000004</v>
      </c>
      <c r="E3464" s="11">
        <v>0</v>
      </c>
    </row>
    <row r="3465" spans="1:5" x14ac:dyDescent="0.25">
      <c r="A3465" s="1">
        <v>44316</v>
      </c>
      <c r="B3465" t="s">
        <v>103</v>
      </c>
      <c r="C3465" t="s">
        <v>58</v>
      </c>
      <c r="D3465" s="11">
        <v>2840.1747570000002</v>
      </c>
      <c r="E3465" s="11">
        <v>102.217484</v>
      </c>
    </row>
    <row r="3466" spans="1:5" x14ac:dyDescent="0.25">
      <c r="A3466" s="1">
        <v>44316</v>
      </c>
      <c r="B3466" t="s">
        <v>103</v>
      </c>
      <c r="C3466" t="s">
        <v>127</v>
      </c>
      <c r="D3466" s="11">
        <v>5524.5985700000001</v>
      </c>
      <c r="E3466" s="11">
        <v>7172.6661709999998</v>
      </c>
    </row>
    <row r="3467" spans="1:5" x14ac:dyDescent="0.25">
      <c r="A3467" s="1">
        <v>44316</v>
      </c>
      <c r="B3467" t="s">
        <v>105</v>
      </c>
      <c r="C3467" t="s">
        <v>124</v>
      </c>
      <c r="D3467" s="11">
        <v>25536.06061</v>
      </c>
      <c r="E3467" s="11">
        <v>23055.129529999998</v>
      </c>
    </row>
    <row r="3468" spans="1:5" x14ac:dyDescent="0.25">
      <c r="A3468" s="1">
        <v>44316</v>
      </c>
      <c r="B3468" t="s">
        <v>105</v>
      </c>
      <c r="C3468" t="s">
        <v>130</v>
      </c>
      <c r="D3468" s="11">
        <v>17386.10572</v>
      </c>
      <c r="E3468" s="11">
        <v>20823.691309999998</v>
      </c>
    </row>
    <row r="3469" spans="1:5" x14ac:dyDescent="0.25">
      <c r="A3469" s="1">
        <v>44316</v>
      </c>
      <c r="B3469" t="s">
        <v>105</v>
      </c>
      <c r="C3469" t="s">
        <v>14</v>
      </c>
      <c r="D3469" s="11">
        <v>1623.818953</v>
      </c>
      <c r="E3469" s="11">
        <v>0</v>
      </c>
    </row>
    <row r="3470" spans="1:5" x14ac:dyDescent="0.25">
      <c r="A3470" s="1">
        <v>44316</v>
      </c>
      <c r="B3470" t="s">
        <v>105</v>
      </c>
      <c r="C3470" t="s">
        <v>58</v>
      </c>
      <c r="D3470" s="11">
        <v>941.44111510000005</v>
      </c>
      <c r="E3470" s="11">
        <v>67.73</v>
      </c>
    </row>
    <row r="3471" spans="1:5" x14ac:dyDescent="0.25">
      <c r="A3471" s="1">
        <v>44316</v>
      </c>
      <c r="B3471" t="s">
        <v>105</v>
      </c>
      <c r="C3471" t="s">
        <v>127</v>
      </c>
      <c r="D3471" s="11">
        <v>3993.5692079999999</v>
      </c>
      <c r="E3471" s="11">
        <v>5453.0112060000001</v>
      </c>
    </row>
    <row r="3472" spans="1:5" x14ac:dyDescent="0.25">
      <c r="A3472" s="1">
        <v>44316</v>
      </c>
      <c r="B3472" t="s">
        <v>54</v>
      </c>
      <c r="C3472" t="s">
        <v>124</v>
      </c>
      <c r="D3472" s="11">
        <v>25637.224490000001</v>
      </c>
      <c r="E3472" s="11">
        <v>20155.09475</v>
      </c>
    </row>
    <row r="3473" spans="1:5" x14ac:dyDescent="0.25">
      <c r="A3473" s="1">
        <v>44316</v>
      </c>
      <c r="B3473" t="s">
        <v>54</v>
      </c>
      <c r="C3473" t="s">
        <v>130</v>
      </c>
      <c r="D3473" s="11">
        <v>12803.698490000001</v>
      </c>
      <c r="E3473" s="11">
        <v>12287.733329999999</v>
      </c>
    </row>
    <row r="3474" spans="1:5" x14ac:dyDescent="0.25">
      <c r="A3474" s="1">
        <v>44316</v>
      </c>
      <c r="B3474" t="s">
        <v>54</v>
      </c>
      <c r="C3474" t="s">
        <v>14</v>
      </c>
      <c r="D3474" s="11">
        <v>3929.0119639999998</v>
      </c>
      <c r="E3474" s="11">
        <v>0</v>
      </c>
    </row>
    <row r="3475" spans="1:5" x14ac:dyDescent="0.25">
      <c r="A3475" s="1">
        <v>44316</v>
      </c>
      <c r="B3475" t="s">
        <v>54</v>
      </c>
      <c r="C3475" t="s">
        <v>58</v>
      </c>
      <c r="D3475" s="11">
        <v>1621.5078530000001</v>
      </c>
      <c r="E3475" s="11">
        <v>0</v>
      </c>
    </row>
    <row r="3476" spans="1:5" x14ac:dyDescent="0.25">
      <c r="A3476" s="1">
        <v>44316</v>
      </c>
      <c r="B3476" t="s">
        <v>54</v>
      </c>
      <c r="C3476" t="s">
        <v>127</v>
      </c>
      <c r="D3476" s="11">
        <v>2104.872253</v>
      </c>
      <c r="E3476" s="11">
        <v>3487.7525770000002</v>
      </c>
    </row>
    <row r="3477" spans="1:5" x14ac:dyDescent="0.25">
      <c r="A3477" s="1">
        <v>44316</v>
      </c>
      <c r="B3477" t="s">
        <v>58</v>
      </c>
      <c r="C3477" t="s">
        <v>124</v>
      </c>
      <c r="D3477" s="11">
        <v>431.666899</v>
      </c>
      <c r="E3477" s="11">
        <v>3.1875</v>
      </c>
    </row>
    <row r="3478" spans="1:5" x14ac:dyDescent="0.25">
      <c r="A3478" s="1">
        <v>44316</v>
      </c>
      <c r="B3478" t="s">
        <v>58</v>
      </c>
      <c r="C3478" t="s">
        <v>130</v>
      </c>
      <c r="D3478" s="11">
        <v>1152.2746179999999</v>
      </c>
      <c r="E3478" s="11">
        <v>2733.1940300000001</v>
      </c>
    </row>
    <row r="3479" spans="1:5" x14ac:dyDescent="0.25">
      <c r="A3479" s="1">
        <v>44316</v>
      </c>
      <c r="B3479" t="s">
        <v>58</v>
      </c>
      <c r="C3479" t="s">
        <v>14</v>
      </c>
      <c r="D3479" s="11">
        <v>107.52</v>
      </c>
      <c r="E3479" s="11">
        <v>0</v>
      </c>
    </row>
    <row r="3480" spans="1:5" x14ac:dyDescent="0.25">
      <c r="A3480" s="1">
        <v>44316</v>
      </c>
      <c r="B3480" t="s">
        <v>58</v>
      </c>
      <c r="C3480" t="s">
        <v>58</v>
      </c>
      <c r="D3480" s="11">
        <v>71.232234410000004</v>
      </c>
      <c r="E3480" s="11">
        <v>135.35751300000001</v>
      </c>
    </row>
    <row r="3481" spans="1:5" x14ac:dyDescent="0.25">
      <c r="A3481" s="1">
        <v>44316</v>
      </c>
      <c r="B3481" t="s">
        <v>58</v>
      </c>
      <c r="C3481" t="s">
        <v>127</v>
      </c>
      <c r="D3481" s="11">
        <v>7.4759437459999996</v>
      </c>
      <c r="E3481" s="11">
        <v>0</v>
      </c>
    </row>
    <row r="3482" spans="1:5" x14ac:dyDescent="0.25">
      <c r="A3482" s="1">
        <v>44316</v>
      </c>
      <c r="B3482" t="s">
        <v>60</v>
      </c>
      <c r="C3482" t="s">
        <v>124</v>
      </c>
      <c r="D3482" s="11">
        <v>20406.239229999999</v>
      </c>
      <c r="E3482" s="11">
        <v>27507.99857</v>
      </c>
    </row>
    <row r="3483" spans="1:5" x14ac:dyDescent="0.25">
      <c r="A3483" s="1">
        <v>44316</v>
      </c>
      <c r="B3483" t="s">
        <v>60</v>
      </c>
      <c r="C3483" t="s">
        <v>130</v>
      </c>
      <c r="D3483" s="11">
        <v>11812.28572</v>
      </c>
      <c r="E3483" s="11">
        <v>13012.63682</v>
      </c>
    </row>
    <row r="3484" spans="1:5" x14ac:dyDescent="0.25">
      <c r="A3484" s="1">
        <v>44316</v>
      </c>
      <c r="B3484" t="s">
        <v>60</v>
      </c>
      <c r="C3484" t="s">
        <v>14</v>
      </c>
      <c r="D3484" s="11">
        <v>5812.9192560000001</v>
      </c>
      <c r="E3484" s="11">
        <v>0</v>
      </c>
    </row>
    <row r="3485" spans="1:5" x14ac:dyDescent="0.25">
      <c r="A3485" s="1">
        <v>44316</v>
      </c>
      <c r="B3485" t="s">
        <v>60</v>
      </c>
      <c r="C3485" t="s">
        <v>58</v>
      </c>
      <c r="D3485" s="11">
        <v>611.14285740000003</v>
      </c>
      <c r="E3485" s="11">
        <v>65.062585049999996</v>
      </c>
    </row>
    <row r="3486" spans="1:5" x14ac:dyDescent="0.25">
      <c r="A3486" s="1">
        <v>44316</v>
      </c>
      <c r="B3486" t="s">
        <v>60</v>
      </c>
      <c r="C3486" t="s">
        <v>127</v>
      </c>
      <c r="D3486" s="11">
        <v>1463.0769230000001</v>
      </c>
      <c r="E3486" s="11">
        <v>2132.957367</v>
      </c>
    </row>
    <row r="3487" spans="1:5" x14ac:dyDescent="0.25">
      <c r="A3487" s="1">
        <v>44316</v>
      </c>
      <c r="B3487" t="s">
        <v>107</v>
      </c>
      <c r="C3487" t="s">
        <v>124</v>
      </c>
      <c r="D3487" s="11">
        <v>14895.5267</v>
      </c>
      <c r="E3487" s="11">
        <v>10085.80544</v>
      </c>
    </row>
    <row r="3488" spans="1:5" x14ac:dyDescent="0.25">
      <c r="A3488" s="1">
        <v>44316</v>
      </c>
      <c r="B3488" t="s">
        <v>107</v>
      </c>
      <c r="C3488" t="s">
        <v>130</v>
      </c>
      <c r="D3488" s="11">
        <v>11860.14286</v>
      </c>
      <c r="E3488" s="11">
        <v>11948.43064</v>
      </c>
    </row>
    <row r="3489" spans="1:5" x14ac:dyDescent="0.25">
      <c r="A3489" s="1">
        <v>44316</v>
      </c>
      <c r="B3489" t="s">
        <v>107</v>
      </c>
      <c r="C3489" t="s">
        <v>14</v>
      </c>
      <c r="D3489" s="11">
        <v>4359.8557000000001</v>
      </c>
      <c r="E3489" s="11">
        <v>0</v>
      </c>
    </row>
    <row r="3490" spans="1:5" x14ac:dyDescent="0.25">
      <c r="A3490" s="1">
        <v>44316</v>
      </c>
      <c r="B3490" t="s">
        <v>107</v>
      </c>
      <c r="C3490" t="s">
        <v>58</v>
      </c>
      <c r="D3490" s="11">
        <v>798.92820159999997</v>
      </c>
      <c r="E3490" s="11">
        <v>0</v>
      </c>
    </row>
    <row r="3491" spans="1:5" x14ac:dyDescent="0.25">
      <c r="A3491" s="1">
        <v>44316</v>
      </c>
      <c r="B3491" t="s">
        <v>107</v>
      </c>
      <c r="C3491" t="s">
        <v>127</v>
      </c>
      <c r="D3491" s="11">
        <v>1403.14149</v>
      </c>
      <c r="E3491" s="11">
        <v>1152.7994080000001</v>
      </c>
    </row>
    <row r="3492" spans="1:5" x14ac:dyDescent="0.25">
      <c r="A3492" s="1">
        <v>44316</v>
      </c>
      <c r="B3492" t="s">
        <v>62</v>
      </c>
      <c r="C3492" t="s">
        <v>124</v>
      </c>
      <c r="D3492" s="11">
        <v>1083.385499</v>
      </c>
      <c r="E3492" s="11">
        <v>1395.811373</v>
      </c>
    </row>
    <row r="3493" spans="1:5" x14ac:dyDescent="0.25">
      <c r="A3493" s="1">
        <v>44316</v>
      </c>
      <c r="B3493" t="s">
        <v>62</v>
      </c>
      <c r="C3493" t="s">
        <v>130</v>
      </c>
      <c r="D3493" s="11">
        <v>2715.1617110000002</v>
      </c>
      <c r="E3493" s="11">
        <v>4337.9292930000001</v>
      </c>
    </row>
    <row r="3494" spans="1:5" x14ac:dyDescent="0.25">
      <c r="A3494" s="1">
        <v>44316</v>
      </c>
      <c r="B3494" t="s">
        <v>62</v>
      </c>
      <c r="C3494" t="s">
        <v>14</v>
      </c>
      <c r="D3494" s="11">
        <v>212.58385089999999</v>
      </c>
      <c r="E3494" s="11">
        <v>0</v>
      </c>
    </row>
    <row r="3495" spans="1:5" x14ac:dyDescent="0.25">
      <c r="A3495" s="1">
        <v>44316</v>
      </c>
      <c r="B3495" t="s">
        <v>62</v>
      </c>
      <c r="C3495" t="s">
        <v>58</v>
      </c>
      <c r="D3495" s="11">
        <v>62.579750339999997</v>
      </c>
      <c r="E3495" s="11">
        <v>0</v>
      </c>
    </row>
    <row r="3496" spans="1:5" x14ac:dyDescent="0.25">
      <c r="A3496" s="1">
        <v>44316</v>
      </c>
      <c r="B3496" t="s">
        <v>62</v>
      </c>
      <c r="C3496" t="s">
        <v>127</v>
      </c>
      <c r="D3496" s="11">
        <v>2.0518134720000001</v>
      </c>
      <c r="E3496" s="11">
        <v>0</v>
      </c>
    </row>
    <row r="3497" spans="1:5" x14ac:dyDescent="0.25">
      <c r="A3497" s="1">
        <v>44316</v>
      </c>
      <c r="B3497" t="s">
        <v>66</v>
      </c>
      <c r="C3497" t="s">
        <v>124</v>
      </c>
      <c r="D3497" s="11">
        <v>426.031746</v>
      </c>
      <c r="E3497" s="11">
        <v>379.80295569999998</v>
      </c>
    </row>
    <row r="3498" spans="1:5" x14ac:dyDescent="0.25">
      <c r="A3498" s="1">
        <v>44316</v>
      </c>
      <c r="B3498" t="s">
        <v>66</v>
      </c>
      <c r="C3498" t="s">
        <v>130</v>
      </c>
      <c r="D3498" s="11">
        <v>919.8666667</v>
      </c>
      <c r="E3498" s="11">
        <v>2160.3735120000001</v>
      </c>
    </row>
    <row r="3499" spans="1:5" x14ac:dyDescent="0.25">
      <c r="A3499" s="1">
        <v>44316</v>
      </c>
      <c r="B3499" t="s">
        <v>66</v>
      </c>
      <c r="C3499" t="s">
        <v>14</v>
      </c>
      <c r="D3499" s="11">
        <v>280.98779610000003</v>
      </c>
      <c r="E3499" s="11">
        <v>0</v>
      </c>
    </row>
    <row r="3500" spans="1:5" x14ac:dyDescent="0.25">
      <c r="A3500" s="1">
        <v>44316</v>
      </c>
      <c r="B3500" t="s">
        <v>66</v>
      </c>
      <c r="C3500" t="s">
        <v>58</v>
      </c>
      <c r="D3500" s="11">
        <v>18.607489600000001</v>
      </c>
      <c r="E3500" s="11">
        <v>0</v>
      </c>
    </row>
    <row r="3501" spans="1:5" x14ac:dyDescent="0.25">
      <c r="A3501" s="1">
        <v>44316</v>
      </c>
      <c r="B3501" t="s">
        <v>66</v>
      </c>
      <c r="C3501" t="s">
        <v>127</v>
      </c>
      <c r="D3501" s="11">
        <v>294.35003740000002</v>
      </c>
      <c r="E3501" s="11">
        <v>404.83982680000003</v>
      </c>
    </row>
    <row r="3502" spans="1:5" x14ac:dyDescent="0.25">
      <c r="A3502" s="1">
        <v>44316</v>
      </c>
      <c r="B3502" t="s">
        <v>64</v>
      </c>
      <c r="C3502" t="s">
        <v>124</v>
      </c>
      <c r="D3502" s="11">
        <v>7895.638191</v>
      </c>
      <c r="E3502" s="11">
        <v>11006.627990000001</v>
      </c>
    </row>
    <row r="3503" spans="1:5" x14ac:dyDescent="0.25">
      <c r="A3503" s="1">
        <v>44316</v>
      </c>
      <c r="B3503" t="s">
        <v>64</v>
      </c>
      <c r="C3503" t="s">
        <v>130</v>
      </c>
      <c r="D3503" s="11">
        <v>4595.5863090000003</v>
      </c>
      <c r="E3503" s="11">
        <v>8460.4102559999992</v>
      </c>
    </row>
    <row r="3504" spans="1:5" x14ac:dyDescent="0.25">
      <c r="A3504" s="1">
        <v>44316</v>
      </c>
      <c r="B3504" t="s">
        <v>64</v>
      </c>
      <c r="C3504" t="s">
        <v>14</v>
      </c>
      <c r="D3504" s="11">
        <v>773.77259489999994</v>
      </c>
      <c r="E3504" s="11">
        <v>0</v>
      </c>
    </row>
    <row r="3505" spans="1:5" x14ac:dyDescent="0.25">
      <c r="A3505" s="1">
        <v>44316</v>
      </c>
      <c r="B3505" t="s">
        <v>64</v>
      </c>
      <c r="C3505" t="s">
        <v>58</v>
      </c>
      <c r="D3505" s="11">
        <v>1291.6942859999999</v>
      </c>
      <c r="E3505" s="11">
        <v>1283.5195450000001</v>
      </c>
    </row>
    <row r="3506" spans="1:5" x14ac:dyDescent="0.25">
      <c r="A3506" s="1">
        <v>44316</v>
      </c>
      <c r="B3506" t="s">
        <v>64</v>
      </c>
      <c r="C3506" t="s">
        <v>127</v>
      </c>
      <c r="D3506" s="11">
        <v>317.7639752</v>
      </c>
      <c r="E3506" s="11">
        <v>594.25892859999999</v>
      </c>
    </row>
    <row r="3507" spans="1:5" x14ac:dyDescent="0.25">
      <c r="A3507" s="1">
        <v>44316</v>
      </c>
      <c r="B3507" t="s">
        <v>111</v>
      </c>
      <c r="C3507" t="s">
        <v>124</v>
      </c>
      <c r="D3507" s="11">
        <v>52328.053319999999</v>
      </c>
      <c r="E3507" s="11">
        <v>42350.825400000002</v>
      </c>
    </row>
    <row r="3508" spans="1:5" x14ac:dyDescent="0.25">
      <c r="A3508" s="1">
        <v>44316</v>
      </c>
      <c r="B3508" t="s">
        <v>111</v>
      </c>
      <c r="C3508" t="s">
        <v>130</v>
      </c>
      <c r="D3508" s="11">
        <v>33066.854169999999</v>
      </c>
      <c r="E3508" s="11">
        <v>33146.82</v>
      </c>
    </row>
    <row r="3509" spans="1:5" x14ac:dyDescent="0.25">
      <c r="A3509" s="1">
        <v>44316</v>
      </c>
      <c r="B3509" t="s">
        <v>111</v>
      </c>
      <c r="C3509" t="s">
        <v>14</v>
      </c>
      <c r="D3509" s="11">
        <v>4818.7505119999996</v>
      </c>
      <c r="E3509" s="11">
        <v>0</v>
      </c>
    </row>
    <row r="3510" spans="1:5" x14ac:dyDescent="0.25">
      <c r="A3510" s="1">
        <v>44316</v>
      </c>
      <c r="B3510" t="s">
        <v>111</v>
      </c>
      <c r="C3510" t="s">
        <v>58</v>
      </c>
      <c r="D3510" s="11">
        <v>4200.9523810000001</v>
      </c>
      <c r="E3510" s="11">
        <v>87.144292910000004</v>
      </c>
    </row>
    <row r="3511" spans="1:5" x14ac:dyDescent="0.25">
      <c r="A3511" s="1">
        <v>44316</v>
      </c>
      <c r="B3511" t="s">
        <v>111</v>
      </c>
      <c r="C3511" t="s">
        <v>127</v>
      </c>
      <c r="D3511" s="11">
        <v>5751.0747620000002</v>
      </c>
      <c r="E3511" s="11">
        <v>8303.1442910000005</v>
      </c>
    </row>
    <row r="3512" spans="1:5" x14ac:dyDescent="0.25">
      <c r="A3512" s="1">
        <v>44316</v>
      </c>
      <c r="B3512" t="s">
        <v>68</v>
      </c>
      <c r="C3512" t="s">
        <v>124</v>
      </c>
      <c r="D3512" s="11">
        <v>31327.994340000001</v>
      </c>
      <c r="E3512" s="11">
        <v>29088.905490000001</v>
      </c>
    </row>
    <row r="3513" spans="1:5" x14ac:dyDescent="0.25">
      <c r="A3513" s="1">
        <v>44316</v>
      </c>
      <c r="B3513" t="s">
        <v>68</v>
      </c>
      <c r="C3513" t="s">
        <v>130</v>
      </c>
      <c r="D3513" s="11">
        <v>7231.0194170000004</v>
      </c>
      <c r="E3513" s="11">
        <v>12573.72286</v>
      </c>
    </row>
    <row r="3514" spans="1:5" x14ac:dyDescent="0.25">
      <c r="A3514" s="1">
        <v>44316</v>
      </c>
      <c r="B3514" t="s">
        <v>68</v>
      </c>
      <c r="C3514" t="s">
        <v>14</v>
      </c>
      <c r="D3514" s="11">
        <v>6514.9758449999999</v>
      </c>
      <c r="E3514" s="11">
        <v>0</v>
      </c>
    </row>
    <row r="3515" spans="1:5" x14ac:dyDescent="0.25">
      <c r="A3515" s="1">
        <v>44316</v>
      </c>
      <c r="B3515" t="s">
        <v>68</v>
      </c>
      <c r="C3515" t="s">
        <v>58</v>
      </c>
      <c r="D3515" s="11">
        <v>5638.3193279999996</v>
      </c>
      <c r="E3515" s="11">
        <v>135.3071429</v>
      </c>
    </row>
    <row r="3516" spans="1:5" x14ac:dyDescent="0.25">
      <c r="A3516" s="1">
        <v>44316</v>
      </c>
      <c r="B3516" t="s">
        <v>68</v>
      </c>
      <c r="C3516" t="s">
        <v>127</v>
      </c>
      <c r="D3516" s="11">
        <v>3589.7714289999999</v>
      </c>
      <c r="E3516" s="11">
        <v>3739.6479079999999</v>
      </c>
    </row>
    <row r="3517" spans="1:5" x14ac:dyDescent="0.25">
      <c r="A3517" s="1">
        <v>44316</v>
      </c>
      <c r="B3517" t="s">
        <v>72</v>
      </c>
      <c r="C3517" t="s">
        <v>124</v>
      </c>
      <c r="D3517" s="11">
        <v>1189.3471500000001</v>
      </c>
      <c r="E3517" s="11">
        <v>2102.0933239999999</v>
      </c>
    </row>
    <row r="3518" spans="1:5" x14ac:dyDescent="0.25">
      <c r="A3518" s="1">
        <v>44316</v>
      </c>
      <c r="B3518" t="s">
        <v>72</v>
      </c>
      <c r="C3518" t="s">
        <v>130</v>
      </c>
      <c r="D3518" s="11">
        <v>1352.7966220000001</v>
      </c>
      <c r="E3518" s="11">
        <v>1876.982143</v>
      </c>
    </row>
    <row r="3519" spans="1:5" x14ac:dyDescent="0.25">
      <c r="A3519" s="1">
        <v>44316</v>
      </c>
      <c r="B3519" t="s">
        <v>72</v>
      </c>
      <c r="C3519" t="s">
        <v>14</v>
      </c>
      <c r="D3519" s="11">
        <v>307.03190009999997</v>
      </c>
      <c r="E3519" s="11">
        <v>0</v>
      </c>
    </row>
    <row r="3520" spans="1:5" x14ac:dyDescent="0.25">
      <c r="A3520" s="1">
        <v>44316</v>
      </c>
      <c r="B3520" t="s">
        <v>72</v>
      </c>
      <c r="C3520" t="s">
        <v>58</v>
      </c>
      <c r="D3520" s="11">
        <v>43.783251229999998</v>
      </c>
      <c r="E3520" s="11">
        <v>0</v>
      </c>
    </row>
    <row r="3521" spans="1:5" x14ac:dyDescent="0.25">
      <c r="A3521" s="1">
        <v>44316</v>
      </c>
      <c r="B3521" t="s">
        <v>72</v>
      </c>
      <c r="C3521" t="s">
        <v>127</v>
      </c>
      <c r="D3521" s="11">
        <v>324.8683474</v>
      </c>
      <c r="E3521" s="11">
        <v>266.98571429999998</v>
      </c>
    </row>
    <row r="3522" spans="1:5" x14ac:dyDescent="0.25">
      <c r="A3522" s="1">
        <v>44316</v>
      </c>
      <c r="B3522" t="s">
        <v>70</v>
      </c>
      <c r="C3522" t="s">
        <v>124</v>
      </c>
      <c r="D3522" s="11">
        <v>32.914285710000001</v>
      </c>
      <c r="E3522" s="11">
        <v>0.15557217600000001</v>
      </c>
    </row>
    <row r="3523" spans="1:5" x14ac:dyDescent="0.25">
      <c r="A3523" s="1">
        <v>44316</v>
      </c>
      <c r="B3523" t="s">
        <v>70</v>
      </c>
      <c r="C3523" t="s">
        <v>130</v>
      </c>
      <c r="D3523" s="11">
        <v>1.3</v>
      </c>
      <c r="E3523" s="11">
        <v>594.31746009999995</v>
      </c>
    </row>
    <row r="3524" spans="1:5" x14ac:dyDescent="0.25">
      <c r="A3524" s="1">
        <v>44316</v>
      </c>
      <c r="B3524" t="s">
        <v>70</v>
      </c>
      <c r="C3524" t="s">
        <v>14</v>
      </c>
      <c r="D3524" s="11">
        <v>3.1594202899999999</v>
      </c>
      <c r="E3524" s="11">
        <v>0</v>
      </c>
    </row>
    <row r="3525" spans="1:5" x14ac:dyDescent="0.25">
      <c r="A3525" s="1">
        <v>44316</v>
      </c>
      <c r="B3525" t="s">
        <v>70</v>
      </c>
      <c r="C3525" t="s">
        <v>58</v>
      </c>
      <c r="D3525" s="11">
        <v>0</v>
      </c>
      <c r="E3525" s="11">
        <v>0</v>
      </c>
    </row>
    <row r="3526" spans="1:5" x14ac:dyDescent="0.25">
      <c r="A3526" s="1">
        <v>44316</v>
      </c>
      <c r="B3526" t="s">
        <v>70</v>
      </c>
      <c r="C3526" t="s">
        <v>127</v>
      </c>
      <c r="D3526" s="11">
        <v>0.15873015900000001</v>
      </c>
      <c r="E3526" s="11">
        <v>0</v>
      </c>
    </row>
    <row r="3527" spans="1:5" x14ac:dyDescent="0.25">
      <c r="A3527" s="1">
        <v>44316</v>
      </c>
      <c r="B3527" t="s">
        <v>80</v>
      </c>
      <c r="C3527" t="s">
        <v>124</v>
      </c>
      <c r="D3527" s="11">
        <v>1820.664835</v>
      </c>
      <c r="E3527" s="11">
        <v>5860.4925190000004</v>
      </c>
    </row>
    <row r="3528" spans="1:5" x14ac:dyDescent="0.25">
      <c r="A3528" s="1">
        <v>44316</v>
      </c>
      <c r="B3528" t="s">
        <v>80</v>
      </c>
      <c r="C3528" t="s">
        <v>130</v>
      </c>
      <c r="D3528" s="11">
        <v>4667.5063579999996</v>
      </c>
      <c r="E3528" s="11">
        <v>8906.1638879999991</v>
      </c>
    </row>
    <row r="3529" spans="1:5" x14ac:dyDescent="0.25">
      <c r="A3529" s="1">
        <v>44316</v>
      </c>
      <c r="B3529" t="s">
        <v>80</v>
      </c>
      <c r="C3529" t="s">
        <v>14</v>
      </c>
      <c r="D3529" s="11">
        <v>404.21768709999998</v>
      </c>
      <c r="E3529" s="11">
        <v>0</v>
      </c>
    </row>
    <row r="3530" spans="1:5" x14ac:dyDescent="0.25">
      <c r="A3530" s="1">
        <v>44316</v>
      </c>
      <c r="B3530" t="s">
        <v>80</v>
      </c>
      <c r="C3530" t="s">
        <v>58</v>
      </c>
      <c r="D3530" s="11">
        <v>724.26938759999996</v>
      </c>
      <c r="E3530" s="11">
        <v>1062.7487180000001</v>
      </c>
    </row>
    <row r="3531" spans="1:5" x14ac:dyDescent="0.25">
      <c r="A3531" s="1">
        <v>44316</v>
      </c>
      <c r="B3531" t="s">
        <v>80</v>
      </c>
      <c r="C3531" t="s">
        <v>127</v>
      </c>
      <c r="D3531" s="11">
        <v>1103.9116349999999</v>
      </c>
      <c r="E3531" s="11">
        <v>1197.82</v>
      </c>
    </row>
    <row r="3532" spans="1:5" x14ac:dyDescent="0.25">
      <c r="A3532" s="1">
        <v>44316</v>
      </c>
      <c r="B3532" t="s">
        <v>82</v>
      </c>
      <c r="C3532" t="s">
        <v>124</v>
      </c>
      <c r="D3532" s="11">
        <v>5223.4257429999998</v>
      </c>
      <c r="E3532" s="11">
        <v>24165.877759999999</v>
      </c>
    </row>
    <row r="3533" spans="1:5" x14ac:dyDescent="0.25">
      <c r="A3533" s="1">
        <v>44316</v>
      </c>
      <c r="B3533" t="s">
        <v>82</v>
      </c>
      <c r="C3533" t="s">
        <v>130</v>
      </c>
      <c r="D3533" s="11">
        <v>2029.1121949999999</v>
      </c>
      <c r="E3533" s="11">
        <v>3330.1379310000002</v>
      </c>
    </row>
    <row r="3534" spans="1:5" x14ac:dyDescent="0.25">
      <c r="A3534" s="1">
        <v>44316</v>
      </c>
      <c r="B3534" t="s">
        <v>82</v>
      </c>
      <c r="C3534" t="s">
        <v>14</v>
      </c>
      <c r="D3534" s="11">
        <v>1432.5612759999999</v>
      </c>
      <c r="E3534" s="11">
        <v>0</v>
      </c>
    </row>
    <row r="3535" spans="1:5" x14ac:dyDescent="0.25">
      <c r="A3535" s="1">
        <v>44316</v>
      </c>
      <c r="B3535" t="s">
        <v>82</v>
      </c>
      <c r="C3535" t="s">
        <v>58</v>
      </c>
      <c r="D3535" s="11">
        <v>464.06829269999997</v>
      </c>
      <c r="E3535" s="11">
        <v>0</v>
      </c>
    </row>
    <row r="3536" spans="1:5" x14ac:dyDescent="0.25">
      <c r="A3536" s="1">
        <v>44316</v>
      </c>
      <c r="B3536" t="s">
        <v>82</v>
      </c>
      <c r="C3536" t="s">
        <v>127</v>
      </c>
      <c r="D3536" s="11">
        <v>350.31055900000001</v>
      </c>
      <c r="E3536" s="11">
        <v>502.14285719999998</v>
      </c>
    </row>
    <row r="3537" spans="1:5" x14ac:dyDescent="0.25">
      <c r="A3537" s="1">
        <v>44316</v>
      </c>
      <c r="B3537" t="s">
        <v>78</v>
      </c>
      <c r="C3537" t="s">
        <v>124</v>
      </c>
      <c r="D3537" s="11">
        <v>15998.43137</v>
      </c>
      <c r="E3537" s="11">
        <v>28576.777310000001</v>
      </c>
    </row>
    <row r="3538" spans="1:5" x14ac:dyDescent="0.25">
      <c r="A3538" s="1">
        <v>44316</v>
      </c>
      <c r="B3538" t="s">
        <v>78</v>
      </c>
      <c r="C3538" t="s">
        <v>130</v>
      </c>
      <c r="D3538" s="11">
        <v>7535.6734710000001</v>
      </c>
      <c r="E3538" s="11">
        <v>10676.87342</v>
      </c>
    </row>
    <row r="3539" spans="1:5" x14ac:dyDescent="0.25">
      <c r="A3539" s="1">
        <v>44316</v>
      </c>
      <c r="B3539" t="s">
        <v>78</v>
      </c>
      <c r="C3539" t="s">
        <v>14</v>
      </c>
      <c r="D3539" s="11">
        <v>562.92708330000005</v>
      </c>
      <c r="E3539" s="11">
        <v>0</v>
      </c>
    </row>
    <row r="3540" spans="1:5" x14ac:dyDescent="0.25">
      <c r="A3540" s="1">
        <v>44316</v>
      </c>
      <c r="B3540" t="s">
        <v>78</v>
      </c>
      <c r="C3540" t="s">
        <v>58</v>
      </c>
      <c r="D3540" s="11">
        <v>3988.4702670000001</v>
      </c>
      <c r="E3540" s="11">
        <v>0</v>
      </c>
    </row>
    <row r="3541" spans="1:5" x14ac:dyDescent="0.25">
      <c r="A3541" s="1">
        <v>44316</v>
      </c>
      <c r="B3541" t="s">
        <v>78</v>
      </c>
      <c r="C3541" t="s">
        <v>127</v>
      </c>
      <c r="D3541" s="11">
        <v>1803.2270530000001</v>
      </c>
      <c r="E3541" s="11">
        <v>2885.4136910000002</v>
      </c>
    </row>
    <row r="3542" spans="1:5" x14ac:dyDescent="0.25">
      <c r="A3542" s="1">
        <v>44316</v>
      </c>
      <c r="B3542" t="s">
        <v>115</v>
      </c>
      <c r="C3542" t="s">
        <v>124</v>
      </c>
      <c r="D3542" s="11">
        <v>314040.10269999999</v>
      </c>
      <c r="E3542" s="11">
        <v>236822.74830000001</v>
      </c>
    </row>
    <row r="3543" spans="1:5" x14ac:dyDescent="0.25">
      <c r="A3543" s="1">
        <v>44316</v>
      </c>
      <c r="B3543" t="s">
        <v>115</v>
      </c>
      <c r="C3543" t="s">
        <v>130</v>
      </c>
      <c r="D3543" s="11">
        <v>208027.71429999999</v>
      </c>
      <c r="E3543" s="11">
        <v>193545.71429999999</v>
      </c>
    </row>
    <row r="3544" spans="1:5" x14ac:dyDescent="0.25">
      <c r="A3544" s="1">
        <v>44316</v>
      </c>
      <c r="B3544" t="s">
        <v>115</v>
      </c>
      <c r="C3544" t="s">
        <v>14</v>
      </c>
      <c r="D3544" s="11">
        <v>84193.645640000002</v>
      </c>
      <c r="E3544" s="11">
        <v>0</v>
      </c>
    </row>
    <row r="3545" spans="1:5" x14ac:dyDescent="0.25">
      <c r="A3545" s="1">
        <v>44316</v>
      </c>
      <c r="B3545" t="s">
        <v>115</v>
      </c>
      <c r="C3545" t="s">
        <v>58</v>
      </c>
      <c r="D3545" s="11">
        <v>26646.77188</v>
      </c>
      <c r="E3545" s="11">
        <v>2700.9855069999999</v>
      </c>
    </row>
    <row r="3546" spans="1:5" x14ac:dyDescent="0.25">
      <c r="A3546" s="1">
        <v>44316</v>
      </c>
      <c r="B3546" t="s">
        <v>115</v>
      </c>
      <c r="C3546" t="s">
        <v>127</v>
      </c>
      <c r="D3546" s="11">
        <v>37411.116889999998</v>
      </c>
      <c r="E3546" s="11">
        <v>34896.189559999999</v>
      </c>
    </row>
    <row r="3547" spans="1:5" x14ac:dyDescent="0.25">
      <c r="A3547" s="1">
        <v>44316</v>
      </c>
      <c r="B3547" t="s">
        <v>22</v>
      </c>
      <c r="C3547" t="s">
        <v>124</v>
      </c>
      <c r="D3547" s="11">
        <v>861834.44140000001</v>
      </c>
      <c r="E3547" s="11">
        <v>953779.80050000001</v>
      </c>
    </row>
    <row r="3548" spans="1:5" x14ac:dyDescent="0.25">
      <c r="A3548" s="1">
        <v>44316</v>
      </c>
      <c r="B3548" t="s">
        <v>22</v>
      </c>
      <c r="C3548" t="s">
        <v>130</v>
      </c>
      <c r="D3548" s="11">
        <v>453792.32510000002</v>
      </c>
      <c r="E3548" s="11">
        <v>399563.01980000001</v>
      </c>
    </row>
    <row r="3549" spans="1:5" x14ac:dyDescent="0.25">
      <c r="A3549" s="1">
        <v>44316</v>
      </c>
      <c r="B3549" t="s">
        <v>22</v>
      </c>
      <c r="C3549" t="s">
        <v>14</v>
      </c>
      <c r="D3549" s="11">
        <v>44260.708129999999</v>
      </c>
      <c r="E3549" s="11">
        <v>0</v>
      </c>
    </row>
    <row r="3550" spans="1:5" x14ac:dyDescent="0.25">
      <c r="A3550" s="1">
        <v>44316</v>
      </c>
      <c r="B3550" t="s">
        <v>22</v>
      </c>
      <c r="C3550" t="s">
        <v>58</v>
      </c>
      <c r="D3550" s="11">
        <v>48922.318979999996</v>
      </c>
      <c r="E3550" s="11">
        <v>10761.6</v>
      </c>
    </row>
    <row r="3551" spans="1:5" x14ac:dyDescent="0.25">
      <c r="A3551" s="1">
        <v>44316</v>
      </c>
      <c r="B3551" t="s">
        <v>22</v>
      </c>
      <c r="C3551" t="s">
        <v>127</v>
      </c>
      <c r="D3551" s="11">
        <v>133160.8242</v>
      </c>
      <c r="E3551" s="11">
        <v>90029.874809999994</v>
      </c>
    </row>
    <row r="3552" spans="1:5" x14ac:dyDescent="0.25">
      <c r="A3552" s="1">
        <v>44316</v>
      </c>
      <c r="B3552" t="s">
        <v>20</v>
      </c>
      <c r="C3552" t="s">
        <v>124</v>
      </c>
      <c r="D3552" s="11">
        <v>1181.8234030000001</v>
      </c>
      <c r="E3552" s="11">
        <v>0</v>
      </c>
    </row>
    <row r="3553" spans="1:5" x14ac:dyDescent="0.25">
      <c r="A3553" s="1">
        <v>44316</v>
      </c>
      <c r="B3553" t="s">
        <v>20</v>
      </c>
      <c r="C3553" t="s">
        <v>130</v>
      </c>
      <c r="D3553" s="11">
        <v>207.70334930000001</v>
      </c>
      <c r="E3553" s="11">
        <v>215.03381640000001</v>
      </c>
    </row>
    <row r="3554" spans="1:5" x14ac:dyDescent="0.25">
      <c r="A3554" s="1">
        <v>44316</v>
      </c>
      <c r="B3554" t="s">
        <v>20</v>
      </c>
      <c r="C3554" t="s">
        <v>14</v>
      </c>
      <c r="D3554" s="11">
        <v>248.92488969999999</v>
      </c>
      <c r="E3554" s="11">
        <v>0</v>
      </c>
    </row>
    <row r="3555" spans="1:5" x14ac:dyDescent="0.25">
      <c r="A3555" s="1">
        <v>44316</v>
      </c>
      <c r="B3555" t="s">
        <v>20</v>
      </c>
      <c r="C3555" t="s">
        <v>58</v>
      </c>
      <c r="D3555" s="11">
        <v>199.44099370000001</v>
      </c>
      <c r="E3555" s="11">
        <v>0</v>
      </c>
    </row>
    <row r="3556" spans="1:5" x14ac:dyDescent="0.25">
      <c r="A3556" s="1">
        <v>44316</v>
      </c>
      <c r="B3556" t="s">
        <v>20</v>
      </c>
      <c r="C3556" t="s">
        <v>127</v>
      </c>
      <c r="D3556" s="11">
        <v>5.46875</v>
      </c>
      <c r="E3556" s="11">
        <v>0</v>
      </c>
    </row>
    <row r="3557" spans="1:5" x14ac:dyDescent="0.25">
      <c r="A3557" s="1">
        <v>44316</v>
      </c>
      <c r="B3557" t="s">
        <v>84</v>
      </c>
      <c r="C3557" t="s">
        <v>124</v>
      </c>
      <c r="D3557" s="11">
        <v>609.23906680000005</v>
      </c>
      <c r="E3557" s="11">
        <v>8374.9791669999995</v>
      </c>
    </row>
    <row r="3558" spans="1:5" x14ac:dyDescent="0.25">
      <c r="A3558" s="1">
        <v>44316</v>
      </c>
      <c r="B3558" t="s">
        <v>84</v>
      </c>
      <c r="C3558" t="s">
        <v>124</v>
      </c>
      <c r="D3558" s="11">
        <v>310.78717189999998</v>
      </c>
      <c r="E3558" s="11">
        <v>7826.9761930000004</v>
      </c>
    </row>
    <row r="3559" spans="1:5" x14ac:dyDescent="0.25">
      <c r="A3559" s="1">
        <v>44316</v>
      </c>
      <c r="B3559" t="s">
        <v>84</v>
      </c>
      <c r="C3559" t="s">
        <v>130</v>
      </c>
      <c r="D3559" s="11">
        <v>1418.574257</v>
      </c>
      <c r="E3559" s="11">
        <v>3140.2135920000001</v>
      </c>
    </row>
    <row r="3560" spans="1:5" x14ac:dyDescent="0.25">
      <c r="A3560" s="1">
        <v>44316</v>
      </c>
      <c r="B3560" t="s">
        <v>84</v>
      </c>
      <c r="C3560" t="s">
        <v>130</v>
      </c>
      <c r="D3560" s="11">
        <v>1202.6802029999999</v>
      </c>
      <c r="E3560" s="11">
        <v>2781.462857</v>
      </c>
    </row>
    <row r="3561" spans="1:5" x14ac:dyDescent="0.25">
      <c r="A3561" s="1">
        <v>44316</v>
      </c>
      <c r="B3561" t="s">
        <v>84</v>
      </c>
      <c r="C3561" t="s">
        <v>14</v>
      </c>
      <c r="D3561" s="11">
        <v>8.1421392659999992</v>
      </c>
      <c r="E3561" s="11">
        <v>0</v>
      </c>
    </row>
    <row r="3562" spans="1:5" x14ac:dyDescent="0.25">
      <c r="A3562" s="1">
        <v>44316</v>
      </c>
      <c r="B3562" t="s">
        <v>84</v>
      </c>
      <c r="C3562" t="s">
        <v>14</v>
      </c>
      <c r="D3562" s="11">
        <v>19.569357969999999</v>
      </c>
      <c r="E3562" s="11">
        <v>0</v>
      </c>
    </row>
    <row r="3563" spans="1:5" x14ac:dyDescent="0.25">
      <c r="A3563" s="1">
        <v>44316</v>
      </c>
      <c r="B3563" t="s">
        <v>84</v>
      </c>
      <c r="C3563" t="s">
        <v>58</v>
      </c>
      <c r="D3563" s="11">
        <v>91.308270669999999</v>
      </c>
      <c r="E3563" s="11">
        <v>0</v>
      </c>
    </row>
    <row r="3564" spans="1:5" x14ac:dyDescent="0.25">
      <c r="A3564" s="1">
        <v>44316</v>
      </c>
      <c r="B3564" t="s">
        <v>84</v>
      </c>
      <c r="C3564" t="s">
        <v>58</v>
      </c>
      <c r="D3564" s="11">
        <v>81.624489999999994</v>
      </c>
      <c r="E3564" s="11">
        <v>0</v>
      </c>
    </row>
    <row r="3565" spans="1:5" x14ac:dyDescent="0.25">
      <c r="A3565" s="1">
        <v>44316</v>
      </c>
      <c r="B3565" t="s">
        <v>84</v>
      </c>
      <c r="C3565" t="s">
        <v>127</v>
      </c>
      <c r="D3565" s="11">
        <v>0</v>
      </c>
      <c r="E3565" s="11">
        <v>0</v>
      </c>
    </row>
    <row r="3566" spans="1:5" x14ac:dyDescent="0.25">
      <c r="A3566" s="1">
        <v>44316</v>
      </c>
      <c r="B3566" t="s">
        <v>84</v>
      </c>
      <c r="C3566" t="s">
        <v>127</v>
      </c>
      <c r="D3566" s="11">
        <v>170.23186229999999</v>
      </c>
      <c r="E3566" s="11">
        <v>215.3567764</v>
      </c>
    </row>
    <row r="3567" spans="1:5" x14ac:dyDescent="0.25">
      <c r="A3567" s="1">
        <v>44316</v>
      </c>
      <c r="B3567" t="s">
        <v>74</v>
      </c>
      <c r="C3567" t="s">
        <v>124</v>
      </c>
      <c r="D3567" s="11">
        <v>683.51895049999996</v>
      </c>
      <c r="E3567" s="11">
        <v>365.20574160000001</v>
      </c>
    </row>
    <row r="3568" spans="1:5" x14ac:dyDescent="0.25">
      <c r="A3568" s="1">
        <v>44316</v>
      </c>
      <c r="B3568" t="s">
        <v>74</v>
      </c>
      <c r="C3568" t="s">
        <v>124</v>
      </c>
      <c r="D3568" s="11">
        <v>4167.0020910000003</v>
      </c>
      <c r="E3568" s="11">
        <v>14014.5445</v>
      </c>
    </row>
    <row r="3569" spans="1:5" x14ac:dyDescent="0.25">
      <c r="A3569" s="1">
        <v>44316</v>
      </c>
      <c r="B3569" t="s">
        <v>74</v>
      </c>
      <c r="C3569" t="s">
        <v>130</v>
      </c>
      <c r="D3569" s="11">
        <v>1211.5627710000001</v>
      </c>
      <c r="E3569" s="11">
        <v>2279.2628570000002</v>
      </c>
    </row>
    <row r="3570" spans="1:5" x14ac:dyDescent="0.25">
      <c r="A3570" s="1">
        <v>44316</v>
      </c>
      <c r="B3570" t="s">
        <v>74</v>
      </c>
      <c r="C3570" t="s">
        <v>130</v>
      </c>
      <c r="D3570" s="11">
        <v>5724.7272730000004</v>
      </c>
      <c r="E3570" s="11">
        <v>8582.5714289999996</v>
      </c>
    </row>
    <row r="3571" spans="1:5" x14ac:dyDescent="0.25">
      <c r="A3571" s="1">
        <v>44316</v>
      </c>
      <c r="B3571" t="s">
        <v>74</v>
      </c>
      <c r="C3571" t="s">
        <v>14</v>
      </c>
      <c r="D3571" s="11">
        <v>266.91176469999999</v>
      </c>
      <c r="E3571" s="11">
        <v>0</v>
      </c>
    </row>
    <row r="3572" spans="1:5" x14ac:dyDescent="0.25">
      <c r="A3572" s="1">
        <v>44316</v>
      </c>
      <c r="B3572" t="s">
        <v>74</v>
      </c>
      <c r="C3572" t="s">
        <v>14</v>
      </c>
      <c r="D3572" s="11">
        <v>825.37971870000001</v>
      </c>
      <c r="E3572" s="11">
        <v>0</v>
      </c>
    </row>
    <row r="3573" spans="1:5" x14ac:dyDescent="0.25">
      <c r="A3573" s="1">
        <v>44316</v>
      </c>
      <c r="B3573" t="s">
        <v>74</v>
      </c>
      <c r="C3573" t="s">
        <v>58</v>
      </c>
      <c r="D3573" s="11">
        <v>44.372670810000002</v>
      </c>
      <c r="E3573" s="11">
        <v>0</v>
      </c>
    </row>
    <row r="3574" spans="1:5" x14ac:dyDescent="0.25">
      <c r="A3574" s="1">
        <v>44316</v>
      </c>
      <c r="B3574" t="s">
        <v>74</v>
      </c>
      <c r="C3574" t="s">
        <v>58</v>
      </c>
      <c r="D3574" s="11">
        <v>1579.082161</v>
      </c>
      <c r="E3574" s="11">
        <v>859.23323619999996</v>
      </c>
    </row>
    <row r="3575" spans="1:5" x14ac:dyDescent="0.25">
      <c r="A3575" s="1">
        <v>44316</v>
      </c>
      <c r="B3575" t="s">
        <v>74</v>
      </c>
      <c r="C3575" t="s">
        <v>127</v>
      </c>
      <c r="D3575" s="11">
        <v>141.27272730000001</v>
      </c>
      <c r="E3575" s="11">
        <v>247.74039160000001</v>
      </c>
    </row>
    <row r="3576" spans="1:5" x14ac:dyDescent="0.25">
      <c r="A3576" s="1">
        <v>44316</v>
      </c>
      <c r="B3576" t="s">
        <v>74</v>
      </c>
      <c r="C3576" t="s">
        <v>127</v>
      </c>
      <c r="D3576" s="11">
        <v>643.94488779999995</v>
      </c>
      <c r="E3576" s="11">
        <v>1122.752976</v>
      </c>
    </row>
    <row r="3577" spans="1:5" x14ac:dyDescent="0.25">
      <c r="A3577" s="1">
        <v>44286</v>
      </c>
      <c r="B3577" t="s">
        <v>27</v>
      </c>
      <c r="C3577" t="s">
        <v>124</v>
      </c>
      <c r="D3577" s="11">
        <v>2722.4883890000001</v>
      </c>
      <c r="E3577" s="11">
        <v>13394.13919</v>
      </c>
    </row>
    <row r="3578" spans="1:5" x14ac:dyDescent="0.25">
      <c r="A3578" s="1">
        <v>44286</v>
      </c>
      <c r="B3578" t="s">
        <v>27</v>
      </c>
      <c r="C3578" t="s">
        <v>130</v>
      </c>
      <c r="D3578" s="11">
        <v>699.48313020000001</v>
      </c>
      <c r="E3578" s="11">
        <v>167.90013870000001</v>
      </c>
    </row>
    <row r="3579" spans="1:5" x14ac:dyDescent="0.25">
      <c r="A3579" s="1">
        <v>44286</v>
      </c>
      <c r="B3579" t="s">
        <v>27</v>
      </c>
      <c r="C3579" t="s">
        <v>14</v>
      </c>
      <c r="D3579" s="11">
        <v>542.64948449999997</v>
      </c>
      <c r="E3579" s="11">
        <v>0</v>
      </c>
    </row>
    <row r="3580" spans="1:5" x14ac:dyDescent="0.25">
      <c r="A3580" s="1">
        <v>44286</v>
      </c>
      <c r="B3580" t="s">
        <v>27</v>
      </c>
      <c r="C3580" t="s">
        <v>58</v>
      </c>
      <c r="D3580" s="11">
        <v>224.00985220000001</v>
      </c>
      <c r="E3580" s="11">
        <v>0</v>
      </c>
    </row>
    <row r="3581" spans="1:5" x14ac:dyDescent="0.25">
      <c r="A3581" s="1">
        <v>44286</v>
      </c>
      <c r="B3581" t="s">
        <v>27</v>
      </c>
      <c r="C3581" t="s">
        <v>127</v>
      </c>
      <c r="D3581" s="11">
        <v>99.259676310000003</v>
      </c>
      <c r="E3581" s="11">
        <v>0</v>
      </c>
    </row>
    <row r="3582" spans="1:5" x14ac:dyDescent="0.25">
      <c r="A3582" s="1">
        <v>44286</v>
      </c>
      <c r="B3582" t="s">
        <v>24</v>
      </c>
      <c r="C3582" t="s">
        <v>124</v>
      </c>
      <c r="D3582" s="11">
        <v>8535.2894149999993</v>
      </c>
      <c r="E3582" s="11">
        <v>6695.9090910000004</v>
      </c>
    </row>
    <row r="3583" spans="1:5" x14ac:dyDescent="0.25">
      <c r="A3583" s="1">
        <v>44286</v>
      </c>
      <c r="B3583" t="s">
        <v>24</v>
      </c>
      <c r="C3583" t="s">
        <v>130</v>
      </c>
      <c r="D3583" s="11">
        <v>2608.8557489999998</v>
      </c>
      <c r="E3583" s="11">
        <v>3931.8199410000002</v>
      </c>
    </row>
    <row r="3584" spans="1:5" x14ac:dyDescent="0.25">
      <c r="A3584" s="1">
        <v>44286</v>
      </c>
      <c r="B3584" t="s">
        <v>24</v>
      </c>
      <c r="C3584" t="s">
        <v>14</v>
      </c>
      <c r="D3584" s="11">
        <v>1371.2509250000001</v>
      </c>
      <c r="E3584" s="11">
        <v>0</v>
      </c>
    </row>
    <row r="3585" spans="1:5" x14ac:dyDescent="0.25">
      <c r="A3585" s="1">
        <v>44286</v>
      </c>
      <c r="B3585" t="s">
        <v>24</v>
      </c>
      <c r="C3585" t="s">
        <v>58</v>
      </c>
      <c r="D3585" s="11">
        <v>2071.521866</v>
      </c>
      <c r="E3585" s="11">
        <v>145.37849779999999</v>
      </c>
    </row>
    <row r="3586" spans="1:5" x14ac:dyDescent="0.25">
      <c r="A3586" s="1">
        <v>44286</v>
      </c>
      <c r="B3586" t="s">
        <v>24</v>
      </c>
      <c r="C3586" t="s">
        <v>127</v>
      </c>
      <c r="D3586" s="11">
        <v>287.13725490000002</v>
      </c>
      <c r="E3586" s="11">
        <v>477.43718589999997</v>
      </c>
    </row>
    <row r="3587" spans="1:5" x14ac:dyDescent="0.25">
      <c r="A3587" s="1">
        <v>44286</v>
      </c>
      <c r="B3587" t="s">
        <v>3</v>
      </c>
      <c r="C3587" t="s">
        <v>124</v>
      </c>
      <c r="D3587" s="11">
        <v>4559.6356109999997</v>
      </c>
      <c r="E3587" s="11">
        <v>14673.7</v>
      </c>
    </row>
    <row r="3588" spans="1:5" x14ac:dyDescent="0.25">
      <c r="A3588" s="1">
        <v>44286</v>
      </c>
      <c r="B3588" t="s">
        <v>3</v>
      </c>
      <c r="C3588" t="s">
        <v>130</v>
      </c>
      <c r="D3588" s="11">
        <v>1221.15942</v>
      </c>
      <c r="E3588" s="11">
        <v>1945.7474119999999</v>
      </c>
    </row>
    <row r="3589" spans="1:5" x14ac:dyDescent="0.25">
      <c r="A3589" s="1">
        <v>44286</v>
      </c>
      <c r="B3589" t="s">
        <v>3</v>
      </c>
      <c r="C3589" t="s">
        <v>14</v>
      </c>
      <c r="D3589" s="11">
        <v>573.78461540000001</v>
      </c>
      <c r="E3589" s="11">
        <v>0</v>
      </c>
    </row>
    <row r="3590" spans="1:5" x14ac:dyDescent="0.25">
      <c r="A3590" s="1">
        <v>44286</v>
      </c>
      <c r="B3590" t="s">
        <v>3</v>
      </c>
      <c r="C3590" t="s">
        <v>58</v>
      </c>
      <c r="D3590" s="11">
        <v>162.6511965</v>
      </c>
      <c r="E3590" s="11">
        <v>0</v>
      </c>
    </row>
    <row r="3591" spans="1:5" x14ac:dyDescent="0.25">
      <c r="A3591" s="1">
        <v>44286</v>
      </c>
      <c r="B3591" t="s">
        <v>3</v>
      </c>
      <c r="C3591" t="s">
        <v>127</v>
      </c>
      <c r="D3591" s="11">
        <v>620.34060539999996</v>
      </c>
      <c r="E3591" s="11">
        <v>931.59420290000003</v>
      </c>
    </row>
    <row r="3592" spans="1:5" x14ac:dyDescent="0.25">
      <c r="A3592" s="1">
        <v>44286</v>
      </c>
      <c r="B3592" t="s">
        <v>86</v>
      </c>
      <c r="C3592" t="s">
        <v>124</v>
      </c>
      <c r="D3592" s="11">
        <v>46998.497459999999</v>
      </c>
      <c r="E3592" s="11">
        <v>31328.21241</v>
      </c>
    </row>
    <row r="3593" spans="1:5" x14ac:dyDescent="0.25">
      <c r="A3593" s="1">
        <v>44286</v>
      </c>
      <c r="B3593" t="s">
        <v>86</v>
      </c>
      <c r="C3593" t="s">
        <v>130</v>
      </c>
      <c r="D3593" s="11">
        <v>25325.816330000001</v>
      </c>
      <c r="E3593" s="11">
        <v>26662.330119999999</v>
      </c>
    </row>
    <row r="3594" spans="1:5" x14ac:dyDescent="0.25">
      <c r="A3594" s="1">
        <v>44286</v>
      </c>
      <c r="B3594" t="s">
        <v>86</v>
      </c>
      <c r="C3594" t="s">
        <v>14</v>
      </c>
      <c r="D3594" s="11">
        <v>6887.5434169999999</v>
      </c>
      <c r="E3594" s="11">
        <v>0</v>
      </c>
    </row>
    <row r="3595" spans="1:5" x14ac:dyDescent="0.25">
      <c r="A3595" s="1">
        <v>44286</v>
      </c>
      <c r="B3595" t="s">
        <v>86</v>
      </c>
      <c r="C3595" t="s">
        <v>58</v>
      </c>
      <c r="D3595" s="11">
        <v>2429.7376089999998</v>
      </c>
      <c r="E3595" s="11">
        <v>0</v>
      </c>
    </row>
    <row r="3596" spans="1:5" x14ac:dyDescent="0.25">
      <c r="A3596" s="1">
        <v>44286</v>
      </c>
      <c r="B3596" t="s">
        <v>86</v>
      </c>
      <c r="C3596" t="s">
        <v>127</v>
      </c>
      <c r="D3596" s="11">
        <v>2965.90625</v>
      </c>
      <c r="E3596" s="11">
        <v>2789.3113549999998</v>
      </c>
    </row>
    <row r="3597" spans="1:5" x14ac:dyDescent="0.25">
      <c r="A3597" s="1">
        <v>44286</v>
      </c>
      <c r="B3597" t="s">
        <v>28</v>
      </c>
      <c r="C3597" t="s">
        <v>124</v>
      </c>
      <c r="D3597" s="11">
        <v>139815.0833</v>
      </c>
      <c r="E3597" s="11">
        <v>85031.532179999995</v>
      </c>
    </row>
    <row r="3598" spans="1:5" x14ac:dyDescent="0.25">
      <c r="A3598" s="1">
        <v>44286</v>
      </c>
      <c r="B3598" t="s">
        <v>28</v>
      </c>
      <c r="C3598" t="s">
        <v>130</v>
      </c>
      <c r="D3598" s="11">
        <v>59269.816229999997</v>
      </c>
      <c r="E3598" s="11">
        <v>65594.736839999998</v>
      </c>
    </row>
    <row r="3599" spans="1:5" x14ac:dyDescent="0.25">
      <c r="A3599" s="1">
        <v>44286</v>
      </c>
      <c r="B3599" t="s">
        <v>28</v>
      </c>
      <c r="C3599" t="s">
        <v>14</v>
      </c>
      <c r="D3599" s="11">
        <v>34944.052750000003</v>
      </c>
      <c r="E3599" s="11">
        <v>0</v>
      </c>
    </row>
    <row r="3600" spans="1:5" x14ac:dyDescent="0.25">
      <c r="A3600" s="1">
        <v>44286</v>
      </c>
      <c r="B3600" t="s">
        <v>28</v>
      </c>
      <c r="C3600" t="s">
        <v>58</v>
      </c>
      <c r="D3600" s="11">
        <v>11520</v>
      </c>
      <c r="E3600" s="11">
        <v>147.6053019</v>
      </c>
    </row>
    <row r="3601" spans="1:5" x14ac:dyDescent="0.25">
      <c r="A3601" s="1">
        <v>44286</v>
      </c>
      <c r="B3601" t="s">
        <v>28</v>
      </c>
      <c r="C3601" t="s">
        <v>127</v>
      </c>
      <c r="D3601" s="11">
        <v>13607.66337</v>
      </c>
      <c r="E3601" s="11">
        <v>15263.49783</v>
      </c>
    </row>
    <row r="3602" spans="1:5" x14ac:dyDescent="0.25">
      <c r="A3602" s="1">
        <v>44286</v>
      </c>
      <c r="B3602" t="s">
        <v>89</v>
      </c>
      <c r="C3602" t="s">
        <v>124</v>
      </c>
      <c r="D3602" s="11">
        <v>27369.742269999999</v>
      </c>
      <c r="E3602" s="11">
        <v>35432.522449999997</v>
      </c>
    </row>
    <row r="3603" spans="1:5" x14ac:dyDescent="0.25">
      <c r="A3603" s="1">
        <v>44286</v>
      </c>
      <c r="B3603" t="s">
        <v>89</v>
      </c>
      <c r="C3603" t="s">
        <v>130</v>
      </c>
      <c r="D3603" s="11">
        <v>14722.235290000001</v>
      </c>
      <c r="E3603" s="11">
        <v>15916.63366</v>
      </c>
    </row>
    <row r="3604" spans="1:5" x14ac:dyDescent="0.25">
      <c r="A3604" s="1">
        <v>44286</v>
      </c>
      <c r="B3604" t="s">
        <v>89</v>
      </c>
      <c r="C3604" t="s">
        <v>14</v>
      </c>
      <c r="D3604" s="11">
        <v>3464.666667</v>
      </c>
      <c r="E3604" s="11">
        <v>0</v>
      </c>
    </row>
    <row r="3605" spans="1:5" x14ac:dyDescent="0.25">
      <c r="A3605" s="1">
        <v>44286</v>
      </c>
      <c r="B3605" t="s">
        <v>89</v>
      </c>
      <c r="C3605" t="s">
        <v>58</v>
      </c>
      <c r="D3605" s="11">
        <v>1399.394456</v>
      </c>
      <c r="E3605" s="11">
        <v>0</v>
      </c>
    </row>
    <row r="3606" spans="1:5" x14ac:dyDescent="0.25">
      <c r="A3606" s="1">
        <v>44286</v>
      </c>
      <c r="B3606" t="s">
        <v>89</v>
      </c>
      <c r="C3606" t="s">
        <v>127</v>
      </c>
      <c r="D3606" s="11">
        <v>1462.0104710000001</v>
      </c>
      <c r="E3606" s="11">
        <v>1573.9285709999999</v>
      </c>
    </row>
    <row r="3607" spans="1:5" x14ac:dyDescent="0.25">
      <c r="A3607" s="1">
        <v>44286</v>
      </c>
      <c r="B3607" t="s">
        <v>30</v>
      </c>
      <c r="C3607" t="s">
        <v>124</v>
      </c>
      <c r="D3607" s="11">
        <v>853.72316790000002</v>
      </c>
      <c r="E3607" s="11">
        <v>1406.199134</v>
      </c>
    </row>
    <row r="3608" spans="1:5" x14ac:dyDescent="0.25">
      <c r="A3608" s="1">
        <v>44286</v>
      </c>
      <c r="B3608" t="s">
        <v>30</v>
      </c>
      <c r="C3608" t="s">
        <v>130</v>
      </c>
      <c r="D3608" s="11">
        <v>1350.0562990000001</v>
      </c>
      <c r="E3608" s="11">
        <v>2156.7498190000001</v>
      </c>
    </row>
    <row r="3609" spans="1:5" x14ac:dyDescent="0.25">
      <c r="A3609" s="1">
        <v>44286</v>
      </c>
      <c r="B3609" t="s">
        <v>30</v>
      </c>
      <c r="C3609" t="s">
        <v>14</v>
      </c>
      <c r="D3609" s="11">
        <v>317.53694580000001</v>
      </c>
      <c r="E3609" s="11">
        <v>0</v>
      </c>
    </row>
    <row r="3610" spans="1:5" x14ac:dyDescent="0.25">
      <c r="A3610" s="1">
        <v>44286</v>
      </c>
      <c r="B3610" t="s">
        <v>30</v>
      </c>
      <c r="C3610" t="s">
        <v>58</v>
      </c>
      <c r="D3610" s="11">
        <v>30.294076650000001</v>
      </c>
      <c r="E3610" s="11">
        <v>0</v>
      </c>
    </row>
    <row r="3611" spans="1:5" x14ac:dyDescent="0.25">
      <c r="A3611" s="1">
        <v>44286</v>
      </c>
      <c r="B3611" t="s">
        <v>30</v>
      </c>
      <c r="C3611" t="s">
        <v>127</v>
      </c>
      <c r="D3611" s="11">
        <v>1.112939417</v>
      </c>
      <c r="E3611" s="11">
        <v>0</v>
      </c>
    </row>
    <row r="3612" spans="1:5" x14ac:dyDescent="0.25">
      <c r="A3612" s="1">
        <v>44286</v>
      </c>
      <c r="B3612" t="s">
        <v>6</v>
      </c>
      <c r="C3612" t="s">
        <v>124</v>
      </c>
      <c r="D3612" s="11">
        <v>74038.404739999998</v>
      </c>
      <c r="E3612" s="11">
        <v>59024.315670000004</v>
      </c>
    </row>
    <row r="3613" spans="1:5" x14ac:dyDescent="0.25">
      <c r="A3613" s="1">
        <v>44286</v>
      </c>
      <c r="B3613" t="s">
        <v>6</v>
      </c>
      <c r="C3613" t="s">
        <v>130</v>
      </c>
      <c r="D3613" s="11">
        <v>26806.330829999999</v>
      </c>
      <c r="E3613" s="11">
        <v>38524.575729999997</v>
      </c>
    </row>
    <row r="3614" spans="1:5" x14ac:dyDescent="0.25">
      <c r="A3614" s="1">
        <v>44286</v>
      </c>
      <c r="B3614" t="s">
        <v>6</v>
      </c>
      <c r="C3614" t="s">
        <v>14</v>
      </c>
      <c r="D3614" s="11">
        <v>10190.70183</v>
      </c>
      <c r="E3614" s="11">
        <v>0</v>
      </c>
    </row>
    <row r="3615" spans="1:5" x14ac:dyDescent="0.25">
      <c r="A3615" s="1">
        <v>44286</v>
      </c>
      <c r="B3615" t="s">
        <v>6</v>
      </c>
      <c r="C3615" t="s">
        <v>58</v>
      </c>
      <c r="D3615" s="11">
        <v>4895.8996539999998</v>
      </c>
      <c r="E3615" s="11">
        <v>2.3956043949999999</v>
      </c>
    </row>
    <row r="3616" spans="1:5" x14ac:dyDescent="0.25">
      <c r="A3616" s="1">
        <v>44286</v>
      </c>
      <c r="B3616" t="s">
        <v>6</v>
      </c>
      <c r="C3616" t="s">
        <v>127</v>
      </c>
      <c r="D3616" s="11">
        <v>4240.1196710000004</v>
      </c>
      <c r="E3616" s="11">
        <v>5774.8363069999996</v>
      </c>
    </row>
    <row r="3617" spans="1:5" x14ac:dyDescent="0.25">
      <c r="A3617" s="1">
        <v>44286</v>
      </c>
      <c r="B3617" t="s">
        <v>8</v>
      </c>
      <c r="C3617" t="s">
        <v>124</v>
      </c>
      <c r="D3617" s="11">
        <v>155816.83170000001</v>
      </c>
      <c r="E3617" s="11">
        <v>81715.870869999999</v>
      </c>
    </row>
    <row r="3618" spans="1:5" x14ac:dyDescent="0.25">
      <c r="A3618" s="1">
        <v>44286</v>
      </c>
      <c r="B3618" t="s">
        <v>8</v>
      </c>
      <c r="C3618" t="s">
        <v>130</v>
      </c>
      <c r="D3618" s="11">
        <v>75271.217149999997</v>
      </c>
      <c r="E3618" s="11">
        <v>81247.008379999999</v>
      </c>
    </row>
    <row r="3619" spans="1:5" x14ac:dyDescent="0.25">
      <c r="A3619" s="1">
        <v>44286</v>
      </c>
      <c r="B3619" t="s">
        <v>8</v>
      </c>
      <c r="C3619" t="s">
        <v>14</v>
      </c>
      <c r="D3619" s="11">
        <v>16413.20868</v>
      </c>
      <c r="E3619" s="11">
        <v>0</v>
      </c>
    </row>
    <row r="3620" spans="1:5" x14ac:dyDescent="0.25">
      <c r="A3620" s="1">
        <v>44286</v>
      </c>
      <c r="B3620" t="s">
        <v>8</v>
      </c>
      <c r="C3620" t="s">
        <v>58</v>
      </c>
      <c r="D3620" s="11">
        <v>9182.6588929999998</v>
      </c>
      <c r="E3620" s="11">
        <v>857.26656860000003</v>
      </c>
    </row>
    <row r="3621" spans="1:5" x14ac:dyDescent="0.25">
      <c r="A3621" s="1">
        <v>44286</v>
      </c>
      <c r="B3621" t="s">
        <v>8</v>
      </c>
      <c r="C3621" t="s">
        <v>127</v>
      </c>
      <c r="D3621" s="11">
        <v>14251.31237</v>
      </c>
      <c r="E3621" s="11">
        <v>14514.03498</v>
      </c>
    </row>
    <row r="3622" spans="1:5" x14ac:dyDescent="0.25">
      <c r="A3622" s="1">
        <v>44286</v>
      </c>
      <c r="B3622" t="s">
        <v>113</v>
      </c>
      <c r="C3622" t="s">
        <v>124</v>
      </c>
      <c r="D3622" s="11">
        <v>41423.807240000002</v>
      </c>
      <c r="E3622" s="11">
        <v>10062.57576</v>
      </c>
    </row>
    <row r="3623" spans="1:5" x14ac:dyDescent="0.25">
      <c r="A3623" s="1">
        <v>44286</v>
      </c>
      <c r="B3623" t="s">
        <v>113</v>
      </c>
      <c r="C3623" t="s">
        <v>130</v>
      </c>
      <c r="D3623" s="11">
        <v>25415.234229999998</v>
      </c>
      <c r="E3623" s="11">
        <v>29621.42857</v>
      </c>
    </row>
    <row r="3624" spans="1:5" x14ac:dyDescent="0.25">
      <c r="A3624" s="1">
        <v>44286</v>
      </c>
      <c r="B3624" t="s">
        <v>113</v>
      </c>
      <c r="C3624" t="s">
        <v>14</v>
      </c>
      <c r="D3624" s="11">
        <v>7594.653061</v>
      </c>
      <c r="E3624" s="11">
        <v>0</v>
      </c>
    </row>
    <row r="3625" spans="1:5" x14ac:dyDescent="0.25">
      <c r="A3625" s="1">
        <v>44286</v>
      </c>
      <c r="B3625" t="s">
        <v>113</v>
      </c>
      <c r="C3625" t="s">
        <v>58</v>
      </c>
      <c r="D3625" s="11">
        <v>4236.9114980000004</v>
      </c>
      <c r="E3625" s="11">
        <v>0</v>
      </c>
    </row>
    <row r="3626" spans="1:5" x14ac:dyDescent="0.25">
      <c r="A3626" s="1">
        <v>44286</v>
      </c>
      <c r="B3626" t="s">
        <v>113</v>
      </c>
      <c r="C3626" t="s">
        <v>127</v>
      </c>
      <c r="D3626" s="11">
        <v>2628.5657150000002</v>
      </c>
      <c r="E3626" s="11">
        <v>2624.2436980000002</v>
      </c>
    </row>
    <row r="3627" spans="1:5" x14ac:dyDescent="0.25">
      <c r="A3627" s="1">
        <v>44286</v>
      </c>
      <c r="B3627" t="s">
        <v>10</v>
      </c>
      <c r="C3627" t="s">
        <v>124</v>
      </c>
      <c r="D3627" s="11">
        <v>775.82913189999999</v>
      </c>
      <c r="E3627" s="11">
        <v>3857.9684139999999</v>
      </c>
    </row>
    <row r="3628" spans="1:5" x14ac:dyDescent="0.25">
      <c r="A3628" s="1">
        <v>44286</v>
      </c>
      <c r="B3628" t="s">
        <v>10</v>
      </c>
      <c r="C3628" t="s">
        <v>130</v>
      </c>
      <c r="D3628" s="11">
        <v>376.98001479999999</v>
      </c>
      <c r="E3628" s="11">
        <v>779.44390239999996</v>
      </c>
    </row>
    <row r="3629" spans="1:5" x14ac:dyDescent="0.25">
      <c r="A3629" s="1">
        <v>44286</v>
      </c>
      <c r="B3629" t="s">
        <v>10</v>
      </c>
      <c r="C3629" t="s">
        <v>14</v>
      </c>
      <c r="D3629" s="11">
        <v>146.55294960000001</v>
      </c>
      <c r="E3629" s="11">
        <v>0</v>
      </c>
    </row>
    <row r="3630" spans="1:5" x14ac:dyDescent="0.25">
      <c r="A3630" s="1">
        <v>44286</v>
      </c>
      <c r="B3630" t="s">
        <v>10</v>
      </c>
      <c r="C3630" t="s">
        <v>58</v>
      </c>
      <c r="D3630" s="11">
        <v>47.290178570000002</v>
      </c>
      <c r="E3630" s="11">
        <v>0</v>
      </c>
    </row>
    <row r="3631" spans="1:5" x14ac:dyDescent="0.25">
      <c r="A3631" s="1">
        <v>44286</v>
      </c>
      <c r="B3631" t="s">
        <v>10</v>
      </c>
      <c r="C3631" t="s">
        <v>127</v>
      </c>
      <c r="D3631" s="11">
        <v>276.3428571</v>
      </c>
      <c r="E3631" s="11">
        <v>416.02393419999999</v>
      </c>
    </row>
    <row r="3632" spans="1:5" x14ac:dyDescent="0.25">
      <c r="A3632" s="1">
        <v>44286</v>
      </c>
      <c r="B3632" t="s">
        <v>32</v>
      </c>
      <c r="C3632" t="s">
        <v>124</v>
      </c>
      <c r="D3632" s="11">
        <v>598.26839849999999</v>
      </c>
      <c r="E3632" s="11">
        <v>5508.5115919999998</v>
      </c>
    </row>
    <row r="3633" spans="1:5" x14ac:dyDescent="0.25">
      <c r="A3633" s="1">
        <v>44286</v>
      </c>
      <c r="B3633" t="s">
        <v>32</v>
      </c>
      <c r="C3633" t="s">
        <v>130</v>
      </c>
      <c r="D3633" s="11">
        <v>252.0550595</v>
      </c>
      <c r="E3633" s="11">
        <v>1196.7988339999999</v>
      </c>
    </row>
    <row r="3634" spans="1:5" x14ac:dyDescent="0.25">
      <c r="A3634" s="1">
        <v>44286</v>
      </c>
      <c r="B3634" t="s">
        <v>32</v>
      </c>
      <c r="C3634" t="s">
        <v>14</v>
      </c>
      <c r="D3634" s="11">
        <v>64.593301440000005</v>
      </c>
      <c r="E3634" s="11">
        <v>0</v>
      </c>
    </row>
    <row r="3635" spans="1:5" x14ac:dyDescent="0.25">
      <c r="A3635" s="1">
        <v>44286</v>
      </c>
      <c r="B3635" t="s">
        <v>32</v>
      </c>
      <c r="C3635" t="s">
        <v>58</v>
      </c>
      <c r="D3635" s="11">
        <v>636.61581120000005</v>
      </c>
      <c r="E3635" s="11">
        <v>0</v>
      </c>
    </row>
    <row r="3636" spans="1:5" x14ac:dyDescent="0.25">
      <c r="A3636" s="1">
        <v>44286</v>
      </c>
      <c r="B3636" t="s">
        <v>32</v>
      </c>
      <c r="C3636" t="s">
        <v>127</v>
      </c>
      <c r="D3636" s="11">
        <v>0.62200956900000004</v>
      </c>
      <c r="E3636" s="11">
        <v>0</v>
      </c>
    </row>
    <row r="3637" spans="1:5" x14ac:dyDescent="0.25">
      <c r="A3637" s="1">
        <v>44286</v>
      </c>
      <c r="B3637" t="s">
        <v>12</v>
      </c>
      <c r="C3637" t="s">
        <v>124</v>
      </c>
      <c r="D3637" s="11">
        <v>4491.7256010000001</v>
      </c>
      <c r="E3637" s="11">
        <v>16995.860059999999</v>
      </c>
    </row>
    <row r="3638" spans="1:5" x14ac:dyDescent="0.25">
      <c r="A3638" s="1">
        <v>44286</v>
      </c>
      <c r="B3638" t="s">
        <v>12</v>
      </c>
      <c r="C3638" t="s">
        <v>130</v>
      </c>
      <c r="D3638" s="11">
        <v>1175.8508710000001</v>
      </c>
      <c r="E3638" s="11">
        <v>2499.652548</v>
      </c>
    </row>
    <row r="3639" spans="1:5" x14ac:dyDescent="0.25">
      <c r="A3639" s="1">
        <v>44286</v>
      </c>
      <c r="B3639" t="s">
        <v>12</v>
      </c>
      <c r="C3639" t="s">
        <v>14</v>
      </c>
      <c r="D3639" s="11">
        <v>671.49370829999998</v>
      </c>
      <c r="E3639" s="11">
        <v>0</v>
      </c>
    </row>
    <row r="3640" spans="1:5" x14ac:dyDescent="0.25">
      <c r="A3640" s="1">
        <v>44286</v>
      </c>
      <c r="B3640" t="s">
        <v>12</v>
      </c>
      <c r="C3640" t="s">
        <v>58</v>
      </c>
      <c r="D3640" s="11">
        <v>270.6450663</v>
      </c>
      <c r="E3640" s="11">
        <v>0</v>
      </c>
    </row>
    <row r="3641" spans="1:5" x14ac:dyDescent="0.25">
      <c r="A3641" s="1">
        <v>44286</v>
      </c>
      <c r="B3641" t="s">
        <v>12</v>
      </c>
      <c r="C3641" t="s">
        <v>127</v>
      </c>
      <c r="D3641" s="11">
        <v>585.19480510000005</v>
      </c>
      <c r="E3641" s="11">
        <v>658.45879130000003</v>
      </c>
    </row>
    <row r="3642" spans="1:5" x14ac:dyDescent="0.25">
      <c r="A3642" s="1">
        <v>44286</v>
      </c>
      <c r="B3642" t="s">
        <v>36</v>
      </c>
      <c r="C3642" t="s">
        <v>124</v>
      </c>
      <c r="D3642" s="11">
        <v>4002.6897549999999</v>
      </c>
      <c r="E3642" s="11">
        <v>2853.928934</v>
      </c>
    </row>
    <row r="3643" spans="1:5" x14ac:dyDescent="0.25">
      <c r="A3643" s="1">
        <v>44286</v>
      </c>
      <c r="B3643" t="s">
        <v>36</v>
      </c>
      <c r="C3643" t="s">
        <v>130</v>
      </c>
      <c r="D3643" s="11">
        <v>3590.0985219999998</v>
      </c>
      <c r="E3643" s="11">
        <v>4145.3917529999999</v>
      </c>
    </row>
    <row r="3644" spans="1:5" x14ac:dyDescent="0.25">
      <c r="A3644" s="1">
        <v>44286</v>
      </c>
      <c r="B3644" t="s">
        <v>36</v>
      </c>
      <c r="C3644" t="s">
        <v>14</v>
      </c>
      <c r="D3644" s="11">
        <v>385.78954700000003</v>
      </c>
      <c r="E3644" s="11">
        <v>0</v>
      </c>
    </row>
    <row r="3645" spans="1:5" x14ac:dyDescent="0.25">
      <c r="A3645" s="1">
        <v>44286</v>
      </c>
      <c r="B3645" t="s">
        <v>36</v>
      </c>
      <c r="C3645" t="s">
        <v>58</v>
      </c>
      <c r="D3645" s="11">
        <v>191.7407953</v>
      </c>
      <c r="E3645" s="11">
        <v>0</v>
      </c>
    </row>
    <row r="3646" spans="1:5" x14ac:dyDescent="0.25">
      <c r="A3646" s="1">
        <v>44286</v>
      </c>
      <c r="B3646" t="s">
        <v>36</v>
      </c>
      <c r="C3646" t="s">
        <v>127</v>
      </c>
      <c r="D3646" s="11">
        <v>619.99407819999999</v>
      </c>
      <c r="E3646" s="11">
        <v>764.10978179999995</v>
      </c>
    </row>
    <row r="3647" spans="1:5" x14ac:dyDescent="0.25">
      <c r="A3647" s="1">
        <v>44286</v>
      </c>
      <c r="B3647" t="s">
        <v>97</v>
      </c>
      <c r="C3647" t="s">
        <v>124</v>
      </c>
      <c r="D3647" s="11">
        <v>469498.71360000002</v>
      </c>
      <c r="E3647" s="11">
        <v>210024.2262</v>
      </c>
    </row>
    <row r="3648" spans="1:5" x14ac:dyDescent="0.25">
      <c r="A3648" s="1">
        <v>44286</v>
      </c>
      <c r="B3648" t="s">
        <v>97</v>
      </c>
      <c r="C3648" t="s">
        <v>130</v>
      </c>
      <c r="D3648" s="11">
        <v>222525.40770000001</v>
      </c>
      <c r="E3648" s="11">
        <v>217050.96040000001</v>
      </c>
    </row>
    <row r="3649" spans="1:5" x14ac:dyDescent="0.25">
      <c r="A3649" s="1">
        <v>44286</v>
      </c>
      <c r="B3649" t="s">
        <v>97</v>
      </c>
      <c r="C3649" t="s">
        <v>14</v>
      </c>
      <c r="D3649" s="11">
        <v>97541.083740000002</v>
      </c>
      <c r="E3649" s="11">
        <v>0</v>
      </c>
    </row>
    <row r="3650" spans="1:5" x14ac:dyDescent="0.25">
      <c r="A3650" s="1">
        <v>44286</v>
      </c>
      <c r="B3650" t="s">
        <v>97</v>
      </c>
      <c r="C3650" t="s">
        <v>58</v>
      </c>
      <c r="D3650" s="11">
        <v>33110.9899</v>
      </c>
      <c r="E3650" s="11">
        <v>2028.9446069999999</v>
      </c>
    </row>
    <row r="3651" spans="1:5" x14ac:dyDescent="0.25">
      <c r="A3651" s="1">
        <v>44286</v>
      </c>
      <c r="B3651" t="s">
        <v>97</v>
      </c>
      <c r="C3651" t="s">
        <v>127</v>
      </c>
      <c r="D3651" s="11">
        <v>45178.282769999998</v>
      </c>
      <c r="E3651" s="11">
        <v>43635.285709999996</v>
      </c>
    </row>
    <row r="3652" spans="1:5" x14ac:dyDescent="0.25">
      <c r="A3652" s="1">
        <v>44286</v>
      </c>
      <c r="B3652" t="s">
        <v>91</v>
      </c>
      <c r="C3652" t="s">
        <v>124</v>
      </c>
      <c r="D3652" s="11">
        <v>32193.731339999998</v>
      </c>
      <c r="E3652" s="11">
        <v>24660.693879999999</v>
      </c>
    </row>
    <row r="3653" spans="1:5" x14ac:dyDescent="0.25">
      <c r="A3653" s="1">
        <v>44286</v>
      </c>
      <c r="B3653" t="s">
        <v>91</v>
      </c>
      <c r="C3653" t="s">
        <v>130</v>
      </c>
      <c r="D3653" s="11">
        <v>26228.442920000001</v>
      </c>
      <c r="E3653" s="11">
        <v>25766.091479999999</v>
      </c>
    </row>
    <row r="3654" spans="1:5" x14ac:dyDescent="0.25">
      <c r="A3654" s="1">
        <v>44286</v>
      </c>
      <c r="B3654" t="s">
        <v>91</v>
      </c>
      <c r="C3654" t="s">
        <v>14</v>
      </c>
      <c r="D3654" s="11">
        <v>4017.4818869999999</v>
      </c>
      <c r="E3654" s="11">
        <v>0</v>
      </c>
    </row>
    <row r="3655" spans="1:5" x14ac:dyDescent="0.25">
      <c r="A3655" s="1">
        <v>44286</v>
      </c>
      <c r="B3655" t="s">
        <v>91</v>
      </c>
      <c r="C3655" t="s">
        <v>58</v>
      </c>
      <c r="D3655" s="11">
        <v>2849.1712870000001</v>
      </c>
      <c r="E3655" s="11">
        <v>0</v>
      </c>
    </row>
    <row r="3656" spans="1:5" x14ac:dyDescent="0.25">
      <c r="A3656" s="1">
        <v>44286</v>
      </c>
      <c r="B3656" t="s">
        <v>91</v>
      </c>
      <c r="C3656" t="s">
        <v>127</v>
      </c>
      <c r="D3656" s="11">
        <v>2736.236652</v>
      </c>
      <c r="E3656" s="11">
        <v>3668.8303569999998</v>
      </c>
    </row>
    <row r="3657" spans="1:5" x14ac:dyDescent="0.25">
      <c r="A3657" s="1">
        <v>44286</v>
      </c>
      <c r="B3657" t="s">
        <v>109</v>
      </c>
      <c r="C3657" t="s">
        <v>124</v>
      </c>
      <c r="D3657" s="11">
        <v>141067.30549999999</v>
      </c>
      <c r="E3657" s="11">
        <v>56819.379209999999</v>
      </c>
    </row>
    <row r="3658" spans="1:5" x14ac:dyDescent="0.25">
      <c r="A3658" s="1">
        <v>44286</v>
      </c>
      <c r="B3658" t="s">
        <v>109</v>
      </c>
      <c r="C3658" t="s">
        <v>130</v>
      </c>
      <c r="D3658" s="11">
        <v>82435.528520000007</v>
      </c>
      <c r="E3658" s="11">
        <v>80769.86911</v>
      </c>
    </row>
    <row r="3659" spans="1:5" x14ac:dyDescent="0.25">
      <c r="A3659" s="1">
        <v>44286</v>
      </c>
      <c r="B3659" t="s">
        <v>109</v>
      </c>
      <c r="C3659" t="s">
        <v>14</v>
      </c>
      <c r="D3659" s="11">
        <v>60759.394869999996</v>
      </c>
      <c r="E3659" s="11">
        <v>0</v>
      </c>
    </row>
    <row r="3660" spans="1:5" x14ac:dyDescent="0.25">
      <c r="A3660" s="1">
        <v>44286</v>
      </c>
      <c r="B3660" t="s">
        <v>109</v>
      </c>
      <c r="C3660" t="s">
        <v>58</v>
      </c>
      <c r="D3660" s="11">
        <v>6758.1470989999998</v>
      </c>
      <c r="E3660" s="11">
        <v>0</v>
      </c>
    </row>
    <row r="3661" spans="1:5" x14ac:dyDescent="0.25">
      <c r="A3661" s="1">
        <v>44286</v>
      </c>
      <c r="B3661" t="s">
        <v>109</v>
      </c>
      <c r="C3661" t="s">
        <v>127</v>
      </c>
      <c r="D3661" s="11">
        <v>27319.17526</v>
      </c>
      <c r="E3661" s="11">
        <v>22390.334930000001</v>
      </c>
    </row>
    <row r="3662" spans="1:5" x14ac:dyDescent="0.25">
      <c r="A3662" s="1">
        <v>44286</v>
      </c>
      <c r="B3662" t="s">
        <v>93</v>
      </c>
      <c r="C3662" t="s">
        <v>124</v>
      </c>
      <c r="D3662" s="11">
        <v>48327.35714</v>
      </c>
      <c r="E3662" s="11">
        <v>21391.172790000001</v>
      </c>
    </row>
    <row r="3663" spans="1:5" x14ac:dyDescent="0.25">
      <c r="A3663" s="1">
        <v>44286</v>
      </c>
      <c r="B3663" t="s">
        <v>93</v>
      </c>
      <c r="C3663" t="s">
        <v>130</v>
      </c>
      <c r="D3663" s="11">
        <v>14205.974029999999</v>
      </c>
      <c r="E3663" s="11">
        <v>12475.862069999999</v>
      </c>
    </row>
    <row r="3664" spans="1:5" x14ac:dyDescent="0.25">
      <c r="A3664" s="1">
        <v>44286</v>
      </c>
      <c r="B3664" t="s">
        <v>93</v>
      </c>
      <c r="C3664" t="s">
        <v>14</v>
      </c>
      <c r="D3664" s="11">
        <v>8541.7936520000003</v>
      </c>
      <c r="E3664" s="11">
        <v>0</v>
      </c>
    </row>
    <row r="3665" spans="1:5" x14ac:dyDescent="0.25">
      <c r="A3665" s="1">
        <v>44286</v>
      </c>
      <c r="B3665" t="s">
        <v>93</v>
      </c>
      <c r="C3665" t="s">
        <v>58</v>
      </c>
      <c r="D3665" s="11">
        <v>1122.639594</v>
      </c>
      <c r="E3665" s="11">
        <v>8.0212164060000006</v>
      </c>
    </row>
    <row r="3666" spans="1:5" x14ac:dyDescent="0.25">
      <c r="A3666" s="1">
        <v>44286</v>
      </c>
      <c r="B3666" t="s">
        <v>93</v>
      </c>
      <c r="C3666" t="s">
        <v>127</v>
      </c>
      <c r="D3666" s="11">
        <v>2361.8149520000002</v>
      </c>
      <c r="E3666" s="11">
        <v>2470.3391980000001</v>
      </c>
    </row>
    <row r="3667" spans="1:5" x14ac:dyDescent="0.25">
      <c r="A3667" s="1">
        <v>44286</v>
      </c>
      <c r="B3667" t="s">
        <v>95</v>
      </c>
      <c r="C3667" t="s">
        <v>124</v>
      </c>
      <c r="D3667" s="11">
        <v>84098.894469999999</v>
      </c>
      <c r="E3667" s="11">
        <v>82642.574429999993</v>
      </c>
    </row>
    <row r="3668" spans="1:5" x14ac:dyDescent="0.25">
      <c r="A3668" s="1">
        <v>44286</v>
      </c>
      <c r="B3668" t="s">
        <v>95</v>
      </c>
      <c r="C3668" t="s">
        <v>130</v>
      </c>
      <c r="D3668" s="11">
        <v>60722.657149999999</v>
      </c>
      <c r="E3668" s="11">
        <v>62262.85714</v>
      </c>
    </row>
    <row r="3669" spans="1:5" x14ac:dyDescent="0.25">
      <c r="A3669" s="1">
        <v>44286</v>
      </c>
      <c r="B3669" t="s">
        <v>95</v>
      </c>
      <c r="C3669" t="s">
        <v>14</v>
      </c>
      <c r="D3669" s="11">
        <v>20000.54</v>
      </c>
      <c r="E3669" s="11">
        <v>0</v>
      </c>
    </row>
    <row r="3670" spans="1:5" x14ac:dyDescent="0.25">
      <c r="A3670" s="1">
        <v>44286</v>
      </c>
      <c r="B3670" t="s">
        <v>95</v>
      </c>
      <c r="C3670" t="s">
        <v>58</v>
      </c>
      <c r="D3670" s="11">
        <v>5232.065388</v>
      </c>
      <c r="E3670" s="11">
        <v>0</v>
      </c>
    </row>
    <row r="3671" spans="1:5" x14ac:dyDescent="0.25">
      <c r="A3671" s="1">
        <v>44286</v>
      </c>
      <c r="B3671" t="s">
        <v>95</v>
      </c>
      <c r="C3671" t="s">
        <v>127</v>
      </c>
      <c r="D3671" s="11">
        <v>14196.39561</v>
      </c>
      <c r="E3671" s="11">
        <v>16986.45335</v>
      </c>
    </row>
    <row r="3672" spans="1:5" x14ac:dyDescent="0.25">
      <c r="A3672" s="1">
        <v>44286</v>
      </c>
      <c r="B3672" t="s">
        <v>38</v>
      </c>
      <c r="C3672" t="s">
        <v>124</v>
      </c>
      <c r="D3672" s="11">
        <v>3957.544218</v>
      </c>
      <c r="E3672" s="11">
        <v>44.87804878</v>
      </c>
    </row>
    <row r="3673" spans="1:5" x14ac:dyDescent="0.25">
      <c r="A3673" s="1">
        <v>44286</v>
      </c>
      <c r="B3673" t="s">
        <v>38</v>
      </c>
      <c r="C3673" t="s">
        <v>130</v>
      </c>
      <c r="D3673" s="11">
        <v>2458.5813790000002</v>
      </c>
      <c r="E3673" s="11">
        <v>2283.2842420000002</v>
      </c>
    </row>
    <row r="3674" spans="1:5" x14ac:dyDescent="0.25">
      <c r="A3674" s="1">
        <v>44286</v>
      </c>
      <c r="B3674" t="s">
        <v>38</v>
      </c>
      <c r="C3674" t="s">
        <v>14</v>
      </c>
      <c r="D3674" s="11">
        <v>2341.0669640000001</v>
      </c>
      <c r="E3674" s="11">
        <v>0</v>
      </c>
    </row>
    <row r="3675" spans="1:5" x14ac:dyDescent="0.25">
      <c r="A3675" s="1">
        <v>44286</v>
      </c>
      <c r="B3675" t="s">
        <v>38</v>
      </c>
      <c r="C3675" t="s">
        <v>58</v>
      </c>
      <c r="D3675" s="11">
        <v>157.82</v>
      </c>
      <c r="E3675" s="11">
        <v>0</v>
      </c>
    </row>
    <row r="3676" spans="1:5" x14ac:dyDescent="0.25">
      <c r="A3676" s="1">
        <v>44286</v>
      </c>
      <c r="B3676" t="s">
        <v>38</v>
      </c>
      <c r="C3676" t="s">
        <v>127</v>
      </c>
      <c r="D3676" s="11">
        <v>536.84599319999995</v>
      </c>
      <c r="E3676" s="11">
        <v>475.41208790000002</v>
      </c>
    </row>
    <row r="3677" spans="1:5" x14ac:dyDescent="0.25">
      <c r="A3677" s="1">
        <v>44286</v>
      </c>
      <c r="B3677" t="s">
        <v>40</v>
      </c>
      <c r="C3677" t="s">
        <v>124</v>
      </c>
      <c r="D3677" s="11">
        <v>67297.72</v>
      </c>
      <c r="E3677" s="11">
        <v>36913.420039999997</v>
      </c>
    </row>
    <row r="3678" spans="1:5" x14ac:dyDescent="0.25">
      <c r="A3678" s="1">
        <v>44286</v>
      </c>
      <c r="B3678" t="s">
        <v>40</v>
      </c>
      <c r="C3678" t="s">
        <v>130</v>
      </c>
      <c r="D3678" s="11">
        <v>14451.883379999999</v>
      </c>
      <c r="E3678" s="11">
        <v>24354.791430000001</v>
      </c>
    </row>
    <row r="3679" spans="1:5" x14ac:dyDescent="0.25">
      <c r="A3679" s="1">
        <v>44286</v>
      </c>
      <c r="B3679" t="s">
        <v>40</v>
      </c>
      <c r="C3679" t="s">
        <v>14</v>
      </c>
      <c r="D3679" s="11">
        <v>4902.6224490000004</v>
      </c>
      <c r="E3679" s="11">
        <v>0</v>
      </c>
    </row>
    <row r="3680" spans="1:5" x14ac:dyDescent="0.25">
      <c r="A3680" s="1">
        <v>44286</v>
      </c>
      <c r="B3680" t="s">
        <v>40</v>
      </c>
      <c r="C3680" t="s">
        <v>58</v>
      </c>
      <c r="D3680" s="11">
        <v>19166.554459999999</v>
      </c>
      <c r="E3680" s="11">
        <v>66.593406619999996</v>
      </c>
    </row>
    <row r="3681" spans="1:5" x14ac:dyDescent="0.25">
      <c r="A3681" s="1">
        <v>44286</v>
      </c>
      <c r="B3681" t="s">
        <v>40</v>
      </c>
      <c r="C3681" t="s">
        <v>127</v>
      </c>
      <c r="D3681" s="11">
        <v>9141.490307</v>
      </c>
      <c r="E3681" s="11">
        <v>8027.7625939999998</v>
      </c>
    </row>
    <row r="3682" spans="1:5" x14ac:dyDescent="0.25">
      <c r="A3682" s="1">
        <v>44286</v>
      </c>
      <c r="B3682" t="s">
        <v>34</v>
      </c>
      <c r="C3682" t="s">
        <v>124</v>
      </c>
      <c r="D3682" s="11">
        <v>0</v>
      </c>
      <c r="E3682" s="11">
        <v>0</v>
      </c>
    </row>
    <row r="3683" spans="1:5" x14ac:dyDescent="0.25">
      <c r="A3683" s="1">
        <v>44286</v>
      </c>
      <c r="B3683" t="s">
        <v>34</v>
      </c>
      <c r="C3683" t="s">
        <v>130</v>
      </c>
      <c r="D3683" s="11">
        <v>0</v>
      </c>
      <c r="E3683" s="11">
        <v>0</v>
      </c>
    </row>
    <row r="3684" spans="1:5" x14ac:dyDescent="0.25">
      <c r="A3684" s="1">
        <v>44286</v>
      </c>
      <c r="B3684" t="s">
        <v>34</v>
      </c>
      <c r="C3684" t="s">
        <v>14</v>
      </c>
      <c r="D3684" s="11">
        <v>0</v>
      </c>
      <c r="E3684" s="11">
        <v>0</v>
      </c>
    </row>
    <row r="3685" spans="1:5" x14ac:dyDescent="0.25">
      <c r="A3685" s="1">
        <v>44286</v>
      </c>
      <c r="B3685" t="s">
        <v>34</v>
      </c>
      <c r="C3685" t="s">
        <v>58</v>
      </c>
      <c r="D3685" s="11">
        <v>0</v>
      </c>
      <c r="E3685" s="11">
        <v>0</v>
      </c>
    </row>
    <row r="3686" spans="1:5" x14ac:dyDescent="0.25">
      <c r="A3686" s="1">
        <v>44286</v>
      </c>
      <c r="B3686" t="s">
        <v>34</v>
      </c>
      <c r="C3686" t="s">
        <v>127</v>
      </c>
      <c r="D3686" s="11">
        <v>0</v>
      </c>
      <c r="E3686" s="11">
        <v>0</v>
      </c>
    </row>
    <row r="3687" spans="1:5" x14ac:dyDescent="0.25">
      <c r="A3687" s="1">
        <v>44286</v>
      </c>
      <c r="B3687" t="s">
        <v>42</v>
      </c>
      <c r="C3687" t="s">
        <v>124</v>
      </c>
      <c r="D3687" s="11">
        <v>2092.1913880000002</v>
      </c>
      <c r="E3687" s="11">
        <v>4609.639752</v>
      </c>
    </row>
    <row r="3688" spans="1:5" x14ac:dyDescent="0.25">
      <c r="A3688" s="1">
        <v>44286</v>
      </c>
      <c r="B3688" t="s">
        <v>42</v>
      </c>
      <c r="C3688" t="s">
        <v>130</v>
      </c>
      <c r="D3688" s="11">
        <v>4413.667582</v>
      </c>
      <c r="E3688" s="11">
        <v>6327.8605600000001</v>
      </c>
    </row>
    <row r="3689" spans="1:5" x14ac:dyDescent="0.25">
      <c r="A3689" s="1">
        <v>44286</v>
      </c>
      <c r="B3689" t="s">
        <v>42</v>
      </c>
      <c r="C3689" t="s">
        <v>14</v>
      </c>
      <c r="D3689" s="11">
        <v>330.62578400000001</v>
      </c>
      <c r="E3689" s="11">
        <v>0</v>
      </c>
    </row>
    <row r="3690" spans="1:5" x14ac:dyDescent="0.25">
      <c r="A3690" s="1">
        <v>44286</v>
      </c>
      <c r="B3690" t="s">
        <v>42</v>
      </c>
      <c r="C3690" t="s">
        <v>58</v>
      </c>
      <c r="D3690" s="11">
        <v>63.56066045</v>
      </c>
      <c r="E3690" s="11">
        <v>0</v>
      </c>
    </row>
    <row r="3691" spans="1:5" x14ac:dyDescent="0.25">
      <c r="A3691" s="1">
        <v>44286</v>
      </c>
      <c r="B3691" t="s">
        <v>42</v>
      </c>
      <c r="C3691" t="s">
        <v>127</v>
      </c>
      <c r="D3691" s="11">
        <v>192.0141443</v>
      </c>
      <c r="E3691" s="11">
        <v>241.0112192</v>
      </c>
    </row>
    <row r="3692" spans="1:5" x14ac:dyDescent="0.25">
      <c r="A3692" s="1">
        <v>44286</v>
      </c>
      <c r="B3692" t="s">
        <v>46</v>
      </c>
      <c r="C3692" t="s">
        <v>124</v>
      </c>
      <c r="D3692" s="11">
        <v>1635.332864</v>
      </c>
      <c r="E3692" s="11">
        <v>7011.0821260000002</v>
      </c>
    </row>
    <row r="3693" spans="1:5" x14ac:dyDescent="0.25">
      <c r="A3693" s="1">
        <v>44286</v>
      </c>
      <c r="B3693" t="s">
        <v>46</v>
      </c>
      <c r="C3693" t="s">
        <v>130</v>
      </c>
      <c r="D3693" s="11">
        <v>428.22157429999999</v>
      </c>
      <c r="E3693" s="11">
        <v>850.13275610000005</v>
      </c>
    </row>
    <row r="3694" spans="1:5" x14ac:dyDescent="0.25">
      <c r="A3694" s="1">
        <v>44286</v>
      </c>
      <c r="B3694" t="s">
        <v>46</v>
      </c>
      <c r="C3694" t="s">
        <v>14</v>
      </c>
      <c r="D3694" s="11">
        <v>109.4552183</v>
      </c>
      <c r="E3694" s="11">
        <v>0</v>
      </c>
    </row>
    <row r="3695" spans="1:5" x14ac:dyDescent="0.25">
      <c r="A3695" s="1">
        <v>44286</v>
      </c>
      <c r="B3695" t="s">
        <v>46</v>
      </c>
      <c r="C3695" t="s">
        <v>58</v>
      </c>
      <c r="D3695" s="11">
        <v>584.21091990000002</v>
      </c>
      <c r="E3695" s="11">
        <v>0</v>
      </c>
    </row>
    <row r="3696" spans="1:5" x14ac:dyDescent="0.25">
      <c r="A3696" s="1">
        <v>44286</v>
      </c>
      <c r="B3696" t="s">
        <v>46</v>
      </c>
      <c r="C3696" t="s">
        <v>127</v>
      </c>
      <c r="D3696" s="11">
        <v>157.97979799999999</v>
      </c>
      <c r="E3696" s="11">
        <v>150.90225559999999</v>
      </c>
    </row>
    <row r="3697" spans="1:5" x14ac:dyDescent="0.25">
      <c r="A3697" s="1">
        <v>44286</v>
      </c>
      <c r="B3697" t="s">
        <v>99</v>
      </c>
      <c r="C3697" t="s">
        <v>124</v>
      </c>
      <c r="D3697" s="11">
        <v>51177.30689</v>
      </c>
      <c r="E3697" s="11">
        <v>16092.955099999999</v>
      </c>
    </row>
    <row r="3698" spans="1:5" x14ac:dyDescent="0.25">
      <c r="A3698" s="1">
        <v>44286</v>
      </c>
      <c r="B3698" t="s">
        <v>99</v>
      </c>
      <c r="C3698" t="s">
        <v>130</v>
      </c>
      <c r="D3698" s="11">
        <v>28236.531630000001</v>
      </c>
      <c r="E3698" s="11">
        <v>33967.452129999998</v>
      </c>
    </row>
    <row r="3699" spans="1:5" x14ac:dyDescent="0.25">
      <c r="A3699" s="1">
        <v>44286</v>
      </c>
      <c r="B3699" t="s">
        <v>99</v>
      </c>
      <c r="C3699" t="s">
        <v>14</v>
      </c>
      <c r="D3699" s="11">
        <v>13544.150680000001</v>
      </c>
      <c r="E3699" s="11">
        <v>0</v>
      </c>
    </row>
    <row r="3700" spans="1:5" x14ac:dyDescent="0.25">
      <c r="A3700" s="1">
        <v>44286</v>
      </c>
      <c r="B3700" t="s">
        <v>99</v>
      </c>
      <c r="C3700" t="s">
        <v>58</v>
      </c>
      <c r="D3700" s="11">
        <v>4302.5563910000001</v>
      </c>
      <c r="E3700" s="11">
        <v>17.082125600000001</v>
      </c>
    </row>
    <row r="3701" spans="1:5" x14ac:dyDescent="0.25">
      <c r="A3701" s="1">
        <v>44286</v>
      </c>
      <c r="B3701" t="s">
        <v>99</v>
      </c>
      <c r="C3701" t="s">
        <v>127</v>
      </c>
      <c r="D3701" s="11">
        <v>5275.5846680000004</v>
      </c>
      <c r="E3701" s="11">
        <v>6310.0875830000004</v>
      </c>
    </row>
    <row r="3702" spans="1:5" x14ac:dyDescent="0.25">
      <c r="A3702" s="1">
        <v>44286</v>
      </c>
      <c r="B3702" t="s">
        <v>48</v>
      </c>
      <c r="C3702" t="s">
        <v>124</v>
      </c>
      <c r="D3702" s="11">
        <v>4694.505494</v>
      </c>
      <c r="E3702" s="11">
        <v>8713.9918379999999</v>
      </c>
    </row>
    <row r="3703" spans="1:5" x14ac:dyDescent="0.25">
      <c r="A3703" s="1">
        <v>44286</v>
      </c>
      <c r="B3703" t="s">
        <v>48</v>
      </c>
      <c r="C3703" t="s">
        <v>130</v>
      </c>
      <c r="D3703" s="11">
        <v>5072.614939</v>
      </c>
      <c r="E3703" s="11">
        <v>7599.4503379999996</v>
      </c>
    </row>
    <row r="3704" spans="1:5" x14ac:dyDescent="0.25">
      <c r="A3704" s="1">
        <v>44286</v>
      </c>
      <c r="B3704" t="s">
        <v>48</v>
      </c>
      <c r="C3704" t="s">
        <v>14</v>
      </c>
      <c r="D3704" s="11">
        <v>281.21354930000001</v>
      </c>
      <c r="E3704" s="11">
        <v>0</v>
      </c>
    </row>
    <row r="3705" spans="1:5" x14ac:dyDescent="0.25">
      <c r="A3705" s="1">
        <v>44286</v>
      </c>
      <c r="B3705" t="s">
        <v>48</v>
      </c>
      <c r="C3705" t="s">
        <v>58</v>
      </c>
      <c r="D3705" s="11">
        <v>516.30348609999999</v>
      </c>
      <c r="E3705" s="11">
        <v>0</v>
      </c>
    </row>
    <row r="3706" spans="1:5" x14ac:dyDescent="0.25">
      <c r="A3706" s="1">
        <v>44286</v>
      </c>
      <c r="B3706" t="s">
        <v>48</v>
      </c>
      <c r="C3706" t="s">
        <v>127</v>
      </c>
      <c r="D3706" s="11">
        <v>398.17285720000001</v>
      </c>
      <c r="E3706" s="11">
        <v>515.2232593</v>
      </c>
    </row>
    <row r="3707" spans="1:5" x14ac:dyDescent="0.25">
      <c r="A3707" s="1">
        <v>44286</v>
      </c>
      <c r="B3707" t="s">
        <v>44</v>
      </c>
      <c r="C3707" t="s">
        <v>124</v>
      </c>
      <c r="D3707" s="11">
        <v>10809.80854</v>
      </c>
      <c r="E3707" s="11">
        <v>25316.028569999999</v>
      </c>
    </row>
    <row r="3708" spans="1:5" x14ac:dyDescent="0.25">
      <c r="A3708" s="1">
        <v>44286</v>
      </c>
      <c r="B3708" t="s">
        <v>44</v>
      </c>
      <c r="C3708" t="s">
        <v>130</v>
      </c>
      <c r="D3708" s="11">
        <v>4968.3980099999999</v>
      </c>
      <c r="E3708" s="11">
        <v>10530.035900000001</v>
      </c>
    </row>
    <row r="3709" spans="1:5" x14ac:dyDescent="0.25">
      <c r="A3709" s="1">
        <v>44286</v>
      </c>
      <c r="B3709" t="s">
        <v>44</v>
      </c>
      <c r="C3709" t="s">
        <v>14</v>
      </c>
      <c r="D3709" s="11">
        <v>1561.793103</v>
      </c>
      <c r="E3709" s="11">
        <v>0</v>
      </c>
    </row>
    <row r="3710" spans="1:5" x14ac:dyDescent="0.25">
      <c r="A3710" s="1">
        <v>44286</v>
      </c>
      <c r="B3710" t="s">
        <v>44</v>
      </c>
      <c r="C3710" t="s">
        <v>58</v>
      </c>
      <c r="D3710" s="11">
        <v>618.49653249999994</v>
      </c>
      <c r="E3710" s="11">
        <v>316.35714289999999</v>
      </c>
    </row>
    <row r="3711" spans="1:5" x14ac:dyDescent="0.25">
      <c r="A3711" s="1">
        <v>44286</v>
      </c>
      <c r="B3711" t="s">
        <v>44</v>
      </c>
      <c r="C3711" t="s">
        <v>127</v>
      </c>
      <c r="D3711" s="11">
        <v>20.639880949999998</v>
      </c>
      <c r="E3711" s="11">
        <v>0</v>
      </c>
    </row>
    <row r="3712" spans="1:5" x14ac:dyDescent="0.25">
      <c r="A3712" s="1">
        <v>44286</v>
      </c>
      <c r="B3712" t="s">
        <v>101</v>
      </c>
      <c r="C3712" t="s">
        <v>124</v>
      </c>
      <c r="D3712" s="11">
        <v>127602.126</v>
      </c>
      <c r="E3712" s="11">
        <v>125153.57580000001</v>
      </c>
    </row>
    <row r="3713" spans="1:5" x14ac:dyDescent="0.25">
      <c r="A3713" s="1">
        <v>44286</v>
      </c>
      <c r="B3713" t="s">
        <v>101</v>
      </c>
      <c r="C3713" t="s">
        <v>130</v>
      </c>
      <c r="D3713" s="11">
        <v>67271.670100000003</v>
      </c>
      <c r="E3713" s="11">
        <v>62590.715669999998</v>
      </c>
    </row>
    <row r="3714" spans="1:5" x14ac:dyDescent="0.25">
      <c r="A3714" s="1">
        <v>44286</v>
      </c>
      <c r="B3714" t="s">
        <v>101</v>
      </c>
      <c r="C3714" t="s">
        <v>14</v>
      </c>
      <c r="D3714" s="11">
        <v>22681.267329999999</v>
      </c>
      <c r="E3714" s="11">
        <v>0</v>
      </c>
    </row>
    <row r="3715" spans="1:5" x14ac:dyDescent="0.25">
      <c r="A3715" s="1">
        <v>44286</v>
      </c>
      <c r="B3715" t="s">
        <v>101</v>
      </c>
      <c r="C3715" t="s">
        <v>58</v>
      </c>
      <c r="D3715" s="11">
        <v>12953.864659999999</v>
      </c>
      <c r="E3715" s="11">
        <v>0</v>
      </c>
    </row>
    <row r="3716" spans="1:5" x14ac:dyDescent="0.25">
      <c r="A3716" s="1">
        <v>44286</v>
      </c>
      <c r="B3716" t="s">
        <v>101</v>
      </c>
      <c r="C3716" t="s">
        <v>127</v>
      </c>
      <c r="D3716" s="11">
        <v>19976.71429</v>
      </c>
      <c r="E3716" s="11">
        <v>19516.494289999999</v>
      </c>
    </row>
    <row r="3717" spans="1:5" x14ac:dyDescent="0.25">
      <c r="A3717" s="1">
        <v>44286</v>
      </c>
      <c r="B3717" t="s">
        <v>50</v>
      </c>
      <c r="C3717" t="s">
        <v>124</v>
      </c>
      <c r="D3717" s="11">
        <v>4062.1333330000002</v>
      </c>
      <c r="E3717" s="11">
        <v>27466.078720000001</v>
      </c>
    </row>
    <row r="3718" spans="1:5" x14ac:dyDescent="0.25">
      <c r="A3718" s="1">
        <v>44286</v>
      </c>
      <c r="B3718" t="s">
        <v>50</v>
      </c>
      <c r="C3718" t="s">
        <v>130</v>
      </c>
      <c r="D3718" s="11">
        <v>5154.1660430000002</v>
      </c>
      <c r="E3718" s="11">
        <v>9611.6262630000001</v>
      </c>
    </row>
    <row r="3719" spans="1:5" x14ac:dyDescent="0.25">
      <c r="A3719" s="1">
        <v>44286</v>
      </c>
      <c r="B3719" t="s">
        <v>50</v>
      </c>
      <c r="C3719" t="s">
        <v>14</v>
      </c>
      <c r="D3719" s="11">
        <v>1755.2248939999999</v>
      </c>
      <c r="E3719" s="11">
        <v>0</v>
      </c>
    </row>
    <row r="3720" spans="1:5" x14ac:dyDescent="0.25">
      <c r="A3720" s="1">
        <v>44286</v>
      </c>
      <c r="B3720" t="s">
        <v>50</v>
      </c>
      <c r="C3720" t="s">
        <v>58</v>
      </c>
      <c r="D3720" s="11">
        <v>760.06</v>
      </c>
      <c r="E3720" s="11">
        <v>0</v>
      </c>
    </row>
    <row r="3721" spans="1:5" x14ac:dyDescent="0.25">
      <c r="A3721" s="1">
        <v>44286</v>
      </c>
      <c r="B3721" t="s">
        <v>50</v>
      </c>
      <c r="C3721" t="s">
        <v>127</v>
      </c>
      <c r="D3721" s="11">
        <v>615.21216389999995</v>
      </c>
      <c r="E3721" s="11">
        <v>1025.6979590000001</v>
      </c>
    </row>
    <row r="3722" spans="1:5" x14ac:dyDescent="0.25">
      <c r="A3722" s="1">
        <v>44286</v>
      </c>
      <c r="B3722" t="s">
        <v>76</v>
      </c>
      <c r="C3722" t="s">
        <v>124</v>
      </c>
      <c r="D3722" s="11">
        <v>1668.921752</v>
      </c>
      <c r="E3722" s="11">
        <v>4646.1794689999997</v>
      </c>
    </row>
    <row r="3723" spans="1:5" x14ac:dyDescent="0.25">
      <c r="A3723" s="1">
        <v>44286</v>
      </c>
      <c r="B3723" t="s">
        <v>76</v>
      </c>
      <c r="C3723" t="s">
        <v>130</v>
      </c>
      <c r="D3723" s="11">
        <v>1882.9681</v>
      </c>
      <c r="E3723" s="11">
        <v>2610.131429</v>
      </c>
    </row>
    <row r="3724" spans="1:5" x14ac:dyDescent="0.25">
      <c r="A3724" s="1">
        <v>44286</v>
      </c>
      <c r="B3724" t="s">
        <v>76</v>
      </c>
      <c r="C3724" t="s">
        <v>14</v>
      </c>
      <c r="D3724" s="11">
        <v>176.90595830000001</v>
      </c>
      <c r="E3724" s="11">
        <v>0</v>
      </c>
    </row>
    <row r="3725" spans="1:5" x14ac:dyDescent="0.25">
      <c r="A3725" s="1">
        <v>44286</v>
      </c>
      <c r="B3725" t="s">
        <v>76</v>
      </c>
      <c r="C3725" t="s">
        <v>58</v>
      </c>
      <c r="D3725" s="11">
        <v>498.57890800000001</v>
      </c>
      <c r="E3725" s="11">
        <v>0</v>
      </c>
    </row>
    <row r="3726" spans="1:5" x14ac:dyDescent="0.25">
      <c r="A3726" s="1">
        <v>44286</v>
      </c>
      <c r="B3726" t="s">
        <v>76</v>
      </c>
      <c r="C3726" t="s">
        <v>127</v>
      </c>
      <c r="D3726" s="11">
        <v>183.2857143</v>
      </c>
      <c r="E3726" s="11">
        <v>408.1517857</v>
      </c>
    </row>
    <row r="3727" spans="1:5" x14ac:dyDescent="0.25">
      <c r="A3727" s="1">
        <v>44286</v>
      </c>
      <c r="B3727" t="s">
        <v>16</v>
      </c>
      <c r="C3727" t="s">
        <v>124</v>
      </c>
      <c r="D3727" s="11">
        <v>22143.191920000001</v>
      </c>
      <c r="E3727" s="11">
        <v>41328.36462</v>
      </c>
    </row>
    <row r="3728" spans="1:5" x14ac:dyDescent="0.25">
      <c r="A3728" s="1">
        <v>44286</v>
      </c>
      <c r="B3728" t="s">
        <v>16</v>
      </c>
      <c r="C3728" t="s">
        <v>130</v>
      </c>
      <c r="D3728" s="11">
        <v>16031.021650000001</v>
      </c>
      <c r="E3728" s="11">
        <v>20595.167700000002</v>
      </c>
    </row>
    <row r="3729" spans="1:5" x14ac:dyDescent="0.25">
      <c r="A3729" s="1">
        <v>44286</v>
      </c>
      <c r="B3729" t="s">
        <v>16</v>
      </c>
      <c r="C3729" t="s">
        <v>14</v>
      </c>
      <c r="D3729" s="11">
        <v>4267.098446</v>
      </c>
      <c r="E3729" s="11">
        <v>0</v>
      </c>
    </row>
    <row r="3730" spans="1:5" x14ac:dyDescent="0.25">
      <c r="A3730" s="1">
        <v>44286</v>
      </c>
      <c r="B3730" t="s">
        <v>16</v>
      </c>
      <c r="C3730" t="s">
        <v>58</v>
      </c>
      <c r="D3730" s="11">
        <v>1286.872936</v>
      </c>
      <c r="E3730" s="11">
        <v>0</v>
      </c>
    </row>
    <row r="3731" spans="1:5" x14ac:dyDescent="0.25">
      <c r="A3731" s="1">
        <v>44286</v>
      </c>
      <c r="B3731" t="s">
        <v>16</v>
      </c>
      <c r="C3731" t="s">
        <v>127</v>
      </c>
      <c r="D3731" s="11">
        <v>2031.9116630000001</v>
      </c>
      <c r="E3731" s="11">
        <v>2651.4185210000001</v>
      </c>
    </row>
    <row r="3732" spans="1:5" x14ac:dyDescent="0.25">
      <c r="A3732" s="1">
        <v>44286</v>
      </c>
      <c r="B3732" t="s">
        <v>52</v>
      </c>
      <c r="C3732" t="s">
        <v>124</v>
      </c>
      <c r="D3732" s="11">
        <v>15908</v>
      </c>
      <c r="E3732" s="11">
        <v>28350.62745</v>
      </c>
    </row>
    <row r="3733" spans="1:5" x14ac:dyDescent="0.25">
      <c r="A3733" s="1">
        <v>44286</v>
      </c>
      <c r="B3733" t="s">
        <v>52</v>
      </c>
      <c r="C3733" t="s">
        <v>130</v>
      </c>
      <c r="D3733" s="11">
        <v>2544.107704</v>
      </c>
      <c r="E3733" s="11">
        <v>4444.8803829999997</v>
      </c>
    </row>
    <row r="3734" spans="1:5" x14ac:dyDescent="0.25">
      <c r="A3734" s="1">
        <v>44286</v>
      </c>
      <c r="B3734" t="s">
        <v>52</v>
      </c>
      <c r="C3734" t="s">
        <v>14</v>
      </c>
      <c r="D3734" s="11">
        <v>6126.0043070000002</v>
      </c>
      <c r="E3734" s="11">
        <v>0</v>
      </c>
    </row>
    <row r="3735" spans="1:5" x14ac:dyDescent="0.25">
      <c r="A3735" s="1">
        <v>44286</v>
      </c>
      <c r="B3735" t="s">
        <v>52</v>
      </c>
      <c r="C3735" t="s">
        <v>58</v>
      </c>
      <c r="D3735" s="11">
        <v>5262.0873419999998</v>
      </c>
      <c r="E3735" s="11">
        <v>260.99558180000002</v>
      </c>
    </row>
    <row r="3736" spans="1:5" x14ac:dyDescent="0.25">
      <c r="A3736" s="1">
        <v>44286</v>
      </c>
      <c r="B3736" t="s">
        <v>52</v>
      </c>
      <c r="C3736" t="s">
        <v>127</v>
      </c>
      <c r="D3736" s="11">
        <v>581.60332860000005</v>
      </c>
      <c r="E3736" s="11">
        <v>860.69165499999997</v>
      </c>
    </row>
    <row r="3737" spans="1:5" x14ac:dyDescent="0.25">
      <c r="A3737" s="1">
        <v>44286</v>
      </c>
      <c r="B3737" t="s">
        <v>103</v>
      </c>
      <c r="C3737" t="s">
        <v>124</v>
      </c>
      <c r="D3737" s="11">
        <v>39036.424370000001</v>
      </c>
      <c r="E3737" s="11">
        <v>34904.204299999998</v>
      </c>
    </row>
    <row r="3738" spans="1:5" x14ac:dyDescent="0.25">
      <c r="A3738" s="1">
        <v>44286</v>
      </c>
      <c r="B3738" t="s">
        <v>103</v>
      </c>
      <c r="C3738" t="s">
        <v>130</v>
      </c>
      <c r="D3738" s="11">
        <v>33698.013319999998</v>
      </c>
      <c r="E3738" s="11">
        <v>34167.321430000004</v>
      </c>
    </row>
    <row r="3739" spans="1:5" x14ac:dyDescent="0.25">
      <c r="A3739" s="1">
        <v>44286</v>
      </c>
      <c r="B3739" t="s">
        <v>103</v>
      </c>
      <c r="C3739" t="s">
        <v>14</v>
      </c>
      <c r="D3739" s="11">
        <v>6499.152709</v>
      </c>
      <c r="E3739" s="11">
        <v>0</v>
      </c>
    </row>
    <row r="3740" spans="1:5" x14ac:dyDescent="0.25">
      <c r="A3740" s="1">
        <v>44286</v>
      </c>
      <c r="B3740" t="s">
        <v>103</v>
      </c>
      <c r="C3740" t="s">
        <v>58</v>
      </c>
      <c r="D3740" s="11">
        <v>3100.2408970000001</v>
      </c>
      <c r="E3740" s="11">
        <v>57.212885149999998</v>
      </c>
    </row>
    <row r="3741" spans="1:5" x14ac:dyDescent="0.25">
      <c r="A3741" s="1">
        <v>44286</v>
      </c>
      <c r="B3741" t="s">
        <v>103</v>
      </c>
      <c r="C3741" t="s">
        <v>127</v>
      </c>
      <c r="D3741" s="11">
        <v>5183.4490820000001</v>
      </c>
      <c r="E3741" s="11">
        <v>4205.5619049999996</v>
      </c>
    </row>
    <row r="3742" spans="1:5" x14ac:dyDescent="0.25">
      <c r="A3742" s="1">
        <v>44286</v>
      </c>
      <c r="B3742" t="s">
        <v>105</v>
      </c>
      <c r="C3742" t="s">
        <v>124</v>
      </c>
      <c r="D3742" s="11">
        <v>23383.21616</v>
      </c>
      <c r="E3742" s="11">
        <v>21474.161240000001</v>
      </c>
    </row>
    <row r="3743" spans="1:5" x14ac:dyDescent="0.25">
      <c r="A3743" s="1">
        <v>44286</v>
      </c>
      <c r="B3743" t="s">
        <v>105</v>
      </c>
      <c r="C3743" t="s">
        <v>130</v>
      </c>
      <c r="D3743" s="11">
        <v>17572.702079999999</v>
      </c>
      <c r="E3743" s="11">
        <v>20626.01036</v>
      </c>
    </row>
    <row r="3744" spans="1:5" x14ac:dyDescent="0.25">
      <c r="A3744" s="1">
        <v>44286</v>
      </c>
      <c r="B3744" t="s">
        <v>105</v>
      </c>
      <c r="C3744" t="s">
        <v>14</v>
      </c>
      <c r="D3744" s="11">
        <v>1256.0628569999999</v>
      </c>
      <c r="E3744" s="11">
        <v>0</v>
      </c>
    </row>
    <row r="3745" spans="1:5" x14ac:dyDescent="0.25">
      <c r="A3745" s="1">
        <v>44286</v>
      </c>
      <c r="B3745" t="s">
        <v>105</v>
      </c>
      <c r="C3745" t="s">
        <v>58</v>
      </c>
      <c r="D3745" s="11">
        <v>1088.394914</v>
      </c>
      <c r="E3745" s="11">
        <v>11.434372740000001</v>
      </c>
    </row>
    <row r="3746" spans="1:5" x14ac:dyDescent="0.25">
      <c r="A3746" s="1">
        <v>44286</v>
      </c>
      <c r="B3746" t="s">
        <v>105</v>
      </c>
      <c r="C3746" t="s">
        <v>127</v>
      </c>
      <c r="D3746" s="11">
        <v>3407.5839110000002</v>
      </c>
      <c r="E3746" s="11">
        <v>3863.969188</v>
      </c>
    </row>
    <row r="3747" spans="1:5" x14ac:dyDescent="0.25">
      <c r="A3747" s="1">
        <v>44286</v>
      </c>
      <c r="B3747" t="s">
        <v>54</v>
      </c>
      <c r="C3747" t="s">
        <v>124</v>
      </c>
      <c r="D3747" s="11">
        <v>26824.945049999998</v>
      </c>
      <c r="E3747" s="11">
        <v>21000.361339999999</v>
      </c>
    </row>
    <row r="3748" spans="1:5" x14ac:dyDescent="0.25">
      <c r="A3748" s="1">
        <v>44286</v>
      </c>
      <c r="B3748" t="s">
        <v>54</v>
      </c>
      <c r="C3748" t="s">
        <v>130</v>
      </c>
      <c r="D3748" s="11">
        <v>15384.20831</v>
      </c>
      <c r="E3748" s="11">
        <v>16623.958989999999</v>
      </c>
    </row>
    <row r="3749" spans="1:5" x14ac:dyDescent="0.25">
      <c r="A3749" s="1">
        <v>44286</v>
      </c>
      <c r="B3749" t="s">
        <v>54</v>
      </c>
      <c r="C3749" t="s">
        <v>14</v>
      </c>
      <c r="D3749" s="11">
        <v>4692.2318619999996</v>
      </c>
      <c r="E3749" s="11">
        <v>0</v>
      </c>
    </row>
    <row r="3750" spans="1:5" x14ac:dyDescent="0.25">
      <c r="A3750" s="1">
        <v>44286</v>
      </c>
      <c r="B3750" t="s">
        <v>54</v>
      </c>
      <c r="C3750" t="s">
        <v>58</v>
      </c>
      <c r="D3750" s="11">
        <v>1439.9562679999999</v>
      </c>
      <c r="E3750" s="11">
        <v>110.4285714</v>
      </c>
    </row>
    <row r="3751" spans="1:5" x14ac:dyDescent="0.25">
      <c r="A3751" s="1">
        <v>44286</v>
      </c>
      <c r="B3751" t="s">
        <v>54</v>
      </c>
      <c r="C3751" t="s">
        <v>127</v>
      </c>
      <c r="D3751" s="11">
        <v>1118.6877239999999</v>
      </c>
      <c r="E3751" s="11">
        <v>2143.3098690000002</v>
      </c>
    </row>
    <row r="3752" spans="1:5" x14ac:dyDescent="0.25">
      <c r="A3752" s="1">
        <v>44286</v>
      </c>
      <c r="B3752" t="s">
        <v>58</v>
      </c>
      <c r="C3752" t="s">
        <v>124</v>
      </c>
      <c r="D3752" s="11">
        <v>633.18745660000002</v>
      </c>
      <c r="E3752" s="11">
        <v>1019.507389</v>
      </c>
    </row>
    <row r="3753" spans="1:5" x14ac:dyDescent="0.25">
      <c r="A3753" s="1">
        <v>44286</v>
      </c>
      <c r="B3753" t="s">
        <v>58</v>
      </c>
      <c r="C3753" t="s">
        <v>130</v>
      </c>
      <c r="D3753" s="11">
        <v>610.08000000000004</v>
      </c>
      <c r="E3753" s="11">
        <v>1018.633541</v>
      </c>
    </row>
    <row r="3754" spans="1:5" x14ac:dyDescent="0.25">
      <c r="A3754" s="1">
        <v>44286</v>
      </c>
      <c r="B3754" t="s">
        <v>58</v>
      </c>
      <c r="C3754" t="s">
        <v>14</v>
      </c>
      <c r="D3754" s="11">
        <v>179.41293529999999</v>
      </c>
      <c r="E3754" s="11">
        <v>0</v>
      </c>
    </row>
    <row r="3755" spans="1:5" x14ac:dyDescent="0.25">
      <c r="A3755" s="1">
        <v>44286</v>
      </c>
      <c r="B3755" t="s">
        <v>58</v>
      </c>
      <c r="C3755" t="s">
        <v>58</v>
      </c>
      <c r="D3755" s="11">
        <v>27.507288630000001</v>
      </c>
      <c r="E3755" s="11">
        <v>0</v>
      </c>
    </row>
    <row r="3756" spans="1:5" x14ac:dyDescent="0.25">
      <c r="A3756" s="1">
        <v>44286</v>
      </c>
      <c r="B3756" t="s">
        <v>58</v>
      </c>
      <c r="C3756" t="s">
        <v>127</v>
      </c>
      <c r="D3756" s="11">
        <v>6.1728222979999998</v>
      </c>
      <c r="E3756" s="11">
        <v>0</v>
      </c>
    </row>
    <row r="3757" spans="1:5" x14ac:dyDescent="0.25">
      <c r="A3757" s="1">
        <v>44286</v>
      </c>
      <c r="B3757" t="s">
        <v>60</v>
      </c>
      <c r="C3757" t="s">
        <v>124</v>
      </c>
      <c r="D3757" s="11">
        <v>16546.45361</v>
      </c>
      <c r="E3757" s="11">
        <v>15523.07107</v>
      </c>
    </row>
    <row r="3758" spans="1:5" x14ac:dyDescent="0.25">
      <c r="A3758" s="1">
        <v>44286</v>
      </c>
      <c r="B3758" t="s">
        <v>60</v>
      </c>
      <c r="C3758" t="s">
        <v>130</v>
      </c>
      <c r="D3758" s="11">
        <v>8852.2929289999993</v>
      </c>
      <c r="E3758" s="11">
        <v>10749.21254</v>
      </c>
    </row>
    <row r="3759" spans="1:5" x14ac:dyDescent="0.25">
      <c r="A3759" s="1">
        <v>44286</v>
      </c>
      <c r="B3759" t="s">
        <v>60</v>
      </c>
      <c r="C3759" t="s">
        <v>14</v>
      </c>
      <c r="D3759" s="11">
        <v>4884.6857140000002</v>
      </c>
      <c r="E3759" s="11">
        <v>0</v>
      </c>
    </row>
    <row r="3760" spans="1:5" x14ac:dyDescent="0.25">
      <c r="A3760" s="1">
        <v>44286</v>
      </c>
      <c r="B3760" t="s">
        <v>60</v>
      </c>
      <c r="C3760" t="s">
        <v>58</v>
      </c>
      <c r="D3760" s="11">
        <v>559.9</v>
      </c>
      <c r="E3760" s="11">
        <v>25.06204906</v>
      </c>
    </row>
    <row r="3761" spans="1:5" x14ac:dyDescent="0.25">
      <c r="A3761" s="1">
        <v>44286</v>
      </c>
      <c r="B3761" t="s">
        <v>60</v>
      </c>
      <c r="C3761" t="s">
        <v>127</v>
      </c>
      <c r="D3761" s="11">
        <v>1488.17734</v>
      </c>
      <c r="E3761" s="11">
        <v>2289.1526610000001</v>
      </c>
    </row>
    <row r="3762" spans="1:5" x14ac:dyDescent="0.25">
      <c r="A3762" s="1">
        <v>44286</v>
      </c>
      <c r="B3762" t="s">
        <v>107</v>
      </c>
      <c r="C3762" t="s">
        <v>124</v>
      </c>
      <c r="D3762" s="11">
        <v>9892.014357</v>
      </c>
      <c r="E3762" s="11">
        <v>7929.0549469999996</v>
      </c>
    </row>
    <row r="3763" spans="1:5" x14ac:dyDescent="0.25">
      <c r="A3763" s="1">
        <v>44286</v>
      </c>
      <c r="B3763" t="s">
        <v>107</v>
      </c>
      <c r="C3763" t="s">
        <v>130</v>
      </c>
      <c r="D3763" s="11">
        <v>5374.486825</v>
      </c>
      <c r="E3763" s="11">
        <v>5059.022946</v>
      </c>
    </row>
    <row r="3764" spans="1:5" x14ac:dyDescent="0.25">
      <c r="A3764" s="1">
        <v>44286</v>
      </c>
      <c r="B3764" t="s">
        <v>107</v>
      </c>
      <c r="C3764" t="s">
        <v>14</v>
      </c>
      <c r="D3764" s="11">
        <v>3037.3557689999998</v>
      </c>
      <c r="E3764" s="11">
        <v>0</v>
      </c>
    </row>
    <row r="3765" spans="1:5" x14ac:dyDescent="0.25">
      <c r="A3765" s="1">
        <v>44286</v>
      </c>
      <c r="B3765" t="s">
        <v>107</v>
      </c>
      <c r="C3765" t="s">
        <v>58</v>
      </c>
      <c r="D3765" s="11">
        <v>507.53398060000001</v>
      </c>
      <c r="E3765" s="11">
        <v>0</v>
      </c>
    </row>
    <row r="3766" spans="1:5" x14ac:dyDescent="0.25">
      <c r="A3766" s="1">
        <v>44286</v>
      </c>
      <c r="B3766" t="s">
        <v>107</v>
      </c>
      <c r="C3766" t="s">
        <v>127</v>
      </c>
      <c r="D3766" s="11">
        <v>856.12974440000005</v>
      </c>
      <c r="E3766" s="11">
        <v>977.54674660000001</v>
      </c>
    </row>
    <row r="3767" spans="1:5" x14ac:dyDescent="0.25">
      <c r="A3767" s="1">
        <v>44286</v>
      </c>
      <c r="B3767" t="s">
        <v>62</v>
      </c>
      <c r="C3767" t="s">
        <v>124</v>
      </c>
      <c r="D3767" s="11">
        <v>661.04227400000002</v>
      </c>
      <c r="E3767" s="11">
        <v>60.171428550000002</v>
      </c>
    </row>
    <row r="3768" spans="1:5" x14ac:dyDescent="0.25">
      <c r="A3768" s="1">
        <v>44286</v>
      </c>
      <c r="B3768" t="s">
        <v>62</v>
      </c>
      <c r="C3768" t="s">
        <v>130</v>
      </c>
      <c r="D3768" s="11">
        <v>1605.330573</v>
      </c>
      <c r="E3768" s="11">
        <v>3168.7885150000002</v>
      </c>
    </row>
    <row r="3769" spans="1:5" x14ac:dyDescent="0.25">
      <c r="A3769" s="1">
        <v>44286</v>
      </c>
      <c r="B3769" t="s">
        <v>62</v>
      </c>
      <c r="C3769" t="s">
        <v>14</v>
      </c>
      <c r="D3769" s="11">
        <v>156.4761905</v>
      </c>
      <c r="E3769" s="11">
        <v>0</v>
      </c>
    </row>
    <row r="3770" spans="1:5" x14ac:dyDescent="0.25">
      <c r="A3770" s="1">
        <v>44286</v>
      </c>
      <c r="B3770" t="s">
        <v>62</v>
      </c>
      <c r="C3770" t="s">
        <v>58</v>
      </c>
      <c r="D3770" s="11">
        <v>47.688311689999999</v>
      </c>
      <c r="E3770" s="11">
        <v>0</v>
      </c>
    </row>
    <row r="3771" spans="1:5" x14ac:dyDescent="0.25">
      <c r="A3771" s="1">
        <v>44286</v>
      </c>
      <c r="B3771" t="s">
        <v>62</v>
      </c>
      <c r="C3771" t="s">
        <v>127</v>
      </c>
      <c r="D3771" s="11">
        <v>1.364605544</v>
      </c>
      <c r="E3771" s="11">
        <v>0</v>
      </c>
    </row>
    <row r="3772" spans="1:5" x14ac:dyDescent="0.25">
      <c r="A3772" s="1">
        <v>44286</v>
      </c>
      <c r="B3772" t="s">
        <v>66</v>
      </c>
      <c r="C3772" t="s">
        <v>124</v>
      </c>
      <c r="D3772" s="11">
        <v>646.79442489999997</v>
      </c>
      <c r="E3772" s="11">
        <v>2271.5558700000001</v>
      </c>
    </row>
    <row r="3773" spans="1:5" x14ac:dyDescent="0.25">
      <c r="A3773" s="1">
        <v>44286</v>
      </c>
      <c r="B3773" t="s">
        <v>66</v>
      </c>
      <c r="C3773" t="s">
        <v>130</v>
      </c>
      <c r="D3773" s="11">
        <v>798.45655360000001</v>
      </c>
      <c r="E3773" s="11">
        <v>1409.487437</v>
      </c>
    </row>
    <row r="3774" spans="1:5" x14ac:dyDescent="0.25">
      <c r="A3774" s="1">
        <v>44286</v>
      </c>
      <c r="B3774" t="s">
        <v>66</v>
      </c>
      <c r="C3774" t="s">
        <v>14</v>
      </c>
      <c r="D3774" s="11">
        <v>332.51051489999998</v>
      </c>
      <c r="E3774" s="11">
        <v>0</v>
      </c>
    </row>
    <row r="3775" spans="1:5" x14ac:dyDescent="0.25">
      <c r="A3775" s="1">
        <v>44286</v>
      </c>
      <c r="B3775" t="s">
        <v>66</v>
      </c>
      <c r="C3775" t="s">
        <v>58</v>
      </c>
      <c r="D3775" s="11">
        <v>24.94385217</v>
      </c>
      <c r="E3775" s="11">
        <v>0</v>
      </c>
    </row>
    <row r="3776" spans="1:5" x14ac:dyDescent="0.25">
      <c r="A3776" s="1">
        <v>44286</v>
      </c>
      <c r="B3776" t="s">
        <v>66</v>
      </c>
      <c r="C3776" t="s">
        <v>127</v>
      </c>
      <c r="D3776" s="11">
        <v>234.84869810000001</v>
      </c>
      <c r="E3776" s="11">
        <v>379.27461140000003</v>
      </c>
    </row>
    <row r="3777" spans="1:5" x14ac:dyDescent="0.25">
      <c r="A3777" s="1">
        <v>44286</v>
      </c>
      <c r="B3777" t="s">
        <v>64</v>
      </c>
      <c r="C3777" t="s">
        <v>124</v>
      </c>
      <c r="D3777" s="11">
        <v>7106.2969750000002</v>
      </c>
      <c r="E3777" s="11">
        <v>10183.628000000001</v>
      </c>
    </row>
    <row r="3778" spans="1:5" x14ac:dyDescent="0.25">
      <c r="A3778" s="1">
        <v>44286</v>
      </c>
      <c r="B3778" t="s">
        <v>64</v>
      </c>
      <c r="C3778" t="s">
        <v>130</v>
      </c>
      <c r="D3778" s="11">
        <v>3472.722428</v>
      </c>
      <c r="E3778" s="11">
        <v>5742.9052499999998</v>
      </c>
    </row>
    <row r="3779" spans="1:5" x14ac:dyDescent="0.25">
      <c r="A3779" s="1">
        <v>44286</v>
      </c>
      <c r="B3779" t="s">
        <v>64</v>
      </c>
      <c r="C3779" t="s">
        <v>14</v>
      </c>
      <c r="D3779" s="11">
        <v>688.71281290000002</v>
      </c>
      <c r="E3779" s="11">
        <v>0</v>
      </c>
    </row>
    <row r="3780" spans="1:5" x14ac:dyDescent="0.25">
      <c r="A3780" s="1">
        <v>44286</v>
      </c>
      <c r="B3780" t="s">
        <v>64</v>
      </c>
      <c r="C3780" t="s">
        <v>58</v>
      </c>
      <c r="D3780" s="11">
        <v>1041.230769</v>
      </c>
      <c r="E3780" s="11">
        <v>965.21677309999995</v>
      </c>
    </row>
    <row r="3781" spans="1:5" x14ac:dyDescent="0.25">
      <c r="A3781" s="1">
        <v>44286</v>
      </c>
      <c r="B3781" t="s">
        <v>64</v>
      </c>
      <c r="C3781" t="s">
        <v>127</v>
      </c>
      <c r="D3781" s="11">
        <v>282.52427180000001</v>
      </c>
      <c r="E3781" s="11">
        <v>662.28855720000001</v>
      </c>
    </row>
    <row r="3782" spans="1:5" x14ac:dyDescent="0.25">
      <c r="A3782" s="1">
        <v>44286</v>
      </c>
      <c r="B3782" t="s">
        <v>111</v>
      </c>
      <c r="C3782" t="s">
        <v>124</v>
      </c>
      <c r="D3782" s="11">
        <v>60049.460659999997</v>
      </c>
      <c r="E3782" s="11">
        <v>46043.476419999999</v>
      </c>
    </row>
    <row r="3783" spans="1:5" x14ac:dyDescent="0.25">
      <c r="A3783" s="1">
        <v>44286</v>
      </c>
      <c r="B3783" t="s">
        <v>111</v>
      </c>
      <c r="C3783" t="s">
        <v>130</v>
      </c>
      <c r="D3783" s="11">
        <v>27668.448390000001</v>
      </c>
      <c r="E3783" s="11">
        <v>32535.901099999999</v>
      </c>
    </row>
    <row r="3784" spans="1:5" x14ac:dyDescent="0.25">
      <c r="A3784" s="1">
        <v>44286</v>
      </c>
      <c r="B3784" t="s">
        <v>111</v>
      </c>
      <c r="C3784" t="s">
        <v>14</v>
      </c>
      <c r="D3784" s="11">
        <v>4759.2857139999996</v>
      </c>
      <c r="E3784" s="11">
        <v>0</v>
      </c>
    </row>
    <row r="3785" spans="1:5" x14ac:dyDescent="0.25">
      <c r="A3785" s="1">
        <v>44286</v>
      </c>
      <c r="B3785" t="s">
        <v>111</v>
      </c>
      <c r="C3785" t="s">
        <v>58</v>
      </c>
      <c r="D3785" s="11">
        <v>4022.110553</v>
      </c>
      <c r="E3785" s="11">
        <v>0</v>
      </c>
    </row>
    <row r="3786" spans="1:5" x14ac:dyDescent="0.25">
      <c r="A3786" s="1">
        <v>44286</v>
      </c>
      <c r="B3786" t="s">
        <v>111</v>
      </c>
      <c r="C3786" t="s">
        <v>127</v>
      </c>
      <c r="D3786" s="11">
        <v>4439.7539299999999</v>
      </c>
      <c r="E3786" s="11">
        <v>6119.5693780000001</v>
      </c>
    </row>
    <row r="3787" spans="1:5" x14ac:dyDescent="0.25">
      <c r="A3787" s="1">
        <v>44286</v>
      </c>
      <c r="B3787" t="s">
        <v>68</v>
      </c>
      <c r="C3787" t="s">
        <v>124</v>
      </c>
      <c r="D3787" s="11">
        <v>30088.280269999999</v>
      </c>
      <c r="E3787" s="11">
        <v>30363.09547</v>
      </c>
    </row>
    <row r="3788" spans="1:5" x14ac:dyDescent="0.25">
      <c r="A3788" s="1">
        <v>44286</v>
      </c>
      <c r="B3788" t="s">
        <v>68</v>
      </c>
      <c r="C3788" t="s">
        <v>130</v>
      </c>
      <c r="D3788" s="11">
        <v>4989.0600430000004</v>
      </c>
      <c r="E3788" s="11">
        <v>10287.473830000001</v>
      </c>
    </row>
    <row r="3789" spans="1:5" x14ac:dyDescent="0.25">
      <c r="A3789" s="1">
        <v>44286</v>
      </c>
      <c r="B3789" t="s">
        <v>68</v>
      </c>
      <c r="C3789" t="s">
        <v>14</v>
      </c>
      <c r="D3789" s="11">
        <v>5833.5024389999999</v>
      </c>
      <c r="E3789" s="11">
        <v>0</v>
      </c>
    </row>
    <row r="3790" spans="1:5" x14ac:dyDescent="0.25">
      <c r="A3790" s="1">
        <v>44286</v>
      </c>
      <c r="B3790" t="s">
        <v>68</v>
      </c>
      <c r="C3790" t="s">
        <v>58</v>
      </c>
      <c r="D3790" s="11">
        <v>5736.4307930000004</v>
      </c>
      <c r="E3790" s="11">
        <v>262.2857143</v>
      </c>
    </row>
    <row r="3791" spans="1:5" x14ac:dyDescent="0.25">
      <c r="A3791" s="1">
        <v>44286</v>
      </c>
      <c r="B3791" t="s">
        <v>68</v>
      </c>
      <c r="C3791" t="s">
        <v>127</v>
      </c>
      <c r="D3791" s="11">
        <v>2527.2197799999999</v>
      </c>
      <c r="E3791" s="11">
        <v>3203.8939620000001</v>
      </c>
    </row>
    <row r="3792" spans="1:5" x14ac:dyDescent="0.25">
      <c r="A3792" s="1">
        <v>44286</v>
      </c>
      <c r="B3792" t="s">
        <v>72</v>
      </c>
      <c r="C3792" t="s">
        <v>124</v>
      </c>
      <c r="D3792" s="11">
        <v>682.51401239999996</v>
      </c>
      <c r="E3792" s="11">
        <v>0</v>
      </c>
    </row>
    <row r="3793" spans="1:5" x14ac:dyDescent="0.25">
      <c r="A3793" s="1">
        <v>44286</v>
      </c>
      <c r="B3793" t="s">
        <v>72</v>
      </c>
      <c r="C3793" t="s">
        <v>130</v>
      </c>
      <c r="D3793" s="11">
        <v>821.31754249999994</v>
      </c>
      <c r="E3793" s="11">
        <v>1109.685571</v>
      </c>
    </row>
    <row r="3794" spans="1:5" x14ac:dyDescent="0.25">
      <c r="A3794" s="1">
        <v>44286</v>
      </c>
      <c r="B3794" t="s">
        <v>72</v>
      </c>
      <c r="C3794" t="s">
        <v>14</v>
      </c>
      <c r="D3794" s="11">
        <v>207.31343279999999</v>
      </c>
      <c r="E3794" s="11">
        <v>0</v>
      </c>
    </row>
    <row r="3795" spans="1:5" x14ac:dyDescent="0.25">
      <c r="A3795" s="1">
        <v>44286</v>
      </c>
      <c r="B3795" t="s">
        <v>72</v>
      </c>
      <c r="C3795" t="s">
        <v>58</v>
      </c>
      <c r="D3795" s="11">
        <v>25.274725270000001</v>
      </c>
      <c r="E3795" s="11">
        <v>0</v>
      </c>
    </row>
    <row r="3796" spans="1:5" x14ac:dyDescent="0.25">
      <c r="A3796" s="1">
        <v>44286</v>
      </c>
      <c r="B3796" t="s">
        <v>72</v>
      </c>
      <c r="C3796" t="s">
        <v>127</v>
      </c>
      <c r="D3796" s="11">
        <v>176.2680412</v>
      </c>
      <c r="E3796" s="11">
        <v>200.61428570000001</v>
      </c>
    </row>
    <row r="3797" spans="1:5" x14ac:dyDescent="0.25">
      <c r="A3797" s="1">
        <v>44286</v>
      </c>
      <c r="B3797" t="s">
        <v>70</v>
      </c>
      <c r="C3797" t="s">
        <v>124</v>
      </c>
      <c r="D3797" s="11">
        <v>0</v>
      </c>
      <c r="E3797" s="11">
        <v>0</v>
      </c>
    </row>
    <row r="3798" spans="1:5" x14ac:dyDescent="0.25">
      <c r="A3798" s="1">
        <v>44286</v>
      </c>
      <c r="B3798" t="s">
        <v>70</v>
      </c>
      <c r="C3798" t="s">
        <v>130</v>
      </c>
      <c r="D3798" s="11">
        <v>0</v>
      </c>
      <c r="E3798" s="11">
        <v>371.15926180000002</v>
      </c>
    </row>
    <row r="3799" spans="1:5" x14ac:dyDescent="0.25">
      <c r="A3799" s="1">
        <v>44286</v>
      </c>
      <c r="B3799" t="s">
        <v>70</v>
      </c>
      <c r="C3799" t="s">
        <v>14</v>
      </c>
      <c r="D3799" s="11">
        <v>0</v>
      </c>
      <c r="E3799" s="11">
        <v>0</v>
      </c>
    </row>
    <row r="3800" spans="1:5" x14ac:dyDescent="0.25">
      <c r="A3800" s="1">
        <v>44286</v>
      </c>
      <c r="B3800" t="s">
        <v>70</v>
      </c>
      <c r="C3800" t="s">
        <v>58</v>
      </c>
      <c r="D3800" s="11">
        <v>0</v>
      </c>
      <c r="E3800" s="11">
        <v>0</v>
      </c>
    </row>
    <row r="3801" spans="1:5" x14ac:dyDescent="0.25">
      <c r="A3801" s="1">
        <v>44286</v>
      </c>
      <c r="B3801" t="s">
        <v>70</v>
      </c>
      <c r="C3801" t="s">
        <v>127</v>
      </c>
      <c r="D3801" s="11">
        <v>0</v>
      </c>
      <c r="E3801" s="11">
        <v>0</v>
      </c>
    </row>
    <row r="3802" spans="1:5" x14ac:dyDescent="0.25">
      <c r="A3802" s="1">
        <v>44286</v>
      </c>
      <c r="B3802" t="s">
        <v>80</v>
      </c>
      <c r="C3802" t="s">
        <v>124</v>
      </c>
      <c r="D3802" s="11">
        <v>1901.4554969999999</v>
      </c>
      <c r="E3802" s="11">
        <v>2949.6257150000001</v>
      </c>
    </row>
    <row r="3803" spans="1:5" x14ac:dyDescent="0.25">
      <c r="A3803" s="1">
        <v>44286</v>
      </c>
      <c r="B3803" t="s">
        <v>80</v>
      </c>
      <c r="C3803" t="s">
        <v>130</v>
      </c>
      <c r="D3803" s="11">
        <v>3301.3542859999998</v>
      </c>
      <c r="E3803" s="11">
        <v>6743.6301679999997</v>
      </c>
    </row>
    <row r="3804" spans="1:5" x14ac:dyDescent="0.25">
      <c r="A3804" s="1">
        <v>44286</v>
      </c>
      <c r="B3804" t="s">
        <v>80</v>
      </c>
      <c r="C3804" t="s">
        <v>14</v>
      </c>
      <c r="D3804" s="11">
        <v>360.14851490000001</v>
      </c>
      <c r="E3804" s="11">
        <v>0</v>
      </c>
    </row>
    <row r="3805" spans="1:5" x14ac:dyDescent="0.25">
      <c r="A3805" s="1">
        <v>44286</v>
      </c>
      <c r="B3805" t="s">
        <v>80</v>
      </c>
      <c r="C3805" t="s">
        <v>58</v>
      </c>
      <c r="D3805" s="11">
        <v>287.3816425</v>
      </c>
      <c r="E3805" s="11">
        <v>0</v>
      </c>
    </row>
    <row r="3806" spans="1:5" x14ac:dyDescent="0.25">
      <c r="A3806" s="1">
        <v>44286</v>
      </c>
      <c r="B3806" t="s">
        <v>80</v>
      </c>
      <c r="C3806" t="s">
        <v>127</v>
      </c>
      <c r="D3806" s="11">
        <v>615.17201169999998</v>
      </c>
      <c r="E3806" s="11">
        <v>593.74730799999998</v>
      </c>
    </row>
    <row r="3807" spans="1:5" x14ac:dyDescent="0.25">
      <c r="A3807" s="1">
        <v>44286</v>
      </c>
      <c r="B3807" t="s">
        <v>82</v>
      </c>
      <c r="C3807" t="s">
        <v>124</v>
      </c>
      <c r="D3807" s="11">
        <v>3022.983972</v>
      </c>
      <c r="E3807" s="11">
        <v>9493.9821410000004</v>
      </c>
    </row>
    <row r="3808" spans="1:5" x14ac:dyDescent="0.25">
      <c r="A3808" s="1">
        <v>44286</v>
      </c>
      <c r="B3808" t="s">
        <v>82</v>
      </c>
      <c r="C3808" t="s">
        <v>130</v>
      </c>
      <c r="D3808" s="11">
        <v>1441.8268820000001</v>
      </c>
      <c r="E3808" s="11">
        <v>1805.386139</v>
      </c>
    </row>
    <row r="3809" spans="1:5" x14ac:dyDescent="0.25">
      <c r="A3809" s="1">
        <v>44286</v>
      </c>
      <c r="B3809" t="s">
        <v>82</v>
      </c>
      <c r="C3809" t="s">
        <v>14</v>
      </c>
      <c r="D3809" s="11">
        <v>1027.8404640000001</v>
      </c>
      <c r="E3809" s="11">
        <v>0</v>
      </c>
    </row>
    <row r="3810" spans="1:5" x14ac:dyDescent="0.25">
      <c r="A3810" s="1">
        <v>44286</v>
      </c>
      <c r="B3810" t="s">
        <v>82</v>
      </c>
      <c r="C3810" t="s">
        <v>58</v>
      </c>
      <c r="D3810" s="11">
        <v>263.76</v>
      </c>
      <c r="E3810" s="11">
        <v>0</v>
      </c>
    </row>
    <row r="3811" spans="1:5" x14ac:dyDescent="0.25">
      <c r="A3811" s="1">
        <v>44286</v>
      </c>
      <c r="B3811" t="s">
        <v>82</v>
      </c>
      <c r="C3811" t="s">
        <v>127</v>
      </c>
      <c r="D3811" s="11">
        <v>302.79581880000001</v>
      </c>
      <c r="E3811" s="11">
        <v>434.07216490000002</v>
      </c>
    </row>
    <row r="3812" spans="1:5" x14ac:dyDescent="0.25">
      <c r="A3812" s="1">
        <v>44286</v>
      </c>
      <c r="B3812" t="s">
        <v>78</v>
      </c>
      <c r="C3812" t="s">
        <v>124</v>
      </c>
      <c r="D3812" s="11">
        <v>24554.534029999999</v>
      </c>
      <c r="E3812" s="11">
        <v>89812.960099999997</v>
      </c>
    </row>
    <row r="3813" spans="1:5" x14ac:dyDescent="0.25">
      <c r="A3813" s="1">
        <v>44286</v>
      </c>
      <c r="B3813" t="s">
        <v>78</v>
      </c>
      <c r="C3813" t="s">
        <v>130</v>
      </c>
      <c r="D3813" s="11">
        <v>7225.3889280000003</v>
      </c>
      <c r="E3813" s="11">
        <v>10557.78462</v>
      </c>
    </row>
    <row r="3814" spans="1:5" x14ac:dyDescent="0.25">
      <c r="A3814" s="1">
        <v>44286</v>
      </c>
      <c r="B3814" t="s">
        <v>78</v>
      </c>
      <c r="C3814" t="s">
        <v>14</v>
      </c>
      <c r="D3814" s="11">
        <v>656.64835140000002</v>
      </c>
      <c r="E3814" s="11">
        <v>0</v>
      </c>
    </row>
    <row r="3815" spans="1:5" x14ac:dyDescent="0.25">
      <c r="A3815" s="1">
        <v>44286</v>
      </c>
      <c r="B3815" t="s">
        <v>78</v>
      </c>
      <c r="C3815" t="s">
        <v>58</v>
      </c>
      <c r="D3815" s="11">
        <v>5817.9047609999998</v>
      </c>
      <c r="E3815" s="11">
        <v>0</v>
      </c>
    </row>
    <row r="3816" spans="1:5" x14ac:dyDescent="0.25">
      <c r="A3816" s="1">
        <v>44286</v>
      </c>
      <c r="B3816" t="s">
        <v>78</v>
      </c>
      <c r="C3816" t="s">
        <v>127</v>
      </c>
      <c r="D3816" s="11">
        <v>1887.4669510000001</v>
      </c>
      <c r="E3816" s="11">
        <v>3076.6735680000002</v>
      </c>
    </row>
    <row r="3817" spans="1:5" x14ac:dyDescent="0.25">
      <c r="A3817" s="1">
        <v>44286</v>
      </c>
      <c r="B3817" t="s">
        <v>115</v>
      </c>
      <c r="C3817" t="s">
        <v>124</v>
      </c>
      <c r="D3817" s="11">
        <v>433116.83470000001</v>
      </c>
      <c r="E3817" s="11">
        <v>243569.89920000001</v>
      </c>
    </row>
    <row r="3818" spans="1:5" x14ac:dyDescent="0.25">
      <c r="A3818" s="1">
        <v>44286</v>
      </c>
      <c r="B3818" t="s">
        <v>115</v>
      </c>
      <c r="C3818" t="s">
        <v>130</v>
      </c>
      <c r="D3818" s="11">
        <v>246940.56039999999</v>
      </c>
      <c r="E3818" s="11">
        <v>256524.18659999999</v>
      </c>
    </row>
    <row r="3819" spans="1:5" x14ac:dyDescent="0.25">
      <c r="A3819" s="1">
        <v>44286</v>
      </c>
      <c r="B3819" t="s">
        <v>115</v>
      </c>
      <c r="C3819" t="s">
        <v>14</v>
      </c>
      <c r="D3819" s="11">
        <v>92170.492610000001</v>
      </c>
      <c r="E3819" s="11">
        <v>0</v>
      </c>
    </row>
    <row r="3820" spans="1:5" x14ac:dyDescent="0.25">
      <c r="A3820" s="1">
        <v>44286</v>
      </c>
      <c r="B3820" t="s">
        <v>115</v>
      </c>
      <c r="C3820" t="s">
        <v>58</v>
      </c>
      <c r="D3820" s="11">
        <v>24523.75173</v>
      </c>
      <c r="E3820" s="11">
        <v>744.52864060000002</v>
      </c>
    </row>
    <row r="3821" spans="1:5" x14ac:dyDescent="0.25">
      <c r="A3821" s="1">
        <v>44286</v>
      </c>
      <c r="B3821" t="s">
        <v>115</v>
      </c>
      <c r="C3821" t="s">
        <v>127</v>
      </c>
      <c r="D3821" s="11">
        <v>36904.987760000004</v>
      </c>
      <c r="E3821" s="11">
        <v>29305.210080000001</v>
      </c>
    </row>
    <row r="3822" spans="1:5" x14ac:dyDescent="0.25">
      <c r="A3822" s="1">
        <v>44286</v>
      </c>
      <c r="B3822" t="s">
        <v>22</v>
      </c>
      <c r="C3822" t="s">
        <v>124</v>
      </c>
      <c r="D3822" s="11">
        <v>1008026.8590000001</v>
      </c>
      <c r="E3822" s="11">
        <v>951240.72930000001</v>
      </c>
    </row>
    <row r="3823" spans="1:5" x14ac:dyDescent="0.25">
      <c r="A3823" s="1">
        <v>44286</v>
      </c>
      <c r="B3823" t="s">
        <v>22</v>
      </c>
      <c r="C3823" t="s">
        <v>130</v>
      </c>
      <c r="D3823" s="11">
        <v>463068.62910000002</v>
      </c>
      <c r="E3823" s="11">
        <v>449194.15179999999</v>
      </c>
    </row>
    <row r="3824" spans="1:5" x14ac:dyDescent="0.25">
      <c r="A3824" s="1">
        <v>44286</v>
      </c>
      <c r="B3824" t="s">
        <v>22</v>
      </c>
      <c r="C3824" t="s">
        <v>14</v>
      </c>
      <c r="D3824" s="11">
        <v>59087.440309999998</v>
      </c>
      <c r="E3824" s="11">
        <v>0</v>
      </c>
    </row>
    <row r="3825" spans="1:5" x14ac:dyDescent="0.25">
      <c r="A3825" s="1">
        <v>44286</v>
      </c>
      <c r="B3825" t="s">
        <v>22</v>
      </c>
      <c r="C3825" t="s">
        <v>58</v>
      </c>
      <c r="D3825" s="11">
        <v>61651.029130000003</v>
      </c>
      <c r="E3825" s="11">
        <v>3986.016807</v>
      </c>
    </row>
    <row r="3826" spans="1:5" x14ac:dyDescent="0.25">
      <c r="A3826" s="1">
        <v>44286</v>
      </c>
      <c r="B3826" t="s">
        <v>22</v>
      </c>
      <c r="C3826" t="s">
        <v>127</v>
      </c>
      <c r="D3826" s="11">
        <v>99658.85716</v>
      </c>
      <c r="E3826" s="11">
        <v>92263.081520000007</v>
      </c>
    </row>
    <row r="3827" spans="1:5" x14ac:dyDescent="0.25">
      <c r="A3827" s="1">
        <v>44286</v>
      </c>
      <c r="B3827" t="s">
        <v>20</v>
      </c>
      <c r="C3827" t="s">
        <v>124</v>
      </c>
      <c r="D3827" s="11">
        <v>1858.2842860000001</v>
      </c>
      <c r="E3827" s="11">
        <v>0</v>
      </c>
    </row>
    <row r="3828" spans="1:5" x14ac:dyDescent="0.25">
      <c r="A3828" s="1">
        <v>44286</v>
      </c>
      <c r="B3828" t="s">
        <v>20</v>
      </c>
      <c r="C3828" t="s">
        <v>130</v>
      </c>
      <c r="D3828" s="11">
        <v>1.839285938</v>
      </c>
      <c r="E3828" s="11">
        <v>0</v>
      </c>
    </row>
    <row r="3829" spans="1:5" x14ac:dyDescent="0.25">
      <c r="A3829" s="1">
        <v>44286</v>
      </c>
      <c r="B3829" t="s">
        <v>20</v>
      </c>
      <c r="C3829" t="s">
        <v>14</v>
      </c>
      <c r="D3829" s="11">
        <v>236.96501480000001</v>
      </c>
      <c r="E3829" s="11">
        <v>0</v>
      </c>
    </row>
    <row r="3830" spans="1:5" x14ac:dyDescent="0.25">
      <c r="A3830" s="1">
        <v>44286</v>
      </c>
      <c r="B3830" t="s">
        <v>20</v>
      </c>
      <c r="C3830" t="s">
        <v>58</v>
      </c>
      <c r="D3830" s="11">
        <v>287.20879129999997</v>
      </c>
      <c r="E3830" s="11">
        <v>0</v>
      </c>
    </row>
    <row r="3831" spans="1:5" x14ac:dyDescent="0.25">
      <c r="A3831" s="1">
        <v>44286</v>
      </c>
      <c r="B3831" t="s">
        <v>20</v>
      </c>
      <c r="C3831" t="s">
        <v>127</v>
      </c>
      <c r="D3831" s="11">
        <v>7.141442574</v>
      </c>
      <c r="E3831" s="11">
        <v>0</v>
      </c>
    </row>
    <row r="3832" spans="1:5" x14ac:dyDescent="0.25">
      <c r="A3832" s="1">
        <v>44286</v>
      </c>
      <c r="B3832" t="s">
        <v>84</v>
      </c>
      <c r="C3832" t="s">
        <v>124</v>
      </c>
      <c r="D3832" s="11">
        <v>123.5657143</v>
      </c>
      <c r="E3832" s="11">
        <v>810.85424209999996</v>
      </c>
    </row>
    <row r="3833" spans="1:5" x14ac:dyDescent="0.25">
      <c r="A3833" s="1">
        <v>44286</v>
      </c>
      <c r="B3833" t="s">
        <v>84</v>
      </c>
      <c r="C3833" t="s">
        <v>124</v>
      </c>
      <c r="D3833" s="11">
        <v>114.3690474</v>
      </c>
      <c r="E3833" s="11">
        <v>10.83743842</v>
      </c>
    </row>
    <row r="3834" spans="1:5" x14ac:dyDescent="0.25">
      <c r="A3834" s="1">
        <v>44286</v>
      </c>
      <c r="B3834" t="s">
        <v>84</v>
      </c>
      <c r="C3834" t="s">
        <v>130</v>
      </c>
      <c r="D3834" s="11">
        <v>539.13690469999995</v>
      </c>
      <c r="E3834" s="11">
        <v>1193.4612649999999</v>
      </c>
    </row>
    <row r="3835" spans="1:5" x14ac:dyDescent="0.25">
      <c r="A3835" s="1">
        <v>44286</v>
      </c>
      <c r="B3835" t="s">
        <v>84</v>
      </c>
      <c r="C3835" t="s">
        <v>130</v>
      </c>
      <c r="D3835" s="11">
        <v>564.63366340000005</v>
      </c>
      <c r="E3835" s="11">
        <v>1122.6299320000001</v>
      </c>
    </row>
    <row r="3836" spans="1:5" x14ac:dyDescent="0.25">
      <c r="A3836" s="1">
        <v>44286</v>
      </c>
      <c r="B3836" t="s">
        <v>84</v>
      </c>
      <c r="C3836" t="s">
        <v>14</v>
      </c>
      <c r="D3836" s="11">
        <v>2.3686158399999999</v>
      </c>
      <c r="E3836" s="11">
        <v>0</v>
      </c>
    </row>
    <row r="3837" spans="1:5" x14ac:dyDescent="0.25">
      <c r="A3837" s="1">
        <v>44286</v>
      </c>
      <c r="B3837" t="s">
        <v>84</v>
      </c>
      <c r="C3837" t="s">
        <v>14</v>
      </c>
      <c r="D3837" s="11">
        <v>13.78238342</v>
      </c>
      <c r="E3837" s="11">
        <v>0</v>
      </c>
    </row>
    <row r="3838" spans="1:5" x14ac:dyDescent="0.25">
      <c r="A3838" s="1">
        <v>44286</v>
      </c>
      <c r="B3838" t="s">
        <v>84</v>
      </c>
      <c r="C3838" t="s">
        <v>58</v>
      </c>
      <c r="D3838" s="11">
        <v>7.2538860100000004</v>
      </c>
      <c r="E3838" s="11">
        <v>0</v>
      </c>
    </row>
    <row r="3839" spans="1:5" x14ac:dyDescent="0.25">
      <c r="A3839" s="1">
        <v>44286</v>
      </c>
      <c r="B3839" t="s">
        <v>84</v>
      </c>
      <c r="C3839" t="s">
        <v>58</v>
      </c>
      <c r="D3839" s="11">
        <v>51.794053810000001</v>
      </c>
      <c r="E3839" s="11">
        <v>0</v>
      </c>
    </row>
    <row r="3840" spans="1:5" x14ac:dyDescent="0.25">
      <c r="A3840" s="1">
        <v>44286</v>
      </c>
      <c r="B3840" t="s">
        <v>84</v>
      </c>
      <c r="C3840" t="s">
        <v>127</v>
      </c>
      <c r="D3840" s="11">
        <v>0</v>
      </c>
      <c r="E3840" s="11">
        <v>0</v>
      </c>
    </row>
    <row r="3841" spans="1:5" x14ac:dyDescent="0.25">
      <c r="A3841" s="1">
        <v>44286</v>
      </c>
      <c r="B3841" t="s">
        <v>84</v>
      </c>
      <c r="C3841" t="s">
        <v>127</v>
      </c>
      <c r="D3841" s="11">
        <v>89.53846154</v>
      </c>
      <c r="E3841" s="11">
        <v>105.1794512</v>
      </c>
    </row>
    <row r="3842" spans="1:5" x14ac:dyDescent="0.25">
      <c r="A3842" s="1">
        <v>44286</v>
      </c>
      <c r="B3842" t="s">
        <v>74</v>
      </c>
      <c r="C3842" t="s">
        <v>124</v>
      </c>
      <c r="D3842" s="11">
        <v>988.65671640000005</v>
      </c>
      <c r="E3842" s="11">
        <v>744.34149669999999</v>
      </c>
    </row>
    <row r="3843" spans="1:5" x14ac:dyDescent="0.25">
      <c r="A3843" s="1">
        <v>44286</v>
      </c>
      <c r="B3843" t="s">
        <v>74</v>
      </c>
      <c r="C3843" t="s">
        <v>124</v>
      </c>
      <c r="D3843" s="11">
        <v>3545.267327</v>
      </c>
      <c r="E3843" s="11">
        <v>12516.435229999999</v>
      </c>
    </row>
    <row r="3844" spans="1:5" x14ac:dyDescent="0.25">
      <c r="A3844" s="1">
        <v>44286</v>
      </c>
      <c r="B3844" t="s">
        <v>74</v>
      </c>
      <c r="C3844" t="s">
        <v>130</v>
      </c>
      <c r="D3844" s="11">
        <v>2232</v>
      </c>
      <c r="E3844" s="11">
        <v>4431.8506820000002</v>
      </c>
    </row>
    <row r="3845" spans="1:5" x14ac:dyDescent="0.25">
      <c r="A3845" s="1">
        <v>44286</v>
      </c>
      <c r="B3845" t="s">
        <v>74</v>
      </c>
      <c r="C3845" t="s">
        <v>130</v>
      </c>
      <c r="D3845" s="11">
        <v>6988.391995</v>
      </c>
      <c r="E3845" s="11">
        <v>9631.1</v>
      </c>
    </row>
    <row r="3846" spans="1:5" x14ac:dyDescent="0.25">
      <c r="A3846" s="1">
        <v>44286</v>
      </c>
      <c r="B3846" t="s">
        <v>74</v>
      </c>
      <c r="C3846" t="s">
        <v>14</v>
      </c>
      <c r="D3846" s="11">
        <v>275.44837339999998</v>
      </c>
      <c r="E3846" s="11">
        <v>0</v>
      </c>
    </row>
    <row r="3847" spans="1:5" x14ac:dyDescent="0.25">
      <c r="A3847" s="1">
        <v>44286</v>
      </c>
      <c r="B3847" t="s">
        <v>74</v>
      </c>
      <c r="C3847" t="s">
        <v>14</v>
      </c>
      <c r="D3847" s="11">
        <v>837.84977890000005</v>
      </c>
      <c r="E3847" s="11">
        <v>0</v>
      </c>
    </row>
    <row r="3848" spans="1:5" x14ac:dyDescent="0.25">
      <c r="A3848" s="1">
        <v>44286</v>
      </c>
      <c r="B3848" t="s">
        <v>74</v>
      </c>
      <c r="C3848" t="s">
        <v>58</v>
      </c>
      <c r="D3848" s="11">
        <v>51.857142860000003</v>
      </c>
      <c r="E3848" s="11">
        <v>0</v>
      </c>
    </row>
    <row r="3849" spans="1:5" x14ac:dyDescent="0.25">
      <c r="A3849" s="1">
        <v>44286</v>
      </c>
      <c r="B3849" t="s">
        <v>74</v>
      </c>
      <c r="C3849" t="s">
        <v>58</v>
      </c>
      <c r="D3849" s="11">
        <v>1430.075188</v>
      </c>
      <c r="E3849" s="11">
        <v>1089.9332850000001</v>
      </c>
    </row>
    <row r="3850" spans="1:5" x14ac:dyDescent="0.25">
      <c r="A3850" s="1">
        <v>44286</v>
      </c>
      <c r="B3850" t="s">
        <v>74</v>
      </c>
      <c r="C3850" t="s">
        <v>127</v>
      </c>
      <c r="D3850" s="11">
        <v>245.5772006</v>
      </c>
      <c r="E3850" s="11">
        <v>315.51690819999999</v>
      </c>
    </row>
    <row r="3851" spans="1:5" x14ac:dyDescent="0.25">
      <c r="A3851" s="1">
        <v>44286</v>
      </c>
      <c r="B3851" t="s">
        <v>74</v>
      </c>
      <c r="C3851" t="s">
        <v>127</v>
      </c>
      <c r="D3851" s="11">
        <v>646.63736259999996</v>
      </c>
      <c r="E3851" s="11">
        <v>1010.793651</v>
      </c>
    </row>
    <row r="3852" spans="1:5" x14ac:dyDescent="0.25">
      <c r="A3852" s="1">
        <v>44255</v>
      </c>
      <c r="B3852" t="s">
        <v>27</v>
      </c>
      <c r="C3852" t="s">
        <v>124</v>
      </c>
      <c r="D3852" s="11">
        <v>1410.0681649999999</v>
      </c>
      <c r="E3852" s="11">
        <v>2690</v>
      </c>
    </row>
    <row r="3853" spans="1:5" x14ac:dyDescent="0.25">
      <c r="A3853" s="1">
        <v>44255</v>
      </c>
      <c r="B3853" t="s">
        <v>27</v>
      </c>
      <c r="C3853" t="s">
        <v>130</v>
      </c>
      <c r="D3853" s="11">
        <v>61.746031770000002</v>
      </c>
      <c r="E3853" s="11">
        <v>0</v>
      </c>
    </row>
    <row r="3854" spans="1:5" x14ac:dyDescent="0.25">
      <c r="A3854" s="1">
        <v>44255</v>
      </c>
      <c r="B3854" t="s">
        <v>27</v>
      </c>
      <c r="C3854" t="s">
        <v>14</v>
      </c>
      <c r="D3854" s="11">
        <v>52.232142860000003</v>
      </c>
      <c r="E3854" s="11">
        <v>0</v>
      </c>
    </row>
    <row r="3855" spans="1:5" x14ac:dyDescent="0.25">
      <c r="A3855" s="1">
        <v>44255</v>
      </c>
      <c r="B3855" t="s">
        <v>27</v>
      </c>
      <c r="C3855" t="s">
        <v>58</v>
      </c>
      <c r="D3855" s="11">
        <v>0.94897959200000004</v>
      </c>
      <c r="E3855" s="11">
        <v>0</v>
      </c>
    </row>
    <row r="3856" spans="1:5" x14ac:dyDescent="0.25">
      <c r="A3856" s="1">
        <v>44255</v>
      </c>
      <c r="B3856" t="s">
        <v>27</v>
      </c>
      <c r="C3856" t="s">
        <v>127</v>
      </c>
      <c r="D3856" s="11">
        <v>7.3230769230000003</v>
      </c>
      <c r="E3856" s="11">
        <v>0</v>
      </c>
    </row>
    <row r="3857" spans="1:5" x14ac:dyDescent="0.25">
      <c r="A3857" s="1">
        <v>44255</v>
      </c>
      <c r="B3857" t="s">
        <v>24</v>
      </c>
      <c r="C3857" t="s">
        <v>124</v>
      </c>
      <c r="D3857" s="11">
        <v>4742.2393039999997</v>
      </c>
      <c r="E3857" s="11">
        <v>5833.2342850000005</v>
      </c>
    </row>
    <row r="3858" spans="1:5" x14ac:dyDescent="0.25">
      <c r="A3858" s="1">
        <v>44255</v>
      </c>
      <c r="B3858" t="s">
        <v>24</v>
      </c>
      <c r="C3858" t="s">
        <v>130</v>
      </c>
      <c r="D3858" s="11">
        <v>1702.6178010000001</v>
      </c>
      <c r="E3858" s="11">
        <v>2440.9267949999999</v>
      </c>
    </row>
    <row r="3859" spans="1:5" x14ac:dyDescent="0.25">
      <c r="A3859" s="1">
        <v>44255</v>
      </c>
      <c r="B3859" t="s">
        <v>24</v>
      </c>
      <c r="C3859" t="s">
        <v>14</v>
      </c>
      <c r="D3859" s="11">
        <v>228.06091369999999</v>
      </c>
      <c r="E3859" s="11">
        <v>0</v>
      </c>
    </row>
    <row r="3860" spans="1:5" x14ac:dyDescent="0.25">
      <c r="A3860" s="1">
        <v>44255</v>
      </c>
      <c r="B3860" t="s">
        <v>24</v>
      </c>
      <c r="C3860" t="s">
        <v>58</v>
      </c>
      <c r="D3860" s="11">
        <v>1487.5912089999999</v>
      </c>
      <c r="E3860" s="11">
        <v>0</v>
      </c>
    </row>
    <row r="3861" spans="1:5" x14ac:dyDescent="0.25">
      <c r="A3861" s="1">
        <v>44255</v>
      </c>
      <c r="B3861" t="s">
        <v>24</v>
      </c>
      <c r="C3861" t="s">
        <v>127</v>
      </c>
      <c r="D3861" s="11">
        <v>85.177083330000002</v>
      </c>
      <c r="E3861" s="11">
        <v>79.507779360000001</v>
      </c>
    </row>
    <row r="3862" spans="1:5" x14ac:dyDescent="0.25">
      <c r="A3862" s="1">
        <v>44255</v>
      </c>
      <c r="B3862" t="s">
        <v>3</v>
      </c>
      <c r="C3862" t="s">
        <v>124</v>
      </c>
      <c r="D3862" s="11">
        <v>3703.0007479999999</v>
      </c>
      <c r="E3862" s="11">
        <v>5973.8759559999999</v>
      </c>
    </row>
    <row r="3863" spans="1:5" x14ac:dyDescent="0.25">
      <c r="A3863" s="1">
        <v>44255</v>
      </c>
      <c r="B3863" t="s">
        <v>3</v>
      </c>
      <c r="C3863" t="s">
        <v>130</v>
      </c>
      <c r="D3863" s="11">
        <v>2994.5929649999998</v>
      </c>
      <c r="E3863" s="11">
        <v>5342.5427220000001</v>
      </c>
    </row>
    <row r="3864" spans="1:5" x14ac:dyDescent="0.25">
      <c r="A3864" s="1">
        <v>44255</v>
      </c>
      <c r="B3864" t="s">
        <v>3</v>
      </c>
      <c r="C3864" t="s">
        <v>14</v>
      </c>
      <c r="D3864" s="11">
        <v>458.05714289999997</v>
      </c>
      <c r="E3864" s="11">
        <v>0</v>
      </c>
    </row>
    <row r="3865" spans="1:5" x14ac:dyDescent="0.25">
      <c r="A3865" s="1">
        <v>44255</v>
      </c>
      <c r="B3865" t="s">
        <v>3</v>
      </c>
      <c r="C3865" t="s">
        <v>58</v>
      </c>
      <c r="D3865" s="11">
        <v>140.4642857</v>
      </c>
      <c r="E3865" s="11">
        <v>0</v>
      </c>
    </row>
    <row r="3866" spans="1:5" x14ac:dyDescent="0.25">
      <c r="A3866" s="1">
        <v>44255</v>
      </c>
      <c r="B3866" t="s">
        <v>3</v>
      </c>
      <c r="C3866" t="s">
        <v>127</v>
      </c>
      <c r="D3866" s="11">
        <v>1154.8716460000001</v>
      </c>
      <c r="E3866" s="11">
        <v>1426.4633610000001</v>
      </c>
    </row>
    <row r="3867" spans="1:5" x14ac:dyDescent="0.25">
      <c r="A3867" s="1">
        <v>44255</v>
      </c>
      <c r="B3867" t="s">
        <v>86</v>
      </c>
      <c r="C3867" t="s">
        <v>124</v>
      </c>
      <c r="D3867" s="11">
        <v>40380.178930000002</v>
      </c>
      <c r="E3867" s="11">
        <v>44360.310619999997</v>
      </c>
    </row>
    <row r="3868" spans="1:5" x14ac:dyDescent="0.25">
      <c r="A3868" s="1">
        <v>44255</v>
      </c>
      <c r="B3868" t="s">
        <v>86</v>
      </c>
      <c r="C3868" t="s">
        <v>130</v>
      </c>
      <c r="D3868" s="11">
        <v>17686.032569999999</v>
      </c>
      <c r="E3868" s="11">
        <v>15240.20952</v>
      </c>
    </row>
    <row r="3869" spans="1:5" x14ac:dyDescent="0.25">
      <c r="A3869" s="1">
        <v>44255</v>
      </c>
      <c r="B3869" t="s">
        <v>86</v>
      </c>
      <c r="C3869" t="s">
        <v>14</v>
      </c>
      <c r="D3869" s="11">
        <v>5778.7811380000003</v>
      </c>
      <c r="E3869" s="11">
        <v>0</v>
      </c>
    </row>
    <row r="3870" spans="1:5" x14ac:dyDescent="0.25">
      <c r="A3870" s="1">
        <v>44255</v>
      </c>
      <c r="B3870" t="s">
        <v>86</v>
      </c>
      <c r="C3870" t="s">
        <v>58</v>
      </c>
      <c r="D3870" s="11">
        <v>2452.2023810000001</v>
      </c>
      <c r="E3870" s="11">
        <v>0</v>
      </c>
    </row>
    <row r="3871" spans="1:5" x14ac:dyDescent="0.25">
      <c r="A3871" s="1">
        <v>44255</v>
      </c>
      <c r="B3871" t="s">
        <v>86</v>
      </c>
      <c r="C3871" t="s">
        <v>127</v>
      </c>
      <c r="D3871" s="11">
        <v>3778.327526</v>
      </c>
      <c r="E3871" s="11">
        <v>4669.7857139999996</v>
      </c>
    </row>
    <row r="3872" spans="1:5" x14ac:dyDescent="0.25">
      <c r="A3872" s="1">
        <v>44255</v>
      </c>
      <c r="B3872" t="s">
        <v>28</v>
      </c>
      <c r="C3872" t="s">
        <v>124</v>
      </c>
      <c r="D3872" s="11">
        <v>150924.04740000001</v>
      </c>
      <c r="E3872" s="11">
        <v>150379.06289999999</v>
      </c>
    </row>
    <row r="3873" spans="1:5" x14ac:dyDescent="0.25">
      <c r="A3873" s="1">
        <v>44255</v>
      </c>
      <c r="B3873" t="s">
        <v>28</v>
      </c>
      <c r="C3873" t="s">
        <v>130</v>
      </c>
      <c r="D3873" s="11">
        <v>57301.748079999998</v>
      </c>
      <c r="E3873" s="11">
        <v>55755.694499999998</v>
      </c>
    </row>
    <row r="3874" spans="1:5" x14ac:dyDescent="0.25">
      <c r="A3874" s="1">
        <v>44255</v>
      </c>
      <c r="B3874" t="s">
        <v>28</v>
      </c>
      <c r="C3874" t="s">
        <v>14</v>
      </c>
      <c r="D3874" s="11">
        <v>32717.30486</v>
      </c>
      <c r="E3874" s="11">
        <v>0</v>
      </c>
    </row>
    <row r="3875" spans="1:5" x14ac:dyDescent="0.25">
      <c r="A3875" s="1">
        <v>44255</v>
      </c>
      <c r="B3875" t="s">
        <v>28</v>
      </c>
      <c r="C3875" t="s">
        <v>58</v>
      </c>
      <c r="D3875" s="11">
        <v>9587.6555019999996</v>
      </c>
      <c r="E3875" s="11">
        <v>1568.719212</v>
      </c>
    </row>
    <row r="3876" spans="1:5" x14ac:dyDescent="0.25">
      <c r="A3876" s="1">
        <v>44255</v>
      </c>
      <c r="B3876" t="s">
        <v>28</v>
      </c>
      <c r="C3876" t="s">
        <v>127</v>
      </c>
      <c r="D3876" s="11">
        <v>10478.98776</v>
      </c>
      <c r="E3876" s="11">
        <v>9457.0490399999999</v>
      </c>
    </row>
    <row r="3877" spans="1:5" x14ac:dyDescent="0.25">
      <c r="A3877" s="1">
        <v>44255</v>
      </c>
      <c r="B3877" t="s">
        <v>89</v>
      </c>
      <c r="C3877" t="s">
        <v>124</v>
      </c>
      <c r="D3877" s="11">
        <v>24011.444370000001</v>
      </c>
      <c r="E3877" s="11">
        <v>25648.411759999999</v>
      </c>
    </row>
    <row r="3878" spans="1:5" x14ac:dyDescent="0.25">
      <c r="A3878" s="1">
        <v>44255</v>
      </c>
      <c r="B3878" t="s">
        <v>89</v>
      </c>
      <c r="C3878" t="s">
        <v>130</v>
      </c>
      <c r="D3878" s="11">
        <v>13602.871289999999</v>
      </c>
      <c r="E3878" s="11">
        <v>13824.36</v>
      </c>
    </row>
    <row r="3879" spans="1:5" x14ac:dyDescent="0.25">
      <c r="A3879" s="1">
        <v>44255</v>
      </c>
      <c r="B3879" t="s">
        <v>89</v>
      </c>
      <c r="C3879" t="s">
        <v>14</v>
      </c>
      <c r="D3879" s="11">
        <v>3713.285715</v>
      </c>
      <c r="E3879" s="11">
        <v>0</v>
      </c>
    </row>
    <row r="3880" spans="1:5" x14ac:dyDescent="0.25">
      <c r="A3880" s="1">
        <v>44255</v>
      </c>
      <c r="B3880" t="s">
        <v>89</v>
      </c>
      <c r="C3880" t="s">
        <v>58</v>
      </c>
      <c r="D3880" s="11">
        <v>1419.8724</v>
      </c>
      <c r="E3880" s="11">
        <v>0</v>
      </c>
    </row>
    <row r="3881" spans="1:5" x14ac:dyDescent="0.25">
      <c r="A3881" s="1">
        <v>44255</v>
      </c>
      <c r="B3881" t="s">
        <v>89</v>
      </c>
      <c r="C3881" t="s">
        <v>127</v>
      </c>
      <c r="D3881" s="11">
        <v>487.39600300000001</v>
      </c>
      <c r="E3881" s="11">
        <v>732.36630049999997</v>
      </c>
    </row>
    <row r="3882" spans="1:5" x14ac:dyDescent="0.25">
      <c r="A3882" s="1">
        <v>44255</v>
      </c>
      <c r="B3882" t="s">
        <v>30</v>
      </c>
      <c r="C3882" t="s">
        <v>124</v>
      </c>
      <c r="D3882" s="11">
        <v>693.83201710000003</v>
      </c>
      <c r="E3882" s="11">
        <v>1387.9699250000001</v>
      </c>
    </row>
    <row r="3883" spans="1:5" x14ac:dyDescent="0.25">
      <c r="A3883" s="1">
        <v>44255</v>
      </c>
      <c r="B3883" t="s">
        <v>30</v>
      </c>
      <c r="C3883" t="s">
        <v>130</v>
      </c>
      <c r="D3883" s="11">
        <v>1276.425121</v>
      </c>
      <c r="E3883" s="11">
        <v>1833.75</v>
      </c>
    </row>
    <row r="3884" spans="1:5" x14ac:dyDescent="0.25">
      <c r="A3884" s="1">
        <v>44255</v>
      </c>
      <c r="B3884" t="s">
        <v>30</v>
      </c>
      <c r="C3884" t="s">
        <v>14</v>
      </c>
      <c r="D3884" s="11">
        <v>262.96724740000002</v>
      </c>
      <c r="E3884" s="11">
        <v>0</v>
      </c>
    </row>
    <row r="3885" spans="1:5" x14ac:dyDescent="0.25">
      <c r="A3885" s="1">
        <v>44255</v>
      </c>
      <c r="B3885" t="s">
        <v>30</v>
      </c>
      <c r="C3885" t="s">
        <v>58</v>
      </c>
      <c r="D3885" s="11">
        <v>19.329842930000002</v>
      </c>
      <c r="E3885" s="11">
        <v>0</v>
      </c>
    </row>
    <row r="3886" spans="1:5" x14ac:dyDescent="0.25">
      <c r="A3886" s="1">
        <v>44255</v>
      </c>
      <c r="B3886" t="s">
        <v>30</v>
      </c>
      <c r="C3886" t="s">
        <v>127</v>
      </c>
      <c r="D3886" s="11">
        <v>0.72494669499999997</v>
      </c>
      <c r="E3886" s="11">
        <v>0</v>
      </c>
    </row>
    <row r="3887" spans="1:5" x14ac:dyDescent="0.25">
      <c r="A3887" s="1">
        <v>44255</v>
      </c>
      <c r="B3887" t="s">
        <v>6</v>
      </c>
      <c r="C3887" t="s">
        <v>124</v>
      </c>
      <c r="D3887" s="11">
        <v>57940.150379999999</v>
      </c>
      <c r="E3887" s="11">
        <v>64540.914870000001</v>
      </c>
    </row>
    <row r="3888" spans="1:5" x14ac:dyDescent="0.25">
      <c r="A3888" s="1">
        <v>44255</v>
      </c>
      <c r="B3888" t="s">
        <v>6</v>
      </c>
      <c r="C3888" t="s">
        <v>130</v>
      </c>
      <c r="D3888" s="11">
        <v>21061.18593</v>
      </c>
      <c r="E3888" s="11">
        <v>28954.71429</v>
      </c>
    </row>
    <row r="3889" spans="1:5" x14ac:dyDescent="0.25">
      <c r="A3889" s="1">
        <v>44255</v>
      </c>
      <c r="B3889" t="s">
        <v>6</v>
      </c>
      <c r="C3889" t="s">
        <v>14</v>
      </c>
      <c r="D3889" s="11">
        <v>9055.1982040000003</v>
      </c>
      <c r="E3889" s="11">
        <v>0</v>
      </c>
    </row>
    <row r="3890" spans="1:5" x14ac:dyDescent="0.25">
      <c r="A3890" s="1">
        <v>44255</v>
      </c>
      <c r="B3890" t="s">
        <v>6</v>
      </c>
      <c r="C3890" t="s">
        <v>58</v>
      </c>
      <c r="D3890" s="11">
        <v>4850.4133149999998</v>
      </c>
      <c r="E3890" s="11">
        <v>0</v>
      </c>
    </row>
    <row r="3891" spans="1:5" x14ac:dyDescent="0.25">
      <c r="A3891" s="1">
        <v>44255</v>
      </c>
      <c r="B3891" t="s">
        <v>6</v>
      </c>
      <c r="C3891" t="s">
        <v>127</v>
      </c>
      <c r="D3891" s="11">
        <v>5247.1976320000003</v>
      </c>
      <c r="E3891" s="11">
        <v>5498.167582</v>
      </c>
    </row>
    <row r="3892" spans="1:5" x14ac:dyDescent="0.25">
      <c r="A3892" s="1">
        <v>44255</v>
      </c>
      <c r="B3892" t="s">
        <v>8</v>
      </c>
      <c r="C3892" t="s">
        <v>124</v>
      </c>
      <c r="D3892" s="11">
        <v>120029.43</v>
      </c>
      <c r="E3892" s="11">
        <v>102390.38</v>
      </c>
    </row>
    <row r="3893" spans="1:5" x14ac:dyDescent="0.25">
      <c r="A3893" s="1">
        <v>44255</v>
      </c>
      <c r="B3893" t="s">
        <v>8</v>
      </c>
      <c r="C3893" t="s">
        <v>130</v>
      </c>
      <c r="D3893" s="11">
        <v>43954.580950000003</v>
      </c>
      <c r="E3893" s="11">
        <v>43621.154699999999</v>
      </c>
    </row>
    <row r="3894" spans="1:5" x14ac:dyDescent="0.25">
      <c r="A3894" s="1">
        <v>44255</v>
      </c>
      <c r="B3894" t="s">
        <v>8</v>
      </c>
      <c r="C3894" t="s">
        <v>14</v>
      </c>
      <c r="D3894" s="11">
        <v>10577.03976</v>
      </c>
      <c r="E3894" s="11">
        <v>0</v>
      </c>
    </row>
    <row r="3895" spans="1:5" x14ac:dyDescent="0.25">
      <c r="A3895" s="1">
        <v>44255</v>
      </c>
      <c r="B3895" t="s">
        <v>8</v>
      </c>
      <c r="C3895" t="s">
        <v>58</v>
      </c>
      <c r="D3895" s="11">
        <v>6839.84375</v>
      </c>
      <c r="E3895" s="11">
        <v>886.13445390000004</v>
      </c>
    </row>
    <row r="3896" spans="1:5" x14ac:dyDescent="0.25">
      <c r="A3896" s="1">
        <v>44255</v>
      </c>
      <c r="B3896" t="s">
        <v>8</v>
      </c>
      <c r="C3896" t="s">
        <v>127</v>
      </c>
      <c r="D3896" s="11">
        <v>13951.525170000001</v>
      </c>
      <c r="E3896" s="11">
        <v>18571.9611</v>
      </c>
    </row>
    <row r="3897" spans="1:5" x14ac:dyDescent="0.25">
      <c r="A3897" s="1">
        <v>44255</v>
      </c>
      <c r="B3897" t="s">
        <v>113</v>
      </c>
      <c r="C3897" t="s">
        <v>124</v>
      </c>
      <c r="D3897" s="11">
        <v>36400.431369999998</v>
      </c>
      <c r="E3897" s="11">
        <v>51909.702729999997</v>
      </c>
    </row>
    <row r="3898" spans="1:5" x14ac:dyDescent="0.25">
      <c r="A3898" s="1">
        <v>44255</v>
      </c>
      <c r="B3898" t="s">
        <v>113</v>
      </c>
      <c r="C3898" t="s">
        <v>130</v>
      </c>
      <c r="D3898" s="11">
        <v>22896.206190000001</v>
      </c>
      <c r="E3898" s="11">
        <v>23202.711370000001</v>
      </c>
    </row>
    <row r="3899" spans="1:5" x14ac:dyDescent="0.25">
      <c r="A3899" s="1">
        <v>44255</v>
      </c>
      <c r="B3899" t="s">
        <v>113</v>
      </c>
      <c r="C3899" t="s">
        <v>14</v>
      </c>
      <c r="D3899" s="11">
        <v>5433.8675949999997</v>
      </c>
      <c r="E3899" s="11">
        <v>0</v>
      </c>
    </row>
    <row r="3900" spans="1:5" x14ac:dyDescent="0.25">
      <c r="A3900" s="1">
        <v>44255</v>
      </c>
      <c r="B3900" t="s">
        <v>113</v>
      </c>
      <c r="C3900" t="s">
        <v>58</v>
      </c>
      <c r="D3900" s="11">
        <v>4075.132807</v>
      </c>
      <c r="E3900" s="11">
        <v>0</v>
      </c>
    </row>
    <row r="3901" spans="1:5" x14ac:dyDescent="0.25">
      <c r="A3901" s="1">
        <v>44255</v>
      </c>
      <c r="B3901" t="s">
        <v>113</v>
      </c>
      <c r="C3901" t="s">
        <v>127</v>
      </c>
      <c r="D3901" s="11">
        <v>2154.1463410000001</v>
      </c>
      <c r="E3901" s="11">
        <v>2582.7428570000002</v>
      </c>
    </row>
    <row r="3902" spans="1:5" x14ac:dyDescent="0.25">
      <c r="A3902" s="1">
        <v>44255</v>
      </c>
      <c r="B3902" t="s">
        <v>10</v>
      </c>
      <c r="C3902" t="s">
        <v>124</v>
      </c>
      <c r="D3902" s="11">
        <v>920.6993602</v>
      </c>
      <c r="E3902" s="11">
        <v>232.79285719999999</v>
      </c>
    </row>
    <row r="3903" spans="1:5" x14ac:dyDescent="0.25">
      <c r="A3903" s="1">
        <v>44255</v>
      </c>
      <c r="B3903" t="s">
        <v>10</v>
      </c>
      <c r="C3903" t="s">
        <v>130</v>
      </c>
      <c r="D3903" s="11">
        <v>1206.6304950000001</v>
      </c>
      <c r="E3903" s="11">
        <v>3129.5374149999998</v>
      </c>
    </row>
    <row r="3904" spans="1:5" x14ac:dyDescent="0.25">
      <c r="A3904" s="1">
        <v>44255</v>
      </c>
      <c r="B3904" t="s">
        <v>10</v>
      </c>
      <c r="C3904" t="s">
        <v>14</v>
      </c>
      <c r="D3904" s="11">
        <v>231.16227459999999</v>
      </c>
      <c r="E3904" s="11">
        <v>0</v>
      </c>
    </row>
    <row r="3905" spans="1:5" x14ac:dyDescent="0.25">
      <c r="A3905" s="1">
        <v>44255</v>
      </c>
      <c r="B3905" t="s">
        <v>10</v>
      </c>
      <c r="C3905" t="s">
        <v>58</v>
      </c>
      <c r="D3905" s="11">
        <v>49.524738679999999</v>
      </c>
      <c r="E3905" s="11">
        <v>0</v>
      </c>
    </row>
    <row r="3906" spans="1:5" x14ac:dyDescent="0.25">
      <c r="A3906" s="1">
        <v>44255</v>
      </c>
      <c r="B3906" t="s">
        <v>10</v>
      </c>
      <c r="C3906" t="s">
        <v>127</v>
      </c>
      <c r="D3906" s="11">
        <v>646.97083039999995</v>
      </c>
      <c r="E3906" s="11">
        <v>644.21823419999998</v>
      </c>
    </row>
    <row r="3907" spans="1:5" x14ac:dyDescent="0.25">
      <c r="A3907" s="1">
        <v>44255</v>
      </c>
      <c r="B3907" t="s">
        <v>32</v>
      </c>
      <c r="C3907" t="s">
        <v>124</v>
      </c>
      <c r="D3907" s="11">
        <v>297.0262391</v>
      </c>
      <c r="E3907" s="11">
        <v>1157.313995</v>
      </c>
    </row>
    <row r="3908" spans="1:5" x14ac:dyDescent="0.25">
      <c r="A3908" s="1">
        <v>44255</v>
      </c>
      <c r="B3908" t="s">
        <v>32</v>
      </c>
      <c r="C3908" t="s">
        <v>130</v>
      </c>
      <c r="D3908" s="11">
        <v>167.25884009999999</v>
      </c>
      <c r="E3908" s="11">
        <v>807.12400300000002</v>
      </c>
    </row>
    <row r="3909" spans="1:5" x14ac:dyDescent="0.25">
      <c r="A3909" s="1">
        <v>44255</v>
      </c>
      <c r="B3909" t="s">
        <v>32</v>
      </c>
      <c r="C3909" t="s">
        <v>14</v>
      </c>
      <c r="D3909" s="11">
        <v>37.78315018</v>
      </c>
      <c r="E3909" s="11">
        <v>0</v>
      </c>
    </row>
    <row r="3910" spans="1:5" x14ac:dyDescent="0.25">
      <c r="A3910" s="1">
        <v>44255</v>
      </c>
      <c r="B3910" t="s">
        <v>32</v>
      </c>
      <c r="C3910" t="s">
        <v>58</v>
      </c>
      <c r="D3910" s="11">
        <v>357.62594890000003</v>
      </c>
      <c r="E3910" s="11">
        <v>0</v>
      </c>
    </row>
    <row r="3911" spans="1:5" x14ac:dyDescent="0.25">
      <c r="A3911" s="1">
        <v>44255</v>
      </c>
      <c r="B3911" t="s">
        <v>32</v>
      </c>
      <c r="C3911" t="s">
        <v>127</v>
      </c>
      <c r="D3911" s="11">
        <v>1.5953589560000001</v>
      </c>
      <c r="E3911" s="11">
        <v>0</v>
      </c>
    </row>
    <row r="3912" spans="1:5" x14ac:dyDescent="0.25">
      <c r="A3912" s="1">
        <v>44255</v>
      </c>
      <c r="B3912" t="s">
        <v>12</v>
      </c>
      <c r="C3912" t="s">
        <v>124</v>
      </c>
      <c r="D3912" s="11">
        <v>5459.32773</v>
      </c>
      <c r="E3912" s="11">
        <v>15411.955180000001</v>
      </c>
    </row>
    <row r="3913" spans="1:5" x14ac:dyDescent="0.25">
      <c r="A3913" s="1">
        <v>44255</v>
      </c>
      <c r="B3913" t="s">
        <v>12</v>
      </c>
      <c r="C3913" t="s">
        <v>130</v>
      </c>
      <c r="D3913" s="11">
        <v>2402.3440230000001</v>
      </c>
      <c r="E3913" s="11">
        <v>3736.0927839999999</v>
      </c>
    </row>
    <row r="3914" spans="1:5" x14ac:dyDescent="0.25">
      <c r="A3914" s="1">
        <v>44255</v>
      </c>
      <c r="B3914" t="s">
        <v>12</v>
      </c>
      <c r="C3914" t="s">
        <v>14</v>
      </c>
      <c r="D3914" s="11">
        <v>570.59233459999996</v>
      </c>
      <c r="E3914" s="11">
        <v>0</v>
      </c>
    </row>
    <row r="3915" spans="1:5" x14ac:dyDescent="0.25">
      <c r="A3915" s="1">
        <v>44255</v>
      </c>
      <c r="B3915" t="s">
        <v>12</v>
      </c>
      <c r="C3915" t="s">
        <v>58</v>
      </c>
      <c r="D3915" s="11">
        <v>258.63157890000002</v>
      </c>
      <c r="E3915" s="11">
        <v>0</v>
      </c>
    </row>
    <row r="3916" spans="1:5" x14ac:dyDescent="0.25">
      <c r="A3916" s="1">
        <v>44255</v>
      </c>
      <c r="B3916" t="s">
        <v>12</v>
      </c>
      <c r="C3916" t="s">
        <v>127</v>
      </c>
      <c r="D3916" s="11">
        <v>918.87420050000003</v>
      </c>
      <c r="E3916" s="11">
        <v>483.56326519999999</v>
      </c>
    </row>
    <row r="3917" spans="1:5" x14ac:dyDescent="0.25">
      <c r="A3917" s="1">
        <v>44255</v>
      </c>
      <c r="B3917" t="s">
        <v>36</v>
      </c>
      <c r="C3917" t="s">
        <v>124</v>
      </c>
      <c r="D3917" s="11">
        <v>3771.885714</v>
      </c>
      <c r="E3917" s="11">
        <v>4049.5481049999999</v>
      </c>
    </row>
    <row r="3918" spans="1:5" x14ac:dyDescent="0.25">
      <c r="A3918" s="1">
        <v>44255</v>
      </c>
      <c r="B3918" t="s">
        <v>36</v>
      </c>
      <c r="C3918" t="s">
        <v>130</v>
      </c>
      <c r="D3918" s="11">
        <v>2531.342995</v>
      </c>
      <c r="E3918" s="11">
        <v>3566.7701229999998</v>
      </c>
    </row>
    <row r="3919" spans="1:5" x14ac:dyDescent="0.25">
      <c r="A3919" s="1">
        <v>44255</v>
      </c>
      <c r="B3919" t="s">
        <v>36</v>
      </c>
      <c r="C3919" t="s">
        <v>14</v>
      </c>
      <c r="D3919" s="11">
        <v>274.14285719999998</v>
      </c>
      <c r="E3919" s="11">
        <v>0</v>
      </c>
    </row>
    <row r="3920" spans="1:5" x14ac:dyDescent="0.25">
      <c r="A3920" s="1">
        <v>44255</v>
      </c>
      <c r="B3920" t="s">
        <v>36</v>
      </c>
      <c r="C3920" t="s">
        <v>58</v>
      </c>
      <c r="D3920" s="11">
        <v>157.64672759999999</v>
      </c>
      <c r="E3920" s="11">
        <v>0</v>
      </c>
    </row>
    <row r="3921" spans="1:5" x14ac:dyDescent="0.25">
      <c r="A3921" s="1">
        <v>44255</v>
      </c>
      <c r="B3921" t="s">
        <v>36</v>
      </c>
      <c r="C3921" t="s">
        <v>127</v>
      </c>
      <c r="D3921" s="11">
        <v>658.36652219999996</v>
      </c>
      <c r="E3921" s="11">
        <v>532.82352939999998</v>
      </c>
    </row>
    <row r="3922" spans="1:5" x14ac:dyDescent="0.25">
      <c r="A3922" s="1">
        <v>44255</v>
      </c>
      <c r="B3922" t="s">
        <v>97</v>
      </c>
      <c r="C3922" t="s">
        <v>124</v>
      </c>
      <c r="D3922" s="11">
        <v>378136.0612</v>
      </c>
      <c r="E3922" s="11">
        <v>348823.13549999997</v>
      </c>
    </row>
    <row r="3923" spans="1:5" x14ac:dyDescent="0.25">
      <c r="A3923" s="1">
        <v>44255</v>
      </c>
      <c r="B3923" t="s">
        <v>97</v>
      </c>
      <c r="C3923" t="s">
        <v>130</v>
      </c>
      <c r="D3923" s="11">
        <v>192694.25839999999</v>
      </c>
      <c r="E3923" s="11">
        <v>190579</v>
      </c>
    </row>
    <row r="3924" spans="1:5" x14ac:dyDescent="0.25">
      <c r="A3924" s="1">
        <v>44255</v>
      </c>
      <c r="B3924" t="s">
        <v>97</v>
      </c>
      <c r="C3924" t="s">
        <v>14</v>
      </c>
      <c r="D3924" s="11">
        <v>73817.25</v>
      </c>
      <c r="E3924" s="11">
        <v>0</v>
      </c>
    </row>
    <row r="3925" spans="1:5" x14ac:dyDescent="0.25">
      <c r="A3925" s="1">
        <v>44255</v>
      </c>
      <c r="B3925" t="s">
        <v>97</v>
      </c>
      <c r="C3925" t="s">
        <v>58</v>
      </c>
      <c r="D3925" s="11">
        <v>30512.32978</v>
      </c>
      <c r="E3925" s="11">
        <v>257.97503469999998</v>
      </c>
    </row>
    <row r="3926" spans="1:5" x14ac:dyDescent="0.25">
      <c r="A3926" s="1">
        <v>44255</v>
      </c>
      <c r="B3926" t="s">
        <v>97</v>
      </c>
      <c r="C3926" t="s">
        <v>127</v>
      </c>
      <c r="D3926" s="11">
        <v>48605.903789999997</v>
      </c>
      <c r="E3926" s="11">
        <v>50212.993410000003</v>
      </c>
    </row>
    <row r="3927" spans="1:5" x14ac:dyDescent="0.25">
      <c r="A3927" s="1">
        <v>44255</v>
      </c>
      <c r="B3927" t="s">
        <v>91</v>
      </c>
      <c r="C3927" t="s">
        <v>124</v>
      </c>
      <c r="D3927" s="11">
        <v>29263.443149999999</v>
      </c>
      <c r="E3927" s="11">
        <v>18416.427199999998</v>
      </c>
    </row>
    <row r="3928" spans="1:5" x14ac:dyDescent="0.25">
      <c r="A3928" s="1">
        <v>44255</v>
      </c>
      <c r="B3928" t="s">
        <v>91</v>
      </c>
      <c r="C3928" t="s">
        <v>130</v>
      </c>
      <c r="D3928" s="11">
        <v>16145.041670000001</v>
      </c>
      <c r="E3928" s="11">
        <v>16740.34921</v>
      </c>
    </row>
    <row r="3929" spans="1:5" x14ac:dyDescent="0.25">
      <c r="A3929" s="1">
        <v>44255</v>
      </c>
      <c r="B3929" t="s">
        <v>91</v>
      </c>
      <c r="C3929" t="s">
        <v>14</v>
      </c>
      <c r="D3929" s="11">
        <v>3366.7687780000001</v>
      </c>
      <c r="E3929" s="11">
        <v>0</v>
      </c>
    </row>
    <row r="3930" spans="1:5" x14ac:dyDescent="0.25">
      <c r="A3930" s="1">
        <v>44255</v>
      </c>
      <c r="B3930" t="s">
        <v>91</v>
      </c>
      <c r="C3930" t="s">
        <v>58</v>
      </c>
      <c r="D3930" s="11">
        <v>2280.5825239999999</v>
      </c>
      <c r="E3930" s="11">
        <v>0</v>
      </c>
    </row>
    <row r="3931" spans="1:5" x14ac:dyDescent="0.25">
      <c r="A3931" s="1">
        <v>44255</v>
      </c>
      <c r="B3931" t="s">
        <v>91</v>
      </c>
      <c r="C3931" t="s">
        <v>127</v>
      </c>
      <c r="D3931" s="11">
        <v>2630.3896110000001</v>
      </c>
      <c r="E3931" s="11">
        <v>3087.2899160000002</v>
      </c>
    </row>
    <row r="3932" spans="1:5" x14ac:dyDescent="0.25">
      <c r="A3932" s="1">
        <v>44255</v>
      </c>
      <c r="B3932" t="s">
        <v>109</v>
      </c>
      <c r="C3932" t="s">
        <v>124</v>
      </c>
      <c r="D3932" s="11">
        <v>99529.493610000005</v>
      </c>
      <c r="E3932" s="11">
        <v>2291.982857</v>
      </c>
    </row>
    <row r="3933" spans="1:5" x14ac:dyDescent="0.25">
      <c r="A3933" s="1">
        <v>44255</v>
      </c>
      <c r="B3933" t="s">
        <v>109</v>
      </c>
      <c r="C3933" t="s">
        <v>130</v>
      </c>
      <c r="D3933" s="11">
        <v>61402.084300000002</v>
      </c>
      <c r="E3933" s="11">
        <v>54742.678910000002</v>
      </c>
    </row>
    <row r="3934" spans="1:5" x14ac:dyDescent="0.25">
      <c r="A3934" s="1">
        <v>44255</v>
      </c>
      <c r="B3934" t="s">
        <v>109</v>
      </c>
      <c r="C3934" t="s">
        <v>14</v>
      </c>
      <c r="D3934" s="11">
        <v>38620.167390000002</v>
      </c>
      <c r="E3934" s="11">
        <v>0</v>
      </c>
    </row>
    <row r="3935" spans="1:5" x14ac:dyDescent="0.25">
      <c r="A3935" s="1">
        <v>44255</v>
      </c>
      <c r="B3935" t="s">
        <v>109</v>
      </c>
      <c r="C3935" t="s">
        <v>58</v>
      </c>
      <c r="D3935" s="11">
        <v>5522.7403850000001</v>
      </c>
      <c r="E3935" s="11">
        <v>0</v>
      </c>
    </row>
    <row r="3936" spans="1:5" x14ac:dyDescent="0.25">
      <c r="A3936" s="1">
        <v>44255</v>
      </c>
      <c r="B3936" t="s">
        <v>109</v>
      </c>
      <c r="C3936" t="s">
        <v>127</v>
      </c>
      <c r="D3936" s="11">
        <v>16795.42857</v>
      </c>
      <c r="E3936" s="11">
        <v>15000.495720000001</v>
      </c>
    </row>
    <row r="3937" spans="1:5" x14ac:dyDescent="0.25">
      <c r="A3937" s="1">
        <v>44255</v>
      </c>
      <c r="B3937" t="s">
        <v>93</v>
      </c>
      <c r="C3937" t="s">
        <v>124</v>
      </c>
      <c r="D3937" s="11">
        <v>38011.537940000002</v>
      </c>
      <c r="E3937" s="11">
        <v>27988.08498</v>
      </c>
    </row>
    <row r="3938" spans="1:5" x14ac:dyDescent="0.25">
      <c r="A3938" s="1">
        <v>44255</v>
      </c>
      <c r="B3938" t="s">
        <v>93</v>
      </c>
      <c r="C3938" t="s">
        <v>130</v>
      </c>
      <c r="D3938" s="11">
        <v>10673.1687</v>
      </c>
      <c r="E3938" s="11">
        <v>9599.1</v>
      </c>
    </row>
    <row r="3939" spans="1:5" x14ac:dyDescent="0.25">
      <c r="A3939" s="1">
        <v>44255</v>
      </c>
      <c r="B3939" t="s">
        <v>93</v>
      </c>
      <c r="C3939" t="s">
        <v>14</v>
      </c>
      <c r="D3939" s="11">
        <v>7190.6263200000003</v>
      </c>
      <c r="E3939" s="11">
        <v>0</v>
      </c>
    </row>
    <row r="3940" spans="1:5" x14ac:dyDescent="0.25">
      <c r="A3940" s="1">
        <v>44255</v>
      </c>
      <c r="B3940" t="s">
        <v>93</v>
      </c>
      <c r="C3940" t="s">
        <v>58</v>
      </c>
      <c r="D3940" s="11">
        <v>1046.9107140000001</v>
      </c>
      <c r="E3940" s="11">
        <v>8.4565537580000001</v>
      </c>
    </row>
    <row r="3941" spans="1:5" x14ac:dyDescent="0.25">
      <c r="A3941" s="1">
        <v>44255</v>
      </c>
      <c r="B3941" t="s">
        <v>93</v>
      </c>
      <c r="C3941" t="s">
        <v>127</v>
      </c>
      <c r="D3941" s="11">
        <v>2100.0961670000002</v>
      </c>
      <c r="E3941" s="11">
        <v>2794.3937460000002</v>
      </c>
    </row>
    <row r="3942" spans="1:5" x14ac:dyDescent="0.25">
      <c r="A3942" s="1">
        <v>44255</v>
      </c>
      <c r="B3942" t="s">
        <v>95</v>
      </c>
      <c r="C3942" t="s">
        <v>124</v>
      </c>
      <c r="D3942" s="11">
        <v>75153.053050000002</v>
      </c>
      <c r="E3942" s="11">
        <v>92467.28155</v>
      </c>
    </row>
    <row r="3943" spans="1:5" x14ac:dyDescent="0.25">
      <c r="A3943" s="1">
        <v>44255</v>
      </c>
      <c r="B3943" t="s">
        <v>95</v>
      </c>
      <c r="C3943" t="s">
        <v>130</v>
      </c>
      <c r="D3943" s="11">
        <v>54144.626389999998</v>
      </c>
      <c r="E3943" s="11">
        <v>47867.315979999999</v>
      </c>
    </row>
    <row r="3944" spans="1:5" x14ac:dyDescent="0.25">
      <c r="A3944" s="1">
        <v>44255</v>
      </c>
      <c r="B3944" t="s">
        <v>95</v>
      </c>
      <c r="C3944" t="s">
        <v>14</v>
      </c>
      <c r="D3944" s="11">
        <v>14458.135270000001</v>
      </c>
      <c r="E3944" s="11">
        <v>0</v>
      </c>
    </row>
    <row r="3945" spans="1:5" x14ac:dyDescent="0.25">
      <c r="A3945" s="1">
        <v>44255</v>
      </c>
      <c r="B3945" t="s">
        <v>95</v>
      </c>
      <c r="C3945" t="s">
        <v>58</v>
      </c>
      <c r="D3945" s="11">
        <v>5225.5678390000003</v>
      </c>
      <c r="E3945" s="11">
        <v>0</v>
      </c>
    </row>
    <row r="3946" spans="1:5" x14ac:dyDescent="0.25">
      <c r="A3946" s="1">
        <v>44255</v>
      </c>
      <c r="B3946" t="s">
        <v>95</v>
      </c>
      <c r="C3946" t="s">
        <v>127</v>
      </c>
      <c r="D3946" s="11">
        <v>11521.517239999999</v>
      </c>
      <c r="E3946" s="11">
        <v>13957.85714</v>
      </c>
    </row>
    <row r="3947" spans="1:5" x14ac:dyDescent="0.25">
      <c r="A3947" s="1">
        <v>44255</v>
      </c>
      <c r="B3947" t="s">
        <v>38</v>
      </c>
      <c r="C3947" t="s">
        <v>124</v>
      </c>
      <c r="D3947" s="11">
        <v>3090.5632260000002</v>
      </c>
      <c r="E3947" s="11">
        <v>82.490405120000005</v>
      </c>
    </row>
    <row r="3948" spans="1:5" x14ac:dyDescent="0.25">
      <c r="A3948" s="1">
        <v>44255</v>
      </c>
      <c r="B3948" t="s">
        <v>38</v>
      </c>
      <c r="C3948" t="s">
        <v>130</v>
      </c>
      <c r="D3948" s="11">
        <v>1508.918367</v>
      </c>
      <c r="E3948" s="11">
        <v>1410.3040109999999</v>
      </c>
    </row>
    <row r="3949" spans="1:5" x14ac:dyDescent="0.25">
      <c r="A3949" s="1">
        <v>44255</v>
      </c>
      <c r="B3949" t="s">
        <v>38</v>
      </c>
      <c r="C3949" t="s">
        <v>14</v>
      </c>
      <c r="D3949" s="11">
        <v>1665.042191</v>
      </c>
      <c r="E3949" s="11">
        <v>0</v>
      </c>
    </row>
    <row r="3950" spans="1:5" x14ac:dyDescent="0.25">
      <c r="A3950" s="1">
        <v>44255</v>
      </c>
      <c r="B3950" t="s">
        <v>38</v>
      </c>
      <c r="C3950" t="s">
        <v>58</v>
      </c>
      <c r="D3950" s="11">
        <v>159.42857140000001</v>
      </c>
      <c r="E3950" s="11">
        <v>0</v>
      </c>
    </row>
    <row r="3951" spans="1:5" x14ac:dyDescent="0.25">
      <c r="A3951" s="1">
        <v>44255</v>
      </c>
      <c r="B3951" t="s">
        <v>38</v>
      </c>
      <c r="C3951" t="s">
        <v>127</v>
      </c>
      <c r="D3951" s="11">
        <v>488.7628866</v>
      </c>
      <c r="E3951" s="11">
        <v>531.4148351</v>
      </c>
    </row>
    <row r="3952" spans="1:5" x14ac:dyDescent="0.25">
      <c r="A3952" s="1">
        <v>44255</v>
      </c>
      <c r="B3952" t="s">
        <v>40</v>
      </c>
      <c r="C3952" t="s">
        <v>124</v>
      </c>
      <c r="D3952" s="11">
        <v>40455.812319999997</v>
      </c>
      <c r="E3952" s="11">
        <v>49588.269229999998</v>
      </c>
    </row>
    <row r="3953" spans="1:5" x14ac:dyDescent="0.25">
      <c r="A3953" s="1">
        <v>44255</v>
      </c>
      <c r="B3953" t="s">
        <v>40</v>
      </c>
      <c r="C3953" t="s">
        <v>130</v>
      </c>
      <c r="D3953" s="11">
        <v>5860.6522370000002</v>
      </c>
      <c r="E3953" s="11">
        <v>9743.1884059999993</v>
      </c>
    </row>
    <row r="3954" spans="1:5" x14ac:dyDescent="0.25">
      <c r="A3954" s="1">
        <v>44255</v>
      </c>
      <c r="B3954" t="s">
        <v>40</v>
      </c>
      <c r="C3954" t="s">
        <v>14</v>
      </c>
      <c r="D3954" s="11">
        <v>2634.5422739999999</v>
      </c>
      <c r="E3954" s="11">
        <v>0</v>
      </c>
    </row>
    <row r="3955" spans="1:5" x14ac:dyDescent="0.25">
      <c r="A3955" s="1">
        <v>44255</v>
      </c>
      <c r="B3955" t="s">
        <v>40</v>
      </c>
      <c r="C3955" t="s">
        <v>58</v>
      </c>
      <c r="D3955" s="11">
        <v>11097.90718</v>
      </c>
      <c r="E3955" s="11">
        <v>0.68292682900000001</v>
      </c>
    </row>
    <row r="3956" spans="1:5" x14ac:dyDescent="0.25">
      <c r="A3956" s="1">
        <v>44255</v>
      </c>
      <c r="B3956" t="s">
        <v>40</v>
      </c>
      <c r="C3956" t="s">
        <v>127</v>
      </c>
      <c r="D3956" s="11">
        <v>5890.8002980000001</v>
      </c>
      <c r="E3956" s="11">
        <v>5028.5294119999999</v>
      </c>
    </row>
    <row r="3957" spans="1:5" x14ac:dyDescent="0.25">
      <c r="A3957" s="1">
        <v>44255</v>
      </c>
      <c r="B3957" t="s">
        <v>34</v>
      </c>
      <c r="C3957" t="s">
        <v>124</v>
      </c>
      <c r="D3957" s="11">
        <v>0</v>
      </c>
      <c r="E3957" s="11">
        <v>0</v>
      </c>
    </row>
    <row r="3958" spans="1:5" x14ac:dyDescent="0.25">
      <c r="A3958" s="1">
        <v>44255</v>
      </c>
      <c r="B3958" t="s">
        <v>34</v>
      </c>
      <c r="C3958" t="s">
        <v>130</v>
      </c>
      <c r="D3958" s="11">
        <v>0</v>
      </c>
      <c r="E3958" s="11">
        <v>0</v>
      </c>
    </row>
    <row r="3959" spans="1:5" x14ac:dyDescent="0.25">
      <c r="A3959" s="1">
        <v>44255</v>
      </c>
      <c r="B3959" t="s">
        <v>34</v>
      </c>
      <c r="C3959" t="s">
        <v>14</v>
      </c>
      <c r="D3959" s="11">
        <v>0</v>
      </c>
      <c r="E3959" s="11">
        <v>0</v>
      </c>
    </row>
    <row r="3960" spans="1:5" x14ac:dyDescent="0.25">
      <c r="A3960" s="1">
        <v>44255</v>
      </c>
      <c r="B3960" t="s">
        <v>34</v>
      </c>
      <c r="C3960" t="s">
        <v>58</v>
      </c>
      <c r="D3960" s="11">
        <v>0</v>
      </c>
      <c r="E3960" s="11">
        <v>0</v>
      </c>
    </row>
    <row r="3961" spans="1:5" x14ac:dyDescent="0.25">
      <c r="A3961" s="1">
        <v>44255</v>
      </c>
      <c r="B3961" t="s">
        <v>34</v>
      </c>
      <c r="C3961" t="s">
        <v>127</v>
      </c>
      <c r="D3961" s="11">
        <v>0</v>
      </c>
      <c r="E3961" s="11">
        <v>0</v>
      </c>
    </row>
    <row r="3962" spans="1:5" x14ac:dyDescent="0.25">
      <c r="A3962" s="1">
        <v>44255</v>
      </c>
      <c r="B3962" t="s">
        <v>42</v>
      </c>
      <c r="C3962" t="s">
        <v>124</v>
      </c>
      <c r="D3962" s="11">
        <v>1515.724236</v>
      </c>
      <c r="E3962" s="11">
        <v>40.25</v>
      </c>
    </row>
    <row r="3963" spans="1:5" x14ac:dyDescent="0.25">
      <c r="A3963" s="1">
        <v>44255</v>
      </c>
      <c r="B3963" t="s">
        <v>42</v>
      </c>
      <c r="C3963" t="s">
        <v>130</v>
      </c>
      <c r="D3963" s="11">
        <v>2987.4231030000001</v>
      </c>
      <c r="E3963" s="11">
        <v>4278.4023319999997</v>
      </c>
    </row>
    <row r="3964" spans="1:5" x14ac:dyDescent="0.25">
      <c r="A3964" s="1">
        <v>44255</v>
      </c>
      <c r="B3964" t="s">
        <v>42</v>
      </c>
      <c r="C3964" t="s">
        <v>14</v>
      </c>
      <c r="D3964" s="11">
        <v>206.7</v>
      </c>
      <c r="E3964" s="11">
        <v>0</v>
      </c>
    </row>
    <row r="3965" spans="1:5" x14ac:dyDescent="0.25">
      <c r="A3965" s="1">
        <v>44255</v>
      </c>
      <c r="B3965" t="s">
        <v>42</v>
      </c>
      <c r="C3965" t="s">
        <v>58</v>
      </c>
      <c r="D3965" s="11">
        <v>57.61065876</v>
      </c>
      <c r="E3965" s="11">
        <v>0</v>
      </c>
    </row>
    <row r="3966" spans="1:5" x14ac:dyDescent="0.25">
      <c r="A3966" s="1">
        <v>44255</v>
      </c>
      <c r="B3966" t="s">
        <v>42</v>
      </c>
      <c r="C3966" t="s">
        <v>127</v>
      </c>
      <c r="D3966" s="11">
        <v>119.4424411</v>
      </c>
      <c r="E3966" s="11">
        <v>197.54112559999999</v>
      </c>
    </row>
    <row r="3967" spans="1:5" x14ac:dyDescent="0.25">
      <c r="A3967" s="1">
        <v>44255</v>
      </c>
      <c r="B3967" t="s">
        <v>46</v>
      </c>
      <c r="C3967" t="s">
        <v>124</v>
      </c>
      <c r="D3967" s="11">
        <v>2024.878911</v>
      </c>
      <c r="E3967" s="11">
        <v>4506.443064</v>
      </c>
    </row>
    <row r="3968" spans="1:5" x14ac:dyDescent="0.25">
      <c r="A3968" s="1">
        <v>44255</v>
      </c>
      <c r="B3968" t="s">
        <v>46</v>
      </c>
      <c r="C3968" t="s">
        <v>130</v>
      </c>
      <c r="D3968" s="11">
        <v>439.22969189999998</v>
      </c>
      <c r="E3968" s="11">
        <v>1334.3756350000001</v>
      </c>
    </row>
    <row r="3969" spans="1:5" x14ac:dyDescent="0.25">
      <c r="A3969" s="1">
        <v>44255</v>
      </c>
      <c r="B3969" t="s">
        <v>46</v>
      </c>
      <c r="C3969" t="s">
        <v>14</v>
      </c>
      <c r="D3969" s="11">
        <v>95.749093549999998</v>
      </c>
      <c r="E3969" s="11">
        <v>0</v>
      </c>
    </row>
    <row r="3970" spans="1:5" x14ac:dyDescent="0.25">
      <c r="A3970" s="1">
        <v>44255</v>
      </c>
      <c r="B3970" t="s">
        <v>46</v>
      </c>
      <c r="C3970" t="s">
        <v>58</v>
      </c>
      <c r="D3970" s="11">
        <v>733.58241740000005</v>
      </c>
      <c r="E3970" s="11">
        <v>0</v>
      </c>
    </row>
    <row r="3971" spans="1:5" x14ac:dyDescent="0.25">
      <c r="A3971" s="1">
        <v>44255</v>
      </c>
      <c r="B3971" t="s">
        <v>46</v>
      </c>
      <c r="C3971" t="s">
        <v>127</v>
      </c>
      <c r="D3971" s="11">
        <v>129.1988514</v>
      </c>
      <c r="E3971" s="11">
        <v>162.14285720000001</v>
      </c>
    </row>
    <row r="3972" spans="1:5" x14ac:dyDescent="0.25">
      <c r="A3972" s="1">
        <v>44255</v>
      </c>
      <c r="B3972" t="s">
        <v>99</v>
      </c>
      <c r="C3972" t="s">
        <v>124</v>
      </c>
      <c r="D3972" s="11">
        <v>43827.428569999996</v>
      </c>
      <c r="E3972" s="11">
        <v>15296.125</v>
      </c>
    </row>
    <row r="3973" spans="1:5" x14ac:dyDescent="0.25">
      <c r="A3973" s="1">
        <v>44255</v>
      </c>
      <c r="B3973" t="s">
        <v>99</v>
      </c>
      <c r="C3973" t="s">
        <v>130</v>
      </c>
      <c r="D3973" s="11">
        <v>24398.85715</v>
      </c>
      <c r="E3973" s="11">
        <v>31099.34736</v>
      </c>
    </row>
    <row r="3974" spans="1:5" x14ac:dyDescent="0.25">
      <c r="A3974" s="1">
        <v>44255</v>
      </c>
      <c r="B3974" t="s">
        <v>99</v>
      </c>
      <c r="C3974" t="s">
        <v>14</v>
      </c>
      <c r="D3974" s="11">
        <v>11632.551719999999</v>
      </c>
      <c r="E3974" s="11">
        <v>0</v>
      </c>
    </row>
    <row r="3975" spans="1:5" x14ac:dyDescent="0.25">
      <c r="A3975" s="1">
        <v>44255</v>
      </c>
      <c r="B3975" t="s">
        <v>99</v>
      </c>
      <c r="C3975" t="s">
        <v>58</v>
      </c>
      <c r="D3975" s="11">
        <v>3750.7080740000001</v>
      </c>
      <c r="E3975" s="11">
        <v>37.946428570000002</v>
      </c>
    </row>
    <row r="3976" spans="1:5" x14ac:dyDescent="0.25">
      <c r="A3976" s="1">
        <v>44255</v>
      </c>
      <c r="B3976" t="s">
        <v>99</v>
      </c>
      <c r="C3976" t="s">
        <v>127</v>
      </c>
      <c r="D3976" s="11">
        <v>7219.4440539999996</v>
      </c>
      <c r="E3976" s="11">
        <v>8561.7525769999993</v>
      </c>
    </row>
    <row r="3977" spans="1:5" x14ac:dyDescent="0.25">
      <c r="A3977" s="1">
        <v>44255</v>
      </c>
      <c r="B3977" t="s">
        <v>48</v>
      </c>
      <c r="C3977" t="s">
        <v>124</v>
      </c>
      <c r="D3977" s="11">
        <v>1534.603175</v>
      </c>
      <c r="E3977" s="11">
        <v>1166.92437</v>
      </c>
    </row>
    <row r="3978" spans="1:5" x14ac:dyDescent="0.25">
      <c r="A3978" s="1">
        <v>44255</v>
      </c>
      <c r="B3978" t="s">
        <v>48</v>
      </c>
      <c r="C3978" t="s">
        <v>130</v>
      </c>
      <c r="D3978" s="11">
        <v>3159.401155</v>
      </c>
      <c r="E3978" s="11">
        <v>6233.8769229999998</v>
      </c>
    </row>
    <row r="3979" spans="1:5" x14ac:dyDescent="0.25">
      <c r="A3979" s="1">
        <v>44255</v>
      </c>
      <c r="B3979" t="s">
        <v>48</v>
      </c>
      <c r="C3979" t="s">
        <v>14</v>
      </c>
      <c r="D3979" s="11">
        <v>99.385714300000004</v>
      </c>
      <c r="E3979" s="11">
        <v>0</v>
      </c>
    </row>
    <row r="3980" spans="1:5" x14ac:dyDescent="0.25">
      <c r="A3980" s="1">
        <v>44255</v>
      </c>
      <c r="B3980" t="s">
        <v>48</v>
      </c>
      <c r="C3980" t="s">
        <v>58</v>
      </c>
      <c r="D3980" s="11">
        <v>187.6648351</v>
      </c>
      <c r="E3980" s="11">
        <v>0</v>
      </c>
    </row>
    <row r="3981" spans="1:5" x14ac:dyDescent="0.25">
      <c r="A3981" s="1">
        <v>44255</v>
      </c>
      <c r="B3981" t="s">
        <v>48</v>
      </c>
      <c r="C3981" t="s">
        <v>127</v>
      </c>
      <c r="D3981" s="11">
        <v>313.12153519999998</v>
      </c>
      <c r="E3981" s="11">
        <v>394.60041410000002</v>
      </c>
    </row>
    <row r="3982" spans="1:5" x14ac:dyDescent="0.25">
      <c r="A3982" s="1">
        <v>44255</v>
      </c>
      <c r="B3982" t="s">
        <v>44</v>
      </c>
      <c r="C3982" t="s">
        <v>124</v>
      </c>
      <c r="D3982" s="11">
        <v>7929.5320920000004</v>
      </c>
      <c r="E3982" s="11">
        <v>24751.0834</v>
      </c>
    </row>
    <row r="3983" spans="1:5" x14ac:dyDescent="0.25">
      <c r="A3983" s="1">
        <v>44255</v>
      </c>
      <c r="B3983" t="s">
        <v>44</v>
      </c>
      <c r="C3983" t="s">
        <v>130</v>
      </c>
      <c r="D3983" s="11">
        <v>1756.201681</v>
      </c>
      <c r="E3983" s="11">
        <v>2807.0442859999998</v>
      </c>
    </row>
    <row r="3984" spans="1:5" x14ac:dyDescent="0.25">
      <c r="A3984" s="1">
        <v>44255</v>
      </c>
      <c r="B3984" t="s">
        <v>44</v>
      </c>
      <c r="C3984" t="s">
        <v>14</v>
      </c>
      <c r="D3984" s="11">
        <v>980.08121830000005</v>
      </c>
      <c r="E3984" s="11">
        <v>0</v>
      </c>
    </row>
    <row r="3985" spans="1:5" x14ac:dyDescent="0.25">
      <c r="A3985" s="1">
        <v>44255</v>
      </c>
      <c r="B3985" t="s">
        <v>44</v>
      </c>
      <c r="C3985" t="s">
        <v>58</v>
      </c>
      <c r="D3985" s="11">
        <v>402.33910539999999</v>
      </c>
      <c r="E3985" s="11">
        <v>0</v>
      </c>
    </row>
    <row r="3986" spans="1:5" x14ac:dyDescent="0.25">
      <c r="A3986" s="1">
        <v>44255</v>
      </c>
      <c r="B3986" t="s">
        <v>44</v>
      </c>
      <c r="C3986" t="s">
        <v>127</v>
      </c>
      <c r="D3986" s="11">
        <v>11.28708791</v>
      </c>
      <c r="E3986" s="11">
        <v>0</v>
      </c>
    </row>
    <row r="3987" spans="1:5" x14ac:dyDescent="0.25">
      <c r="A3987" s="1">
        <v>44255</v>
      </c>
      <c r="B3987" t="s">
        <v>101</v>
      </c>
      <c r="C3987" t="s">
        <v>124</v>
      </c>
      <c r="D3987" s="11">
        <v>95115.625</v>
      </c>
      <c r="E3987" s="11">
        <v>61109.960859999999</v>
      </c>
    </row>
    <row r="3988" spans="1:5" x14ac:dyDescent="0.25">
      <c r="A3988" s="1">
        <v>44255</v>
      </c>
      <c r="B3988" t="s">
        <v>101</v>
      </c>
      <c r="C3988" t="s">
        <v>130</v>
      </c>
      <c r="D3988" s="11">
        <v>52346.56566</v>
      </c>
      <c r="E3988" s="11">
        <v>51814.967909999999</v>
      </c>
    </row>
    <row r="3989" spans="1:5" x14ac:dyDescent="0.25">
      <c r="A3989" s="1">
        <v>44255</v>
      </c>
      <c r="B3989" t="s">
        <v>101</v>
      </c>
      <c r="C3989" t="s">
        <v>14</v>
      </c>
      <c r="D3989" s="11">
        <v>17954.627990000001</v>
      </c>
      <c r="E3989" s="11">
        <v>0</v>
      </c>
    </row>
    <row r="3990" spans="1:5" x14ac:dyDescent="0.25">
      <c r="A3990" s="1">
        <v>44255</v>
      </c>
      <c r="B3990" t="s">
        <v>101</v>
      </c>
      <c r="C3990" t="s">
        <v>58</v>
      </c>
      <c r="D3990" s="11">
        <v>9680.1798429999999</v>
      </c>
      <c r="E3990" s="11">
        <v>0</v>
      </c>
    </row>
    <row r="3991" spans="1:5" x14ac:dyDescent="0.25">
      <c r="A3991" s="1">
        <v>44255</v>
      </c>
      <c r="B3991" t="s">
        <v>101</v>
      </c>
      <c r="C3991" t="s">
        <v>127</v>
      </c>
      <c r="D3991" s="11">
        <v>14971.92302</v>
      </c>
      <c r="E3991" s="11">
        <v>11260.269679999999</v>
      </c>
    </row>
    <row r="3992" spans="1:5" x14ac:dyDescent="0.25">
      <c r="A3992" s="1">
        <v>44255</v>
      </c>
      <c r="B3992" t="s">
        <v>50</v>
      </c>
      <c r="C3992" t="s">
        <v>124</v>
      </c>
      <c r="D3992" s="11">
        <v>2416.893204</v>
      </c>
      <c r="E3992" s="11">
        <v>8567.0236879999993</v>
      </c>
    </row>
    <row r="3993" spans="1:5" x14ac:dyDescent="0.25">
      <c r="A3993" s="1">
        <v>44255</v>
      </c>
      <c r="B3993" t="s">
        <v>50</v>
      </c>
      <c r="C3993" t="s">
        <v>130</v>
      </c>
      <c r="D3993" s="11">
        <v>2894.796229</v>
      </c>
      <c r="E3993" s="11">
        <v>7404.935066</v>
      </c>
    </row>
    <row r="3994" spans="1:5" x14ac:dyDescent="0.25">
      <c r="A3994" s="1">
        <v>44255</v>
      </c>
      <c r="B3994" t="s">
        <v>50</v>
      </c>
      <c r="C3994" t="s">
        <v>14</v>
      </c>
      <c r="D3994" s="11">
        <v>661.11285699999996</v>
      </c>
      <c r="E3994" s="11">
        <v>0</v>
      </c>
    </row>
    <row r="3995" spans="1:5" x14ac:dyDescent="0.25">
      <c r="A3995" s="1">
        <v>44255</v>
      </c>
      <c r="B3995" t="s">
        <v>50</v>
      </c>
      <c r="C3995" t="s">
        <v>58</v>
      </c>
      <c r="D3995" s="11">
        <v>374.2732919</v>
      </c>
      <c r="E3995" s="11">
        <v>0</v>
      </c>
    </row>
    <row r="3996" spans="1:5" x14ac:dyDescent="0.25">
      <c r="A3996" s="1">
        <v>44255</v>
      </c>
      <c r="B3996" t="s">
        <v>50</v>
      </c>
      <c r="C3996" t="s">
        <v>127</v>
      </c>
      <c r="D3996" s="11">
        <v>379.44117649999998</v>
      </c>
      <c r="E3996" s="11">
        <v>905.56783919999998</v>
      </c>
    </row>
    <row r="3997" spans="1:5" x14ac:dyDescent="0.25">
      <c r="A3997" s="1">
        <v>44255</v>
      </c>
      <c r="B3997" t="s">
        <v>76</v>
      </c>
      <c r="C3997" t="s">
        <v>124</v>
      </c>
      <c r="D3997" s="11">
        <v>2205.0741760000001</v>
      </c>
      <c r="E3997" s="11">
        <v>7828.3877549999997</v>
      </c>
    </row>
    <row r="3998" spans="1:5" x14ac:dyDescent="0.25">
      <c r="A3998" s="1">
        <v>44255</v>
      </c>
      <c r="B3998" t="s">
        <v>76</v>
      </c>
      <c r="C3998" t="s">
        <v>130</v>
      </c>
      <c r="D3998" s="11">
        <v>1367.9714289999999</v>
      </c>
      <c r="E3998" s="11">
        <v>1984.2439019999999</v>
      </c>
    </row>
    <row r="3999" spans="1:5" x14ac:dyDescent="0.25">
      <c r="A3999" s="1">
        <v>44255</v>
      </c>
      <c r="B3999" t="s">
        <v>76</v>
      </c>
      <c r="C3999" t="s">
        <v>14</v>
      </c>
      <c r="D3999" s="11">
        <v>294.40285720000003</v>
      </c>
      <c r="E3999" s="11">
        <v>0</v>
      </c>
    </row>
    <row r="4000" spans="1:5" x14ac:dyDescent="0.25">
      <c r="A4000" s="1">
        <v>44255</v>
      </c>
      <c r="B4000" t="s">
        <v>76</v>
      </c>
      <c r="C4000" t="s">
        <v>58</v>
      </c>
      <c r="D4000" s="11">
        <v>496.21189329999999</v>
      </c>
      <c r="E4000" s="11">
        <v>0</v>
      </c>
    </row>
    <row r="4001" spans="1:5" x14ac:dyDescent="0.25">
      <c r="A4001" s="1">
        <v>44255</v>
      </c>
      <c r="B4001" t="s">
        <v>76</v>
      </c>
      <c r="C4001" t="s">
        <v>127</v>
      </c>
      <c r="D4001" s="11">
        <v>306.10428569999999</v>
      </c>
      <c r="E4001" s="11">
        <v>476.15686269999998</v>
      </c>
    </row>
    <row r="4002" spans="1:5" x14ac:dyDescent="0.25">
      <c r="A4002" s="1">
        <v>44255</v>
      </c>
      <c r="B4002" t="s">
        <v>16</v>
      </c>
      <c r="C4002" t="s">
        <v>124</v>
      </c>
      <c r="D4002" s="11">
        <v>10345.700279999999</v>
      </c>
      <c r="E4002" s="11">
        <v>33715.163800000002</v>
      </c>
    </row>
    <row r="4003" spans="1:5" x14ac:dyDescent="0.25">
      <c r="A4003" s="1">
        <v>44255</v>
      </c>
      <c r="B4003" t="s">
        <v>16</v>
      </c>
      <c r="C4003" t="s">
        <v>130</v>
      </c>
      <c r="D4003" s="11">
        <v>4647.6694680000001</v>
      </c>
      <c r="E4003" s="11">
        <v>7260.3359650000002</v>
      </c>
    </row>
    <row r="4004" spans="1:5" x14ac:dyDescent="0.25">
      <c r="A4004" s="1">
        <v>44255</v>
      </c>
      <c r="B4004" t="s">
        <v>16</v>
      </c>
      <c r="C4004" t="s">
        <v>14</v>
      </c>
      <c r="D4004" s="11">
        <v>1674.956938</v>
      </c>
      <c r="E4004" s="11">
        <v>0</v>
      </c>
    </row>
    <row r="4005" spans="1:5" x14ac:dyDescent="0.25">
      <c r="A4005" s="1">
        <v>44255</v>
      </c>
      <c r="B4005" t="s">
        <v>16</v>
      </c>
      <c r="C4005" t="s">
        <v>58</v>
      </c>
      <c r="D4005" s="11">
        <v>498.60988989999998</v>
      </c>
      <c r="E4005" s="11">
        <v>0</v>
      </c>
    </row>
    <row r="4006" spans="1:5" x14ac:dyDescent="0.25">
      <c r="A4006" s="1">
        <v>44255</v>
      </c>
      <c r="B4006" t="s">
        <v>16</v>
      </c>
      <c r="C4006" t="s">
        <v>127</v>
      </c>
      <c r="D4006" s="11">
        <v>1049.76</v>
      </c>
      <c r="E4006" s="11">
        <v>1472.1963370000001</v>
      </c>
    </row>
    <row r="4007" spans="1:5" x14ac:dyDescent="0.25">
      <c r="A4007" s="1">
        <v>44255</v>
      </c>
      <c r="B4007" t="s">
        <v>52</v>
      </c>
      <c r="C4007" t="s">
        <v>124</v>
      </c>
      <c r="D4007" s="11">
        <v>12789.13709</v>
      </c>
      <c r="E4007" s="11">
        <v>15515.15122</v>
      </c>
    </row>
    <row r="4008" spans="1:5" x14ac:dyDescent="0.25">
      <c r="A4008" s="1">
        <v>44255</v>
      </c>
      <c r="B4008" t="s">
        <v>52</v>
      </c>
      <c r="C4008" t="s">
        <v>130</v>
      </c>
      <c r="D4008" s="11">
        <v>1523.4706309999999</v>
      </c>
      <c r="E4008" s="11">
        <v>3467.2930780000002</v>
      </c>
    </row>
    <row r="4009" spans="1:5" x14ac:dyDescent="0.25">
      <c r="A4009" s="1">
        <v>44255</v>
      </c>
      <c r="B4009" t="s">
        <v>52</v>
      </c>
      <c r="C4009" t="s">
        <v>14</v>
      </c>
      <c r="D4009" s="11">
        <v>4533.6014649999997</v>
      </c>
      <c r="E4009" s="11">
        <v>0</v>
      </c>
    </row>
    <row r="4010" spans="1:5" x14ac:dyDescent="0.25">
      <c r="A4010" s="1">
        <v>44255</v>
      </c>
      <c r="B4010" t="s">
        <v>52</v>
      </c>
      <c r="C4010" t="s">
        <v>58</v>
      </c>
      <c r="D4010" s="11">
        <v>3462.2448979999999</v>
      </c>
      <c r="E4010" s="11">
        <v>495.42008470000002</v>
      </c>
    </row>
    <row r="4011" spans="1:5" x14ac:dyDescent="0.25">
      <c r="A4011" s="1">
        <v>44255</v>
      </c>
      <c r="B4011" t="s">
        <v>52</v>
      </c>
      <c r="C4011" t="s">
        <v>127</v>
      </c>
      <c r="D4011" s="11">
        <v>776.82758620000004</v>
      </c>
      <c r="E4011" s="11">
        <v>1134.75</v>
      </c>
    </row>
    <row r="4012" spans="1:5" x14ac:dyDescent="0.25">
      <c r="A4012" s="1">
        <v>44255</v>
      </c>
      <c r="B4012" t="s">
        <v>103</v>
      </c>
      <c r="C4012" t="s">
        <v>124</v>
      </c>
      <c r="D4012" s="11">
        <v>38521.901570000002</v>
      </c>
      <c r="E4012" s="11">
        <v>26955.632249999999</v>
      </c>
    </row>
    <row r="4013" spans="1:5" x14ac:dyDescent="0.25">
      <c r="A4013" s="1">
        <v>44255</v>
      </c>
      <c r="B4013" t="s">
        <v>103</v>
      </c>
      <c r="C4013" t="s">
        <v>130</v>
      </c>
      <c r="D4013" s="11">
        <v>25700.980390000001</v>
      </c>
      <c r="E4013" s="11">
        <v>27001.154760000001</v>
      </c>
    </row>
    <row r="4014" spans="1:5" x14ac:dyDescent="0.25">
      <c r="A4014" s="1">
        <v>44255</v>
      </c>
      <c r="B4014" t="s">
        <v>103</v>
      </c>
      <c r="C4014" t="s">
        <v>14</v>
      </c>
      <c r="D4014" s="11">
        <v>5524.3376619999999</v>
      </c>
      <c r="E4014" s="11">
        <v>0</v>
      </c>
    </row>
    <row r="4015" spans="1:5" x14ac:dyDescent="0.25">
      <c r="A4015" s="1">
        <v>44255</v>
      </c>
      <c r="B4015" t="s">
        <v>103</v>
      </c>
      <c r="C4015" t="s">
        <v>58</v>
      </c>
      <c r="D4015" s="11">
        <v>2253.682699</v>
      </c>
      <c r="E4015" s="11">
        <v>0</v>
      </c>
    </row>
    <row r="4016" spans="1:5" x14ac:dyDescent="0.25">
      <c r="A4016" s="1">
        <v>44255</v>
      </c>
      <c r="B4016" t="s">
        <v>103</v>
      </c>
      <c r="C4016" t="s">
        <v>127</v>
      </c>
      <c r="D4016" s="11">
        <v>4004.5061219999998</v>
      </c>
      <c r="E4016" s="11">
        <v>3665.7333330000001</v>
      </c>
    </row>
    <row r="4017" spans="1:5" x14ac:dyDescent="0.25">
      <c r="A4017" s="1">
        <v>44255</v>
      </c>
      <c r="B4017" t="s">
        <v>105</v>
      </c>
      <c r="C4017" t="s">
        <v>124</v>
      </c>
      <c r="D4017" s="11">
        <v>21808.224689999999</v>
      </c>
      <c r="E4017" s="11">
        <v>24829.052479999998</v>
      </c>
    </row>
    <row r="4018" spans="1:5" x14ac:dyDescent="0.25">
      <c r="A4018" s="1">
        <v>44255</v>
      </c>
      <c r="B4018" t="s">
        <v>105</v>
      </c>
      <c r="C4018" t="s">
        <v>130</v>
      </c>
      <c r="D4018" s="11">
        <v>12057.37</v>
      </c>
      <c r="E4018" s="11">
        <v>16928.272919999999</v>
      </c>
    </row>
    <row r="4019" spans="1:5" x14ac:dyDescent="0.25">
      <c r="A4019" s="1">
        <v>44255</v>
      </c>
      <c r="B4019" t="s">
        <v>105</v>
      </c>
      <c r="C4019" t="s">
        <v>14</v>
      </c>
      <c r="D4019" s="11">
        <v>1206.9319370000001</v>
      </c>
      <c r="E4019" s="11">
        <v>0</v>
      </c>
    </row>
    <row r="4020" spans="1:5" x14ac:dyDescent="0.25">
      <c r="A4020" s="1">
        <v>44255</v>
      </c>
      <c r="B4020" t="s">
        <v>105</v>
      </c>
      <c r="C4020" t="s">
        <v>58</v>
      </c>
      <c r="D4020" s="11">
        <v>942.76520500000004</v>
      </c>
      <c r="E4020" s="11">
        <v>0</v>
      </c>
    </row>
    <row r="4021" spans="1:5" x14ac:dyDescent="0.25">
      <c r="A4021" s="1">
        <v>44255</v>
      </c>
      <c r="B4021" t="s">
        <v>105</v>
      </c>
      <c r="C4021" t="s">
        <v>127</v>
      </c>
      <c r="D4021" s="11">
        <v>2500.461538</v>
      </c>
      <c r="E4021" s="11">
        <v>2899.3603410000001</v>
      </c>
    </row>
    <row r="4022" spans="1:5" x14ac:dyDescent="0.25">
      <c r="A4022" s="1">
        <v>44255</v>
      </c>
      <c r="B4022" t="s">
        <v>54</v>
      </c>
      <c r="C4022" t="s">
        <v>124</v>
      </c>
      <c r="D4022" s="11">
        <v>28307.46269</v>
      </c>
      <c r="E4022" s="11">
        <v>25007.798989999999</v>
      </c>
    </row>
    <row r="4023" spans="1:5" x14ac:dyDescent="0.25">
      <c r="A4023" s="1">
        <v>44255</v>
      </c>
      <c r="B4023" t="s">
        <v>54</v>
      </c>
      <c r="C4023" t="s">
        <v>130</v>
      </c>
      <c r="D4023" s="11">
        <v>12229.211670000001</v>
      </c>
      <c r="E4023" s="11">
        <v>12414.93698</v>
      </c>
    </row>
    <row r="4024" spans="1:5" x14ac:dyDescent="0.25">
      <c r="A4024" s="1">
        <v>44255</v>
      </c>
      <c r="B4024" t="s">
        <v>54</v>
      </c>
      <c r="C4024" t="s">
        <v>14</v>
      </c>
      <c r="D4024" s="11">
        <v>3012.087912</v>
      </c>
      <c r="E4024" s="11">
        <v>0</v>
      </c>
    </row>
    <row r="4025" spans="1:5" x14ac:dyDescent="0.25">
      <c r="A4025" s="1">
        <v>44255</v>
      </c>
      <c r="B4025" t="s">
        <v>54</v>
      </c>
      <c r="C4025" t="s">
        <v>58</v>
      </c>
      <c r="D4025" s="11">
        <v>1251.8391959999999</v>
      </c>
      <c r="E4025" s="11">
        <v>305.60000000000002</v>
      </c>
    </row>
    <row r="4026" spans="1:5" x14ac:dyDescent="0.25">
      <c r="A4026" s="1">
        <v>44255</v>
      </c>
      <c r="B4026" t="s">
        <v>54</v>
      </c>
      <c r="C4026" t="s">
        <v>127</v>
      </c>
      <c r="D4026" s="11">
        <v>931.90147779999995</v>
      </c>
      <c r="E4026" s="11">
        <v>1825.4329009999999</v>
      </c>
    </row>
    <row r="4027" spans="1:5" x14ac:dyDescent="0.25">
      <c r="A4027" s="1">
        <v>44255</v>
      </c>
      <c r="B4027" t="s">
        <v>58</v>
      </c>
      <c r="C4027" t="s">
        <v>124</v>
      </c>
      <c r="D4027" s="11">
        <v>467.64249080000002</v>
      </c>
      <c r="E4027" s="11">
        <v>1645.6742859999999</v>
      </c>
    </row>
    <row r="4028" spans="1:5" x14ac:dyDescent="0.25">
      <c r="A4028" s="1">
        <v>44255</v>
      </c>
      <c r="B4028" t="s">
        <v>58</v>
      </c>
      <c r="C4028" t="s">
        <v>130</v>
      </c>
      <c r="D4028" s="11">
        <v>397.09316769999998</v>
      </c>
      <c r="E4028" s="11">
        <v>614.57995719999997</v>
      </c>
    </row>
    <row r="4029" spans="1:5" x14ac:dyDescent="0.25">
      <c r="A4029" s="1">
        <v>44255</v>
      </c>
      <c r="B4029" t="s">
        <v>58</v>
      </c>
      <c r="C4029" t="s">
        <v>14</v>
      </c>
      <c r="D4029" s="11">
        <v>143.2878255</v>
      </c>
      <c r="E4029" s="11">
        <v>0</v>
      </c>
    </row>
    <row r="4030" spans="1:5" x14ac:dyDescent="0.25">
      <c r="A4030" s="1">
        <v>44255</v>
      </c>
      <c r="B4030" t="s">
        <v>58</v>
      </c>
      <c r="C4030" t="s">
        <v>58</v>
      </c>
      <c r="D4030" s="11">
        <v>0.46355685200000002</v>
      </c>
      <c r="E4030" s="11">
        <v>0</v>
      </c>
    </row>
    <row r="4031" spans="1:5" x14ac:dyDescent="0.25">
      <c r="A4031" s="1">
        <v>44255</v>
      </c>
      <c r="B4031" t="s">
        <v>58</v>
      </c>
      <c r="C4031" t="s">
        <v>127</v>
      </c>
      <c r="D4031" s="11">
        <v>6.3173007889999999</v>
      </c>
      <c r="E4031" s="11">
        <v>0</v>
      </c>
    </row>
    <row r="4032" spans="1:5" x14ac:dyDescent="0.25">
      <c r="A4032" s="1">
        <v>44255</v>
      </c>
      <c r="B4032" t="s">
        <v>60</v>
      </c>
      <c r="C4032" t="s">
        <v>124</v>
      </c>
      <c r="D4032" s="11">
        <v>16117.200580000001</v>
      </c>
      <c r="E4032" s="11">
        <v>15463.858609999999</v>
      </c>
    </row>
    <row r="4033" spans="1:5" x14ac:dyDescent="0.25">
      <c r="A4033" s="1">
        <v>44255</v>
      </c>
      <c r="B4033" t="s">
        <v>60</v>
      </c>
      <c r="C4033" t="s">
        <v>130</v>
      </c>
      <c r="D4033" s="11">
        <v>7858.1658029999999</v>
      </c>
      <c r="E4033" s="11">
        <v>8119.2769689999996</v>
      </c>
    </row>
    <row r="4034" spans="1:5" x14ac:dyDescent="0.25">
      <c r="A4034" s="1">
        <v>44255</v>
      </c>
      <c r="B4034" t="s">
        <v>60</v>
      </c>
      <c r="C4034" t="s">
        <v>14</v>
      </c>
      <c r="D4034" s="11">
        <v>3875.2047130000001</v>
      </c>
      <c r="E4034" s="11">
        <v>0</v>
      </c>
    </row>
    <row r="4035" spans="1:5" x14ac:dyDescent="0.25">
      <c r="A4035" s="1">
        <v>44255</v>
      </c>
      <c r="B4035" t="s">
        <v>60</v>
      </c>
      <c r="C4035" t="s">
        <v>58</v>
      </c>
      <c r="D4035" s="11">
        <v>461.91316519999998</v>
      </c>
      <c r="E4035" s="11">
        <v>0</v>
      </c>
    </row>
    <row r="4036" spans="1:5" x14ac:dyDescent="0.25">
      <c r="A4036" s="1">
        <v>44255</v>
      </c>
      <c r="B4036" t="s">
        <v>60</v>
      </c>
      <c r="C4036" t="s">
        <v>127</v>
      </c>
      <c r="D4036" s="11">
        <v>2728.4780489999998</v>
      </c>
      <c r="E4036" s="11">
        <v>4352.628866</v>
      </c>
    </row>
    <row r="4037" spans="1:5" x14ac:dyDescent="0.25">
      <c r="A4037" s="1">
        <v>44255</v>
      </c>
      <c r="B4037" t="s">
        <v>107</v>
      </c>
      <c r="C4037" t="s">
        <v>124</v>
      </c>
      <c r="D4037" s="11">
        <v>6895.6994059999997</v>
      </c>
      <c r="E4037" s="11">
        <v>3489.6690960000001</v>
      </c>
    </row>
    <row r="4038" spans="1:5" x14ac:dyDescent="0.25">
      <c r="A4038" s="1">
        <v>44255</v>
      </c>
      <c r="B4038" t="s">
        <v>107</v>
      </c>
      <c r="C4038" t="s">
        <v>130</v>
      </c>
      <c r="D4038" s="11">
        <v>3772.5142860000001</v>
      </c>
      <c r="E4038" s="11">
        <v>3894.7268690000001</v>
      </c>
    </row>
    <row r="4039" spans="1:5" x14ac:dyDescent="0.25">
      <c r="A4039" s="1">
        <v>44255</v>
      </c>
      <c r="B4039" t="s">
        <v>107</v>
      </c>
      <c r="C4039" t="s">
        <v>14</v>
      </c>
      <c r="D4039" s="11">
        <v>2197.5773199999999</v>
      </c>
      <c r="E4039" s="11">
        <v>0</v>
      </c>
    </row>
    <row r="4040" spans="1:5" x14ac:dyDescent="0.25">
      <c r="A4040" s="1">
        <v>44255</v>
      </c>
      <c r="B4040" t="s">
        <v>107</v>
      </c>
      <c r="C4040" t="s">
        <v>58</v>
      </c>
      <c r="D4040" s="11">
        <v>363.8686869</v>
      </c>
      <c r="E4040" s="11">
        <v>0</v>
      </c>
    </row>
    <row r="4041" spans="1:5" x14ac:dyDescent="0.25">
      <c r="A4041" s="1">
        <v>44255</v>
      </c>
      <c r="B4041" t="s">
        <v>107</v>
      </c>
      <c r="C4041" t="s">
        <v>127</v>
      </c>
      <c r="D4041" s="11">
        <v>493.75824169999999</v>
      </c>
      <c r="E4041" s="11">
        <v>588.124098</v>
      </c>
    </row>
    <row r="4042" spans="1:5" x14ac:dyDescent="0.25">
      <c r="A4042" s="1">
        <v>44255</v>
      </c>
      <c r="B4042" t="s">
        <v>62</v>
      </c>
      <c r="C4042" t="s">
        <v>124</v>
      </c>
      <c r="D4042" s="11">
        <v>673.03273799999999</v>
      </c>
      <c r="E4042" s="11">
        <v>1795.3823950000001</v>
      </c>
    </row>
    <row r="4043" spans="1:5" x14ac:dyDescent="0.25">
      <c r="A4043" s="1">
        <v>44255</v>
      </c>
      <c r="B4043" t="s">
        <v>62</v>
      </c>
      <c r="C4043" t="s">
        <v>130</v>
      </c>
      <c r="D4043" s="11">
        <v>1275.9134200000001</v>
      </c>
      <c r="E4043" s="11">
        <v>2039.6218490000001</v>
      </c>
    </row>
    <row r="4044" spans="1:5" x14ac:dyDescent="0.25">
      <c r="A4044" s="1">
        <v>44255</v>
      </c>
      <c r="B4044" t="s">
        <v>62</v>
      </c>
      <c r="C4044" t="s">
        <v>14</v>
      </c>
      <c r="D4044" s="11">
        <v>139.38916259999999</v>
      </c>
      <c r="E4044" s="11">
        <v>0</v>
      </c>
    </row>
    <row r="4045" spans="1:5" x14ac:dyDescent="0.25">
      <c r="A4045" s="1">
        <v>44255</v>
      </c>
      <c r="B4045" t="s">
        <v>62</v>
      </c>
      <c r="C4045" t="s">
        <v>58</v>
      </c>
      <c r="D4045" s="11">
        <v>49.05686549</v>
      </c>
      <c r="E4045" s="11">
        <v>0</v>
      </c>
    </row>
    <row r="4046" spans="1:5" x14ac:dyDescent="0.25">
      <c r="A4046" s="1">
        <v>44255</v>
      </c>
      <c r="B4046" t="s">
        <v>62</v>
      </c>
      <c r="C4046" t="s">
        <v>127</v>
      </c>
      <c r="D4046" s="11">
        <v>2.7157001420000002</v>
      </c>
      <c r="E4046" s="11">
        <v>0</v>
      </c>
    </row>
    <row r="4047" spans="1:5" x14ac:dyDescent="0.25">
      <c r="A4047" s="1">
        <v>44255</v>
      </c>
      <c r="B4047" t="s">
        <v>66</v>
      </c>
      <c r="C4047" t="s">
        <v>124</v>
      </c>
      <c r="D4047" s="11">
        <v>330.08266859999998</v>
      </c>
      <c r="E4047" s="11">
        <v>0</v>
      </c>
    </row>
    <row r="4048" spans="1:5" x14ac:dyDescent="0.25">
      <c r="A4048" s="1">
        <v>44255</v>
      </c>
      <c r="B4048" t="s">
        <v>66</v>
      </c>
      <c r="C4048" t="s">
        <v>130</v>
      </c>
      <c r="D4048" s="11">
        <v>490.57142859999999</v>
      </c>
      <c r="E4048" s="11">
        <v>1007.7339899999999</v>
      </c>
    </row>
    <row r="4049" spans="1:5" x14ac:dyDescent="0.25">
      <c r="A4049" s="1">
        <v>44255</v>
      </c>
      <c r="B4049" t="s">
        <v>66</v>
      </c>
      <c r="C4049" t="s">
        <v>14</v>
      </c>
      <c r="D4049" s="11">
        <v>208.73187899999999</v>
      </c>
      <c r="E4049" s="11">
        <v>0</v>
      </c>
    </row>
    <row r="4050" spans="1:5" x14ac:dyDescent="0.25">
      <c r="A4050" s="1">
        <v>44255</v>
      </c>
      <c r="B4050" t="s">
        <v>66</v>
      </c>
      <c r="C4050" t="s">
        <v>58</v>
      </c>
      <c r="D4050" s="11">
        <v>10.46336047</v>
      </c>
      <c r="E4050" s="11">
        <v>0</v>
      </c>
    </row>
    <row r="4051" spans="1:5" x14ac:dyDescent="0.25">
      <c r="A4051" s="1">
        <v>44255</v>
      </c>
      <c r="B4051" t="s">
        <v>66</v>
      </c>
      <c r="C4051" t="s">
        <v>127</v>
      </c>
      <c r="D4051" s="11">
        <v>137.4560439</v>
      </c>
      <c r="E4051" s="11">
        <v>272.4244898</v>
      </c>
    </row>
    <row r="4052" spans="1:5" x14ac:dyDescent="0.25">
      <c r="A4052" s="1">
        <v>44255</v>
      </c>
      <c r="B4052" t="s">
        <v>64</v>
      </c>
      <c r="C4052" t="s">
        <v>124</v>
      </c>
      <c r="D4052" s="11">
        <v>5251.0520829999996</v>
      </c>
      <c r="E4052" s="11">
        <v>9984.7370580000006</v>
      </c>
    </row>
    <row r="4053" spans="1:5" x14ac:dyDescent="0.25">
      <c r="A4053" s="1">
        <v>44255</v>
      </c>
      <c r="B4053" t="s">
        <v>64</v>
      </c>
      <c r="C4053" t="s">
        <v>130</v>
      </c>
      <c r="D4053" s="11">
        <v>2411.7967600000002</v>
      </c>
      <c r="E4053" s="11">
        <v>4278.1376760000003</v>
      </c>
    </row>
    <row r="4054" spans="1:5" x14ac:dyDescent="0.25">
      <c r="A4054" s="1">
        <v>44255</v>
      </c>
      <c r="B4054" t="s">
        <v>64</v>
      </c>
      <c r="C4054" t="s">
        <v>14</v>
      </c>
      <c r="D4054" s="11">
        <v>482.01093639999999</v>
      </c>
      <c r="E4054" s="11">
        <v>0</v>
      </c>
    </row>
    <row r="4055" spans="1:5" x14ac:dyDescent="0.25">
      <c r="A4055" s="1">
        <v>44255</v>
      </c>
      <c r="B4055" t="s">
        <v>64</v>
      </c>
      <c r="C4055" t="s">
        <v>58</v>
      </c>
      <c r="D4055" s="11">
        <v>1094.1649480000001</v>
      </c>
      <c r="E4055" s="11">
        <v>1561.459341</v>
      </c>
    </row>
    <row r="4056" spans="1:5" x14ac:dyDescent="0.25">
      <c r="A4056" s="1">
        <v>44255</v>
      </c>
      <c r="B4056" t="s">
        <v>64</v>
      </c>
      <c r="C4056" t="s">
        <v>127</v>
      </c>
      <c r="D4056" s="11">
        <v>114.5700071</v>
      </c>
      <c r="E4056" s="11">
        <v>408.41632650000003</v>
      </c>
    </row>
    <row r="4057" spans="1:5" x14ac:dyDescent="0.25">
      <c r="A4057" s="1">
        <v>44255</v>
      </c>
      <c r="B4057" t="s">
        <v>111</v>
      </c>
      <c r="C4057" t="s">
        <v>124</v>
      </c>
      <c r="D4057" s="11">
        <v>49057.28155</v>
      </c>
      <c r="E4057" s="11">
        <v>30897.606960000001</v>
      </c>
    </row>
    <row r="4058" spans="1:5" x14ac:dyDescent="0.25">
      <c r="A4058" s="1">
        <v>44255</v>
      </c>
      <c r="B4058" t="s">
        <v>111</v>
      </c>
      <c r="C4058" t="s">
        <v>130</v>
      </c>
      <c r="D4058" s="11">
        <v>26498.465390000001</v>
      </c>
      <c r="E4058" s="11">
        <v>23932.155839999999</v>
      </c>
    </row>
    <row r="4059" spans="1:5" x14ac:dyDescent="0.25">
      <c r="A4059" s="1">
        <v>44255</v>
      </c>
      <c r="B4059" t="s">
        <v>111</v>
      </c>
      <c r="C4059" t="s">
        <v>14</v>
      </c>
      <c r="D4059" s="11">
        <v>4228.2734700000001</v>
      </c>
      <c r="E4059" s="11">
        <v>0</v>
      </c>
    </row>
    <row r="4060" spans="1:5" x14ac:dyDescent="0.25">
      <c r="A4060" s="1">
        <v>44255</v>
      </c>
      <c r="B4060" t="s">
        <v>111</v>
      </c>
      <c r="C4060" t="s">
        <v>58</v>
      </c>
      <c r="D4060" s="11">
        <v>3852.5018129999999</v>
      </c>
      <c r="E4060" s="11">
        <v>134.81276</v>
      </c>
    </row>
    <row r="4061" spans="1:5" x14ac:dyDescent="0.25">
      <c r="A4061" s="1">
        <v>44255</v>
      </c>
      <c r="B4061" t="s">
        <v>111</v>
      </c>
      <c r="C4061" t="s">
        <v>127</v>
      </c>
      <c r="D4061" s="11">
        <v>3370.6469280000001</v>
      </c>
      <c r="E4061" s="11">
        <v>3842.2376089999998</v>
      </c>
    </row>
    <row r="4062" spans="1:5" x14ac:dyDescent="0.25">
      <c r="A4062" s="1">
        <v>44255</v>
      </c>
      <c r="B4062" t="s">
        <v>68</v>
      </c>
      <c r="C4062" t="s">
        <v>124</v>
      </c>
      <c r="D4062" s="11">
        <v>16458.315320000002</v>
      </c>
      <c r="E4062" s="11">
        <v>16078.075800000001</v>
      </c>
    </row>
    <row r="4063" spans="1:5" x14ac:dyDescent="0.25">
      <c r="A4063" s="1">
        <v>44255</v>
      </c>
      <c r="B4063" t="s">
        <v>68</v>
      </c>
      <c r="C4063" t="s">
        <v>130</v>
      </c>
      <c r="D4063" s="11">
        <v>1829.922705</v>
      </c>
      <c r="E4063" s="11">
        <v>3657.3230119999998</v>
      </c>
    </row>
    <row r="4064" spans="1:5" x14ac:dyDescent="0.25">
      <c r="A4064" s="1">
        <v>44255</v>
      </c>
      <c r="B4064" t="s">
        <v>68</v>
      </c>
      <c r="C4064" t="s">
        <v>14</v>
      </c>
      <c r="D4064" s="11">
        <v>3200.869565</v>
      </c>
      <c r="E4064" s="11">
        <v>0</v>
      </c>
    </row>
    <row r="4065" spans="1:5" x14ac:dyDescent="0.25">
      <c r="A4065" s="1">
        <v>44255</v>
      </c>
      <c r="B4065" t="s">
        <v>68</v>
      </c>
      <c r="C4065" t="s">
        <v>58</v>
      </c>
      <c r="D4065" s="11">
        <v>3203.1428569999998</v>
      </c>
      <c r="E4065" s="11">
        <v>804.42307689999996</v>
      </c>
    </row>
    <row r="4066" spans="1:5" x14ac:dyDescent="0.25">
      <c r="A4066" s="1">
        <v>44255</v>
      </c>
      <c r="B4066" t="s">
        <v>68</v>
      </c>
      <c r="C4066" t="s">
        <v>127</v>
      </c>
      <c r="D4066" s="11">
        <v>1371.986607</v>
      </c>
      <c r="E4066" s="11">
        <v>1531.4354069999999</v>
      </c>
    </row>
    <row r="4067" spans="1:5" x14ac:dyDescent="0.25">
      <c r="A4067" s="1">
        <v>44255</v>
      </c>
      <c r="B4067" t="s">
        <v>72</v>
      </c>
      <c r="C4067" t="s">
        <v>124</v>
      </c>
      <c r="D4067" s="11">
        <v>632</v>
      </c>
      <c r="E4067" s="11">
        <v>962.03328690000001</v>
      </c>
    </row>
    <row r="4068" spans="1:5" x14ac:dyDescent="0.25">
      <c r="A4068" s="1">
        <v>44255</v>
      </c>
      <c r="B4068" t="s">
        <v>72</v>
      </c>
      <c r="C4068" t="s">
        <v>130</v>
      </c>
      <c r="D4068" s="11">
        <v>747.24102559999994</v>
      </c>
      <c r="E4068" s="11">
        <v>1063.4126180000001</v>
      </c>
    </row>
    <row r="4069" spans="1:5" x14ac:dyDescent="0.25">
      <c r="A4069" s="1">
        <v>44255</v>
      </c>
      <c r="B4069" t="s">
        <v>72</v>
      </c>
      <c r="C4069" t="s">
        <v>14</v>
      </c>
      <c r="D4069" s="11">
        <v>136.43809519999999</v>
      </c>
      <c r="E4069" s="11">
        <v>0</v>
      </c>
    </row>
    <row r="4070" spans="1:5" x14ac:dyDescent="0.25">
      <c r="A4070" s="1">
        <v>44255</v>
      </c>
      <c r="B4070" t="s">
        <v>72</v>
      </c>
      <c r="C4070" t="s">
        <v>58</v>
      </c>
      <c r="D4070" s="11">
        <v>28.14507772</v>
      </c>
      <c r="E4070" s="11">
        <v>0</v>
      </c>
    </row>
    <row r="4071" spans="1:5" x14ac:dyDescent="0.25">
      <c r="A4071" s="1">
        <v>44255</v>
      </c>
      <c r="B4071" t="s">
        <v>72</v>
      </c>
      <c r="C4071" t="s">
        <v>127</v>
      </c>
      <c r="D4071" s="11">
        <v>154.655295</v>
      </c>
      <c r="E4071" s="11">
        <v>171.78203239999999</v>
      </c>
    </row>
    <row r="4072" spans="1:5" x14ac:dyDescent="0.25">
      <c r="A4072" s="1">
        <v>44255</v>
      </c>
      <c r="B4072" t="s">
        <v>70</v>
      </c>
      <c r="C4072" t="s">
        <v>124</v>
      </c>
      <c r="D4072" s="11">
        <v>0</v>
      </c>
      <c r="E4072" s="11">
        <v>0</v>
      </c>
    </row>
    <row r="4073" spans="1:5" x14ac:dyDescent="0.25">
      <c r="A4073" s="1">
        <v>44255</v>
      </c>
      <c r="B4073" t="s">
        <v>70</v>
      </c>
      <c r="C4073" t="s">
        <v>130</v>
      </c>
      <c r="D4073" s="11">
        <v>0</v>
      </c>
      <c r="E4073" s="11">
        <v>270.29850750000003</v>
      </c>
    </row>
    <row r="4074" spans="1:5" x14ac:dyDescent="0.25">
      <c r="A4074" s="1">
        <v>44255</v>
      </c>
      <c r="B4074" t="s">
        <v>70</v>
      </c>
      <c r="C4074" t="s">
        <v>14</v>
      </c>
      <c r="D4074" s="11">
        <v>0</v>
      </c>
      <c r="E4074" s="11">
        <v>0</v>
      </c>
    </row>
    <row r="4075" spans="1:5" x14ac:dyDescent="0.25">
      <c r="A4075" s="1">
        <v>44255</v>
      </c>
      <c r="B4075" t="s">
        <v>70</v>
      </c>
      <c r="C4075" t="s">
        <v>58</v>
      </c>
      <c r="D4075" s="11">
        <v>0</v>
      </c>
      <c r="E4075" s="11">
        <v>0</v>
      </c>
    </row>
    <row r="4076" spans="1:5" x14ac:dyDescent="0.25">
      <c r="A4076" s="1">
        <v>44255</v>
      </c>
      <c r="B4076" t="s">
        <v>70</v>
      </c>
      <c r="C4076" t="s">
        <v>127</v>
      </c>
      <c r="D4076" s="11">
        <v>0</v>
      </c>
      <c r="E4076" s="11">
        <v>0</v>
      </c>
    </row>
    <row r="4077" spans="1:5" x14ac:dyDescent="0.25">
      <c r="A4077" s="1">
        <v>44255</v>
      </c>
      <c r="B4077" t="s">
        <v>80</v>
      </c>
      <c r="C4077" t="s">
        <v>124</v>
      </c>
      <c r="D4077" s="11">
        <v>1326.725275</v>
      </c>
      <c r="E4077" s="11">
        <v>16</v>
      </c>
    </row>
    <row r="4078" spans="1:5" x14ac:dyDescent="0.25">
      <c r="A4078" s="1">
        <v>44255</v>
      </c>
      <c r="B4078" t="s">
        <v>80</v>
      </c>
      <c r="C4078" t="s">
        <v>130</v>
      </c>
      <c r="D4078" s="11">
        <v>2162.2582419999999</v>
      </c>
      <c r="E4078" s="11">
        <v>5317.8522629999998</v>
      </c>
    </row>
    <row r="4079" spans="1:5" x14ac:dyDescent="0.25">
      <c r="A4079" s="1">
        <v>44255</v>
      </c>
      <c r="B4079" t="s">
        <v>80</v>
      </c>
      <c r="C4079" t="s">
        <v>14</v>
      </c>
      <c r="D4079" s="11">
        <v>296.82692309999999</v>
      </c>
      <c r="E4079" s="11">
        <v>0</v>
      </c>
    </row>
    <row r="4080" spans="1:5" x14ac:dyDescent="0.25">
      <c r="A4080" s="1">
        <v>44255</v>
      </c>
      <c r="B4080" t="s">
        <v>80</v>
      </c>
      <c r="C4080" t="s">
        <v>58</v>
      </c>
      <c r="D4080" s="11">
        <v>82.445824689999995</v>
      </c>
      <c r="E4080" s="11">
        <v>0</v>
      </c>
    </row>
    <row r="4081" spans="1:5" x14ac:dyDescent="0.25">
      <c r="A4081" s="1">
        <v>44255</v>
      </c>
      <c r="B4081" t="s">
        <v>80</v>
      </c>
      <c r="C4081" t="s">
        <v>127</v>
      </c>
      <c r="D4081" s="11">
        <v>437.74685419999997</v>
      </c>
      <c r="E4081" s="11">
        <v>412.44115470000003</v>
      </c>
    </row>
    <row r="4082" spans="1:5" x14ac:dyDescent="0.25">
      <c r="A4082" s="1">
        <v>44255</v>
      </c>
      <c r="B4082" t="s">
        <v>82</v>
      </c>
      <c r="C4082" t="s">
        <v>124</v>
      </c>
      <c r="D4082" s="11">
        <v>2803.1712790000001</v>
      </c>
      <c r="E4082" s="11">
        <v>5968.8199430000004</v>
      </c>
    </row>
    <row r="4083" spans="1:5" x14ac:dyDescent="0.25">
      <c r="A4083" s="1">
        <v>44255</v>
      </c>
      <c r="B4083" t="s">
        <v>82</v>
      </c>
      <c r="C4083" t="s">
        <v>130</v>
      </c>
      <c r="D4083" s="11">
        <v>1155.607143</v>
      </c>
      <c r="E4083" s="11">
        <v>1618.1151829999999</v>
      </c>
    </row>
    <row r="4084" spans="1:5" x14ac:dyDescent="0.25">
      <c r="A4084" s="1">
        <v>44255</v>
      </c>
      <c r="B4084" t="s">
        <v>82</v>
      </c>
      <c r="C4084" t="s">
        <v>14</v>
      </c>
      <c r="D4084" s="11">
        <v>758.00140739999995</v>
      </c>
      <c r="E4084" s="11">
        <v>0</v>
      </c>
    </row>
    <row r="4085" spans="1:5" x14ac:dyDescent="0.25">
      <c r="A4085" s="1">
        <v>44255</v>
      </c>
      <c r="B4085" t="s">
        <v>82</v>
      </c>
      <c r="C4085" t="s">
        <v>58</v>
      </c>
      <c r="D4085" s="11">
        <v>171.05700210000001</v>
      </c>
      <c r="E4085" s="11">
        <v>0</v>
      </c>
    </row>
    <row r="4086" spans="1:5" x14ac:dyDescent="0.25">
      <c r="A4086" s="1">
        <v>44255</v>
      </c>
      <c r="B4086" t="s">
        <v>82</v>
      </c>
      <c r="C4086" t="s">
        <v>127</v>
      </c>
      <c r="D4086" s="11">
        <v>258.26636910000002</v>
      </c>
      <c r="E4086" s="11">
        <v>322.6524301</v>
      </c>
    </row>
    <row r="4087" spans="1:5" x14ac:dyDescent="0.25">
      <c r="A4087" s="1">
        <v>44255</v>
      </c>
      <c r="B4087" t="s">
        <v>78</v>
      </c>
      <c r="C4087" t="s">
        <v>124</v>
      </c>
      <c r="D4087" s="11">
        <v>1746.676692</v>
      </c>
      <c r="E4087" s="11">
        <v>224.7091575</v>
      </c>
    </row>
    <row r="4088" spans="1:5" x14ac:dyDescent="0.25">
      <c r="A4088" s="1">
        <v>44255</v>
      </c>
      <c r="B4088" t="s">
        <v>78</v>
      </c>
      <c r="C4088" t="s">
        <v>130</v>
      </c>
      <c r="D4088" s="11">
        <v>6047.4016439999996</v>
      </c>
      <c r="E4088" s="11">
        <v>8142.3333329999996</v>
      </c>
    </row>
    <row r="4089" spans="1:5" x14ac:dyDescent="0.25">
      <c r="A4089" s="1">
        <v>44255</v>
      </c>
      <c r="B4089" t="s">
        <v>78</v>
      </c>
      <c r="C4089" t="s">
        <v>14</v>
      </c>
      <c r="D4089" s="11">
        <v>107.60028149999999</v>
      </c>
      <c r="E4089" s="11">
        <v>0</v>
      </c>
    </row>
    <row r="4090" spans="1:5" x14ac:dyDescent="0.25">
      <c r="A4090" s="1">
        <v>44255</v>
      </c>
      <c r="B4090" t="s">
        <v>78</v>
      </c>
      <c r="C4090" t="s">
        <v>58</v>
      </c>
      <c r="D4090" s="11">
        <v>751.0372026</v>
      </c>
      <c r="E4090" s="11">
        <v>0</v>
      </c>
    </row>
    <row r="4091" spans="1:5" x14ac:dyDescent="0.25">
      <c r="A4091" s="1">
        <v>44255</v>
      </c>
      <c r="B4091" t="s">
        <v>78</v>
      </c>
      <c r="C4091" t="s">
        <v>127</v>
      </c>
      <c r="D4091" s="11">
        <v>1378.133333</v>
      </c>
      <c r="E4091" s="11">
        <v>1560.65742</v>
      </c>
    </row>
    <row r="4092" spans="1:5" x14ac:dyDescent="0.25">
      <c r="A4092" s="1">
        <v>44255</v>
      </c>
      <c r="B4092" t="s">
        <v>115</v>
      </c>
      <c r="C4092" t="s">
        <v>124</v>
      </c>
      <c r="D4092" s="11">
        <v>318859.98629999999</v>
      </c>
      <c r="E4092" s="11">
        <v>226782.7311</v>
      </c>
    </row>
    <row r="4093" spans="1:5" x14ac:dyDescent="0.25">
      <c r="A4093" s="1">
        <v>44255</v>
      </c>
      <c r="B4093" t="s">
        <v>115</v>
      </c>
      <c r="C4093" t="s">
        <v>130</v>
      </c>
      <c r="D4093" s="11">
        <v>192601.31959999999</v>
      </c>
      <c r="E4093" s="11">
        <v>163844.5772</v>
      </c>
    </row>
    <row r="4094" spans="1:5" x14ac:dyDescent="0.25">
      <c r="A4094" s="1">
        <v>44255</v>
      </c>
      <c r="B4094" t="s">
        <v>115</v>
      </c>
      <c r="C4094" t="s">
        <v>14</v>
      </c>
      <c r="D4094" s="11">
        <v>71744.880829999995</v>
      </c>
      <c r="E4094" s="11">
        <v>0</v>
      </c>
    </row>
    <row r="4095" spans="1:5" x14ac:dyDescent="0.25">
      <c r="A4095" s="1">
        <v>44255</v>
      </c>
      <c r="B4095" t="s">
        <v>115</v>
      </c>
      <c r="C4095" t="s">
        <v>58</v>
      </c>
      <c r="D4095" s="11">
        <v>20278.961039999998</v>
      </c>
      <c r="E4095" s="11">
        <v>334.17967599999997</v>
      </c>
    </row>
    <row r="4096" spans="1:5" x14ac:dyDescent="0.25">
      <c r="A4096" s="1">
        <v>44255</v>
      </c>
      <c r="B4096" t="s">
        <v>115</v>
      </c>
      <c r="C4096" t="s">
        <v>127</v>
      </c>
      <c r="D4096" s="11">
        <v>30308.326130000001</v>
      </c>
      <c r="E4096" s="11">
        <v>33831.275509999999</v>
      </c>
    </row>
    <row r="4097" spans="1:5" x14ac:dyDescent="0.25">
      <c r="A4097" s="1">
        <v>44255</v>
      </c>
      <c r="B4097" t="s">
        <v>22</v>
      </c>
      <c r="C4097" t="s">
        <v>124</v>
      </c>
      <c r="D4097" s="11">
        <v>782449.78480000002</v>
      </c>
      <c r="E4097" s="11">
        <v>972443.08900000004</v>
      </c>
    </row>
    <row r="4098" spans="1:5" x14ac:dyDescent="0.25">
      <c r="A4098" s="1">
        <v>44255</v>
      </c>
      <c r="B4098" t="s">
        <v>22</v>
      </c>
      <c r="C4098" t="s">
        <v>130</v>
      </c>
      <c r="D4098" s="11">
        <v>295459.92930000002</v>
      </c>
      <c r="E4098" s="11">
        <v>306638.60590000002</v>
      </c>
    </row>
    <row r="4099" spans="1:5" x14ac:dyDescent="0.25">
      <c r="A4099" s="1">
        <v>44255</v>
      </c>
      <c r="B4099" t="s">
        <v>22</v>
      </c>
      <c r="C4099" t="s">
        <v>14</v>
      </c>
      <c r="D4099" s="11">
        <v>44281.87962</v>
      </c>
      <c r="E4099" s="11">
        <v>0</v>
      </c>
    </row>
    <row r="4100" spans="1:5" x14ac:dyDescent="0.25">
      <c r="A4100" s="1">
        <v>44255</v>
      </c>
      <c r="B4100" t="s">
        <v>22</v>
      </c>
      <c r="C4100" t="s">
        <v>58</v>
      </c>
      <c r="D4100" s="11">
        <v>37399.75</v>
      </c>
      <c r="E4100" s="11">
        <v>9312.4008950000007</v>
      </c>
    </row>
    <row r="4101" spans="1:5" x14ac:dyDescent="0.25">
      <c r="A4101" s="1">
        <v>44255</v>
      </c>
      <c r="B4101" t="s">
        <v>22</v>
      </c>
      <c r="C4101" t="s">
        <v>127</v>
      </c>
      <c r="D4101" s="11">
        <v>78123.603959999993</v>
      </c>
      <c r="E4101" s="11">
        <v>79318.949949999995</v>
      </c>
    </row>
    <row r="4102" spans="1:5" x14ac:dyDescent="0.25">
      <c r="A4102" s="1">
        <v>44255</v>
      </c>
      <c r="B4102" t="s">
        <v>20</v>
      </c>
      <c r="C4102" t="s">
        <v>124</v>
      </c>
      <c r="D4102" s="11">
        <v>1867.4949489999999</v>
      </c>
      <c r="E4102" s="11">
        <v>0</v>
      </c>
    </row>
    <row r="4103" spans="1:5" x14ac:dyDescent="0.25">
      <c r="A4103" s="1">
        <v>44255</v>
      </c>
      <c r="B4103" t="s">
        <v>20</v>
      </c>
      <c r="C4103" t="s">
        <v>130</v>
      </c>
      <c r="D4103" s="11">
        <v>23.957417790000001</v>
      </c>
      <c r="E4103" s="11">
        <v>0</v>
      </c>
    </row>
    <row r="4104" spans="1:5" x14ac:dyDescent="0.25">
      <c r="A4104" s="1">
        <v>44255</v>
      </c>
      <c r="B4104" t="s">
        <v>20</v>
      </c>
      <c r="C4104" t="s">
        <v>14</v>
      </c>
      <c r="D4104" s="11">
        <v>205.97878370000001</v>
      </c>
      <c r="E4104" s="11">
        <v>0</v>
      </c>
    </row>
    <row r="4105" spans="1:5" x14ac:dyDescent="0.25">
      <c r="A4105" s="1">
        <v>44255</v>
      </c>
      <c r="B4105" t="s">
        <v>20</v>
      </c>
      <c r="C4105" t="s">
        <v>58</v>
      </c>
      <c r="D4105" s="11">
        <v>225.3672473</v>
      </c>
      <c r="E4105" s="11">
        <v>0.29714299999999999</v>
      </c>
    </row>
    <row r="4106" spans="1:5" x14ac:dyDescent="0.25">
      <c r="A4106" s="1">
        <v>44255</v>
      </c>
      <c r="B4106" t="s">
        <v>20</v>
      </c>
      <c r="C4106" t="s">
        <v>127</v>
      </c>
      <c r="D4106" s="11">
        <v>34.837996910000001</v>
      </c>
      <c r="E4106" s="11">
        <v>0</v>
      </c>
    </row>
    <row r="4107" spans="1:5" x14ac:dyDescent="0.25">
      <c r="A4107" s="1">
        <v>44255</v>
      </c>
      <c r="B4107" t="s">
        <v>84</v>
      </c>
      <c r="C4107" t="s">
        <v>124</v>
      </c>
      <c r="D4107" s="11">
        <v>55.820895520000001</v>
      </c>
      <c r="E4107" s="11">
        <v>4.136330675</v>
      </c>
    </row>
    <row r="4108" spans="1:5" x14ac:dyDescent="0.25">
      <c r="A4108" s="1">
        <v>44255</v>
      </c>
      <c r="B4108" t="s">
        <v>84</v>
      </c>
      <c r="C4108" t="s">
        <v>124</v>
      </c>
      <c r="D4108" s="11">
        <v>119.0962097</v>
      </c>
      <c r="E4108" s="11">
        <v>13.686812979999999</v>
      </c>
    </row>
    <row r="4109" spans="1:5" x14ac:dyDescent="0.25">
      <c r="A4109" s="1">
        <v>44255</v>
      </c>
      <c r="B4109" t="s">
        <v>84</v>
      </c>
      <c r="C4109" t="s">
        <v>130</v>
      </c>
      <c r="D4109" s="11">
        <v>379.89250349999998</v>
      </c>
      <c r="E4109" s="11">
        <v>1672.258503</v>
      </c>
    </row>
    <row r="4110" spans="1:5" x14ac:dyDescent="0.25">
      <c r="A4110" s="1">
        <v>44255</v>
      </c>
      <c r="B4110" t="s">
        <v>84</v>
      </c>
      <c r="C4110" t="s">
        <v>130</v>
      </c>
      <c r="D4110" s="11">
        <v>514.90909090000002</v>
      </c>
      <c r="E4110" s="11">
        <v>1011.818953</v>
      </c>
    </row>
    <row r="4111" spans="1:5" x14ac:dyDescent="0.25">
      <c r="A4111" s="1">
        <v>44255</v>
      </c>
      <c r="B4111" t="s">
        <v>84</v>
      </c>
      <c r="C4111" t="s">
        <v>14</v>
      </c>
      <c r="D4111" s="11">
        <v>2.1747572819999998</v>
      </c>
      <c r="E4111" s="11">
        <v>0</v>
      </c>
    </row>
    <row r="4112" spans="1:5" x14ac:dyDescent="0.25">
      <c r="A4112" s="1">
        <v>44255</v>
      </c>
      <c r="B4112" t="s">
        <v>84</v>
      </c>
      <c r="C4112" t="s">
        <v>14</v>
      </c>
      <c r="D4112" s="11">
        <v>9.7616726830000005</v>
      </c>
      <c r="E4112" s="11">
        <v>0</v>
      </c>
    </row>
    <row r="4113" spans="1:5" x14ac:dyDescent="0.25">
      <c r="A4113" s="1">
        <v>44255</v>
      </c>
      <c r="B4113" t="s">
        <v>84</v>
      </c>
      <c r="C4113" t="s">
        <v>58</v>
      </c>
      <c r="D4113" s="11">
        <v>0.151178918</v>
      </c>
      <c r="E4113" s="11">
        <v>0</v>
      </c>
    </row>
    <row r="4114" spans="1:5" x14ac:dyDescent="0.25">
      <c r="A4114" s="1">
        <v>44255</v>
      </c>
      <c r="B4114" t="s">
        <v>84</v>
      </c>
      <c r="C4114" t="s">
        <v>58</v>
      </c>
      <c r="D4114" s="11">
        <v>50.243654820000003</v>
      </c>
      <c r="E4114" s="11">
        <v>10.85714286</v>
      </c>
    </row>
    <row r="4115" spans="1:5" x14ac:dyDescent="0.25">
      <c r="A4115" s="1">
        <v>44255</v>
      </c>
      <c r="B4115" t="s">
        <v>84</v>
      </c>
      <c r="C4115" t="s">
        <v>127</v>
      </c>
      <c r="D4115" s="11">
        <v>0</v>
      </c>
      <c r="E4115" s="11">
        <v>0</v>
      </c>
    </row>
    <row r="4116" spans="1:5" x14ac:dyDescent="0.25">
      <c r="A4116" s="1">
        <v>44255</v>
      </c>
      <c r="B4116" t="s">
        <v>84</v>
      </c>
      <c r="C4116" t="s">
        <v>127</v>
      </c>
      <c r="D4116" s="11">
        <v>277.96199849999999</v>
      </c>
      <c r="E4116" s="11">
        <v>347.28147080000002</v>
      </c>
    </row>
    <row r="4117" spans="1:5" x14ac:dyDescent="0.25">
      <c r="A4117" s="1">
        <v>44255</v>
      </c>
      <c r="B4117" t="s">
        <v>74</v>
      </c>
      <c r="C4117" t="s">
        <v>124</v>
      </c>
      <c r="D4117" s="11">
        <v>555.86353929999996</v>
      </c>
      <c r="E4117" s="11">
        <v>164.15160349999999</v>
      </c>
    </row>
    <row r="4118" spans="1:5" x14ac:dyDescent="0.25">
      <c r="A4118" s="1">
        <v>44255</v>
      </c>
      <c r="B4118" t="s">
        <v>74</v>
      </c>
      <c r="C4118" t="s">
        <v>124</v>
      </c>
      <c r="D4118" s="11">
        <v>3918.1865280000002</v>
      </c>
      <c r="E4118" s="11">
        <v>13128.58815</v>
      </c>
    </row>
    <row r="4119" spans="1:5" x14ac:dyDescent="0.25">
      <c r="A4119" s="1">
        <v>44255</v>
      </c>
      <c r="B4119" t="s">
        <v>74</v>
      </c>
      <c r="C4119" t="s">
        <v>130</v>
      </c>
      <c r="D4119" s="11">
        <v>2525.6767679999998</v>
      </c>
      <c r="E4119" s="11">
        <v>4349.021189</v>
      </c>
    </row>
    <row r="4120" spans="1:5" x14ac:dyDescent="0.25">
      <c r="A4120" s="1">
        <v>44255</v>
      </c>
      <c r="B4120" t="s">
        <v>74</v>
      </c>
      <c r="C4120" t="s">
        <v>130</v>
      </c>
      <c r="D4120" s="11">
        <v>5795.06556</v>
      </c>
      <c r="E4120" s="11">
        <v>10452.81675</v>
      </c>
    </row>
    <row r="4121" spans="1:5" x14ac:dyDescent="0.25">
      <c r="A4121" s="1">
        <v>44255</v>
      </c>
      <c r="B4121" t="s">
        <v>74</v>
      </c>
      <c r="C4121" t="s">
        <v>14</v>
      </c>
      <c r="D4121" s="11">
        <v>226.69950739999999</v>
      </c>
      <c r="E4121" s="11">
        <v>0</v>
      </c>
    </row>
    <row r="4122" spans="1:5" x14ac:dyDescent="0.25">
      <c r="A4122" s="1">
        <v>44255</v>
      </c>
      <c r="B4122" t="s">
        <v>74</v>
      </c>
      <c r="C4122" t="s">
        <v>14</v>
      </c>
      <c r="D4122" s="11">
        <v>876.96117230000004</v>
      </c>
      <c r="E4122" s="11">
        <v>0</v>
      </c>
    </row>
    <row r="4123" spans="1:5" x14ac:dyDescent="0.25">
      <c r="A4123" s="1">
        <v>44255</v>
      </c>
      <c r="B4123" t="s">
        <v>74</v>
      </c>
      <c r="C4123" t="s">
        <v>58</v>
      </c>
      <c r="D4123" s="11">
        <v>40.727272730000003</v>
      </c>
      <c r="E4123" s="11">
        <v>0</v>
      </c>
    </row>
    <row r="4124" spans="1:5" x14ac:dyDescent="0.25">
      <c r="A4124" s="1">
        <v>44255</v>
      </c>
      <c r="B4124" t="s">
        <v>74</v>
      </c>
      <c r="C4124" t="s">
        <v>58</v>
      </c>
      <c r="D4124" s="11">
        <v>956.80906589999995</v>
      </c>
      <c r="E4124" s="11">
        <v>646.88501759999997</v>
      </c>
    </row>
    <row r="4125" spans="1:5" x14ac:dyDescent="0.25">
      <c r="A4125" s="1">
        <v>44255</v>
      </c>
      <c r="B4125" t="s">
        <v>74</v>
      </c>
      <c r="C4125" t="s">
        <v>127</v>
      </c>
      <c r="D4125" s="11">
        <v>81.38</v>
      </c>
      <c r="E4125" s="11">
        <v>166.57142859999999</v>
      </c>
    </row>
    <row r="4126" spans="1:5" x14ac:dyDescent="0.25">
      <c r="A4126" s="1">
        <v>44255</v>
      </c>
      <c r="B4126" t="s">
        <v>74</v>
      </c>
      <c r="C4126" t="s">
        <v>127</v>
      </c>
      <c r="D4126" s="11">
        <v>714.17963220000001</v>
      </c>
      <c r="E4126" s="11">
        <v>895.16152209999996</v>
      </c>
    </row>
    <row r="4127" spans="1:5" x14ac:dyDescent="0.25">
      <c r="A4127" s="1">
        <v>44227</v>
      </c>
      <c r="B4127" t="s">
        <v>27</v>
      </c>
      <c r="C4127" t="s">
        <v>124</v>
      </c>
      <c r="D4127" s="11">
        <v>0</v>
      </c>
      <c r="E4127" s="11">
        <v>0</v>
      </c>
    </row>
    <row r="4128" spans="1:5" x14ac:dyDescent="0.25">
      <c r="A4128" s="1">
        <v>44227</v>
      </c>
      <c r="B4128" t="s">
        <v>27</v>
      </c>
      <c r="C4128" t="s">
        <v>130</v>
      </c>
      <c r="D4128" s="11">
        <v>0</v>
      </c>
      <c r="E4128" s="11">
        <v>0</v>
      </c>
    </row>
    <row r="4129" spans="1:5" x14ac:dyDescent="0.25">
      <c r="A4129" s="1">
        <v>44227</v>
      </c>
      <c r="B4129" t="s">
        <v>27</v>
      </c>
      <c r="C4129" t="s">
        <v>14</v>
      </c>
      <c r="D4129" s="11">
        <v>0</v>
      </c>
      <c r="E4129" s="11">
        <v>0</v>
      </c>
    </row>
    <row r="4130" spans="1:5" x14ac:dyDescent="0.25">
      <c r="A4130" s="1">
        <v>44227</v>
      </c>
      <c r="B4130" t="s">
        <v>27</v>
      </c>
      <c r="C4130" t="s">
        <v>58</v>
      </c>
      <c r="D4130" s="11">
        <v>0</v>
      </c>
      <c r="E4130" s="11">
        <v>0</v>
      </c>
    </row>
    <row r="4131" spans="1:5" x14ac:dyDescent="0.25">
      <c r="A4131" s="1">
        <v>44227</v>
      </c>
      <c r="B4131" t="s">
        <v>27</v>
      </c>
      <c r="C4131" t="s">
        <v>127</v>
      </c>
      <c r="D4131" s="11">
        <v>0</v>
      </c>
      <c r="E4131" s="11">
        <v>0</v>
      </c>
    </row>
    <row r="4132" spans="1:5" x14ac:dyDescent="0.25">
      <c r="A4132" s="1">
        <v>44227</v>
      </c>
      <c r="B4132" t="s">
        <v>24</v>
      </c>
      <c r="C4132" t="s">
        <v>124</v>
      </c>
      <c r="D4132" s="11">
        <v>5529.7259489999997</v>
      </c>
      <c r="E4132" s="11">
        <v>3403.440415</v>
      </c>
    </row>
    <row r="4133" spans="1:5" x14ac:dyDescent="0.25">
      <c r="A4133" s="1">
        <v>44227</v>
      </c>
      <c r="B4133" t="s">
        <v>24</v>
      </c>
      <c r="C4133" t="s">
        <v>130</v>
      </c>
      <c r="D4133" s="11">
        <v>1407.3415520000001</v>
      </c>
      <c r="E4133" s="11">
        <v>2669.4095240000001</v>
      </c>
    </row>
    <row r="4134" spans="1:5" x14ac:dyDescent="0.25">
      <c r="A4134" s="1">
        <v>44227</v>
      </c>
      <c r="B4134" t="s">
        <v>24</v>
      </c>
      <c r="C4134" t="s">
        <v>14</v>
      </c>
      <c r="D4134" s="11">
        <v>377.00680269999998</v>
      </c>
      <c r="E4134" s="11">
        <v>0</v>
      </c>
    </row>
    <row r="4135" spans="1:5" x14ac:dyDescent="0.25">
      <c r="A4135" s="1">
        <v>44227</v>
      </c>
      <c r="B4135" t="s">
        <v>24</v>
      </c>
      <c r="C4135" t="s">
        <v>58</v>
      </c>
      <c r="D4135" s="11">
        <v>1860.275715</v>
      </c>
      <c r="E4135" s="11">
        <v>0</v>
      </c>
    </row>
    <row r="4136" spans="1:5" x14ac:dyDescent="0.25">
      <c r="A4136" s="1">
        <v>44227</v>
      </c>
      <c r="B4136" t="s">
        <v>24</v>
      </c>
      <c r="C4136" t="s">
        <v>127</v>
      </c>
      <c r="D4136" s="11">
        <v>6.7400696880000002</v>
      </c>
      <c r="E4136" s="11">
        <v>0</v>
      </c>
    </row>
    <row r="4137" spans="1:5" x14ac:dyDescent="0.25">
      <c r="A4137" s="1">
        <v>44227</v>
      </c>
      <c r="B4137" t="s">
        <v>3</v>
      </c>
      <c r="C4137" t="s">
        <v>124</v>
      </c>
      <c r="D4137" s="11">
        <v>3118.59375</v>
      </c>
      <c r="E4137" s="11">
        <v>4208.75</v>
      </c>
    </row>
    <row r="4138" spans="1:5" x14ac:dyDescent="0.25">
      <c r="A4138" s="1">
        <v>44227</v>
      </c>
      <c r="B4138" t="s">
        <v>3</v>
      </c>
      <c r="C4138" t="s">
        <v>130</v>
      </c>
      <c r="D4138" s="11">
        <v>2377.2467529999999</v>
      </c>
      <c r="E4138" s="11">
        <v>5628.030769</v>
      </c>
    </row>
    <row r="4139" spans="1:5" x14ac:dyDescent="0.25">
      <c r="A4139" s="1">
        <v>44227</v>
      </c>
      <c r="B4139" t="s">
        <v>3</v>
      </c>
      <c r="C4139" t="s">
        <v>14</v>
      </c>
      <c r="D4139" s="11">
        <v>387.74730799999998</v>
      </c>
      <c r="E4139" s="11">
        <v>0</v>
      </c>
    </row>
    <row r="4140" spans="1:5" x14ac:dyDescent="0.25">
      <c r="A4140" s="1">
        <v>44227</v>
      </c>
      <c r="B4140" t="s">
        <v>3</v>
      </c>
      <c r="C4140" t="s">
        <v>58</v>
      </c>
      <c r="D4140" s="11">
        <v>119.77794230000001</v>
      </c>
      <c r="E4140" s="11">
        <v>0</v>
      </c>
    </row>
    <row r="4141" spans="1:5" x14ac:dyDescent="0.25">
      <c r="A4141" s="1">
        <v>44227</v>
      </c>
      <c r="B4141" t="s">
        <v>3</v>
      </c>
      <c r="C4141" t="s">
        <v>127</v>
      </c>
      <c r="D4141" s="11">
        <v>1268.386473</v>
      </c>
      <c r="E4141" s="11">
        <v>1677.2864039999999</v>
      </c>
    </row>
    <row r="4142" spans="1:5" x14ac:dyDescent="0.25">
      <c r="A4142" s="1">
        <v>44227</v>
      </c>
      <c r="B4142" t="s">
        <v>86</v>
      </c>
      <c r="C4142" t="s">
        <v>124</v>
      </c>
      <c r="D4142" s="11">
        <v>44143.76597</v>
      </c>
      <c r="E4142" s="11">
        <v>62555.955130000002</v>
      </c>
    </row>
    <row r="4143" spans="1:5" x14ac:dyDescent="0.25">
      <c r="A4143" s="1">
        <v>44227</v>
      </c>
      <c r="B4143" t="s">
        <v>86</v>
      </c>
      <c r="C4143" t="s">
        <v>130</v>
      </c>
      <c r="D4143" s="11">
        <v>18460.557349999999</v>
      </c>
      <c r="E4143" s="11">
        <v>20632.85714</v>
      </c>
    </row>
    <row r="4144" spans="1:5" x14ac:dyDescent="0.25">
      <c r="A4144" s="1">
        <v>44227</v>
      </c>
      <c r="B4144" t="s">
        <v>86</v>
      </c>
      <c r="C4144" t="s">
        <v>14</v>
      </c>
      <c r="D4144" s="11">
        <v>6170.3081229999998</v>
      </c>
      <c r="E4144" s="11">
        <v>0</v>
      </c>
    </row>
    <row r="4145" spans="1:5" x14ac:dyDescent="0.25">
      <c r="A4145" s="1">
        <v>44227</v>
      </c>
      <c r="B4145" t="s">
        <v>86</v>
      </c>
      <c r="C4145" t="s">
        <v>58</v>
      </c>
      <c r="D4145" s="11">
        <v>2784.3928569999998</v>
      </c>
      <c r="E4145" s="11">
        <v>0</v>
      </c>
    </row>
    <row r="4146" spans="1:5" x14ac:dyDescent="0.25">
      <c r="A4146" s="1">
        <v>44227</v>
      </c>
      <c r="B4146" t="s">
        <v>86</v>
      </c>
      <c r="C4146" t="s">
        <v>127</v>
      </c>
      <c r="D4146" s="11">
        <v>3842.1428569999998</v>
      </c>
      <c r="E4146" s="11">
        <v>5354.4306429999997</v>
      </c>
    </row>
    <row r="4147" spans="1:5" x14ac:dyDescent="0.25">
      <c r="A4147" s="1">
        <v>44227</v>
      </c>
      <c r="B4147" t="s">
        <v>28</v>
      </c>
      <c r="C4147" t="s">
        <v>124</v>
      </c>
      <c r="D4147" s="11">
        <v>180287.5399</v>
      </c>
      <c r="E4147" s="11">
        <v>188923.77110000001</v>
      </c>
    </row>
    <row r="4148" spans="1:5" x14ac:dyDescent="0.25">
      <c r="A4148" s="1">
        <v>44227</v>
      </c>
      <c r="B4148" t="s">
        <v>28</v>
      </c>
      <c r="C4148" t="s">
        <v>130</v>
      </c>
      <c r="D4148" s="11">
        <v>69230.060670000006</v>
      </c>
      <c r="E4148" s="11">
        <v>92521.107690000004</v>
      </c>
    </row>
    <row r="4149" spans="1:5" x14ac:dyDescent="0.25">
      <c r="A4149" s="1">
        <v>44227</v>
      </c>
      <c r="B4149" t="s">
        <v>28</v>
      </c>
      <c r="C4149" t="s">
        <v>14</v>
      </c>
      <c r="D4149" s="11">
        <v>32291.799849999999</v>
      </c>
      <c r="E4149" s="11">
        <v>0</v>
      </c>
    </row>
    <row r="4150" spans="1:5" x14ac:dyDescent="0.25">
      <c r="A4150" s="1">
        <v>44227</v>
      </c>
      <c r="B4150" t="s">
        <v>28</v>
      </c>
      <c r="C4150" t="s">
        <v>58</v>
      </c>
      <c r="D4150" s="11">
        <v>13720.23546</v>
      </c>
      <c r="E4150" s="11">
        <v>2941.416667</v>
      </c>
    </row>
    <row r="4151" spans="1:5" x14ac:dyDescent="0.25">
      <c r="A4151" s="1">
        <v>44227</v>
      </c>
      <c r="B4151" t="s">
        <v>28</v>
      </c>
      <c r="C4151" t="s">
        <v>127</v>
      </c>
      <c r="D4151" s="11">
        <v>13217.047619999999</v>
      </c>
      <c r="E4151" s="11">
        <v>11862.18901</v>
      </c>
    </row>
    <row r="4152" spans="1:5" x14ac:dyDescent="0.25">
      <c r="A4152" s="1">
        <v>44227</v>
      </c>
      <c r="B4152" t="s">
        <v>89</v>
      </c>
      <c r="C4152" t="s">
        <v>124</v>
      </c>
      <c r="D4152" s="11">
        <v>24110.30457</v>
      </c>
      <c r="E4152" s="11">
        <v>22051.298699999999</v>
      </c>
    </row>
    <row r="4153" spans="1:5" x14ac:dyDescent="0.25">
      <c r="A4153" s="1">
        <v>44227</v>
      </c>
      <c r="B4153" t="s">
        <v>89</v>
      </c>
      <c r="C4153" t="s">
        <v>130</v>
      </c>
      <c r="D4153" s="11">
        <v>12169.54622</v>
      </c>
      <c r="E4153" s="11">
        <v>11959.47429</v>
      </c>
    </row>
    <row r="4154" spans="1:5" x14ac:dyDescent="0.25">
      <c r="A4154" s="1">
        <v>44227</v>
      </c>
      <c r="B4154" t="s">
        <v>89</v>
      </c>
      <c r="C4154" t="s">
        <v>14</v>
      </c>
      <c r="D4154" s="11">
        <v>3230.8631260000002</v>
      </c>
      <c r="E4154" s="11">
        <v>0</v>
      </c>
    </row>
    <row r="4155" spans="1:5" x14ac:dyDescent="0.25">
      <c r="A4155" s="1">
        <v>44227</v>
      </c>
      <c r="B4155" t="s">
        <v>89</v>
      </c>
      <c r="C4155" t="s">
        <v>58</v>
      </c>
      <c r="D4155" s="11">
        <v>1050.2040810000001</v>
      </c>
      <c r="E4155" s="11">
        <v>0</v>
      </c>
    </row>
    <row r="4156" spans="1:5" x14ac:dyDescent="0.25">
      <c r="A4156" s="1">
        <v>44227</v>
      </c>
      <c r="B4156" t="s">
        <v>89</v>
      </c>
      <c r="C4156" t="s">
        <v>127</v>
      </c>
      <c r="D4156" s="11">
        <v>1156.6934530000001</v>
      </c>
      <c r="E4156" s="11">
        <v>1604.501458</v>
      </c>
    </row>
    <row r="4157" spans="1:5" x14ac:dyDescent="0.25">
      <c r="A4157" s="1">
        <v>44227</v>
      </c>
      <c r="B4157" t="s">
        <v>30</v>
      </c>
      <c r="C4157" t="s">
        <v>124</v>
      </c>
      <c r="D4157" s="11">
        <v>368.13857150000001</v>
      </c>
      <c r="E4157" s="11">
        <v>0</v>
      </c>
    </row>
    <row r="4158" spans="1:5" x14ac:dyDescent="0.25">
      <c r="A4158" s="1">
        <v>44227</v>
      </c>
      <c r="B4158" t="s">
        <v>30</v>
      </c>
      <c r="C4158" t="s">
        <v>130</v>
      </c>
      <c r="D4158" s="11">
        <v>989.65014589999998</v>
      </c>
      <c r="E4158" s="11">
        <v>1487.557423</v>
      </c>
    </row>
    <row r="4159" spans="1:5" x14ac:dyDescent="0.25">
      <c r="A4159" s="1">
        <v>44227</v>
      </c>
      <c r="B4159" t="s">
        <v>30</v>
      </c>
      <c r="C4159" t="s">
        <v>14</v>
      </c>
      <c r="D4159" s="11">
        <v>223.00222059999999</v>
      </c>
      <c r="E4159" s="11">
        <v>0</v>
      </c>
    </row>
    <row r="4160" spans="1:5" x14ac:dyDescent="0.25">
      <c r="A4160" s="1">
        <v>44227</v>
      </c>
      <c r="B4160" t="s">
        <v>30</v>
      </c>
      <c r="C4160" t="s">
        <v>58</v>
      </c>
      <c r="D4160" s="11">
        <v>19.2</v>
      </c>
      <c r="E4160" s="11">
        <v>0</v>
      </c>
    </row>
    <row r="4161" spans="1:5" x14ac:dyDescent="0.25">
      <c r="A4161" s="1">
        <v>44227</v>
      </c>
      <c r="B4161" t="s">
        <v>30</v>
      </c>
      <c r="C4161" t="s">
        <v>127</v>
      </c>
      <c r="D4161" s="11">
        <v>0.58578607299999996</v>
      </c>
      <c r="E4161" s="11">
        <v>0</v>
      </c>
    </row>
    <row r="4162" spans="1:5" x14ac:dyDescent="0.25">
      <c r="A4162" s="1">
        <v>44227</v>
      </c>
      <c r="B4162" t="s">
        <v>6</v>
      </c>
      <c r="C4162" t="s">
        <v>124</v>
      </c>
      <c r="D4162" s="11">
        <v>55015.436860000002</v>
      </c>
      <c r="E4162" s="11">
        <v>98078.995169999995</v>
      </c>
    </row>
    <row r="4163" spans="1:5" x14ac:dyDescent="0.25">
      <c r="A4163" s="1">
        <v>44227</v>
      </c>
      <c r="B4163" t="s">
        <v>6</v>
      </c>
      <c r="C4163" t="s">
        <v>130</v>
      </c>
      <c r="D4163" s="11">
        <v>28724.87659</v>
      </c>
      <c r="E4163" s="11">
        <v>41370.400000000001</v>
      </c>
    </row>
    <row r="4164" spans="1:5" x14ac:dyDescent="0.25">
      <c r="A4164" s="1">
        <v>44227</v>
      </c>
      <c r="B4164" t="s">
        <v>6</v>
      </c>
      <c r="C4164" t="s">
        <v>14</v>
      </c>
      <c r="D4164" s="11">
        <v>7922.6153850000001</v>
      </c>
      <c r="E4164" s="11">
        <v>0</v>
      </c>
    </row>
    <row r="4165" spans="1:5" x14ac:dyDescent="0.25">
      <c r="A4165" s="1">
        <v>44227</v>
      </c>
      <c r="B4165" t="s">
        <v>6</v>
      </c>
      <c r="C4165" t="s">
        <v>58</v>
      </c>
      <c r="D4165" s="11">
        <v>6493.0461990000003</v>
      </c>
      <c r="E4165" s="11">
        <v>0</v>
      </c>
    </row>
    <row r="4166" spans="1:5" x14ac:dyDescent="0.25">
      <c r="A4166" s="1">
        <v>44227</v>
      </c>
      <c r="B4166" t="s">
        <v>6</v>
      </c>
      <c r="C4166" t="s">
        <v>127</v>
      </c>
      <c r="D4166" s="11">
        <v>6863.2419849999997</v>
      </c>
      <c r="E4166" s="11">
        <v>6754.9748740000005</v>
      </c>
    </row>
    <row r="4167" spans="1:5" x14ac:dyDescent="0.25">
      <c r="A4167" s="1">
        <v>44227</v>
      </c>
      <c r="B4167" t="s">
        <v>8</v>
      </c>
      <c r="C4167" t="s">
        <v>124</v>
      </c>
      <c r="D4167" s="11">
        <v>113596.9639</v>
      </c>
      <c r="E4167" s="11">
        <v>68674.690910000005</v>
      </c>
    </row>
    <row r="4168" spans="1:5" x14ac:dyDescent="0.25">
      <c r="A4168" s="1">
        <v>44227</v>
      </c>
      <c r="B4168" t="s">
        <v>8</v>
      </c>
      <c r="C4168" t="s">
        <v>130</v>
      </c>
      <c r="D4168" s="11">
        <v>38306.009850000002</v>
      </c>
      <c r="E4168" s="11">
        <v>44002.380949999999</v>
      </c>
    </row>
    <row r="4169" spans="1:5" x14ac:dyDescent="0.25">
      <c r="A4169" s="1">
        <v>44227</v>
      </c>
      <c r="B4169" t="s">
        <v>8</v>
      </c>
      <c r="C4169" t="s">
        <v>14</v>
      </c>
      <c r="D4169" s="11">
        <v>9314.3024389999991</v>
      </c>
      <c r="E4169" s="11">
        <v>0</v>
      </c>
    </row>
    <row r="4170" spans="1:5" x14ac:dyDescent="0.25">
      <c r="A4170" s="1">
        <v>44227</v>
      </c>
      <c r="B4170" t="s">
        <v>8</v>
      </c>
      <c r="C4170" t="s">
        <v>58</v>
      </c>
      <c r="D4170" s="11">
        <v>5274.6534650000003</v>
      </c>
      <c r="E4170" s="11">
        <v>2299.4167280000001</v>
      </c>
    </row>
    <row r="4171" spans="1:5" x14ac:dyDescent="0.25">
      <c r="A4171" s="1">
        <v>44227</v>
      </c>
      <c r="B4171" t="s">
        <v>8</v>
      </c>
      <c r="C4171" t="s">
        <v>127</v>
      </c>
      <c r="D4171" s="11">
        <v>27377.5</v>
      </c>
      <c r="E4171" s="11">
        <v>30960.677469999999</v>
      </c>
    </row>
    <row r="4172" spans="1:5" x14ac:dyDescent="0.25">
      <c r="A4172" s="1">
        <v>44227</v>
      </c>
      <c r="B4172" t="s">
        <v>113</v>
      </c>
      <c r="C4172" t="s">
        <v>124</v>
      </c>
      <c r="D4172" s="11">
        <v>44204.413789999999</v>
      </c>
      <c r="E4172" s="11">
        <v>67292.211540000004</v>
      </c>
    </row>
    <row r="4173" spans="1:5" x14ac:dyDescent="0.25">
      <c r="A4173" s="1">
        <v>44227</v>
      </c>
      <c r="B4173" t="s">
        <v>113</v>
      </c>
      <c r="C4173" t="s">
        <v>130</v>
      </c>
      <c r="D4173" s="11">
        <v>21747.049060000001</v>
      </c>
      <c r="E4173" s="11">
        <v>26815.386689999999</v>
      </c>
    </row>
    <row r="4174" spans="1:5" x14ac:dyDescent="0.25">
      <c r="A4174" s="1">
        <v>44227</v>
      </c>
      <c r="B4174" t="s">
        <v>113</v>
      </c>
      <c r="C4174" t="s">
        <v>14</v>
      </c>
      <c r="D4174" s="11">
        <v>6510.4163289999997</v>
      </c>
      <c r="E4174" s="11">
        <v>0</v>
      </c>
    </row>
    <row r="4175" spans="1:5" x14ac:dyDescent="0.25">
      <c r="A4175" s="1">
        <v>44227</v>
      </c>
      <c r="B4175" t="s">
        <v>113</v>
      </c>
      <c r="C4175" t="s">
        <v>58</v>
      </c>
      <c r="D4175" s="11">
        <v>4571.2598079999998</v>
      </c>
      <c r="E4175" s="11">
        <v>0</v>
      </c>
    </row>
    <row r="4176" spans="1:5" x14ac:dyDescent="0.25">
      <c r="A4176" s="1">
        <v>44227</v>
      </c>
      <c r="B4176" t="s">
        <v>113</v>
      </c>
      <c r="C4176" t="s">
        <v>127</v>
      </c>
      <c r="D4176" s="11">
        <v>1386.7259059999999</v>
      </c>
      <c r="E4176" s="11">
        <v>1863.479396</v>
      </c>
    </row>
    <row r="4177" spans="1:5" x14ac:dyDescent="0.25">
      <c r="A4177" s="1">
        <v>44227</v>
      </c>
      <c r="B4177" t="s">
        <v>10</v>
      </c>
      <c r="C4177" t="s">
        <v>124</v>
      </c>
      <c r="D4177" s="11">
        <v>692.2139406</v>
      </c>
      <c r="E4177" s="11">
        <v>4.9148486980000001</v>
      </c>
    </row>
    <row r="4178" spans="1:5" x14ac:dyDescent="0.25">
      <c r="A4178" s="1">
        <v>44227</v>
      </c>
      <c r="B4178" t="s">
        <v>10</v>
      </c>
      <c r="C4178" t="s">
        <v>130</v>
      </c>
      <c r="D4178" s="11">
        <v>857.06666670000004</v>
      </c>
      <c r="E4178" s="11">
        <v>3083.4931799999999</v>
      </c>
    </row>
    <row r="4179" spans="1:5" x14ac:dyDescent="0.25">
      <c r="A4179" s="1">
        <v>44227</v>
      </c>
      <c r="B4179" t="s">
        <v>10</v>
      </c>
      <c r="C4179" t="s">
        <v>14</v>
      </c>
      <c r="D4179" s="11">
        <v>140.02787459999999</v>
      </c>
      <c r="E4179" s="11">
        <v>0</v>
      </c>
    </row>
    <row r="4180" spans="1:5" x14ac:dyDescent="0.25">
      <c r="A4180" s="1">
        <v>44227</v>
      </c>
      <c r="B4180" t="s">
        <v>10</v>
      </c>
      <c r="C4180" t="s">
        <v>58</v>
      </c>
      <c r="D4180" s="11">
        <v>36.01393728</v>
      </c>
      <c r="E4180" s="11">
        <v>0</v>
      </c>
    </row>
    <row r="4181" spans="1:5" x14ac:dyDescent="0.25">
      <c r="A4181" s="1">
        <v>44227</v>
      </c>
      <c r="B4181" t="s">
        <v>10</v>
      </c>
      <c r="C4181" t="s">
        <v>127</v>
      </c>
      <c r="D4181" s="11">
        <v>680.33456679999995</v>
      </c>
      <c r="E4181" s="11">
        <v>977.65769520000003</v>
      </c>
    </row>
    <row r="4182" spans="1:5" x14ac:dyDescent="0.25">
      <c r="A4182" s="1">
        <v>44227</v>
      </c>
      <c r="B4182" t="s">
        <v>32</v>
      </c>
      <c r="C4182" t="s">
        <v>124</v>
      </c>
      <c r="D4182" s="11">
        <v>294.625</v>
      </c>
      <c r="E4182" s="11">
        <v>3407.0629170000002</v>
      </c>
    </row>
    <row r="4183" spans="1:5" x14ac:dyDescent="0.25">
      <c r="A4183" s="1">
        <v>44227</v>
      </c>
      <c r="B4183" t="s">
        <v>32</v>
      </c>
      <c r="C4183" t="s">
        <v>130</v>
      </c>
      <c r="D4183" s="11">
        <v>101.4464286</v>
      </c>
      <c r="E4183" s="11">
        <v>833.43540670000004</v>
      </c>
    </row>
    <row r="4184" spans="1:5" x14ac:dyDescent="0.25">
      <c r="A4184" s="1">
        <v>44227</v>
      </c>
      <c r="B4184" t="s">
        <v>32</v>
      </c>
      <c r="C4184" t="s">
        <v>14</v>
      </c>
      <c r="D4184" s="11">
        <v>41.728155340000001</v>
      </c>
      <c r="E4184" s="11">
        <v>0</v>
      </c>
    </row>
    <row r="4185" spans="1:5" x14ac:dyDescent="0.25">
      <c r="A4185" s="1">
        <v>44227</v>
      </c>
      <c r="B4185" t="s">
        <v>32</v>
      </c>
      <c r="C4185" t="s">
        <v>58</v>
      </c>
      <c r="D4185" s="11">
        <v>407.96019899999999</v>
      </c>
      <c r="E4185" s="11">
        <v>0</v>
      </c>
    </row>
    <row r="4186" spans="1:5" x14ac:dyDescent="0.25">
      <c r="A4186" s="1">
        <v>44227</v>
      </c>
      <c r="B4186" t="s">
        <v>32</v>
      </c>
      <c r="C4186" t="s">
        <v>127</v>
      </c>
      <c r="D4186" s="11">
        <v>1.505952381</v>
      </c>
      <c r="E4186" s="11">
        <v>0</v>
      </c>
    </row>
    <row r="4187" spans="1:5" x14ac:dyDescent="0.25">
      <c r="A4187" s="1">
        <v>44227</v>
      </c>
      <c r="B4187" t="s">
        <v>12</v>
      </c>
      <c r="C4187" t="s">
        <v>124</v>
      </c>
      <c r="D4187" s="11">
        <v>3886.82449</v>
      </c>
      <c r="E4187" s="11">
        <v>5902.9314299999996</v>
      </c>
    </row>
    <row r="4188" spans="1:5" x14ac:dyDescent="0.25">
      <c r="A4188" s="1">
        <v>44227</v>
      </c>
      <c r="B4188" t="s">
        <v>12</v>
      </c>
      <c r="C4188" t="s">
        <v>130</v>
      </c>
      <c r="D4188" s="11">
        <v>1271.798319</v>
      </c>
      <c r="E4188" s="11">
        <v>1779.6742859999999</v>
      </c>
    </row>
    <row r="4189" spans="1:5" x14ac:dyDescent="0.25">
      <c r="A4189" s="1">
        <v>44227</v>
      </c>
      <c r="B4189" t="s">
        <v>12</v>
      </c>
      <c r="C4189" t="s">
        <v>14</v>
      </c>
      <c r="D4189" s="11">
        <v>373.86962549999998</v>
      </c>
      <c r="E4189" s="11">
        <v>0</v>
      </c>
    </row>
    <row r="4190" spans="1:5" x14ac:dyDescent="0.25">
      <c r="A4190" s="1">
        <v>44227</v>
      </c>
      <c r="B4190" t="s">
        <v>12</v>
      </c>
      <c r="C4190" t="s">
        <v>58</v>
      </c>
      <c r="D4190" s="11">
        <v>252.7788252</v>
      </c>
      <c r="E4190" s="11">
        <v>0</v>
      </c>
    </row>
    <row r="4191" spans="1:5" x14ac:dyDescent="0.25">
      <c r="A4191" s="1">
        <v>44227</v>
      </c>
      <c r="B4191" t="s">
        <v>12</v>
      </c>
      <c r="C4191" t="s">
        <v>127</v>
      </c>
      <c r="D4191" s="11">
        <v>1132.479396</v>
      </c>
      <c r="E4191" s="11">
        <v>670.97705389999999</v>
      </c>
    </row>
    <row r="4192" spans="1:5" x14ac:dyDescent="0.25">
      <c r="A4192" s="1">
        <v>44227</v>
      </c>
      <c r="B4192" t="s">
        <v>36</v>
      </c>
      <c r="C4192" t="s">
        <v>124</v>
      </c>
      <c r="D4192" s="11">
        <v>2747.9374149999999</v>
      </c>
      <c r="E4192" s="11">
        <v>4275.2238809999999</v>
      </c>
    </row>
    <row r="4193" spans="1:5" x14ac:dyDescent="0.25">
      <c r="A4193" s="1">
        <v>44227</v>
      </c>
      <c r="B4193" t="s">
        <v>36</v>
      </c>
      <c r="C4193" t="s">
        <v>130</v>
      </c>
      <c r="D4193" s="11">
        <v>2448.7490750000002</v>
      </c>
      <c r="E4193" s="11">
        <v>2859.7510609999999</v>
      </c>
    </row>
    <row r="4194" spans="1:5" x14ac:dyDescent="0.25">
      <c r="A4194" s="1">
        <v>44227</v>
      </c>
      <c r="B4194" t="s">
        <v>36</v>
      </c>
      <c r="C4194" t="s">
        <v>14</v>
      </c>
      <c r="D4194" s="11">
        <v>379.47252750000001</v>
      </c>
      <c r="E4194" s="11">
        <v>0</v>
      </c>
    </row>
    <row r="4195" spans="1:5" x14ac:dyDescent="0.25">
      <c r="A4195" s="1">
        <v>44227</v>
      </c>
      <c r="B4195" t="s">
        <v>36</v>
      </c>
      <c r="C4195" t="s">
        <v>58</v>
      </c>
      <c r="D4195" s="11">
        <v>157.4507772</v>
      </c>
      <c r="E4195" s="11">
        <v>0</v>
      </c>
    </row>
    <row r="4196" spans="1:5" x14ac:dyDescent="0.25">
      <c r="A4196" s="1">
        <v>44227</v>
      </c>
      <c r="B4196" t="s">
        <v>36</v>
      </c>
      <c r="C4196" t="s">
        <v>127</v>
      </c>
      <c r="D4196" s="11">
        <v>796.09756100000004</v>
      </c>
      <c r="E4196" s="11">
        <v>729.26868960000002</v>
      </c>
    </row>
    <row r="4197" spans="1:5" x14ac:dyDescent="0.25">
      <c r="A4197" s="1">
        <v>44227</v>
      </c>
      <c r="B4197" t="s">
        <v>97</v>
      </c>
      <c r="C4197" t="s">
        <v>124</v>
      </c>
      <c r="D4197" s="11">
        <v>446500.10249999998</v>
      </c>
      <c r="E4197" s="11">
        <v>288856.40149999998</v>
      </c>
    </row>
    <row r="4198" spans="1:5" x14ac:dyDescent="0.25">
      <c r="A4198" s="1">
        <v>44227</v>
      </c>
      <c r="B4198" t="s">
        <v>97</v>
      </c>
      <c r="C4198" t="s">
        <v>130</v>
      </c>
      <c r="D4198" s="11">
        <v>214260.9278</v>
      </c>
      <c r="E4198" s="11">
        <v>200956.0551</v>
      </c>
    </row>
    <row r="4199" spans="1:5" x14ac:dyDescent="0.25">
      <c r="A4199" s="1">
        <v>44227</v>
      </c>
      <c r="B4199" t="s">
        <v>97</v>
      </c>
      <c r="C4199" t="s">
        <v>14</v>
      </c>
      <c r="D4199" s="11">
        <v>70709.600000000006</v>
      </c>
      <c r="E4199" s="11">
        <v>0</v>
      </c>
    </row>
    <row r="4200" spans="1:5" x14ac:dyDescent="0.25">
      <c r="A4200" s="1">
        <v>44227</v>
      </c>
      <c r="B4200" t="s">
        <v>97</v>
      </c>
      <c r="C4200" t="s">
        <v>58</v>
      </c>
      <c r="D4200" s="11">
        <v>26483.06122</v>
      </c>
      <c r="E4200" s="11">
        <v>1576.6502459999999</v>
      </c>
    </row>
    <row r="4201" spans="1:5" x14ac:dyDescent="0.25">
      <c r="A4201" s="1">
        <v>44227</v>
      </c>
      <c r="B4201" t="s">
        <v>97</v>
      </c>
      <c r="C4201" t="s">
        <v>127</v>
      </c>
      <c r="D4201" s="11">
        <v>50050.289859999997</v>
      </c>
      <c r="E4201" s="11">
        <v>53103.714290000004</v>
      </c>
    </row>
    <row r="4202" spans="1:5" x14ac:dyDescent="0.25">
      <c r="A4202" s="1">
        <v>44227</v>
      </c>
      <c r="B4202" t="s">
        <v>91</v>
      </c>
      <c r="C4202" t="s">
        <v>124</v>
      </c>
      <c r="D4202" s="11">
        <v>30854.86275</v>
      </c>
      <c r="E4202" s="11">
        <v>23146.482759999999</v>
      </c>
    </row>
    <row r="4203" spans="1:5" x14ac:dyDescent="0.25">
      <c r="A4203" s="1">
        <v>44227</v>
      </c>
      <c r="B4203" t="s">
        <v>91</v>
      </c>
      <c r="C4203" t="s">
        <v>130</v>
      </c>
      <c r="D4203" s="11">
        <v>21561.024420000002</v>
      </c>
      <c r="E4203" s="11">
        <v>20282.758620000001</v>
      </c>
    </row>
    <row r="4204" spans="1:5" x14ac:dyDescent="0.25">
      <c r="A4204" s="1">
        <v>44227</v>
      </c>
      <c r="B4204" t="s">
        <v>91</v>
      </c>
      <c r="C4204" t="s">
        <v>14</v>
      </c>
      <c r="D4204" s="11">
        <v>3078.7696510000001</v>
      </c>
      <c r="E4204" s="11">
        <v>0</v>
      </c>
    </row>
    <row r="4205" spans="1:5" x14ac:dyDescent="0.25">
      <c r="A4205" s="1">
        <v>44227</v>
      </c>
      <c r="B4205" t="s">
        <v>91</v>
      </c>
      <c r="C4205" t="s">
        <v>58</v>
      </c>
      <c r="D4205" s="11">
        <v>2883.5670989999999</v>
      </c>
      <c r="E4205" s="11">
        <v>0</v>
      </c>
    </row>
    <row r="4206" spans="1:5" x14ac:dyDescent="0.25">
      <c r="A4206" s="1">
        <v>44227</v>
      </c>
      <c r="B4206" t="s">
        <v>91</v>
      </c>
      <c r="C4206" t="s">
        <v>127</v>
      </c>
      <c r="D4206" s="11">
        <v>2687.9914290000002</v>
      </c>
      <c r="E4206" s="11">
        <v>2991.3198600000001</v>
      </c>
    </row>
    <row r="4207" spans="1:5" x14ac:dyDescent="0.25">
      <c r="A4207" s="1">
        <v>44227</v>
      </c>
      <c r="B4207" t="s">
        <v>109</v>
      </c>
      <c r="C4207" t="s">
        <v>124</v>
      </c>
      <c r="D4207" s="11">
        <v>92932.135269999999</v>
      </c>
      <c r="E4207" s="11">
        <v>1895.291545</v>
      </c>
    </row>
    <row r="4208" spans="1:5" x14ac:dyDescent="0.25">
      <c r="A4208" s="1">
        <v>44227</v>
      </c>
      <c r="B4208" t="s">
        <v>109</v>
      </c>
      <c r="C4208" t="s">
        <v>130</v>
      </c>
      <c r="D4208" s="11">
        <v>55077.51741</v>
      </c>
      <c r="E4208" s="11">
        <v>43896.188009999998</v>
      </c>
    </row>
    <row r="4209" spans="1:5" x14ac:dyDescent="0.25">
      <c r="A4209" s="1">
        <v>44227</v>
      </c>
      <c r="B4209" t="s">
        <v>109</v>
      </c>
      <c r="C4209" t="s">
        <v>14</v>
      </c>
      <c r="D4209" s="11">
        <v>33906.277150000002</v>
      </c>
      <c r="E4209" s="11">
        <v>0</v>
      </c>
    </row>
    <row r="4210" spans="1:5" x14ac:dyDescent="0.25">
      <c r="A4210" s="1">
        <v>44227</v>
      </c>
      <c r="B4210" t="s">
        <v>109</v>
      </c>
      <c r="C4210" t="s">
        <v>58</v>
      </c>
      <c r="D4210" s="11">
        <v>5985.5287159999998</v>
      </c>
      <c r="E4210" s="11">
        <v>0</v>
      </c>
    </row>
    <row r="4211" spans="1:5" x14ac:dyDescent="0.25">
      <c r="A4211" s="1">
        <v>44227</v>
      </c>
      <c r="B4211" t="s">
        <v>109</v>
      </c>
      <c r="C4211" t="s">
        <v>127</v>
      </c>
      <c r="D4211" s="11">
        <v>11044.76813</v>
      </c>
      <c r="E4211" s="11">
        <v>9865.05314</v>
      </c>
    </row>
    <row r="4212" spans="1:5" x14ac:dyDescent="0.25">
      <c r="A4212" s="1">
        <v>44227</v>
      </c>
      <c r="B4212" t="s">
        <v>93</v>
      </c>
      <c r="C4212" t="s">
        <v>124</v>
      </c>
      <c r="D4212" s="11">
        <v>57807.878369999999</v>
      </c>
      <c r="E4212" s="11">
        <v>33573.815450000002</v>
      </c>
    </row>
    <row r="4213" spans="1:5" x14ac:dyDescent="0.25">
      <c r="A4213" s="1">
        <v>44227</v>
      </c>
      <c r="B4213" t="s">
        <v>93</v>
      </c>
      <c r="C4213" t="s">
        <v>130</v>
      </c>
      <c r="D4213" s="11">
        <v>12792.83582</v>
      </c>
      <c r="E4213" s="11">
        <v>12664.14357</v>
      </c>
    </row>
    <row r="4214" spans="1:5" x14ac:dyDescent="0.25">
      <c r="A4214" s="1">
        <v>44227</v>
      </c>
      <c r="B4214" t="s">
        <v>93</v>
      </c>
      <c r="C4214" t="s">
        <v>14</v>
      </c>
      <c r="D4214" s="11">
        <v>8358.1670310000009</v>
      </c>
      <c r="E4214" s="11">
        <v>0</v>
      </c>
    </row>
    <row r="4215" spans="1:5" x14ac:dyDescent="0.25">
      <c r="A4215" s="1">
        <v>44227</v>
      </c>
      <c r="B4215" t="s">
        <v>93</v>
      </c>
      <c r="C4215" t="s">
        <v>58</v>
      </c>
      <c r="D4215" s="11">
        <v>1439.034985</v>
      </c>
      <c r="E4215" s="11">
        <v>74.795214630000004</v>
      </c>
    </row>
    <row r="4216" spans="1:5" x14ac:dyDescent="0.25">
      <c r="A4216" s="1">
        <v>44227</v>
      </c>
      <c r="B4216" t="s">
        <v>93</v>
      </c>
      <c r="C4216" t="s">
        <v>127</v>
      </c>
      <c r="D4216" s="11">
        <v>2916.0544220000002</v>
      </c>
      <c r="E4216" s="11">
        <v>3878.6773029999999</v>
      </c>
    </row>
    <row r="4217" spans="1:5" x14ac:dyDescent="0.25">
      <c r="A4217" s="1">
        <v>44227</v>
      </c>
      <c r="B4217" t="s">
        <v>95</v>
      </c>
      <c r="C4217" t="s">
        <v>124</v>
      </c>
      <c r="D4217" s="11">
        <v>72010.11133</v>
      </c>
      <c r="E4217" s="11">
        <v>104987.1966</v>
      </c>
    </row>
    <row r="4218" spans="1:5" x14ac:dyDescent="0.25">
      <c r="A4218" s="1">
        <v>44227</v>
      </c>
      <c r="B4218" t="s">
        <v>95</v>
      </c>
      <c r="C4218" t="s">
        <v>130</v>
      </c>
      <c r="D4218" s="11">
        <v>35980.904990000003</v>
      </c>
      <c r="E4218" s="11">
        <v>37449.325720000001</v>
      </c>
    </row>
    <row r="4219" spans="1:5" x14ac:dyDescent="0.25">
      <c r="A4219" s="1">
        <v>44227</v>
      </c>
      <c r="B4219" t="s">
        <v>95</v>
      </c>
      <c r="C4219" t="s">
        <v>14</v>
      </c>
      <c r="D4219" s="11">
        <v>12235.85714</v>
      </c>
      <c r="E4219" s="11">
        <v>0</v>
      </c>
    </row>
    <row r="4220" spans="1:5" x14ac:dyDescent="0.25">
      <c r="A4220" s="1">
        <v>44227</v>
      </c>
      <c r="B4220" t="s">
        <v>95</v>
      </c>
      <c r="C4220" t="s">
        <v>58</v>
      </c>
      <c r="D4220" s="11">
        <v>4544.5544550000004</v>
      </c>
      <c r="E4220" s="11">
        <v>0</v>
      </c>
    </row>
    <row r="4221" spans="1:5" x14ac:dyDescent="0.25">
      <c r="A4221" s="1">
        <v>44227</v>
      </c>
      <c r="B4221" t="s">
        <v>95</v>
      </c>
      <c r="C4221" t="s">
        <v>127</v>
      </c>
      <c r="D4221" s="11">
        <v>12189.437540000001</v>
      </c>
      <c r="E4221" s="11">
        <v>12859.241379999999</v>
      </c>
    </row>
    <row r="4222" spans="1:5" x14ac:dyDescent="0.25">
      <c r="A4222" s="1">
        <v>44227</v>
      </c>
      <c r="B4222" t="s">
        <v>38</v>
      </c>
      <c r="C4222" t="s">
        <v>124</v>
      </c>
      <c r="D4222" s="11">
        <v>3910.9844560000001</v>
      </c>
      <c r="E4222" s="11">
        <v>9686.5052759999999</v>
      </c>
    </row>
    <row r="4223" spans="1:5" x14ac:dyDescent="0.25">
      <c r="A4223" s="1">
        <v>44227</v>
      </c>
      <c r="B4223" t="s">
        <v>38</v>
      </c>
      <c r="C4223" t="s">
        <v>130</v>
      </c>
      <c r="D4223" s="11">
        <v>1171.2033779999999</v>
      </c>
      <c r="E4223" s="11">
        <v>1095.3897360000001</v>
      </c>
    </row>
    <row r="4224" spans="1:5" x14ac:dyDescent="0.25">
      <c r="A4224" s="1">
        <v>44227</v>
      </c>
      <c r="B4224" t="s">
        <v>38</v>
      </c>
      <c r="C4224" t="s">
        <v>14</v>
      </c>
      <c r="D4224" s="11">
        <v>1349.6909619999999</v>
      </c>
      <c r="E4224" s="11">
        <v>0</v>
      </c>
    </row>
    <row r="4225" spans="1:5" x14ac:dyDescent="0.25">
      <c r="A4225" s="1">
        <v>44227</v>
      </c>
      <c r="B4225" t="s">
        <v>38</v>
      </c>
      <c r="C4225" t="s">
        <v>58</v>
      </c>
      <c r="D4225" s="11">
        <v>194.44577409999999</v>
      </c>
      <c r="E4225" s="11">
        <v>0</v>
      </c>
    </row>
    <row r="4226" spans="1:5" x14ac:dyDescent="0.25">
      <c r="A4226" s="1">
        <v>44227</v>
      </c>
      <c r="B4226" t="s">
        <v>38</v>
      </c>
      <c r="C4226" t="s">
        <v>127</v>
      </c>
      <c r="D4226" s="11">
        <v>684.63360469999998</v>
      </c>
      <c r="E4226" s="11">
        <v>552.375</v>
      </c>
    </row>
    <row r="4227" spans="1:5" x14ac:dyDescent="0.25">
      <c r="A4227" s="1">
        <v>44227</v>
      </c>
      <c r="B4227" t="s">
        <v>40</v>
      </c>
      <c r="C4227" t="s">
        <v>124</v>
      </c>
      <c r="D4227" s="11">
        <v>51087.86911</v>
      </c>
      <c r="E4227" s="11">
        <v>54805.636930000001</v>
      </c>
    </row>
    <row r="4228" spans="1:5" x14ac:dyDescent="0.25">
      <c r="A4228" s="1">
        <v>44227</v>
      </c>
      <c r="B4228" t="s">
        <v>40</v>
      </c>
      <c r="C4228" t="s">
        <v>130</v>
      </c>
      <c r="D4228" s="11">
        <v>8288.9459640000005</v>
      </c>
      <c r="E4228" s="11">
        <v>12809.52709</v>
      </c>
    </row>
    <row r="4229" spans="1:5" x14ac:dyDescent="0.25">
      <c r="A4229" s="1">
        <v>44227</v>
      </c>
      <c r="B4229" t="s">
        <v>40</v>
      </c>
      <c r="C4229" t="s">
        <v>14</v>
      </c>
      <c r="D4229" s="11">
        <v>3100.938776</v>
      </c>
      <c r="E4229" s="11">
        <v>0</v>
      </c>
    </row>
    <row r="4230" spans="1:5" x14ac:dyDescent="0.25">
      <c r="A4230" s="1">
        <v>44227</v>
      </c>
      <c r="B4230" t="s">
        <v>40</v>
      </c>
      <c r="C4230" t="s">
        <v>58</v>
      </c>
      <c r="D4230" s="11">
        <v>14183.789839999999</v>
      </c>
      <c r="E4230" s="11">
        <v>0</v>
      </c>
    </row>
    <row r="4231" spans="1:5" x14ac:dyDescent="0.25">
      <c r="A4231" s="1">
        <v>44227</v>
      </c>
      <c r="B4231" t="s">
        <v>40</v>
      </c>
      <c r="C4231" t="s">
        <v>127</v>
      </c>
      <c r="D4231" s="11">
        <v>5575.0957150000004</v>
      </c>
      <c r="E4231" s="11">
        <v>6520.7805619999999</v>
      </c>
    </row>
    <row r="4232" spans="1:5" x14ac:dyDescent="0.25">
      <c r="A4232" s="1">
        <v>44227</v>
      </c>
      <c r="B4232" t="s">
        <v>34</v>
      </c>
      <c r="C4232" t="s">
        <v>124</v>
      </c>
      <c r="D4232" s="11">
        <v>0</v>
      </c>
      <c r="E4232" s="11">
        <v>0</v>
      </c>
    </row>
    <row r="4233" spans="1:5" x14ac:dyDescent="0.25">
      <c r="A4233" s="1">
        <v>44227</v>
      </c>
      <c r="B4233" t="s">
        <v>34</v>
      </c>
      <c r="C4233" t="s">
        <v>130</v>
      </c>
      <c r="D4233" s="11">
        <v>0</v>
      </c>
      <c r="E4233" s="11">
        <v>0</v>
      </c>
    </row>
    <row r="4234" spans="1:5" x14ac:dyDescent="0.25">
      <c r="A4234" s="1">
        <v>44227</v>
      </c>
      <c r="B4234" t="s">
        <v>34</v>
      </c>
      <c r="C4234" t="s">
        <v>14</v>
      </c>
      <c r="D4234" s="11">
        <v>0</v>
      </c>
      <c r="E4234" s="11">
        <v>0</v>
      </c>
    </row>
    <row r="4235" spans="1:5" x14ac:dyDescent="0.25">
      <c r="A4235" s="1">
        <v>44227</v>
      </c>
      <c r="B4235" t="s">
        <v>34</v>
      </c>
      <c r="C4235" t="s">
        <v>58</v>
      </c>
      <c r="D4235" s="11">
        <v>0</v>
      </c>
      <c r="E4235" s="11">
        <v>0</v>
      </c>
    </row>
    <row r="4236" spans="1:5" x14ac:dyDescent="0.25">
      <c r="A4236" s="1">
        <v>44227</v>
      </c>
      <c r="B4236" t="s">
        <v>34</v>
      </c>
      <c r="C4236" t="s">
        <v>127</v>
      </c>
      <c r="D4236" s="11">
        <v>0</v>
      </c>
      <c r="E4236" s="11">
        <v>0</v>
      </c>
    </row>
    <row r="4237" spans="1:5" x14ac:dyDescent="0.25">
      <c r="A4237" s="1">
        <v>44227</v>
      </c>
      <c r="B4237" t="s">
        <v>42</v>
      </c>
      <c r="C4237" t="s">
        <v>124</v>
      </c>
      <c r="D4237" s="11">
        <v>1994.0528569999999</v>
      </c>
      <c r="E4237" s="11">
        <v>4700.8210820000004</v>
      </c>
    </row>
    <row r="4238" spans="1:5" x14ac:dyDescent="0.25">
      <c r="A4238" s="1">
        <v>44227</v>
      </c>
      <c r="B4238" t="s">
        <v>42</v>
      </c>
      <c r="C4238" t="s">
        <v>130</v>
      </c>
      <c r="D4238" s="11">
        <v>3438.6237850000002</v>
      </c>
      <c r="E4238" s="11">
        <v>4671.5557220000001</v>
      </c>
    </row>
    <row r="4239" spans="1:5" x14ac:dyDescent="0.25">
      <c r="A4239" s="1">
        <v>44227</v>
      </c>
      <c r="B4239" t="s">
        <v>42</v>
      </c>
      <c r="C4239" t="s">
        <v>14</v>
      </c>
      <c r="D4239" s="11">
        <v>263.10436720000001</v>
      </c>
      <c r="E4239" s="11">
        <v>0</v>
      </c>
    </row>
    <row r="4240" spans="1:5" x14ac:dyDescent="0.25">
      <c r="A4240" s="1">
        <v>44227</v>
      </c>
      <c r="B4240" t="s">
        <v>42</v>
      </c>
      <c r="C4240" t="s">
        <v>58</v>
      </c>
      <c r="D4240" s="11">
        <v>66.466898979999996</v>
      </c>
      <c r="E4240" s="11">
        <v>0</v>
      </c>
    </row>
    <row r="4241" spans="1:5" x14ac:dyDescent="0.25">
      <c r="A4241" s="1">
        <v>44227</v>
      </c>
      <c r="B4241" t="s">
        <v>42</v>
      </c>
      <c r="C4241" t="s">
        <v>127</v>
      </c>
      <c r="D4241" s="11">
        <v>71.682692309999993</v>
      </c>
      <c r="E4241" s="11">
        <v>164.90846049999999</v>
      </c>
    </row>
    <row r="4242" spans="1:5" x14ac:dyDescent="0.25">
      <c r="A4242" s="1">
        <v>44227</v>
      </c>
      <c r="B4242" t="s">
        <v>46</v>
      </c>
      <c r="C4242" t="s">
        <v>124</v>
      </c>
      <c r="D4242" s="11">
        <v>2144.2857140000001</v>
      </c>
      <c r="E4242" s="11">
        <v>9669.7819180000006</v>
      </c>
    </row>
    <row r="4243" spans="1:5" x14ac:dyDescent="0.25">
      <c r="A4243" s="1">
        <v>44227</v>
      </c>
      <c r="B4243" t="s">
        <v>46</v>
      </c>
      <c r="C4243" t="s">
        <v>130</v>
      </c>
      <c r="D4243" s="11">
        <v>247.46938779999999</v>
      </c>
      <c r="E4243" s="11">
        <v>747.24300459999995</v>
      </c>
    </row>
    <row r="4244" spans="1:5" x14ac:dyDescent="0.25">
      <c r="A4244" s="1">
        <v>44227</v>
      </c>
      <c r="B4244" t="s">
        <v>46</v>
      </c>
      <c r="C4244" t="s">
        <v>14</v>
      </c>
      <c r="D4244" s="11">
        <v>74.28571427</v>
      </c>
      <c r="E4244" s="11">
        <v>0</v>
      </c>
    </row>
    <row r="4245" spans="1:5" x14ac:dyDescent="0.25">
      <c r="A4245" s="1">
        <v>44227</v>
      </c>
      <c r="B4245" t="s">
        <v>46</v>
      </c>
      <c r="C4245" t="s">
        <v>58</v>
      </c>
      <c r="D4245" s="11">
        <v>820.28571439999996</v>
      </c>
      <c r="E4245" s="11">
        <v>603.92746109999996</v>
      </c>
    </row>
    <row r="4246" spans="1:5" x14ac:dyDescent="0.25">
      <c r="A4246" s="1">
        <v>44227</v>
      </c>
      <c r="B4246" t="s">
        <v>46</v>
      </c>
      <c r="C4246" t="s">
        <v>127</v>
      </c>
      <c r="D4246" s="11">
        <v>235.75129530000001</v>
      </c>
      <c r="E4246" s="11">
        <v>341.42160280000002</v>
      </c>
    </row>
    <row r="4247" spans="1:5" x14ac:dyDescent="0.25">
      <c r="A4247" s="1">
        <v>44227</v>
      </c>
      <c r="B4247" t="s">
        <v>99</v>
      </c>
      <c r="C4247" t="s">
        <v>124</v>
      </c>
      <c r="D4247" s="11">
        <v>61688.239750000001</v>
      </c>
      <c r="E4247" s="11">
        <v>17762.769230000002</v>
      </c>
    </row>
    <row r="4248" spans="1:5" x14ac:dyDescent="0.25">
      <c r="A4248" s="1">
        <v>44227</v>
      </c>
      <c r="B4248" t="s">
        <v>99</v>
      </c>
      <c r="C4248" t="s">
        <v>130</v>
      </c>
      <c r="D4248" s="11">
        <v>28467.50893</v>
      </c>
      <c r="E4248" s="11">
        <v>33068.85714</v>
      </c>
    </row>
    <row r="4249" spans="1:5" x14ac:dyDescent="0.25">
      <c r="A4249" s="1">
        <v>44227</v>
      </c>
      <c r="B4249" t="s">
        <v>99</v>
      </c>
      <c r="C4249" t="s">
        <v>14</v>
      </c>
      <c r="D4249" s="11">
        <v>14374.1101</v>
      </c>
      <c r="E4249" s="11">
        <v>0</v>
      </c>
    </row>
    <row r="4250" spans="1:5" x14ac:dyDescent="0.25">
      <c r="A4250" s="1">
        <v>44227</v>
      </c>
      <c r="B4250" t="s">
        <v>99</v>
      </c>
      <c r="C4250" t="s">
        <v>58</v>
      </c>
      <c r="D4250" s="11">
        <v>5489.523811</v>
      </c>
      <c r="E4250" s="11">
        <v>0</v>
      </c>
    </row>
    <row r="4251" spans="1:5" x14ac:dyDescent="0.25">
      <c r="A4251" s="1">
        <v>44227</v>
      </c>
      <c r="B4251" t="s">
        <v>99</v>
      </c>
      <c r="C4251" t="s">
        <v>127</v>
      </c>
      <c r="D4251" s="11">
        <v>11076.30127</v>
      </c>
      <c r="E4251" s="11">
        <v>13634.26874</v>
      </c>
    </row>
    <row r="4252" spans="1:5" x14ac:dyDescent="0.25">
      <c r="A4252" s="1">
        <v>44227</v>
      </c>
      <c r="B4252" t="s">
        <v>48</v>
      </c>
      <c r="C4252" t="s">
        <v>124</v>
      </c>
      <c r="D4252" s="11">
        <v>1831.1319209999999</v>
      </c>
      <c r="E4252" s="11">
        <v>9838.7564770000008</v>
      </c>
    </row>
    <row r="4253" spans="1:5" x14ac:dyDescent="0.25">
      <c r="A4253" s="1">
        <v>44227</v>
      </c>
      <c r="B4253" t="s">
        <v>48</v>
      </c>
      <c r="C4253" t="s">
        <v>130</v>
      </c>
      <c r="D4253" s="11">
        <v>2426.7899160000002</v>
      </c>
      <c r="E4253" s="11">
        <v>4425.2658920000003</v>
      </c>
    </row>
    <row r="4254" spans="1:5" x14ac:dyDescent="0.25">
      <c r="A4254" s="1">
        <v>44227</v>
      </c>
      <c r="B4254" t="s">
        <v>48</v>
      </c>
      <c r="C4254" t="s">
        <v>14</v>
      </c>
      <c r="D4254" s="11">
        <v>83.85</v>
      </c>
      <c r="E4254" s="11">
        <v>0</v>
      </c>
    </row>
    <row r="4255" spans="1:5" x14ac:dyDescent="0.25">
      <c r="A4255" s="1">
        <v>44227</v>
      </c>
      <c r="B4255" t="s">
        <v>48</v>
      </c>
      <c r="C4255" t="s">
        <v>58</v>
      </c>
      <c r="D4255" s="11">
        <v>270.9183673</v>
      </c>
      <c r="E4255" s="11">
        <v>0</v>
      </c>
    </row>
    <row r="4256" spans="1:5" x14ac:dyDescent="0.25">
      <c r="A4256" s="1">
        <v>44227</v>
      </c>
      <c r="B4256" t="s">
        <v>48</v>
      </c>
      <c r="C4256" t="s">
        <v>127</v>
      </c>
      <c r="D4256" s="11">
        <v>189.99183669999999</v>
      </c>
      <c r="E4256" s="11">
        <v>228.179676</v>
      </c>
    </row>
    <row r="4257" spans="1:5" x14ac:dyDescent="0.25">
      <c r="A4257" s="1">
        <v>44227</v>
      </c>
      <c r="B4257" t="s">
        <v>44</v>
      </c>
      <c r="C4257" t="s">
        <v>124</v>
      </c>
      <c r="D4257" s="11">
        <v>6806.3878599999998</v>
      </c>
      <c r="E4257" s="11">
        <v>27932.55</v>
      </c>
    </row>
    <row r="4258" spans="1:5" x14ac:dyDescent="0.25">
      <c r="A4258" s="1">
        <v>44227</v>
      </c>
      <c r="B4258" t="s">
        <v>44</v>
      </c>
      <c r="C4258" t="s">
        <v>130</v>
      </c>
      <c r="D4258" s="11">
        <v>1302.0700280000001</v>
      </c>
      <c r="E4258" s="11">
        <v>2395.1552200000001</v>
      </c>
    </row>
    <row r="4259" spans="1:5" x14ac:dyDescent="0.25">
      <c r="A4259" s="1">
        <v>44227</v>
      </c>
      <c r="B4259" t="s">
        <v>44</v>
      </c>
      <c r="C4259" t="s">
        <v>14</v>
      </c>
      <c r="D4259" s="11">
        <v>936.35294120000003</v>
      </c>
      <c r="E4259" s="11">
        <v>0</v>
      </c>
    </row>
    <row r="4260" spans="1:5" x14ac:dyDescent="0.25">
      <c r="A4260" s="1">
        <v>44227</v>
      </c>
      <c r="B4260" t="s">
        <v>44</v>
      </c>
      <c r="C4260" t="s">
        <v>58</v>
      </c>
      <c r="D4260" s="11">
        <v>309</v>
      </c>
      <c r="E4260" s="11">
        <v>0</v>
      </c>
    </row>
    <row r="4261" spans="1:5" x14ac:dyDescent="0.25">
      <c r="A4261" s="1">
        <v>44227</v>
      </c>
      <c r="B4261" t="s">
        <v>44</v>
      </c>
      <c r="C4261" t="s">
        <v>127</v>
      </c>
      <c r="D4261" s="11">
        <v>10.51948052</v>
      </c>
      <c r="E4261" s="11">
        <v>0</v>
      </c>
    </row>
    <row r="4262" spans="1:5" x14ac:dyDescent="0.25">
      <c r="A4262" s="1">
        <v>44227</v>
      </c>
      <c r="B4262" t="s">
        <v>101</v>
      </c>
      <c r="C4262" t="s">
        <v>124</v>
      </c>
      <c r="D4262" s="11">
        <v>98888.487559999994</v>
      </c>
      <c r="E4262" s="11">
        <v>1792.7260180000001</v>
      </c>
    </row>
    <row r="4263" spans="1:5" x14ac:dyDescent="0.25">
      <c r="A4263" s="1">
        <v>44227</v>
      </c>
      <c r="B4263" t="s">
        <v>101</v>
      </c>
      <c r="C4263" t="s">
        <v>130</v>
      </c>
      <c r="D4263" s="11">
        <v>48552.459329999998</v>
      </c>
      <c r="E4263" s="11">
        <v>38449.681320000003</v>
      </c>
    </row>
    <row r="4264" spans="1:5" x14ac:dyDescent="0.25">
      <c r="A4264" s="1">
        <v>44227</v>
      </c>
      <c r="B4264" t="s">
        <v>101</v>
      </c>
      <c r="C4264" t="s">
        <v>14</v>
      </c>
      <c r="D4264" s="11">
        <v>15057.919190000001</v>
      </c>
      <c r="E4264" s="11">
        <v>0</v>
      </c>
    </row>
    <row r="4265" spans="1:5" x14ac:dyDescent="0.25">
      <c r="A4265" s="1">
        <v>44227</v>
      </c>
      <c r="B4265" t="s">
        <v>101</v>
      </c>
      <c r="C4265" t="s">
        <v>58</v>
      </c>
      <c r="D4265" s="11">
        <v>10392.03642</v>
      </c>
      <c r="E4265" s="11">
        <v>0</v>
      </c>
    </row>
    <row r="4266" spans="1:5" x14ac:dyDescent="0.25">
      <c r="A4266" s="1">
        <v>44227</v>
      </c>
      <c r="B4266" t="s">
        <v>101</v>
      </c>
      <c r="C4266" t="s">
        <v>127</v>
      </c>
      <c r="D4266" s="11">
        <v>13559.075720000001</v>
      </c>
      <c r="E4266" s="11">
        <v>13068.66029</v>
      </c>
    </row>
    <row r="4267" spans="1:5" x14ac:dyDescent="0.25">
      <c r="A4267" s="1">
        <v>44227</v>
      </c>
      <c r="B4267" t="s">
        <v>50</v>
      </c>
      <c r="C4267" t="s">
        <v>124</v>
      </c>
      <c r="D4267" s="11">
        <v>2867.0785719999999</v>
      </c>
      <c r="E4267" s="11">
        <v>23502.79883</v>
      </c>
    </row>
    <row r="4268" spans="1:5" x14ac:dyDescent="0.25">
      <c r="A4268" s="1">
        <v>44227</v>
      </c>
      <c r="B4268" t="s">
        <v>50</v>
      </c>
      <c r="C4268" t="s">
        <v>130</v>
      </c>
      <c r="D4268" s="11">
        <v>1821.391562</v>
      </c>
      <c r="E4268" s="11">
        <v>4745.697561</v>
      </c>
    </row>
    <row r="4269" spans="1:5" x14ac:dyDescent="0.25">
      <c r="A4269" s="1">
        <v>44227</v>
      </c>
      <c r="B4269" t="s">
        <v>50</v>
      </c>
      <c r="C4269" t="s">
        <v>14</v>
      </c>
      <c r="D4269" s="11">
        <v>832.84263959999998</v>
      </c>
      <c r="E4269" s="11">
        <v>0</v>
      </c>
    </row>
    <row r="4270" spans="1:5" x14ac:dyDescent="0.25">
      <c r="A4270" s="1">
        <v>44227</v>
      </c>
      <c r="B4270" t="s">
        <v>50</v>
      </c>
      <c r="C4270" t="s">
        <v>58</v>
      </c>
      <c r="D4270" s="11">
        <v>460.75857150000002</v>
      </c>
      <c r="E4270" s="11">
        <v>0</v>
      </c>
    </row>
    <row r="4271" spans="1:5" x14ac:dyDescent="0.25">
      <c r="A4271" s="1">
        <v>44227</v>
      </c>
      <c r="B4271" t="s">
        <v>50</v>
      </c>
      <c r="C4271" t="s">
        <v>127</v>
      </c>
      <c r="D4271" s="11">
        <v>35.98857143</v>
      </c>
      <c r="E4271" s="11">
        <v>76.330827080000006</v>
      </c>
    </row>
    <row r="4272" spans="1:5" x14ac:dyDescent="0.25">
      <c r="A4272" s="1">
        <v>44227</v>
      </c>
      <c r="B4272" t="s">
        <v>76</v>
      </c>
      <c r="C4272" t="s">
        <v>124</v>
      </c>
      <c r="D4272" s="11">
        <v>2110.9437229999999</v>
      </c>
      <c r="E4272" s="11">
        <v>3838.3223079999998</v>
      </c>
    </row>
    <row r="4273" spans="1:5" x14ac:dyDescent="0.25">
      <c r="A4273" s="1">
        <v>44227</v>
      </c>
      <c r="B4273" t="s">
        <v>76</v>
      </c>
      <c r="C4273" t="s">
        <v>130</v>
      </c>
      <c r="D4273" s="11">
        <v>1903.3009709999999</v>
      </c>
      <c r="E4273" s="11">
        <v>3489.3257149999999</v>
      </c>
    </row>
    <row r="4274" spans="1:5" x14ac:dyDescent="0.25">
      <c r="A4274" s="1">
        <v>44227</v>
      </c>
      <c r="B4274" t="s">
        <v>76</v>
      </c>
      <c r="C4274" t="s">
        <v>14</v>
      </c>
      <c r="D4274" s="11">
        <v>273.9726589</v>
      </c>
      <c r="E4274" s="11">
        <v>0</v>
      </c>
    </row>
    <row r="4275" spans="1:5" x14ac:dyDescent="0.25">
      <c r="A4275" s="1">
        <v>44227</v>
      </c>
      <c r="B4275" t="s">
        <v>76</v>
      </c>
      <c r="C4275" t="s">
        <v>58</v>
      </c>
      <c r="D4275" s="11">
        <v>471.98371580000003</v>
      </c>
      <c r="E4275" s="11">
        <v>125.7142857</v>
      </c>
    </row>
    <row r="4276" spans="1:5" x14ac:dyDescent="0.25">
      <c r="A4276" s="1">
        <v>44227</v>
      </c>
      <c r="B4276" t="s">
        <v>76</v>
      </c>
      <c r="C4276" t="s">
        <v>127</v>
      </c>
      <c r="D4276" s="11">
        <v>793.91304349999996</v>
      </c>
      <c r="E4276" s="11">
        <v>859.64456600000005</v>
      </c>
    </row>
    <row r="4277" spans="1:5" x14ac:dyDescent="0.25">
      <c r="A4277" s="1">
        <v>44227</v>
      </c>
      <c r="B4277" t="s">
        <v>16</v>
      </c>
      <c r="C4277" t="s">
        <v>124</v>
      </c>
      <c r="D4277" s="11">
        <v>6399.3650809999999</v>
      </c>
      <c r="E4277" s="11">
        <v>8051.0784309999999</v>
      </c>
    </row>
    <row r="4278" spans="1:5" x14ac:dyDescent="0.25">
      <c r="A4278" s="1">
        <v>44227</v>
      </c>
      <c r="B4278" t="s">
        <v>16</v>
      </c>
      <c r="C4278" t="s">
        <v>130</v>
      </c>
      <c r="D4278" s="11">
        <v>3437.8021979999999</v>
      </c>
      <c r="E4278" s="11">
        <v>6807.477425</v>
      </c>
    </row>
    <row r="4279" spans="1:5" x14ac:dyDescent="0.25">
      <c r="A4279" s="1">
        <v>44227</v>
      </c>
      <c r="B4279" t="s">
        <v>16</v>
      </c>
      <c r="C4279" t="s">
        <v>14</v>
      </c>
      <c r="D4279" s="11">
        <v>1027.023923</v>
      </c>
      <c r="E4279" s="11">
        <v>0</v>
      </c>
    </row>
    <row r="4280" spans="1:5" x14ac:dyDescent="0.25">
      <c r="A4280" s="1">
        <v>44227</v>
      </c>
      <c r="B4280" t="s">
        <v>16</v>
      </c>
      <c r="C4280" t="s">
        <v>58</v>
      </c>
      <c r="D4280" s="11">
        <v>300.00952380000001</v>
      </c>
      <c r="E4280" s="11">
        <v>0</v>
      </c>
    </row>
    <row r="4281" spans="1:5" x14ac:dyDescent="0.25">
      <c r="A4281" s="1">
        <v>44227</v>
      </c>
      <c r="B4281" t="s">
        <v>16</v>
      </c>
      <c r="C4281" t="s">
        <v>127</v>
      </c>
      <c r="D4281" s="11">
        <v>1132.1318679999999</v>
      </c>
      <c r="E4281" s="11">
        <v>1780.525942</v>
      </c>
    </row>
    <row r="4282" spans="1:5" x14ac:dyDescent="0.25">
      <c r="A4282" s="1">
        <v>44227</v>
      </c>
      <c r="B4282" t="s">
        <v>52</v>
      </c>
      <c r="C4282" t="s">
        <v>124</v>
      </c>
      <c r="D4282" s="11">
        <v>13066.82216</v>
      </c>
      <c r="E4282" s="11">
        <v>13137.96954</v>
      </c>
    </row>
    <row r="4283" spans="1:5" x14ac:dyDescent="0.25">
      <c r="A4283" s="1">
        <v>44227</v>
      </c>
      <c r="B4283" t="s">
        <v>52</v>
      </c>
      <c r="C4283" t="s">
        <v>130</v>
      </c>
      <c r="D4283" s="11">
        <v>1302.5714290000001</v>
      </c>
      <c r="E4283" s="11">
        <v>2508.1875</v>
      </c>
    </row>
    <row r="4284" spans="1:5" x14ac:dyDescent="0.25">
      <c r="A4284" s="1">
        <v>44227</v>
      </c>
      <c r="B4284" t="s">
        <v>52</v>
      </c>
      <c r="C4284" t="s">
        <v>14</v>
      </c>
      <c r="D4284" s="11">
        <v>4864.7520359999999</v>
      </c>
      <c r="E4284" s="11">
        <v>0</v>
      </c>
    </row>
    <row r="4285" spans="1:5" x14ac:dyDescent="0.25">
      <c r="A4285" s="1">
        <v>44227</v>
      </c>
      <c r="B4285" t="s">
        <v>52</v>
      </c>
      <c r="C4285" t="s">
        <v>58</v>
      </c>
      <c r="D4285" s="11">
        <v>4118.9285710000004</v>
      </c>
      <c r="E4285" s="11">
        <v>900.90695949999997</v>
      </c>
    </row>
    <row r="4286" spans="1:5" x14ac:dyDescent="0.25">
      <c r="A4286" s="1">
        <v>44227</v>
      </c>
      <c r="B4286" t="s">
        <v>52</v>
      </c>
      <c r="C4286" t="s">
        <v>127</v>
      </c>
      <c r="D4286" s="11">
        <v>1454.2636299999999</v>
      </c>
      <c r="E4286" s="11">
        <v>1582.470748</v>
      </c>
    </row>
    <row r="4287" spans="1:5" x14ac:dyDescent="0.25">
      <c r="A4287" s="1">
        <v>44227</v>
      </c>
      <c r="B4287" t="s">
        <v>103</v>
      </c>
      <c r="C4287" t="s">
        <v>124</v>
      </c>
      <c r="D4287" s="11">
        <v>40991.823329999999</v>
      </c>
      <c r="E4287" s="11">
        <v>24860.95737</v>
      </c>
    </row>
    <row r="4288" spans="1:5" x14ac:dyDescent="0.25">
      <c r="A4288" s="1">
        <v>44227</v>
      </c>
      <c r="B4288" t="s">
        <v>103</v>
      </c>
      <c r="C4288" t="s">
        <v>130</v>
      </c>
      <c r="D4288" s="11">
        <v>27402.058819999998</v>
      </c>
      <c r="E4288" s="11">
        <v>28615.955620000001</v>
      </c>
    </row>
    <row r="4289" spans="1:5" x14ac:dyDescent="0.25">
      <c r="A4289" s="1">
        <v>44227</v>
      </c>
      <c r="B4289" t="s">
        <v>103</v>
      </c>
      <c r="C4289" t="s">
        <v>14</v>
      </c>
      <c r="D4289" s="11">
        <v>4834.2174839999998</v>
      </c>
      <c r="E4289" s="11">
        <v>0</v>
      </c>
    </row>
    <row r="4290" spans="1:5" x14ac:dyDescent="0.25">
      <c r="A4290" s="1">
        <v>44227</v>
      </c>
      <c r="B4290" t="s">
        <v>103</v>
      </c>
      <c r="C4290" t="s">
        <v>58</v>
      </c>
      <c r="D4290" s="11">
        <v>2597.2537309999998</v>
      </c>
      <c r="E4290" s="11">
        <v>0</v>
      </c>
    </row>
    <row r="4291" spans="1:5" x14ac:dyDescent="0.25">
      <c r="A4291" s="1">
        <v>44227</v>
      </c>
      <c r="B4291" t="s">
        <v>103</v>
      </c>
      <c r="C4291" t="s">
        <v>127</v>
      </c>
      <c r="D4291" s="11">
        <v>3975.09375</v>
      </c>
      <c r="E4291" s="11">
        <v>3732.6002880000001</v>
      </c>
    </row>
    <row r="4292" spans="1:5" x14ac:dyDescent="0.25">
      <c r="A4292" s="1">
        <v>44227</v>
      </c>
      <c r="B4292" t="s">
        <v>105</v>
      </c>
      <c r="C4292" t="s">
        <v>124</v>
      </c>
      <c r="D4292" s="11">
        <v>25611.965950000002</v>
      </c>
      <c r="E4292" s="11">
        <v>31910.375</v>
      </c>
    </row>
    <row r="4293" spans="1:5" x14ac:dyDescent="0.25">
      <c r="A4293" s="1">
        <v>44227</v>
      </c>
      <c r="B4293" t="s">
        <v>105</v>
      </c>
      <c r="C4293" t="s">
        <v>130</v>
      </c>
      <c r="D4293" s="11">
        <v>11299.625</v>
      </c>
      <c r="E4293" s="11">
        <v>13803.255499999999</v>
      </c>
    </row>
    <row r="4294" spans="1:5" x14ac:dyDescent="0.25">
      <c r="A4294" s="1">
        <v>44227</v>
      </c>
      <c r="B4294" t="s">
        <v>105</v>
      </c>
      <c r="C4294" t="s">
        <v>14</v>
      </c>
      <c r="D4294" s="11">
        <v>1436.382801</v>
      </c>
      <c r="E4294" s="11">
        <v>0</v>
      </c>
    </row>
    <row r="4295" spans="1:5" x14ac:dyDescent="0.25">
      <c r="A4295" s="1">
        <v>44227</v>
      </c>
      <c r="B4295" t="s">
        <v>105</v>
      </c>
      <c r="C4295" t="s">
        <v>58</v>
      </c>
      <c r="D4295" s="11">
        <v>1249.2470089999999</v>
      </c>
      <c r="E4295" s="11">
        <v>0</v>
      </c>
    </row>
    <row r="4296" spans="1:5" x14ac:dyDescent="0.25">
      <c r="A4296" s="1">
        <v>44227</v>
      </c>
      <c r="B4296" t="s">
        <v>105</v>
      </c>
      <c r="C4296" t="s">
        <v>127</v>
      </c>
      <c r="D4296" s="11">
        <v>3166.0588240000002</v>
      </c>
      <c r="E4296" s="11">
        <v>3768.4</v>
      </c>
    </row>
    <row r="4297" spans="1:5" x14ac:dyDescent="0.25">
      <c r="A4297" s="1">
        <v>44227</v>
      </c>
      <c r="B4297" t="s">
        <v>54</v>
      </c>
      <c r="C4297" t="s">
        <v>124</v>
      </c>
      <c r="D4297" s="11">
        <v>35543.18649</v>
      </c>
      <c r="E4297" s="11">
        <v>33568.413990000001</v>
      </c>
    </row>
    <row r="4298" spans="1:5" x14ac:dyDescent="0.25">
      <c r="A4298" s="1">
        <v>44227</v>
      </c>
      <c r="B4298" t="s">
        <v>54</v>
      </c>
      <c r="C4298" t="s">
        <v>130</v>
      </c>
      <c r="D4298" s="11">
        <v>14324.580089999999</v>
      </c>
      <c r="E4298" s="11">
        <v>19307.537769999999</v>
      </c>
    </row>
    <row r="4299" spans="1:5" x14ac:dyDescent="0.25">
      <c r="A4299" s="1">
        <v>44227</v>
      </c>
      <c r="B4299" t="s">
        <v>54</v>
      </c>
      <c r="C4299" t="s">
        <v>14</v>
      </c>
      <c r="D4299" s="11">
        <v>3519.1564619999999</v>
      </c>
      <c r="E4299" s="11">
        <v>0</v>
      </c>
    </row>
    <row r="4300" spans="1:5" x14ac:dyDescent="0.25">
      <c r="A4300" s="1">
        <v>44227</v>
      </c>
      <c r="B4300" t="s">
        <v>54</v>
      </c>
      <c r="C4300" t="s">
        <v>58</v>
      </c>
      <c r="D4300" s="11">
        <v>1419.8564389999999</v>
      </c>
      <c r="E4300" s="11">
        <v>171.34020620000001</v>
      </c>
    </row>
    <row r="4301" spans="1:5" x14ac:dyDescent="0.25">
      <c r="A4301" s="1">
        <v>44227</v>
      </c>
      <c r="B4301" t="s">
        <v>54</v>
      </c>
      <c r="C4301" t="s">
        <v>127</v>
      </c>
      <c r="D4301" s="11">
        <v>1139.6339290000001</v>
      </c>
      <c r="E4301" s="11">
        <v>1920.78125</v>
      </c>
    </row>
    <row r="4302" spans="1:5" x14ac:dyDescent="0.25">
      <c r="A4302" s="1">
        <v>44227</v>
      </c>
      <c r="B4302" t="s">
        <v>58</v>
      </c>
      <c r="C4302" t="s">
        <v>124</v>
      </c>
      <c r="D4302" s="11">
        <v>478.44660190000002</v>
      </c>
      <c r="E4302" s="11">
        <v>7.874231033</v>
      </c>
    </row>
    <row r="4303" spans="1:5" x14ac:dyDescent="0.25">
      <c r="A4303" s="1">
        <v>44227</v>
      </c>
      <c r="B4303" t="s">
        <v>58</v>
      </c>
      <c r="C4303" t="s">
        <v>130</v>
      </c>
      <c r="D4303" s="11">
        <v>902.91344140000001</v>
      </c>
      <c r="E4303" s="11">
        <v>2137.3723169999998</v>
      </c>
    </row>
    <row r="4304" spans="1:5" x14ac:dyDescent="0.25">
      <c r="A4304" s="1">
        <v>44227</v>
      </c>
      <c r="B4304" t="s">
        <v>58</v>
      </c>
      <c r="C4304" t="s">
        <v>14</v>
      </c>
      <c r="D4304" s="11">
        <v>119.6751269</v>
      </c>
      <c r="E4304" s="11">
        <v>0</v>
      </c>
    </row>
    <row r="4305" spans="1:5" x14ac:dyDescent="0.25">
      <c r="A4305" s="1">
        <v>44227</v>
      </c>
      <c r="B4305" t="s">
        <v>58</v>
      </c>
      <c r="C4305" t="s">
        <v>58</v>
      </c>
      <c r="D4305" s="11">
        <v>0.64622288699999997</v>
      </c>
      <c r="E4305" s="11">
        <v>0</v>
      </c>
    </row>
    <row r="4306" spans="1:5" x14ac:dyDescent="0.25">
      <c r="A4306" s="1">
        <v>44227</v>
      </c>
      <c r="B4306" t="s">
        <v>58</v>
      </c>
      <c r="C4306" t="s">
        <v>127</v>
      </c>
      <c r="D4306" s="11">
        <v>5.2536443159999999</v>
      </c>
      <c r="E4306" s="11">
        <v>0</v>
      </c>
    </row>
    <row r="4307" spans="1:5" x14ac:dyDescent="0.25">
      <c r="A4307" s="1">
        <v>44227</v>
      </c>
      <c r="B4307" t="s">
        <v>60</v>
      </c>
      <c r="C4307" t="s">
        <v>124</v>
      </c>
      <c r="D4307" s="11">
        <v>15549.2978</v>
      </c>
      <c r="E4307" s="11">
        <v>14413.572899999999</v>
      </c>
    </row>
    <row r="4308" spans="1:5" x14ac:dyDescent="0.25">
      <c r="A4308" s="1">
        <v>44227</v>
      </c>
      <c r="B4308" t="s">
        <v>60</v>
      </c>
      <c r="C4308" t="s">
        <v>130</v>
      </c>
      <c r="D4308" s="11">
        <v>5353.3644340000001</v>
      </c>
      <c r="E4308" s="11">
        <v>6175.8394689999996</v>
      </c>
    </row>
    <row r="4309" spans="1:5" x14ac:dyDescent="0.25">
      <c r="A4309" s="1">
        <v>44227</v>
      </c>
      <c r="B4309" t="s">
        <v>60</v>
      </c>
      <c r="C4309" t="s">
        <v>14</v>
      </c>
      <c r="D4309" s="11">
        <v>3972.3726710000001</v>
      </c>
      <c r="E4309" s="11">
        <v>0</v>
      </c>
    </row>
    <row r="4310" spans="1:5" x14ac:dyDescent="0.25">
      <c r="A4310" s="1">
        <v>44227</v>
      </c>
      <c r="B4310" t="s">
        <v>60</v>
      </c>
      <c r="C4310" t="s">
        <v>58</v>
      </c>
      <c r="D4310" s="11">
        <v>509.74358969999997</v>
      </c>
      <c r="E4310" s="11">
        <v>0</v>
      </c>
    </row>
    <row r="4311" spans="1:5" x14ac:dyDescent="0.25">
      <c r="A4311" s="1">
        <v>44227</v>
      </c>
      <c r="B4311" t="s">
        <v>60</v>
      </c>
      <c r="C4311" t="s">
        <v>127</v>
      </c>
      <c r="D4311" s="11">
        <v>2450.0681650000001</v>
      </c>
      <c r="E4311" s="11">
        <v>2345.3781509999999</v>
      </c>
    </row>
    <row r="4312" spans="1:5" x14ac:dyDescent="0.25">
      <c r="A4312" s="1">
        <v>44227</v>
      </c>
      <c r="B4312" t="s">
        <v>107</v>
      </c>
      <c r="C4312" t="s">
        <v>124</v>
      </c>
      <c r="D4312" s="11">
        <v>5768.8292680000004</v>
      </c>
      <c r="E4312" s="11">
        <v>1850.686813</v>
      </c>
    </row>
    <row r="4313" spans="1:5" x14ac:dyDescent="0.25">
      <c r="A4313" s="1">
        <v>44227</v>
      </c>
      <c r="B4313" t="s">
        <v>107</v>
      </c>
      <c r="C4313" t="s">
        <v>130</v>
      </c>
      <c r="D4313" s="11">
        <v>2664.3956050000002</v>
      </c>
      <c r="E4313" s="11">
        <v>3351.8173780000002</v>
      </c>
    </row>
    <row r="4314" spans="1:5" x14ac:dyDescent="0.25">
      <c r="A4314" s="1">
        <v>44227</v>
      </c>
      <c r="B4314" t="s">
        <v>107</v>
      </c>
      <c r="C4314" t="s">
        <v>14</v>
      </c>
      <c r="D4314" s="11">
        <v>1811.837129</v>
      </c>
      <c r="E4314" s="11">
        <v>0</v>
      </c>
    </row>
    <row r="4315" spans="1:5" x14ac:dyDescent="0.25">
      <c r="A4315" s="1">
        <v>44227</v>
      </c>
      <c r="B4315" t="s">
        <v>107</v>
      </c>
      <c r="C4315" t="s">
        <v>58</v>
      </c>
      <c r="D4315" s="11">
        <v>389.80999300000002</v>
      </c>
      <c r="E4315" s="11">
        <v>0</v>
      </c>
    </row>
    <row r="4316" spans="1:5" x14ac:dyDescent="0.25">
      <c r="A4316" s="1">
        <v>44227</v>
      </c>
      <c r="B4316" t="s">
        <v>107</v>
      </c>
      <c r="C4316" t="s">
        <v>127</v>
      </c>
      <c r="D4316" s="11">
        <v>319.28795810000003</v>
      </c>
      <c r="E4316" s="11">
        <v>330.05322130000002</v>
      </c>
    </row>
    <row r="4317" spans="1:5" x14ac:dyDescent="0.25">
      <c r="A4317" s="1">
        <v>44227</v>
      </c>
      <c r="B4317" t="s">
        <v>62</v>
      </c>
      <c r="C4317" t="s">
        <v>124</v>
      </c>
      <c r="D4317" s="11">
        <v>688.75362319999999</v>
      </c>
      <c r="E4317" s="11">
        <v>444.50825559999998</v>
      </c>
    </row>
    <row r="4318" spans="1:5" x14ac:dyDescent="0.25">
      <c r="A4318" s="1">
        <v>44227</v>
      </c>
      <c r="B4318" t="s">
        <v>62</v>
      </c>
      <c r="C4318" t="s">
        <v>130</v>
      </c>
      <c r="D4318" s="11">
        <v>1197.1018449999999</v>
      </c>
      <c r="E4318" s="11">
        <v>1908.542422</v>
      </c>
    </row>
    <row r="4319" spans="1:5" x14ac:dyDescent="0.25">
      <c r="A4319" s="1">
        <v>44227</v>
      </c>
      <c r="B4319" t="s">
        <v>62</v>
      </c>
      <c r="C4319" t="s">
        <v>14</v>
      </c>
      <c r="D4319" s="11">
        <v>135.7142857</v>
      </c>
      <c r="E4319" s="11">
        <v>0</v>
      </c>
    </row>
    <row r="4320" spans="1:5" x14ac:dyDescent="0.25">
      <c r="A4320" s="1">
        <v>44227</v>
      </c>
      <c r="B4320" t="s">
        <v>62</v>
      </c>
      <c r="C4320" t="s">
        <v>58</v>
      </c>
      <c r="D4320" s="11">
        <v>43.65156795</v>
      </c>
      <c r="E4320" s="11">
        <v>0</v>
      </c>
    </row>
    <row r="4321" spans="1:5" x14ac:dyDescent="0.25">
      <c r="A4321" s="1">
        <v>44227</v>
      </c>
      <c r="B4321" t="s">
        <v>62</v>
      </c>
      <c r="C4321" t="s">
        <v>127</v>
      </c>
      <c r="D4321" s="11">
        <v>1.5031055900000001</v>
      </c>
      <c r="E4321" s="11">
        <v>0</v>
      </c>
    </row>
    <row r="4322" spans="1:5" x14ac:dyDescent="0.25">
      <c r="A4322" s="1">
        <v>44227</v>
      </c>
      <c r="B4322" t="s">
        <v>66</v>
      </c>
      <c r="C4322" t="s">
        <v>124</v>
      </c>
      <c r="D4322" s="11">
        <v>272.59793810000002</v>
      </c>
      <c r="E4322" s="11">
        <v>0</v>
      </c>
    </row>
    <row r="4323" spans="1:5" x14ac:dyDescent="0.25">
      <c r="A4323" s="1">
        <v>44227</v>
      </c>
      <c r="B4323" t="s">
        <v>66</v>
      </c>
      <c r="C4323" t="s">
        <v>130</v>
      </c>
      <c r="D4323" s="11">
        <v>314.46153850000002</v>
      </c>
      <c r="E4323" s="11">
        <v>733.19634040000005</v>
      </c>
    </row>
    <row r="4324" spans="1:5" x14ac:dyDescent="0.25">
      <c r="A4324" s="1">
        <v>44227</v>
      </c>
      <c r="B4324" t="s">
        <v>66</v>
      </c>
      <c r="C4324" t="s">
        <v>14</v>
      </c>
      <c r="D4324" s="11">
        <v>220.55964650000001</v>
      </c>
      <c r="E4324" s="11">
        <v>0</v>
      </c>
    </row>
    <row r="4325" spans="1:5" x14ac:dyDescent="0.25">
      <c r="A4325" s="1">
        <v>44227</v>
      </c>
      <c r="B4325" t="s">
        <v>66</v>
      </c>
      <c r="C4325" t="s">
        <v>58</v>
      </c>
      <c r="D4325" s="11">
        <v>9.0065264670000005</v>
      </c>
      <c r="E4325" s="11">
        <v>0</v>
      </c>
    </row>
    <row r="4326" spans="1:5" x14ac:dyDescent="0.25">
      <c r="A4326" s="1">
        <v>44227</v>
      </c>
      <c r="B4326" t="s">
        <v>66</v>
      </c>
      <c r="C4326" t="s">
        <v>127</v>
      </c>
      <c r="D4326" s="11">
        <v>196.9791816</v>
      </c>
      <c r="E4326" s="11">
        <v>201.66045550000001</v>
      </c>
    </row>
    <row r="4327" spans="1:5" x14ac:dyDescent="0.25">
      <c r="A4327" s="1">
        <v>44227</v>
      </c>
      <c r="B4327" t="s">
        <v>64</v>
      </c>
      <c r="C4327" t="s">
        <v>124</v>
      </c>
      <c r="D4327" s="11">
        <v>4901.1303740000003</v>
      </c>
      <c r="E4327" s="11">
        <v>9626.7664860000004</v>
      </c>
    </row>
    <row r="4328" spans="1:5" x14ac:dyDescent="0.25">
      <c r="A4328" s="1">
        <v>44227</v>
      </c>
      <c r="B4328" t="s">
        <v>64</v>
      </c>
      <c r="C4328" t="s">
        <v>130</v>
      </c>
      <c r="D4328" s="11">
        <v>1872.369338</v>
      </c>
      <c r="E4328" s="11">
        <v>3309.1650490000002</v>
      </c>
    </row>
    <row r="4329" spans="1:5" x14ac:dyDescent="0.25">
      <c r="A4329" s="1">
        <v>44227</v>
      </c>
      <c r="B4329" t="s">
        <v>64</v>
      </c>
      <c r="C4329" t="s">
        <v>14</v>
      </c>
      <c r="D4329" s="11">
        <v>391.74162680000001</v>
      </c>
      <c r="E4329" s="11">
        <v>0</v>
      </c>
    </row>
    <row r="4330" spans="1:5" x14ac:dyDescent="0.25">
      <c r="A4330" s="1">
        <v>44227</v>
      </c>
      <c r="B4330" t="s">
        <v>64</v>
      </c>
      <c r="C4330" t="s">
        <v>58</v>
      </c>
      <c r="D4330" s="11">
        <v>818.28571409999995</v>
      </c>
      <c r="E4330" s="11">
        <v>0</v>
      </c>
    </row>
    <row r="4331" spans="1:5" x14ac:dyDescent="0.25">
      <c r="A4331" s="1">
        <v>44227</v>
      </c>
      <c r="B4331" t="s">
        <v>64</v>
      </c>
      <c r="C4331" t="s">
        <v>127</v>
      </c>
      <c r="D4331" s="11">
        <v>449.82417579999998</v>
      </c>
      <c r="E4331" s="11">
        <v>482.46700509999999</v>
      </c>
    </row>
    <row r="4332" spans="1:5" x14ac:dyDescent="0.25">
      <c r="A4332" s="1">
        <v>44227</v>
      </c>
      <c r="B4332" t="s">
        <v>111</v>
      </c>
      <c r="C4332" t="s">
        <v>124</v>
      </c>
      <c r="D4332" s="11">
        <v>72831.975449999998</v>
      </c>
      <c r="E4332" s="11">
        <v>54150.065949999997</v>
      </c>
    </row>
    <row r="4333" spans="1:5" x14ac:dyDescent="0.25">
      <c r="A4333" s="1">
        <v>44227</v>
      </c>
      <c r="B4333" t="s">
        <v>111</v>
      </c>
      <c r="C4333" t="s">
        <v>130</v>
      </c>
      <c r="D4333" s="11">
        <v>31173.036820000001</v>
      </c>
      <c r="E4333" s="11">
        <v>29044.895240000002</v>
      </c>
    </row>
    <row r="4334" spans="1:5" x14ac:dyDescent="0.25">
      <c r="A4334" s="1">
        <v>44227</v>
      </c>
      <c r="B4334" t="s">
        <v>111</v>
      </c>
      <c r="C4334" t="s">
        <v>14</v>
      </c>
      <c r="D4334" s="11">
        <v>5161.2413790000001</v>
      </c>
      <c r="E4334" s="11">
        <v>0</v>
      </c>
    </row>
    <row r="4335" spans="1:5" x14ac:dyDescent="0.25">
      <c r="A4335" s="1">
        <v>44227</v>
      </c>
      <c r="B4335" t="s">
        <v>111</v>
      </c>
      <c r="C4335" t="s">
        <v>58</v>
      </c>
      <c r="D4335" s="11">
        <v>4795.2486259999996</v>
      </c>
      <c r="E4335" s="11">
        <v>626.28571420000003</v>
      </c>
    </row>
    <row r="4336" spans="1:5" x14ac:dyDescent="0.25">
      <c r="A4336" s="1">
        <v>44227</v>
      </c>
      <c r="B4336" t="s">
        <v>111</v>
      </c>
      <c r="C4336" t="s">
        <v>127</v>
      </c>
      <c r="D4336" s="11">
        <v>2709.2571429999998</v>
      </c>
      <c r="E4336" s="11">
        <v>4314.5728639999998</v>
      </c>
    </row>
    <row r="4337" spans="1:5" x14ac:dyDescent="0.25">
      <c r="A4337" s="1">
        <v>44227</v>
      </c>
      <c r="B4337" t="s">
        <v>68</v>
      </c>
      <c r="C4337" t="s">
        <v>124</v>
      </c>
      <c r="D4337" s="11">
        <v>17322.843140000001</v>
      </c>
      <c r="E4337" s="11">
        <v>14669.128919999999</v>
      </c>
    </row>
    <row r="4338" spans="1:5" x14ac:dyDescent="0.25">
      <c r="A4338" s="1">
        <v>44227</v>
      </c>
      <c r="B4338" t="s">
        <v>68</v>
      </c>
      <c r="C4338" t="s">
        <v>130</v>
      </c>
      <c r="D4338" s="11">
        <v>2094.0952379999999</v>
      </c>
      <c r="E4338" s="11">
        <v>3552.2717769999999</v>
      </c>
    </row>
    <row r="4339" spans="1:5" x14ac:dyDescent="0.25">
      <c r="A4339" s="1">
        <v>44227</v>
      </c>
      <c r="B4339" t="s">
        <v>68</v>
      </c>
      <c r="C4339" t="s">
        <v>14</v>
      </c>
      <c r="D4339" s="11">
        <v>2893.430022</v>
      </c>
      <c r="E4339" s="11">
        <v>0</v>
      </c>
    </row>
    <row r="4340" spans="1:5" x14ac:dyDescent="0.25">
      <c r="A4340" s="1">
        <v>44227</v>
      </c>
      <c r="B4340" t="s">
        <v>68</v>
      </c>
      <c r="C4340" t="s">
        <v>58</v>
      </c>
      <c r="D4340" s="11">
        <v>3500.2182339999999</v>
      </c>
      <c r="E4340" s="11">
        <v>32.64248705</v>
      </c>
    </row>
    <row r="4341" spans="1:5" x14ac:dyDescent="0.25">
      <c r="A4341" s="1">
        <v>44227</v>
      </c>
      <c r="B4341" t="s">
        <v>68</v>
      </c>
      <c r="C4341" t="s">
        <v>127</v>
      </c>
      <c r="D4341" s="11">
        <v>1619.4679799999999</v>
      </c>
      <c r="E4341" s="11">
        <v>1596.8391999999999</v>
      </c>
    </row>
    <row r="4342" spans="1:5" x14ac:dyDescent="0.25">
      <c r="A4342" s="1">
        <v>44227</v>
      </c>
      <c r="B4342" t="s">
        <v>72</v>
      </c>
      <c r="C4342" t="s">
        <v>124</v>
      </c>
      <c r="D4342" s="11">
        <v>540.0282886</v>
      </c>
      <c r="E4342" s="11">
        <v>388.82319660000002</v>
      </c>
    </row>
    <row r="4343" spans="1:5" x14ac:dyDescent="0.25">
      <c r="A4343" s="1">
        <v>44227</v>
      </c>
      <c r="B4343" t="s">
        <v>72</v>
      </c>
      <c r="C4343" t="s">
        <v>130</v>
      </c>
      <c r="D4343" s="11">
        <v>701.09821409999995</v>
      </c>
      <c r="E4343" s="11">
        <v>1205.1201140000001</v>
      </c>
    </row>
    <row r="4344" spans="1:5" x14ac:dyDescent="0.25">
      <c r="A4344" s="1">
        <v>44227</v>
      </c>
      <c r="B4344" t="s">
        <v>72</v>
      </c>
      <c r="C4344" t="s">
        <v>14</v>
      </c>
      <c r="D4344" s="11">
        <v>119.5053305</v>
      </c>
      <c r="E4344" s="11">
        <v>0</v>
      </c>
    </row>
    <row r="4345" spans="1:5" x14ac:dyDescent="0.25">
      <c r="A4345" s="1">
        <v>44227</v>
      </c>
      <c r="B4345" t="s">
        <v>72</v>
      </c>
      <c r="C4345" t="s">
        <v>58</v>
      </c>
      <c r="D4345" s="11">
        <v>27.652173909999998</v>
      </c>
      <c r="E4345" s="11">
        <v>0</v>
      </c>
    </row>
    <row r="4346" spans="1:5" x14ac:dyDescent="0.25">
      <c r="A4346" s="1">
        <v>44227</v>
      </c>
      <c r="B4346" t="s">
        <v>72</v>
      </c>
      <c r="C4346" t="s">
        <v>127</v>
      </c>
      <c r="D4346" s="11">
        <v>94.505923370000005</v>
      </c>
      <c r="E4346" s="11">
        <v>135.04574239999999</v>
      </c>
    </row>
    <row r="4347" spans="1:5" x14ac:dyDescent="0.25">
      <c r="A4347" s="1">
        <v>44227</v>
      </c>
      <c r="B4347" t="s">
        <v>70</v>
      </c>
      <c r="C4347" t="s">
        <v>124</v>
      </c>
      <c r="D4347" s="11">
        <v>0</v>
      </c>
      <c r="E4347" s="11">
        <v>0</v>
      </c>
    </row>
    <row r="4348" spans="1:5" x14ac:dyDescent="0.25">
      <c r="A4348" s="1">
        <v>44227</v>
      </c>
      <c r="B4348" t="s">
        <v>70</v>
      </c>
      <c r="C4348" t="s">
        <v>130</v>
      </c>
      <c r="D4348" s="11">
        <v>0</v>
      </c>
      <c r="E4348" s="11">
        <v>309.375</v>
      </c>
    </row>
    <row r="4349" spans="1:5" x14ac:dyDescent="0.25">
      <c r="A4349" s="1">
        <v>44227</v>
      </c>
      <c r="B4349" t="s">
        <v>70</v>
      </c>
      <c r="C4349" t="s">
        <v>14</v>
      </c>
      <c r="D4349" s="11">
        <v>0</v>
      </c>
      <c r="E4349" s="11">
        <v>0</v>
      </c>
    </row>
    <row r="4350" spans="1:5" x14ac:dyDescent="0.25">
      <c r="A4350" s="1">
        <v>44227</v>
      </c>
      <c r="B4350" t="s">
        <v>70</v>
      </c>
      <c r="C4350" t="s">
        <v>58</v>
      </c>
      <c r="D4350" s="11">
        <v>0</v>
      </c>
      <c r="E4350" s="11">
        <v>0</v>
      </c>
    </row>
    <row r="4351" spans="1:5" x14ac:dyDescent="0.25">
      <c r="A4351" s="1">
        <v>44227</v>
      </c>
      <c r="B4351" t="s">
        <v>70</v>
      </c>
      <c r="C4351" t="s">
        <v>127</v>
      </c>
      <c r="D4351" s="11">
        <v>0</v>
      </c>
      <c r="E4351" s="11">
        <v>0</v>
      </c>
    </row>
    <row r="4352" spans="1:5" x14ac:dyDescent="0.25">
      <c r="A4352" s="1">
        <v>44227</v>
      </c>
      <c r="B4352" t="s">
        <v>80</v>
      </c>
      <c r="C4352" t="s">
        <v>124</v>
      </c>
      <c r="D4352" s="11">
        <v>1186.3917530000001</v>
      </c>
      <c r="E4352" s="11">
        <v>5.8791755520000004</v>
      </c>
    </row>
    <row r="4353" spans="1:5" x14ac:dyDescent="0.25">
      <c r="A4353" s="1">
        <v>44227</v>
      </c>
      <c r="B4353" t="s">
        <v>80</v>
      </c>
      <c r="C4353" t="s">
        <v>130</v>
      </c>
      <c r="D4353" s="11">
        <v>1768.9962989999999</v>
      </c>
      <c r="E4353" s="11">
        <v>3433.3670539999998</v>
      </c>
    </row>
    <row r="4354" spans="1:5" x14ac:dyDescent="0.25">
      <c r="A4354" s="1">
        <v>44227</v>
      </c>
      <c r="B4354" t="s">
        <v>80</v>
      </c>
      <c r="C4354" t="s">
        <v>14</v>
      </c>
      <c r="D4354" s="11">
        <v>270.67857140000001</v>
      </c>
      <c r="E4354" s="11">
        <v>0</v>
      </c>
    </row>
    <row r="4355" spans="1:5" x14ac:dyDescent="0.25">
      <c r="A4355" s="1">
        <v>44227</v>
      </c>
      <c r="B4355" t="s">
        <v>80</v>
      </c>
      <c r="C4355" t="s">
        <v>58</v>
      </c>
      <c r="D4355" s="11">
        <v>121.2987013</v>
      </c>
      <c r="E4355" s="11">
        <v>0</v>
      </c>
    </row>
    <row r="4356" spans="1:5" x14ac:dyDescent="0.25">
      <c r="A4356" s="1">
        <v>44227</v>
      </c>
      <c r="B4356" t="s">
        <v>80</v>
      </c>
      <c r="C4356" t="s">
        <v>127</v>
      </c>
      <c r="D4356" s="11">
        <v>388.38341969999999</v>
      </c>
      <c r="E4356" s="11">
        <v>386.2535014</v>
      </c>
    </row>
    <row r="4357" spans="1:5" x14ac:dyDescent="0.25">
      <c r="A4357" s="1">
        <v>44227</v>
      </c>
      <c r="B4357" t="s">
        <v>82</v>
      </c>
      <c r="C4357" t="s">
        <v>124</v>
      </c>
      <c r="D4357" s="11">
        <v>2979.7503470000001</v>
      </c>
      <c r="E4357" s="11">
        <v>23183.407630000002</v>
      </c>
    </row>
    <row r="4358" spans="1:5" x14ac:dyDescent="0.25">
      <c r="A4358" s="1">
        <v>44227</v>
      </c>
      <c r="B4358" t="s">
        <v>82</v>
      </c>
      <c r="C4358" t="s">
        <v>130</v>
      </c>
      <c r="D4358" s="11">
        <v>1159.4729830000001</v>
      </c>
      <c r="E4358" s="11">
        <v>1595.142857</v>
      </c>
    </row>
    <row r="4359" spans="1:5" x14ac:dyDescent="0.25">
      <c r="A4359" s="1">
        <v>44227</v>
      </c>
      <c r="B4359" t="s">
        <v>82</v>
      </c>
      <c r="C4359" t="s">
        <v>14</v>
      </c>
      <c r="D4359" s="11">
        <v>796.84033629999999</v>
      </c>
      <c r="E4359" s="11">
        <v>0</v>
      </c>
    </row>
    <row r="4360" spans="1:5" x14ac:dyDescent="0.25">
      <c r="A4360" s="1">
        <v>44227</v>
      </c>
      <c r="B4360" t="s">
        <v>82</v>
      </c>
      <c r="C4360" t="s">
        <v>58</v>
      </c>
      <c r="D4360" s="11">
        <v>304.20084869999999</v>
      </c>
      <c r="E4360" s="11">
        <v>0</v>
      </c>
    </row>
    <row r="4361" spans="1:5" x14ac:dyDescent="0.25">
      <c r="A4361" s="1">
        <v>44227</v>
      </c>
      <c r="B4361" t="s">
        <v>82</v>
      </c>
      <c r="C4361" t="s">
        <v>127</v>
      </c>
      <c r="D4361" s="11">
        <v>268.7142857</v>
      </c>
      <c r="E4361" s="11">
        <v>255.1538462</v>
      </c>
    </row>
    <row r="4362" spans="1:5" x14ac:dyDescent="0.25">
      <c r="A4362" s="1">
        <v>44227</v>
      </c>
      <c r="B4362" t="s">
        <v>78</v>
      </c>
      <c r="C4362" t="s">
        <v>124</v>
      </c>
      <c r="D4362" s="11">
        <v>4127.1428569999998</v>
      </c>
      <c r="E4362" s="11">
        <v>17823.42857</v>
      </c>
    </row>
    <row r="4363" spans="1:5" x14ac:dyDescent="0.25">
      <c r="A4363" s="1">
        <v>44227</v>
      </c>
      <c r="B4363" t="s">
        <v>78</v>
      </c>
      <c r="C4363" t="s">
        <v>130</v>
      </c>
      <c r="D4363" s="11">
        <v>10060.230369999999</v>
      </c>
      <c r="E4363" s="11">
        <v>16064.485280000001</v>
      </c>
    </row>
    <row r="4364" spans="1:5" x14ac:dyDescent="0.25">
      <c r="A4364" s="1">
        <v>44227</v>
      </c>
      <c r="B4364" t="s">
        <v>78</v>
      </c>
      <c r="C4364" t="s">
        <v>14</v>
      </c>
      <c r="D4364" s="11">
        <v>145.79057589999999</v>
      </c>
      <c r="E4364" s="11">
        <v>0</v>
      </c>
    </row>
    <row r="4365" spans="1:5" x14ac:dyDescent="0.25">
      <c r="A4365" s="1">
        <v>44227</v>
      </c>
      <c r="B4365" t="s">
        <v>78</v>
      </c>
      <c r="C4365" t="s">
        <v>58</v>
      </c>
      <c r="D4365" s="11">
        <v>1385.5648349999999</v>
      </c>
      <c r="E4365" s="11">
        <v>0</v>
      </c>
    </row>
    <row r="4366" spans="1:5" x14ac:dyDescent="0.25">
      <c r="A4366" s="1">
        <v>44227</v>
      </c>
      <c r="B4366" t="s">
        <v>78</v>
      </c>
      <c r="C4366" t="s">
        <v>127</v>
      </c>
      <c r="D4366" s="11">
        <v>2151.501831</v>
      </c>
      <c r="E4366" s="11">
        <v>1980.756302</v>
      </c>
    </row>
    <row r="4367" spans="1:5" x14ac:dyDescent="0.25">
      <c r="A4367" s="1">
        <v>44227</v>
      </c>
      <c r="B4367" t="s">
        <v>115</v>
      </c>
      <c r="C4367" t="s">
        <v>124</v>
      </c>
      <c r="D4367" s="11">
        <v>419260.31679999997</v>
      </c>
      <c r="E4367" s="11">
        <v>234335.83199999999</v>
      </c>
    </row>
    <row r="4368" spans="1:5" x14ac:dyDescent="0.25">
      <c r="A4368" s="1">
        <v>44227</v>
      </c>
      <c r="B4368" t="s">
        <v>115</v>
      </c>
      <c r="C4368" t="s">
        <v>130</v>
      </c>
      <c r="D4368" s="11">
        <v>230561.9099</v>
      </c>
      <c r="E4368" s="11">
        <v>212925.60490000001</v>
      </c>
    </row>
    <row r="4369" spans="1:5" x14ac:dyDescent="0.25">
      <c r="A4369" s="1">
        <v>44227</v>
      </c>
      <c r="B4369" t="s">
        <v>115</v>
      </c>
      <c r="C4369" t="s">
        <v>14</v>
      </c>
      <c r="D4369" s="11">
        <v>61379.882089999999</v>
      </c>
      <c r="E4369" s="11">
        <v>0</v>
      </c>
    </row>
    <row r="4370" spans="1:5" x14ac:dyDescent="0.25">
      <c r="A4370" s="1">
        <v>44227</v>
      </c>
      <c r="B4370" t="s">
        <v>115</v>
      </c>
      <c r="C4370" t="s">
        <v>58</v>
      </c>
      <c r="D4370" s="11">
        <v>26534.9208</v>
      </c>
      <c r="E4370" s="11">
        <v>161.56097560000001</v>
      </c>
    </row>
    <row r="4371" spans="1:5" x14ac:dyDescent="0.25">
      <c r="A4371" s="1">
        <v>44227</v>
      </c>
      <c r="B4371" t="s">
        <v>115</v>
      </c>
      <c r="C4371" t="s">
        <v>127</v>
      </c>
      <c r="D4371" s="11">
        <v>42700.828719999998</v>
      </c>
      <c r="E4371" s="11">
        <v>35136.888550000003</v>
      </c>
    </row>
    <row r="4372" spans="1:5" x14ac:dyDescent="0.25">
      <c r="A4372" s="1">
        <v>44227</v>
      </c>
      <c r="B4372" t="s">
        <v>22</v>
      </c>
      <c r="C4372" t="s">
        <v>124</v>
      </c>
      <c r="D4372" s="11">
        <v>482424.81469999999</v>
      </c>
      <c r="E4372" s="11">
        <v>740603.92339999997</v>
      </c>
    </row>
    <row r="4373" spans="1:5" x14ac:dyDescent="0.25">
      <c r="A4373" s="1">
        <v>44227</v>
      </c>
      <c r="B4373" t="s">
        <v>22</v>
      </c>
      <c r="C4373" t="s">
        <v>130</v>
      </c>
      <c r="D4373" s="11">
        <v>177680</v>
      </c>
      <c r="E4373" s="11">
        <v>155781.40030000001</v>
      </c>
    </row>
    <row r="4374" spans="1:5" x14ac:dyDescent="0.25">
      <c r="A4374" s="1">
        <v>44227</v>
      </c>
      <c r="B4374" t="s">
        <v>22</v>
      </c>
      <c r="C4374" t="s">
        <v>14</v>
      </c>
      <c r="D4374" s="11">
        <v>27814.08066</v>
      </c>
      <c r="E4374" s="11">
        <v>0</v>
      </c>
    </row>
    <row r="4375" spans="1:5" x14ac:dyDescent="0.25">
      <c r="A4375" s="1">
        <v>44227</v>
      </c>
      <c r="B4375" t="s">
        <v>22</v>
      </c>
      <c r="C4375" t="s">
        <v>58</v>
      </c>
      <c r="D4375" s="11">
        <v>29792.25331</v>
      </c>
      <c r="E4375" s="11">
        <v>14269.8022</v>
      </c>
    </row>
    <row r="4376" spans="1:5" x14ac:dyDescent="0.25">
      <c r="A4376" s="1">
        <v>44227</v>
      </c>
      <c r="B4376" t="s">
        <v>22</v>
      </c>
      <c r="C4376" t="s">
        <v>127</v>
      </c>
      <c r="D4376" s="11">
        <v>112793.9464</v>
      </c>
      <c r="E4376" s="11">
        <v>94463.976800000004</v>
      </c>
    </row>
    <row r="4377" spans="1:5" x14ac:dyDescent="0.25">
      <c r="A4377" s="1">
        <v>44227</v>
      </c>
      <c r="B4377" t="s">
        <v>20</v>
      </c>
      <c r="C4377" t="s">
        <v>124</v>
      </c>
      <c r="D4377" s="11">
        <v>2467.0338729999999</v>
      </c>
      <c r="E4377" s="11">
        <v>0</v>
      </c>
    </row>
    <row r="4378" spans="1:5" x14ac:dyDescent="0.25">
      <c r="A4378" s="1">
        <v>44227</v>
      </c>
      <c r="B4378" t="s">
        <v>20</v>
      </c>
      <c r="C4378" t="s">
        <v>130</v>
      </c>
      <c r="D4378" s="11">
        <v>130.93369809999999</v>
      </c>
      <c r="E4378" s="11">
        <v>0</v>
      </c>
    </row>
    <row r="4379" spans="1:5" x14ac:dyDescent="0.25">
      <c r="A4379" s="1">
        <v>44227</v>
      </c>
      <c r="B4379" t="s">
        <v>20</v>
      </c>
      <c r="C4379" t="s">
        <v>14</v>
      </c>
      <c r="D4379" s="11">
        <v>265.28937739999998</v>
      </c>
      <c r="E4379" s="11">
        <v>0</v>
      </c>
    </row>
    <row r="4380" spans="1:5" x14ac:dyDescent="0.25">
      <c r="A4380" s="1">
        <v>44227</v>
      </c>
      <c r="B4380" t="s">
        <v>20</v>
      </c>
      <c r="C4380" t="s">
        <v>58</v>
      </c>
      <c r="D4380" s="11">
        <v>349.4978782</v>
      </c>
      <c r="E4380" s="11">
        <v>403.13994179999997</v>
      </c>
    </row>
    <row r="4381" spans="1:5" x14ac:dyDescent="0.25">
      <c r="A4381" s="1">
        <v>44227</v>
      </c>
      <c r="B4381" t="s">
        <v>20</v>
      </c>
      <c r="C4381" t="s">
        <v>127</v>
      </c>
      <c r="D4381" s="11">
        <v>70.807928709999999</v>
      </c>
      <c r="E4381" s="11">
        <v>0</v>
      </c>
    </row>
    <row r="4382" spans="1:5" x14ac:dyDescent="0.25">
      <c r="A4382" s="1">
        <v>44227</v>
      </c>
      <c r="B4382" t="s">
        <v>84</v>
      </c>
      <c r="C4382" t="s">
        <v>124</v>
      </c>
      <c r="D4382" s="11">
        <v>31.336787560000001</v>
      </c>
      <c r="E4382" s="11">
        <v>7.6797791589999997</v>
      </c>
    </row>
    <row r="4383" spans="1:5" x14ac:dyDescent="0.25">
      <c r="A4383" s="1">
        <v>44227</v>
      </c>
      <c r="B4383" t="s">
        <v>84</v>
      </c>
      <c r="C4383" t="s">
        <v>124</v>
      </c>
      <c r="D4383" s="11">
        <v>147.630662</v>
      </c>
      <c r="E4383" s="11">
        <v>3858.1574340000002</v>
      </c>
    </row>
    <row r="4384" spans="1:5" x14ac:dyDescent="0.25">
      <c r="A4384" s="1">
        <v>44227</v>
      </c>
      <c r="B4384" t="s">
        <v>84</v>
      </c>
      <c r="C4384" t="s">
        <v>130</v>
      </c>
      <c r="D4384" s="11">
        <v>65.589115669999998</v>
      </c>
      <c r="E4384" s="11">
        <v>386.13037450000002</v>
      </c>
    </row>
    <row r="4385" spans="1:5" x14ac:dyDescent="0.25">
      <c r="A4385" s="1">
        <v>44227</v>
      </c>
      <c r="B4385" t="s">
        <v>84</v>
      </c>
      <c r="C4385" t="s">
        <v>130</v>
      </c>
      <c r="D4385" s="11">
        <v>514.77038170000003</v>
      </c>
      <c r="E4385" s="11">
        <v>1046.138614</v>
      </c>
    </row>
    <row r="4386" spans="1:5" x14ac:dyDescent="0.25">
      <c r="A4386" s="1">
        <v>44227</v>
      </c>
      <c r="B4386" t="s">
        <v>84</v>
      </c>
      <c r="C4386" t="s">
        <v>14</v>
      </c>
      <c r="D4386" s="11">
        <v>1.014354067</v>
      </c>
      <c r="E4386" s="11">
        <v>0</v>
      </c>
    </row>
    <row r="4387" spans="1:5" x14ac:dyDescent="0.25">
      <c r="A4387" s="1">
        <v>44227</v>
      </c>
      <c r="B4387" t="s">
        <v>84</v>
      </c>
      <c r="C4387" t="s">
        <v>14</v>
      </c>
      <c r="D4387" s="11">
        <v>6.4808360980000002</v>
      </c>
      <c r="E4387" s="11">
        <v>0</v>
      </c>
    </row>
    <row r="4388" spans="1:5" x14ac:dyDescent="0.25">
      <c r="A4388" s="1">
        <v>44227</v>
      </c>
      <c r="B4388" t="s">
        <v>84</v>
      </c>
      <c r="C4388" t="s">
        <v>58</v>
      </c>
      <c r="D4388" s="11">
        <v>0</v>
      </c>
      <c r="E4388" s="11">
        <v>0</v>
      </c>
    </row>
    <row r="4389" spans="1:5" x14ac:dyDescent="0.25">
      <c r="A4389" s="1">
        <v>44227</v>
      </c>
      <c r="B4389" t="s">
        <v>84</v>
      </c>
      <c r="C4389" t="s">
        <v>58</v>
      </c>
      <c r="D4389" s="11">
        <v>53.189033330000001</v>
      </c>
      <c r="E4389" s="11">
        <v>122.75428549999999</v>
      </c>
    </row>
    <row r="4390" spans="1:5" x14ac:dyDescent="0.25">
      <c r="A4390" s="1">
        <v>44227</v>
      </c>
      <c r="B4390" t="s">
        <v>84</v>
      </c>
      <c r="C4390" t="s">
        <v>127</v>
      </c>
      <c r="D4390" s="11">
        <v>0</v>
      </c>
      <c r="E4390" s="11">
        <v>0</v>
      </c>
    </row>
    <row r="4391" spans="1:5" x14ac:dyDescent="0.25">
      <c r="A4391" s="1">
        <v>44227</v>
      </c>
      <c r="B4391" t="s">
        <v>84</v>
      </c>
      <c r="C4391" t="s">
        <v>127</v>
      </c>
      <c r="D4391" s="11">
        <v>528.23615150000001</v>
      </c>
      <c r="E4391" s="11">
        <v>880.39516719999995</v>
      </c>
    </row>
    <row r="4392" spans="1:5" x14ac:dyDescent="0.25">
      <c r="A4392" s="1">
        <v>44227</v>
      </c>
      <c r="B4392" t="s">
        <v>74</v>
      </c>
      <c r="C4392" t="s">
        <v>124</v>
      </c>
      <c r="D4392" s="11">
        <v>749.94693859999995</v>
      </c>
      <c r="E4392" s="11">
        <v>3867.361954</v>
      </c>
    </row>
    <row r="4393" spans="1:5" x14ac:dyDescent="0.25">
      <c r="A4393" s="1">
        <v>44227</v>
      </c>
      <c r="B4393" t="s">
        <v>74</v>
      </c>
      <c r="C4393" t="s">
        <v>124</v>
      </c>
      <c r="D4393" s="11">
        <v>6192.6865669999997</v>
      </c>
      <c r="E4393" s="11">
        <v>9030.9333330000009</v>
      </c>
    </row>
    <row r="4394" spans="1:5" x14ac:dyDescent="0.25">
      <c r="A4394" s="1">
        <v>44227</v>
      </c>
      <c r="B4394" t="s">
        <v>74</v>
      </c>
      <c r="C4394" t="s">
        <v>130</v>
      </c>
      <c r="D4394" s="11">
        <v>1400.555024</v>
      </c>
      <c r="E4394" s="11">
        <v>2543.465901</v>
      </c>
    </row>
    <row r="4395" spans="1:5" x14ac:dyDescent="0.25">
      <c r="A4395" s="1">
        <v>44227</v>
      </c>
      <c r="B4395" t="s">
        <v>74</v>
      </c>
      <c r="C4395" t="s">
        <v>130</v>
      </c>
      <c r="D4395" s="11">
        <v>6841.6976409999997</v>
      </c>
      <c r="E4395" s="11">
        <v>11119.66964</v>
      </c>
    </row>
    <row r="4396" spans="1:5" x14ac:dyDescent="0.25">
      <c r="A4396" s="1">
        <v>44227</v>
      </c>
      <c r="B4396" t="s">
        <v>74</v>
      </c>
      <c r="C4396" t="s">
        <v>14</v>
      </c>
      <c r="D4396" s="11">
        <v>200.14492749999999</v>
      </c>
      <c r="E4396" s="11">
        <v>0</v>
      </c>
    </row>
    <row r="4397" spans="1:5" x14ac:dyDescent="0.25">
      <c r="A4397" s="1">
        <v>44227</v>
      </c>
      <c r="B4397" t="s">
        <v>74</v>
      </c>
      <c r="C4397" t="s">
        <v>14</v>
      </c>
      <c r="D4397" s="11">
        <v>1171.7427070000001</v>
      </c>
      <c r="E4397" s="11">
        <v>0</v>
      </c>
    </row>
    <row r="4398" spans="1:5" x14ac:dyDescent="0.25">
      <c r="A4398" s="1">
        <v>44227</v>
      </c>
      <c r="B4398" t="s">
        <v>74</v>
      </c>
      <c r="C4398" t="s">
        <v>58</v>
      </c>
      <c r="D4398" s="11">
        <v>39.80769231</v>
      </c>
      <c r="E4398" s="11">
        <v>0</v>
      </c>
    </row>
    <row r="4399" spans="1:5" x14ac:dyDescent="0.25">
      <c r="A4399" s="1">
        <v>44227</v>
      </c>
      <c r="B4399" t="s">
        <v>74</v>
      </c>
      <c r="C4399" t="s">
        <v>58</v>
      </c>
      <c r="D4399" s="11">
        <v>967.42028989999994</v>
      </c>
      <c r="E4399" s="11">
        <v>646.46522040000002</v>
      </c>
    </row>
    <row r="4400" spans="1:5" x14ac:dyDescent="0.25">
      <c r="A4400" s="1">
        <v>44227</v>
      </c>
      <c r="B4400" t="s">
        <v>74</v>
      </c>
      <c r="C4400" t="s">
        <v>127</v>
      </c>
      <c r="D4400" s="11">
        <v>2.115183246</v>
      </c>
      <c r="E4400" s="11">
        <v>0</v>
      </c>
    </row>
    <row r="4401" spans="1:5" x14ac:dyDescent="0.25">
      <c r="A4401" s="1">
        <v>44227</v>
      </c>
      <c r="B4401" t="s">
        <v>74</v>
      </c>
      <c r="C4401" t="s">
        <v>127</v>
      </c>
      <c r="D4401" s="11">
        <v>862.48033139999995</v>
      </c>
      <c r="E4401" s="11">
        <v>1120.847092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zoomScale="110" zoomScaleNormal="110" workbookViewId="0"/>
  </sheetViews>
  <sheetFormatPr defaultRowHeight="15" x14ac:dyDescent="0.25"/>
  <cols>
    <col min="1" max="1" width="13.28515625" customWidth="1"/>
    <col min="2" max="2" width="16.140625" customWidth="1"/>
    <col min="3" max="3" width="18" customWidth="1"/>
  </cols>
  <sheetData>
    <row r="1" spans="1:3" x14ac:dyDescent="0.25">
      <c r="A1" s="3" t="s">
        <v>156</v>
      </c>
      <c r="B1" s="3" t="s">
        <v>155</v>
      </c>
      <c r="C1" s="3" t="s">
        <v>154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5</v>
      </c>
    </row>
    <row r="4" spans="1:3" x14ac:dyDescent="0.25">
      <c r="A4" t="s">
        <v>8</v>
      </c>
      <c r="B4" t="s">
        <v>9</v>
      </c>
      <c r="C4" t="s">
        <v>5</v>
      </c>
    </row>
    <row r="5" spans="1:3" x14ac:dyDescent="0.25">
      <c r="A5" t="s">
        <v>10</v>
      </c>
      <c r="B5" t="s">
        <v>11</v>
      </c>
      <c r="C5" t="s">
        <v>5</v>
      </c>
    </row>
    <row r="6" spans="1:3" x14ac:dyDescent="0.25">
      <c r="A6" t="s">
        <v>12</v>
      </c>
      <c r="B6" t="s">
        <v>13</v>
      </c>
      <c r="C6" t="s">
        <v>5</v>
      </c>
    </row>
    <row r="7" spans="1:3" x14ac:dyDescent="0.25">
      <c r="A7" t="s">
        <v>14</v>
      </c>
      <c r="B7" t="s">
        <v>15</v>
      </c>
      <c r="C7" t="s">
        <v>5</v>
      </c>
    </row>
    <row r="8" spans="1:3" x14ac:dyDescent="0.25">
      <c r="A8" t="s">
        <v>16</v>
      </c>
      <c r="B8" t="s">
        <v>17</v>
      </c>
      <c r="C8" t="s">
        <v>5</v>
      </c>
    </row>
    <row r="9" spans="1:3" x14ac:dyDescent="0.25">
      <c r="A9" t="s">
        <v>18</v>
      </c>
      <c r="B9" t="s">
        <v>19</v>
      </c>
      <c r="C9" t="s">
        <v>5</v>
      </c>
    </row>
    <row r="10" spans="1:3" x14ac:dyDescent="0.25">
      <c r="A10" t="s">
        <v>20</v>
      </c>
      <c r="B10" t="s">
        <v>21</v>
      </c>
      <c r="C10" t="s">
        <v>5</v>
      </c>
    </row>
    <row r="11" spans="1:3" x14ac:dyDescent="0.25">
      <c r="A11" t="s">
        <v>22</v>
      </c>
      <c r="B11" t="s">
        <v>23</v>
      </c>
      <c r="C11" t="s">
        <v>5</v>
      </c>
    </row>
    <row r="12" spans="1:3" x14ac:dyDescent="0.25">
      <c r="A12" t="s">
        <v>24</v>
      </c>
      <c r="B12" t="s">
        <v>25</v>
      </c>
      <c r="C12" t="s">
        <v>26</v>
      </c>
    </row>
    <row r="13" spans="1:3" x14ac:dyDescent="0.25">
      <c r="A13" t="s">
        <v>27</v>
      </c>
      <c r="B13" t="s">
        <v>25</v>
      </c>
      <c r="C13" t="s">
        <v>26</v>
      </c>
    </row>
    <row r="14" spans="1:3" x14ac:dyDescent="0.25">
      <c r="A14" t="s">
        <v>28</v>
      </c>
      <c r="B14" t="s">
        <v>29</v>
      </c>
      <c r="C14" t="s">
        <v>26</v>
      </c>
    </row>
    <row r="15" spans="1:3" x14ac:dyDescent="0.25">
      <c r="A15" t="s">
        <v>30</v>
      </c>
      <c r="B15" t="s">
        <v>31</v>
      </c>
      <c r="C15" t="s">
        <v>26</v>
      </c>
    </row>
    <row r="16" spans="1:3" x14ac:dyDescent="0.25">
      <c r="A16" t="s">
        <v>32</v>
      </c>
      <c r="B16" t="s">
        <v>33</v>
      </c>
      <c r="C16" t="s">
        <v>26</v>
      </c>
    </row>
    <row r="17" spans="1:3" x14ac:dyDescent="0.25">
      <c r="A17" t="s">
        <v>34</v>
      </c>
      <c r="B17" t="s">
        <v>35</v>
      </c>
      <c r="C17" t="s">
        <v>26</v>
      </c>
    </row>
    <row r="18" spans="1:3" x14ac:dyDescent="0.25">
      <c r="A18" t="s">
        <v>36</v>
      </c>
      <c r="B18" t="s">
        <v>37</v>
      </c>
      <c r="C18" t="s">
        <v>26</v>
      </c>
    </row>
    <row r="19" spans="1:3" x14ac:dyDescent="0.25">
      <c r="A19" t="s">
        <v>38</v>
      </c>
      <c r="B19" t="s">
        <v>39</v>
      </c>
      <c r="C19" t="s">
        <v>26</v>
      </c>
    </row>
    <row r="20" spans="1:3" x14ac:dyDescent="0.25">
      <c r="A20" t="s">
        <v>40</v>
      </c>
      <c r="B20" t="s">
        <v>41</v>
      </c>
      <c r="C20" t="s">
        <v>26</v>
      </c>
    </row>
    <row r="21" spans="1:3" x14ac:dyDescent="0.25">
      <c r="A21" t="s">
        <v>42</v>
      </c>
      <c r="B21" t="s">
        <v>43</v>
      </c>
      <c r="C21" t="s">
        <v>26</v>
      </c>
    </row>
    <row r="22" spans="1:3" x14ac:dyDescent="0.25">
      <c r="A22" t="s">
        <v>44</v>
      </c>
      <c r="B22" t="s">
        <v>45</v>
      </c>
      <c r="C22" t="s">
        <v>26</v>
      </c>
    </row>
    <row r="23" spans="1:3" x14ac:dyDescent="0.25">
      <c r="A23" t="s">
        <v>46</v>
      </c>
      <c r="B23" t="s">
        <v>47</v>
      </c>
      <c r="C23" t="s">
        <v>26</v>
      </c>
    </row>
    <row r="24" spans="1:3" x14ac:dyDescent="0.25">
      <c r="A24" t="s">
        <v>48</v>
      </c>
      <c r="B24" t="s">
        <v>49</v>
      </c>
      <c r="C24" t="s">
        <v>26</v>
      </c>
    </row>
    <row r="25" spans="1:3" x14ac:dyDescent="0.25">
      <c r="A25" t="s">
        <v>50</v>
      </c>
      <c r="B25" t="s">
        <v>51</v>
      </c>
      <c r="C25" t="s">
        <v>26</v>
      </c>
    </row>
    <row r="26" spans="1:3" x14ac:dyDescent="0.25">
      <c r="A26" t="s">
        <v>52</v>
      </c>
      <c r="B26" t="s">
        <v>53</v>
      </c>
      <c r="C26" t="s">
        <v>26</v>
      </c>
    </row>
    <row r="27" spans="1:3" x14ac:dyDescent="0.25">
      <c r="A27" t="s">
        <v>54</v>
      </c>
      <c r="B27" t="s">
        <v>55</v>
      </c>
      <c r="C27" t="s">
        <v>26</v>
      </c>
    </row>
    <row r="28" spans="1:3" x14ac:dyDescent="0.25">
      <c r="A28" t="s">
        <v>56</v>
      </c>
      <c r="B28" t="s">
        <v>57</v>
      </c>
      <c r="C28" t="s">
        <v>26</v>
      </c>
    </row>
    <row r="29" spans="1:3" x14ac:dyDescent="0.25">
      <c r="A29" t="s">
        <v>58</v>
      </c>
      <c r="B29" t="s">
        <v>59</v>
      </c>
      <c r="C29" t="s">
        <v>26</v>
      </c>
    </row>
    <row r="30" spans="1:3" x14ac:dyDescent="0.25">
      <c r="A30" t="s">
        <v>60</v>
      </c>
      <c r="B30" t="s">
        <v>61</v>
      </c>
      <c r="C30" t="s">
        <v>26</v>
      </c>
    </row>
    <row r="31" spans="1:3" x14ac:dyDescent="0.25">
      <c r="A31" t="s">
        <v>62</v>
      </c>
      <c r="B31" t="s">
        <v>63</v>
      </c>
      <c r="C31" t="s">
        <v>26</v>
      </c>
    </row>
    <row r="32" spans="1:3" x14ac:dyDescent="0.25">
      <c r="A32" t="s">
        <v>64</v>
      </c>
      <c r="B32" t="s">
        <v>65</v>
      </c>
      <c r="C32" t="s">
        <v>26</v>
      </c>
    </row>
    <row r="33" spans="1:3" x14ac:dyDescent="0.25">
      <c r="A33" t="s">
        <v>66</v>
      </c>
      <c r="B33" t="s">
        <v>67</v>
      </c>
      <c r="C33" t="s">
        <v>26</v>
      </c>
    </row>
    <row r="34" spans="1:3" x14ac:dyDescent="0.25">
      <c r="A34" t="s">
        <v>68</v>
      </c>
      <c r="B34" t="s">
        <v>69</v>
      </c>
      <c r="C34" t="s">
        <v>26</v>
      </c>
    </row>
    <row r="35" spans="1:3" x14ac:dyDescent="0.25">
      <c r="A35" t="s">
        <v>70</v>
      </c>
      <c r="B35" t="s">
        <v>71</v>
      </c>
      <c r="C35" t="s">
        <v>26</v>
      </c>
    </row>
    <row r="36" spans="1:3" x14ac:dyDescent="0.25">
      <c r="A36" t="s">
        <v>72</v>
      </c>
      <c r="B36" t="s">
        <v>73</v>
      </c>
      <c r="C36" t="s">
        <v>26</v>
      </c>
    </row>
    <row r="37" spans="1:3" x14ac:dyDescent="0.25">
      <c r="A37" t="s">
        <v>74</v>
      </c>
      <c r="B37" t="s">
        <v>75</v>
      </c>
      <c r="C37" t="s">
        <v>26</v>
      </c>
    </row>
    <row r="38" spans="1:3" x14ac:dyDescent="0.25">
      <c r="A38" t="s">
        <v>76</v>
      </c>
      <c r="B38" t="s">
        <v>77</v>
      </c>
      <c r="C38" t="s">
        <v>26</v>
      </c>
    </row>
    <row r="39" spans="1:3" x14ac:dyDescent="0.25">
      <c r="A39" t="s">
        <v>78</v>
      </c>
      <c r="B39" t="s">
        <v>79</v>
      </c>
      <c r="C39" t="s">
        <v>26</v>
      </c>
    </row>
    <row r="40" spans="1:3" x14ac:dyDescent="0.25">
      <c r="A40" t="s">
        <v>80</v>
      </c>
      <c r="B40" t="s">
        <v>81</v>
      </c>
      <c r="C40" t="s">
        <v>26</v>
      </c>
    </row>
    <row r="41" spans="1:3" x14ac:dyDescent="0.25">
      <c r="A41" t="s">
        <v>82</v>
      </c>
      <c r="B41" t="s">
        <v>83</v>
      </c>
      <c r="C41" t="s">
        <v>26</v>
      </c>
    </row>
    <row r="42" spans="1:3" x14ac:dyDescent="0.25">
      <c r="A42" t="s">
        <v>84</v>
      </c>
      <c r="B42" t="s">
        <v>85</v>
      </c>
      <c r="C42" t="s">
        <v>26</v>
      </c>
    </row>
    <row r="43" spans="1:3" x14ac:dyDescent="0.25">
      <c r="A43" t="s">
        <v>86</v>
      </c>
      <c r="B43" t="s">
        <v>87</v>
      </c>
      <c r="C43" t="s">
        <v>88</v>
      </c>
    </row>
    <row r="44" spans="1:3" x14ac:dyDescent="0.25">
      <c r="A44" t="s">
        <v>89</v>
      </c>
      <c r="B44" t="s">
        <v>90</v>
      </c>
      <c r="C44" t="s">
        <v>88</v>
      </c>
    </row>
    <row r="45" spans="1:3" x14ac:dyDescent="0.25">
      <c r="A45" t="s">
        <v>91</v>
      </c>
      <c r="B45" t="s">
        <v>92</v>
      </c>
      <c r="C45" t="s">
        <v>88</v>
      </c>
    </row>
    <row r="46" spans="1:3" x14ac:dyDescent="0.25">
      <c r="A46" t="s">
        <v>93</v>
      </c>
      <c r="B46" t="s">
        <v>94</v>
      </c>
      <c r="C46" t="s">
        <v>88</v>
      </c>
    </row>
    <row r="47" spans="1:3" x14ac:dyDescent="0.25">
      <c r="A47" t="s">
        <v>95</v>
      </c>
      <c r="B47" t="s">
        <v>96</v>
      </c>
      <c r="C47" t="s">
        <v>88</v>
      </c>
    </row>
    <row r="48" spans="1:3" x14ac:dyDescent="0.25">
      <c r="A48" t="s">
        <v>97</v>
      </c>
      <c r="B48" t="s">
        <v>98</v>
      </c>
      <c r="C48" t="s">
        <v>88</v>
      </c>
    </row>
    <row r="49" spans="1:3" x14ac:dyDescent="0.25">
      <c r="A49" t="s">
        <v>99</v>
      </c>
      <c r="B49" t="s">
        <v>100</v>
      </c>
      <c r="C49" t="s">
        <v>88</v>
      </c>
    </row>
    <row r="50" spans="1:3" x14ac:dyDescent="0.25">
      <c r="A50" t="s">
        <v>101</v>
      </c>
      <c r="B50" t="s">
        <v>102</v>
      </c>
      <c r="C50" t="s">
        <v>88</v>
      </c>
    </row>
    <row r="51" spans="1:3" x14ac:dyDescent="0.25">
      <c r="A51" t="s">
        <v>103</v>
      </c>
      <c r="B51" t="s">
        <v>104</v>
      </c>
      <c r="C51" t="s">
        <v>88</v>
      </c>
    </row>
    <row r="52" spans="1:3" x14ac:dyDescent="0.25">
      <c r="A52" t="s">
        <v>105</v>
      </c>
      <c r="B52" t="s">
        <v>106</v>
      </c>
      <c r="C52" t="s">
        <v>88</v>
      </c>
    </row>
    <row r="53" spans="1:3" x14ac:dyDescent="0.25">
      <c r="A53" t="s">
        <v>107</v>
      </c>
      <c r="B53" t="s">
        <v>108</v>
      </c>
      <c r="C53" t="s">
        <v>88</v>
      </c>
    </row>
    <row r="54" spans="1:3" x14ac:dyDescent="0.25">
      <c r="A54" t="s">
        <v>109</v>
      </c>
      <c r="B54" t="s">
        <v>110</v>
      </c>
      <c r="C54" t="s">
        <v>88</v>
      </c>
    </row>
    <row r="55" spans="1:3" x14ac:dyDescent="0.25">
      <c r="A55" t="s">
        <v>111</v>
      </c>
      <c r="B55" t="s">
        <v>112</v>
      </c>
      <c r="C55" t="s">
        <v>88</v>
      </c>
    </row>
    <row r="56" spans="1:3" x14ac:dyDescent="0.25">
      <c r="A56" t="s">
        <v>113</v>
      </c>
      <c r="B56" t="s">
        <v>114</v>
      </c>
      <c r="C56" t="s">
        <v>88</v>
      </c>
    </row>
    <row r="57" spans="1:3" x14ac:dyDescent="0.25">
      <c r="A57" t="s">
        <v>115</v>
      </c>
      <c r="B57" t="s">
        <v>115</v>
      </c>
      <c r="C57" t="s">
        <v>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10" zoomScaleNormal="110" workbookViewId="0">
      <selection activeCell="F2" sqref="F2"/>
    </sheetView>
  </sheetViews>
  <sheetFormatPr defaultRowHeight="15" x14ac:dyDescent="0.25"/>
  <cols>
    <col min="1" max="1" width="16.85546875" customWidth="1"/>
    <col min="2" max="2" width="16.5703125" bestFit="1" customWidth="1"/>
    <col min="3" max="3" width="8.5703125" customWidth="1"/>
    <col min="4" max="4" width="16.42578125" customWidth="1"/>
    <col min="5" max="5" width="13.5703125" bestFit="1" customWidth="1"/>
    <col min="6" max="6" width="18.7109375" customWidth="1"/>
  </cols>
  <sheetData>
    <row r="1" spans="1:6" x14ac:dyDescent="0.25">
      <c r="A1" s="3" t="s">
        <v>145</v>
      </c>
      <c r="B1" s="3" t="s">
        <v>149</v>
      </c>
      <c r="C1" s="3" t="s">
        <v>150</v>
      </c>
      <c r="D1" s="3" t="s">
        <v>151</v>
      </c>
      <c r="E1" s="3" t="s">
        <v>152</v>
      </c>
      <c r="F1" s="9" t="s">
        <v>153</v>
      </c>
    </row>
    <row r="2" spans="1:6" x14ac:dyDescent="0.25">
      <c r="A2" t="s">
        <v>58</v>
      </c>
      <c r="B2" t="s">
        <v>121</v>
      </c>
      <c r="C2">
        <v>1</v>
      </c>
      <c r="D2" t="s">
        <v>122</v>
      </c>
      <c r="E2" t="s">
        <v>123</v>
      </c>
      <c r="F2">
        <v>144</v>
      </c>
    </row>
    <row r="3" spans="1:6" x14ac:dyDescent="0.25">
      <c r="A3" t="s">
        <v>124</v>
      </c>
      <c r="B3" t="s">
        <v>125</v>
      </c>
      <c r="C3">
        <v>2</v>
      </c>
      <c r="D3" t="s">
        <v>125</v>
      </c>
      <c r="E3" t="s">
        <v>126</v>
      </c>
      <c r="F3">
        <v>77</v>
      </c>
    </row>
    <row r="4" spans="1:6" x14ac:dyDescent="0.25">
      <c r="A4" t="s">
        <v>127</v>
      </c>
      <c r="B4" t="s">
        <v>128</v>
      </c>
      <c r="C4">
        <v>1</v>
      </c>
      <c r="D4" t="s">
        <v>122</v>
      </c>
      <c r="E4" t="s">
        <v>129</v>
      </c>
      <c r="F4">
        <v>80</v>
      </c>
    </row>
    <row r="5" spans="1:6" x14ac:dyDescent="0.25">
      <c r="A5" t="s">
        <v>130</v>
      </c>
      <c r="B5" t="s">
        <v>131</v>
      </c>
      <c r="C5">
        <v>3</v>
      </c>
      <c r="D5" t="s">
        <v>132</v>
      </c>
      <c r="E5" t="s">
        <v>133</v>
      </c>
      <c r="F5">
        <v>175</v>
      </c>
    </row>
    <row r="6" spans="1:6" x14ac:dyDescent="0.25">
      <c r="A6" t="s">
        <v>14</v>
      </c>
      <c r="B6" t="s">
        <v>134</v>
      </c>
      <c r="C6">
        <v>1</v>
      </c>
      <c r="D6" t="s">
        <v>122</v>
      </c>
      <c r="E6" t="s">
        <v>135</v>
      </c>
      <c r="F6">
        <v>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K6" sqref="K6"/>
    </sheetView>
  </sheetViews>
  <sheetFormatPr defaultRowHeight="15" x14ac:dyDescent="0.25"/>
  <cols>
    <col min="1" max="1" width="14.85546875" style="17" customWidth="1"/>
    <col min="2" max="2" width="15.7109375" style="17" bestFit="1" customWidth="1"/>
    <col min="3" max="3" width="15.42578125" style="17" bestFit="1" customWidth="1"/>
    <col min="4" max="4" width="9.140625" style="17"/>
    <col min="6" max="6" width="14.85546875" bestFit="1" customWidth="1"/>
    <col min="7" max="7" width="15.7109375" bestFit="1" customWidth="1"/>
    <col min="8" max="8" width="15.42578125" bestFit="1" customWidth="1"/>
    <col min="11" max="11" width="14.85546875" bestFit="1" customWidth="1"/>
    <col min="12" max="12" width="15.7109375" bestFit="1" customWidth="1"/>
    <col min="13" max="13" width="15.42578125" bestFit="1" customWidth="1"/>
    <col min="14" max="14" width="14.85546875" customWidth="1"/>
    <col min="15" max="15" width="15.7109375" bestFit="1" customWidth="1"/>
    <col min="16" max="16" width="15.42578125" bestFit="1" customWidth="1"/>
  </cols>
  <sheetData>
    <row r="1" spans="6:8" x14ac:dyDescent="0.25">
      <c r="F1" s="13" t="s">
        <v>161</v>
      </c>
      <c r="G1" t="s">
        <v>158</v>
      </c>
      <c r="H1" t="s">
        <v>159</v>
      </c>
    </row>
    <row r="2" spans="6:8" x14ac:dyDescent="0.25">
      <c r="F2" s="14" t="s">
        <v>25</v>
      </c>
      <c r="G2" s="12">
        <v>550048.14236371289</v>
      </c>
      <c r="H2" s="12">
        <v>664267.96989396017</v>
      </c>
    </row>
    <row r="3" spans="6:8" x14ac:dyDescent="0.25">
      <c r="F3" s="14" t="s">
        <v>4</v>
      </c>
      <c r="G3" s="12">
        <v>600965.43429100025</v>
      </c>
      <c r="H3" s="12">
        <v>615898.17983439681</v>
      </c>
    </row>
    <row r="4" spans="6:8" x14ac:dyDescent="0.25">
      <c r="F4" s="14" t="s">
        <v>29</v>
      </c>
      <c r="G4" s="12">
        <v>3781917.3167450009</v>
      </c>
      <c r="H4" s="12">
        <v>3002980.1344784987</v>
      </c>
    </row>
    <row r="5" spans="6:8" x14ac:dyDescent="0.25">
      <c r="F5" s="14" t="s">
        <v>87</v>
      </c>
      <c r="G5" s="12">
        <v>1348545.361336</v>
      </c>
      <c r="H5" s="12">
        <v>1225383.3131492096</v>
      </c>
    </row>
    <row r="6" spans="6:8" x14ac:dyDescent="0.25">
      <c r="F6" s="14" t="s">
        <v>90</v>
      </c>
      <c r="G6" s="12">
        <v>846774.41456399998</v>
      </c>
      <c r="H6" s="12">
        <v>766056.30946407001</v>
      </c>
    </row>
    <row r="7" spans="6:8" x14ac:dyDescent="0.25">
      <c r="F7" s="14" t="s">
        <v>7</v>
      </c>
      <c r="G7" s="12">
        <v>2594764.8542160001</v>
      </c>
      <c r="H7" s="12">
        <v>2403006.850101911</v>
      </c>
    </row>
    <row r="8" spans="6:8" x14ac:dyDescent="0.25">
      <c r="F8" s="14" t="s">
        <v>31</v>
      </c>
      <c r="G8" s="12">
        <v>76797.140427896986</v>
      </c>
      <c r="H8" s="12">
        <v>104269.08840043901</v>
      </c>
    </row>
    <row r="9" spans="6:8" x14ac:dyDescent="0.25">
      <c r="F9" s="14" t="s">
        <v>9</v>
      </c>
      <c r="G9" s="12">
        <v>4348180.2031350015</v>
      </c>
      <c r="H9" s="12">
        <v>3241958.0350985005</v>
      </c>
    </row>
    <row r="10" spans="6:8" x14ac:dyDescent="0.25">
      <c r="F10" s="14" t="s">
        <v>11</v>
      </c>
      <c r="G10" s="12">
        <v>100074.62735795999</v>
      </c>
      <c r="H10" s="12">
        <v>123866.46745570998</v>
      </c>
    </row>
    <row r="11" spans="6:8" x14ac:dyDescent="0.25">
      <c r="F11" s="14" t="s">
        <v>33</v>
      </c>
      <c r="G11" s="12">
        <v>37135.848240506006</v>
      </c>
      <c r="H11" s="12">
        <v>192864.451381769</v>
      </c>
    </row>
    <row r="12" spans="6:8" x14ac:dyDescent="0.25">
      <c r="F12" s="14" t="s">
        <v>13</v>
      </c>
      <c r="G12" s="12">
        <v>274073.96746040002</v>
      </c>
      <c r="H12" s="12">
        <v>442061.07306911709</v>
      </c>
    </row>
    <row r="13" spans="6:8" x14ac:dyDescent="0.25">
      <c r="F13" s="14" t="s">
        <v>35</v>
      </c>
      <c r="G13" s="12">
        <v>5014.773494907</v>
      </c>
      <c r="H13" s="12">
        <v>7883.6613095050006</v>
      </c>
    </row>
    <row r="14" spans="6:8" x14ac:dyDescent="0.25">
      <c r="F14" s="14" t="s">
        <v>37</v>
      </c>
      <c r="G14" s="12">
        <v>151451.52911259996</v>
      </c>
      <c r="H14" s="12">
        <v>190336.89381687003</v>
      </c>
    </row>
    <row r="15" spans="6:8" x14ac:dyDescent="0.25">
      <c r="F15" s="14" t="s">
        <v>92</v>
      </c>
      <c r="G15" s="12">
        <v>1073176.528871</v>
      </c>
      <c r="H15" s="12">
        <v>890181.48439421016</v>
      </c>
    </row>
    <row r="16" spans="6:8" x14ac:dyDescent="0.25">
      <c r="F16" s="14" t="s">
        <v>15</v>
      </c>
      <c r="G16" s="12">
        <v>9564.9187955850011</v>
      </c>
      <c r="H16" s="12">
        <v>1758.9542515399999</v>
      </c>
    </row>
    <row r="17" spans="6:8" x14ac:dyDescent="0.25">
      <c r="F17" s="14" t="s">
        <v>94</v>
      </c>
      <c r="G17" s="12">
        <v>1036950.9010104998</v>
      </c>
      <c r="H17" s="12">
        <v>761720.64015528676</v>
      </c>
    </row>
    <row r="18" spans="6:8" x14ac:dyDescent="0.25">
      <c r="F18" s="14" t="s">
        <v>96</v>
      </c>
      <c r="G18" s="12">
        <v>3054496.4311140007</v>
      </c>
      <c r="H18" s="12">
        <v>2835562.2096886998</v>
      </c>
    </row>
    <row r="19" spans="6:8" x14ac:dyDescent="0.25">
      <c r="F19" s="14" t="s">
        <v>98</v>
      </c>
      <c r="G19" s="12">
        <v>12829315.852159999</v>
      </c>
      <c r="H19" s="12">
        <v>8465900.9767406993</v>
      </c>
    </row>
    <row r="20" spans="6:8" x14ac:dyDescent="0.25">
      <c r="F20" s="14" t="s">
        <v>39</v>
      </c>
      <c r="G20" s="12">
        <v>241795.52089209994</v>
      </c>
      <c r="H20" s="12">
        <v>217270.10150593409</v>
      </c>
    </row>
    <row r="21" spans="6:8" x14ac:dyDescent="0.25">
      <c r="F21" s="14" t="s">
        <v>41</v>
      </c>
      <c r="G21" s="12">
        <v>1370911.3049069999</v>
      </c>
      <c r="H21" s="12">
        <v>1072961.2171878489</v>
      </c>
    </row>
    <row r="22" spans="6:8" x14ac:dyDescent="0.25">
      <c r="F22" s="14" t="s">
        <v>43</v>
      </c>
      <c r="G22" s="12">
        <v>147730.79990519996</v>
      </c>
      <c r="H22" s="12">
        <v>200421.70219319704</v>
      </c>
    </row>
    <row r="23" spans="6:8" x14ac:dyDescent="0.25">
      <c r="F23" s="14" t="s">
        <v>45</v>
      </c>
      <c r="G23" s="12">
        <v>434140.94374749</v>
      </c>
      <c r="H23" s="12">
        <v>859185.63089456991</v>
      </c>
    </row>
    <row r="24" spans="6:8" x14ac:dyDescent="0.25">
      <c r="F24" s="14" t="s">
        <v>47</v>
      </c>
      <c r="G24" s="12">
        <v>102956.99539512002</v>
      </c>
      <c r="H24" s="12">
        <v>329447.44858079002</v>
      </c>
    </row>
    <row r="25" spans="6:8" x14ac:dyDescent="0.25">
      <c r="F25" s="14" t="s">
        <v>100</v>
      </c>
      <c r="G25" s="12">
        <v>1690782.3679839997</v>
      </c>
      <c r="H25" s="12">
        <v>974297.12970670999</v>
      </c>
    </row>
    <row r="26" spans="6:8" x14ac:dyDescent="0.25">
      <c r="F26" s="14" t="s">
        <v>49</v>
      </c>
      <c r="G26" s="12">
        <v>422991.00037589984</v>
      </c>
      <c r="H26" s="12">
        <v>456203.41164480004</v>
      </c>
    </row>
    <row r="27" spans="6:8" x14ac:dyDescent="0.25">
      <c r="F27" s="14" t="s">
        <v>102</v>
      </c>
      <c r="G27" s="12">
        <v>4615263.6152630001</v>
      </c>
      <c r="H27" s="12">
        <v>3563016.1316096005</v>
      </c>
    </row>
    <row r="28" spans="6:8" x14ac:dyDescent="0.25">
      <c r="F28" s="14" t="s">
        <v>51</v>
      </c>
      <c r="G28" s="12">
        <v>579186.41950483038</v>
      </c>
      <c r="H28" s="12">
        <v>1118310.5322193955</v>
      </c>
    </row>
    <row r="29" spans="6:8" x14ac:dyDescent="0.25">
      <c r="F29" s="14" t="s">
        <v>53</v>
      </c>
      <c r="G29" s="12">
        <v>598148.86478949978</v>
      </c>
      <c r="H29" s="12">
        <v>593288.96154569997</v>
      </c>
    </row>
    <row r="30" spans="6:8" x14ac:dyDescent="0.25">
      <c r="F30" s="14" t="s">
        <v>17</v>
      </c>
      <c r="G30" s="12">
        <v>1219794.5144156995</v>
      </c>
      <c r="H30" s="12">
        <v>1250067.9819060219</v>
      </c>
    </row>
    <row r="31" spans="6:8" x14ac:dyDescent="0.25">
      <c r="F31" s="14" t="s">
        <v>104</v>
      </c>
      <c r="G31" s="12">
        <v>1642454.0265269999</v>
      </c>
      <c r="H31" s="12">
        <v>1458027.6946505201</v>
      </c>
    </row>
    <row r="32" spans="6:8" x14ac:dyDescent="0.25">
      <c r="F32" s="14" t="s">
        <v>55</v>
      </c>
      <c r="G32" s="12">
        <v>834455.64776129986</v>
      </c>
      <c r="H32" s="12">
        <v>686771.11270049994</v>
      </c>
    </row>
    <row r="33" spans="6:8" x14ac:dyDescent="0.25">
      <c r="F33" s="14" t="s">
        <v>106</v>
      </c>
      <c r="G33" s="12">
        <v>778805.08074899972</v>
      </c>
      <c r="H33" s="12">
        <v>818456.23256803979</v>
      </c>
    </row>
    <row r="34" spans="6:8" x14ac:dyDescent="0.25">
      <c r="F34" s="14" t="s">
        <v>19</v>
      </c>
      <c r="G34" s="12">
        <v>17712.744170283997</v>
      </c>
      <c r="H34" s="12">
        <v>6754.9926513999999</v>
      </c>
    </row>
    <row r="35" spans="6:8" x14ac:dyDescent="0.25">
      <c r="F35" s="14" t="s">
        <v>59</v>
      </c>
      <c r="G35" s="12">
        <v>41143.538445848018</v>
      </c>
      <c r="H35" s="12">
        <v>84338.801287470022</v>
      </c>
    </row>
    <row r="36" spans="6:8" x14ac:dyDescent="0.25">
      <c r="F36" s="14" t="s">
        <v>61</v>
      </c>
      <c r="G36" s="12">
        <v>630129.36549589969</v>
      </c>
      <c r="H36" s="12">
        <v>687380.67175911623</v>
      </c>
    </row>
    <row r="37" spans="6:8" x14ac:dyDescent="0.25">
      <c r="F37" s="14" t="s">
        <v>108</v>
      </c>
      <c r="G37" s="12">
        <v>424673.64551720006</v>
      </c>
      <c r="H37" s="12">
        <v>329393.69340565102</v>
      </c>
    </row>
    <row r="38" spans="6:8" x14ac:dyDescent="0.25">
      <c r="F38" s="14" t="s">
        <v>63</v>
      </c>
      <c r="G38" s="12">
        <v>82196.084779759985</v>
      </c>
      <c r="H38" s="12">
        <v>110144.224730812</v>
      </c>
    </row>
    <row r="39" spans="6:8" x14ac:dyDescent="0.25">
      <c r="F39" s="14" t="s">
        <v>65</v>
      </c>
      <c r="G39" s="12">
        <v>311810.41810380004</v>
      </c>
      <c r="H39" s="12">
        <v>460707.82511989999</v>
      </c>
    </row>
    <row r="40" spans="6:8" x14ac:dyDescent="0.25">
      <c r="F40" s="14" t="s">
        <v>67</v>
      </c>
      <c r="G40" s="12">
        <v>46150.489780646989</v>
      </c>
      <c r="H40" s="12">
        <v>58421.363183157991</v>
      </c>
    </row>
    <row r="41" spans="6:8" x14ac:dyDescent="0.25">
      <c r="F41" s="14" t="s">
        <v>69</v>
      </c>
      <c r="G41" s="12">
        <v>718315.09488500003</v>
      </c>
      <c r="H41" s="12">
        <v>850599.93675195007</v>
      </c>
    </row>
    <row r="42" spans="6:8" x14ac:dyDescent="0.25">
      <c r="F42" s="14" t="s">
        <v>71</v>
      </c>
      <c r="G42" s="12">
        <v>21830.354929557005</v>
      </c>
      <c r="H42" s="12">
        <v>24342.140574441</v>
      </c>
    </row>
    <row r="43" spans="6:8" x14ac:dyDescent="0.25">
      <c r="F43" s="14" t="s">
        <v>73</v>
      </c>
      <c r="G43" s="12">
        <v>52318.566287990012</v>
      </c>
      <c r="H43" s="12">
        <v>61566.364565455995</v>
      </c>
    </row>
    <row r="44" spans="6:8" x14ac:dyDescent="0.25">
      <c r="F44" s="14" t="s">
        <v>75</v>
      </c>
      <c r="G44" s="12">
        <v>252152.69305885612</v>
      </c>
      <c r="H44" s="12">
        <v>444193.2149348401</v>
      </c>
    </row>
    <row r="45" spans="6:8" x14ac:dyDescent="0.25">
      <c r="F45" s="14" t="s">
        <v>77</v>
      </c>
      <c r="G45" s="12">
        <v>162445.2990034</v>
      </c>
      <c r="H45" s="12">
        <v>387380.38490829302</v>
      </c>
    </row>
    <row r="46" spans="6:8" x14ac:dyDescent="0.25">
      <c r="F46" s="14" t="s">
        <v>110</v>
      </c>
      <c r="G46" s="12">
        <v>5311456.4519950012</v>
      </c>
      <c r="H46" s="12">
        <v>3120803.1159190489</v>
      </c>
    </row>
    <row r="47" spans="6:8" x14ac:dyDescent="0.25">
      <c r="F47" s="14" t="s">
        <v>112</v>
      </c>
      <c r="G47" s="12">
        <v>1610509.7037029995</v>
      </c>
      <c r="H47" s="12">
        <v>1368762.8211547092</v>
      </c>
    </row>
    <row r="48" spans="6:8" x14ac:dyDescent="0.25">
      <c r="F48" s="14" t="s">
        <v>114</v>
      </c>
      <c r="G48" s="12">
        <v>1521551.2260103996</v>
      </c>
      <c r="H48" s="12">
        <v>1284828.1893486697</v>
      </c>
    </row>
    <row r="49" spans="6:8" x14ac:dyDescent="0.25">
      <c r="F49" s="14" t="s">
        <v>79</v>
      </c>
      <c r="G49" s="12">
        <v>458064.94889430003</v>
      </c>
      <c r="H49" s="12">
        <v>863641.80411084776</v>
      </c>
    </row>
    <row r="50" spans="6:8" x14ac:dyDescent="0.25">
      <c r="F50" s="14" t="s">
        <v>81</v>
      </c>
      <c r="G50" s="12">
        <v>89585.698075390013</v>
      </c>
      <c r="H50" s="12">
        <v>147863.20871735204</v>
      </c>
    </row>
    <row r="51" spans="6:8" x14ac:dyDescent="0.25">
      <c r="F51" s="14" t="s">
        <v>83</v>
      </c>
      <c r="G51" s="12">
        <v>184398.61653443996</v>
      </c>
      <c r="H51" s="12">
        <v>327367.80533246091</v>
      </c>
    </row>
    <row r="52" spans="6:8" x14ac:dyDescent="0.25">
      <c r="F52" s="14" t="s">
        <v>115</v>
      </c>
      <c r="G52" s="12">
        <v>12523096.516930005</v>
      </c>
      <c r="H52" s="12">
        <v>8569131.3500532005</v>
      </c>
    </row>
    <row r="53" spans="6:8" x14ac:dyDescent="0.25">
      <c r="F53" s="14" t="s">
        <v>21</v>
      </c>
      <c r="G53" s="12">
        <v>31020.056636690002</v>
      </c>
      <c r="H53" s="12">
        <v>6930.7639916000007</v>
      </c>
    </row>
    <row r="54" spans="6:8" x14ac:dyDescent="0.25">
      <c r="F54" s="14" t="s">
        <v>23</v>
      </c>
      <c r="G54" s="12">
        <v>25644194.043199997</v>
      </c>
      <c r="H54" s="12">
        <v>23999134.495302003</v>
      </c>
    </row>
    <row r="55" spans="6:8" x14ac:dyDescent="0.25">
      <c r="F55" s="14" t="s">
        <v>85</v>
      </c>
      <c r="G55" s="12">
        <v>28487.340041807995</v>
      </c>
      <c r="H55" s="12">
        <v>86814.458480453002</v>
      </c>
    </row>
    <row r="56" spans="6:8" x14ac:dyDescent="0.25">
      <c r="F56" s="14" t="s">
        <v>160</v>
      </c>
      <c r="G56" s="12">
        <v>97561908.243392646</v>
      </c>
      <c r="H56" s="12">
        <v>82814183.607880756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A7" zoomScale="70" zoomScaleNormal="70" workbookViewId="0">
      <selection activeCell="V25" sqref="V25"/>
    </sheetView>
  </sheetViews>
  <sheetFormatPr defaultRowHeight="15" x14ac:dyDescent="0.25"/>
  <cols>
    <col min="1" max="6" width="9.140625" style="15"/>
  </cols>
  <sheetData>
    <row r="1" spans="8:14" ht="15.75" customHeight="1" x14ac:dyDescent="0.25">
      <c r="H1" s="16" t="s">
        <v>162</v>
      </c>
      <c r="I1" s="16"/>
      <c r="J1" s="16"/>
      <c r="K1" s="16"/>
      <c r="L1" s="16"/>
      <c r="M1" s="16"/>
      <c r="N1" s="16"/>
    </row>
    <row r="2" spans="8:14" ht="15" customHeight="1" x14ac:dyDescent="0.25">
      <c r="H2" s="16"/>
      <c r="I2" s="16"/>
      <c r="J2" s="16"/>
      <c r="K2" s="16"/>
      <c r="L2" s="16"/>
      <c r="M2" s="16"/>
      <c r="N2" s="16"/>
    </row>
  </sheetData>
  <mergeCells count="1">
    <mergeCell ref="H1:N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workbookViewId="0"/>
  </sheetViews>
  <sheetFormatPr defaultRowHeight="15" x14ac:dyDescent="0.25"/>
  <cols>
    <col min="1" max="2" width="16.140625" customWidth="1"/>
    <col min="4" max="4" width="17.5703125" customWidth="1"/>
    <col min="5" max="5" width="11.28515625" customWidth="1"/>
  </cols>
  <sheetData>
    <row r="1" spans="1:4" x14ac:dyDescent="0.25">
      <c r="A1" s="3" t="s">
        <v>117</v>
      </c>
      <c r="B1" s="3" t="s">
        <v>140</v>
      </c>
      <c r="D1" s="4" t="s">
        <v>141</v>
      </c>
    </row>
    <row r="2" spans="1:4" x14ac:dyDescent="0.25">
      <c r="A2" t="s">
        <v>121</v>
      </c>
      <c r="B2">
        <v>144</v>
      </c>
      <c r="D2" s="5"/>
    </row>
    <row r="3" spans="1:4" x14ac:dyDescent="0.25">
      <c r="A3" t="s">
        <v>125</v>
      </c>
      <c r="B3">
        <v>77</v>
      </c>
    </row>
    <row r="4" spans="1:4" x14ac:dyDescent="0.25">
      <c r="A4" t="s">
        <v>128</v>
      </c>
      <c r="B4">
        <v>80</v>
      </c>
    </row>
    <row r="5" spans="1:4" x14ac:dyDescent="0.25">
      <c r="A5" t="s">
        <v>131</v>
      </c>
      <c r="B5">
        <v>175</v>
      </c>
    </row>
    <row r="6" spans="1:4" x14ac:dyDescent="0.25">
      <c r="A6" t="s">
        <v>134</v>
      </c>
      <c r="B6">
        <v>71</v>
      </c>
    </row>
    <row r="7" spans="1:4" x14ac:dyDescent="0.25">
      <c r="A7" t="s">
        <v>136</v>
      </c>
      <c r="B7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01"/>
  <sheetViews>
    <sheetView showGridLines="0" workbookViewId="0">
      <selection activeCell="F17" sqref="F17"/>
    </sheetView>
  </sheetViews>
  <sheetFormatPr defaultRowHeight="15" x14ac:dyDescent="0.25"/>
  <cols>
    <col min="1" max="5" width="16" customWidth="1"/>
    <col min="6" max="6" width="17.28515625" customWidth="1"/>
    <col min="7" max="7" width="8.85546875" customWidth="1"/>
    <col min="8" max="9" width="17.28515625" customWidth="1"/>
    <col min="10" max="10" width="13.42578125" customWidth="1"/>
    <col min="11" max="11" width="17.28515625" customWidth="1"/>
    <col min="12" max="12" width="16.28515625" customWidth="1"/>
  </cols>
  <sheetData>
    <row r="1" spans="1:12" x14ac:dyDescent="0.25">
      <c r="A1" s="6" t="s">
        <v>137</v>
      </c>
      <c r="B1" s="7" t="s">
        <v>0</v>
      </c>
      <c r="C1" s="7" t="s">
        <v>116</v>
      </c>
      <c r="D1" s="7" t="s">
        <v>138</v>
      </c>
      <c r="E1" s="7" t="s">
        <v>139</v>
      </c>
      <c r="F1" s="8" t="s">
        <v>142</v>
      </c>
      <c r="G1" s="9" t="s">
        <v>118</v>
      </c>
      <c r="H1" s="9" t="s">
        <v>119</v>
      </c>
      <c r="I1" s="9" t="s">
        <v>120</v>
      </c>
      <c r="J1" s="9" t="s">
        <v>143</v>
      </c>
      <c r="K1" s="9" t="s">
        <v>1</v>
      </c>
      <c r="L1" s="9" t="s">
        <v>2</v>
      </c>
    </row>
    <row r="2" spans="1:12" x14ac:dyDescent="0.25">
      <c r="A2" s="1">
        <v>44712</v>
      </c>
      <c r="B2" t="s">
        <v>27</v>
      </c>
      <c r="C2" t="s">
        <v>124</v>
      </c>
      <c r="D2" s="2">
        <v>9634.6078429999998</v>
      </c>
      <c r="E2" s="2">
        <v>25573.33929</v>
      </c>
      <c r="F2" t="str">
        <f>VLOOKUP($C2,Terület!$A$2:$F$6,2,FALSE)</f>
        <v>Animal Health</v>
      </c>
      <c r="G2">
        <f>VLOOKUP($C2,Terület!$A$2:$F$6,3,FALSE)</f>
        <v>2</v>
      </c>
      <c r="H2" t="str">
        <f>VLOOKUP($C2,Terület!$A$2:$F$6,4,FALSE)</f>
        <v>Animal Health</v>
      </c>
      <c r="I2" t="str">
        <f>VLOOKUP($C2,Terület!$A$2:$F$6,5,FALSE)</f>
        <v>Mel Thomson</v>
      </c>
      <c r="J2">
        <f>VLOOKUP($C2,Terület!$A$2:$F$6,6,FALSE)</f>
        <v>77</v>
      </c>
      <c r="K2" t="str">
        <f>VLOOKUP($B2,Földrajzi!$A$2:$C$57,2,FALSE)</f>
        <v>Arabic Emirates</v>
      </c>
      <c r="L2" t="str">
        <f>VLOOKUP($B2,Földrajzi!$A$2:$C$57,3,FALSE)</f>
        <v>Emerging Markets</v>
      </c>
    </row>
    <row r="3" spans="1:12" x14ac:dyDescent="0.25">
      <c r="A3" s="1">
        <v>44712</v>
      </c>
      <c r="B3" t="s">
        <v>27</v>
      </c>
      <c r="C3" t="s">
        <v>130</v>
      </c>
      <c r="D3" s="2">
        <v>9121.2790519999999</v>
      </c>
      <c r="E3" s="2">
        <v>13754.963729999999</v>
      </c>
      <c r="F3" t="str">
        <f>VLOOKUP($C3,Terület!$A$2:$F$6,2,FALSE)</f>
        <v>Business Services</v>
      </c>
      <c r="G3">
        <f>VLOOKUP($C3,Terület!$A$2:$F$6,3,FALSE)</f>
        <v>3</v>
      </c>
      <c r="H3" t="str">
        <f>VLOOKUP($C3,Terület!$A$2:$F$6,4,FALSE)</f>
        <v>Corporate</v>
      </c>
      <c r="I3" t="str">
        <f>VLOOKUP($C3,Terület!$A$2:$F$6,5,FALSE)</f>
        <v>Ivan Sobol</v>
      </c>
      <c r="J3">
        <f>VLOOKUP($C3,Terület!$A$2:$F$6,6,FALSE)</f>
        <v>175</v>
      </c>
      <c r="K3" t="str">
        <f>VLOOKUP($B3,Földrajzi!$A$2:$C$57,2,FALSE)</f>
        <v>Arabic Emirates</v>
      </c>
      <c r="L3" t="str">
        <f>VLOOKUP($B3,Földrajzi!$A$2:$C$57,3,FALSE)</f>
        <v>Emerging Markets</v>
      </c>
    </row>
    <row r="4" spans="1:12" x14ac:dyDescent="0.25">
      <c r="A4" s="1">
        <v>44712</v>
      </c>
      <c r="B4" t="s">
        <v>27</v>
      </c>
      <c r="C4" t="s">
        <v>14</v>
      </c>
      <c r="D4" s="2">
        <v>2008.2857140000001</v>
      </c>
      <c r="E4" s="2">
        <v>0</v>
      </c>
      <c r="F4" t="str">
        <f>VLOOKUP($C4,Terület!$A$2:$F$6,2,FALSE)</f>
        <v>Eye Care</v>
      </c>
      <c r="G4">
        <f>VLOOKUP($C4,Terület!$A$2:$F$6,3,FALSE)</f>
        <v>1</v>
      </c>
      <c r="H4" t="str">
        <f>VLOOKUP($C4,Terület!$A$2:$F$6,4,FALSE)</f>
        <v>Consumer Health</v>
      </c>
      <c r="I4" t="str">
        <f>VLOOKUP($C4,Terület!$A$2:$F$6,5,FALSE)</f>
        <v>Alex Petersen</v>
      </c>
      <c r="J4">
        <f>VLOOKUP($C4,Terület!$A$2:$F$6,6,FALSE)</f>
        <v>71</v>
      </c>
      <c r="K4" t="str">
        <f>VLOOKUP($B4,Földrajzi!$A$2:$C$57,2,FALSE)</f>
        <v>Arabic Emirates</v>
      </c>
      <c r="L4" t="str">
        <f>VLOOKUP($B4,Földrajzi!$A$2:$C$57,3,FALSE)</f>
        <v>Emerging Markets</v>
      </c>
    </row>
    <row r="5" spans="1:12" x14ac:dyDescent="0.25">
      <c r="A5" s="1">
        <v>44712</v>
      </c>
      <c r="B5" t="s">
        <v>27</v>
      </c>
      <c r="C5" t="s">
        <v>58</v>
      </c>
      <c r="D5" s="2">
        <v>3820.495238</v>
      </c>
      <c r="E5" s="2">
        <v>2227.0137359999999</v>
      </c>
      <c r="F5" t="str">
        <f>VLOOKUP($C5,Terület!$A$2:$F$6,2,FALSE)</f>
        <v>Pharma</v>
      </c>
      <c r="G5">
        <f>VLOOKUP($C5,Terület!$A$2:$F$6,3,FALSE)</f>
        <v>1</v>
      </c>
      <c r="H5" t="str">
        <f>VLOOKUP($C5,Terület!$A$2:$F$6,4,FALSE)</f>
        <v>Consumer Health</v>
      </c>
      <c r="I5" t="str">
        <f>VLOOKUP($C5,Terület!$A$2:$F$6,5,FALSE)</f>
        <v>Frank Davis</v>
      </c>
      <c r="J5">
        <f>VLOOKUP($C5,Terület!$A$2:$F$6,6,FALSE)</f>
        <v>144</v>
      </c>
      <c r="K5" t="str">
        <f>VLOOKUP($B5,Földrajzi!$A$2:$C$57,2,FALSE)</f>
        <v>Arabic Emirates</v>
      </c>
      <c r="L5" t="str">
        <f>VLOOKUP($B5,Földrajzi!$A$2:$C$57,3,FALSE)</f>
        <v>Emerging Markets</v>
      </c>
    </row>
    <row r="6" spans="1:12" x14ac:dyDescent="0.25">
      <c r="A6" s="1">
        <v>44712</v>
      </c>
      <c r="B6" t="s">
        <v>27</v>
      </c>
      <c r="C6" t="s">
        <v>127</v>
      </c>
      <c r="D6" s="2">
        <v>3847.0224090000002</v>
      </c>
      <c r="E6" s="2">
        <v>4783.2417580000001</v>
      </c>
      <c r="F6" t="str">
        <f>VLOOKUP($C6,Terület!$A$2:$F$6,2,FALSE)</f>
        <v>Vaccines</v>
      </c>
      <c r="G6">
        <f>VLOOKUP($C6,Terület!$A$2:$F$6,3,FALSE)</f>
        <v>1</v>
      </c>
      <c r="H6" t="str">
        <f>VLOOKUP($C6,Terület!$A$2:$F$6,4,FALSE)</f>
        <v>Consumer Health</v>
      </c>
      <c r="I6" t="str">
        <f>VLOOKUP($C6,Terület!$A$2:$F$6,5,FALSE)</f>
        <v>Jamie Lane</v>
      </c>
      <c r="J6">
        <f>VLOOKUP($C6,Terület!$A$2:$F$6,6,FALSE)</f>
        <v>80</v>
      </c>
      <c r="K6" t="str">
        <f>VLOOKUP($B6,Földrajzi!$A$2:$C$57,2,FALSE)</f>
        <v>Arabic Emirates</v>
      </c>
      <c r="L6" t="str">
        <f>VLOOKUP($B6,Földrajzi!$A$2:$C$57,3,FALSE)</f>
        <v>Emerging Markets</v>
      </c>
    </row>
    <row r="7" spans="1:12" x14ac:dyDescent="0.25">
      <c r="A7" s="1">
        <v>44681</v>
      </c>
      <c r="B7" t="s">
        <v>27</v>
      </c>
      <c r="C7" t="s">
        <v>124</v>
      </c>
      <c r="D7" s="2">
        <v>6886.7265289999996</v>
      </c>
      <c r="E7" s="2">
        <v>23760.528279999999</v>
      </c>
      <c r="F7" t="str">
        <f>VLOOKUP($C7,Terület!$A$2:$F$6,2,FALSE)</f>
        <v>Animal Health</v>
      </c>
      <c r="G7">
        <f>VLOOKUP($C7,Terület!$A$2:$F$6,3,FALSE)</f>
        <v>2</v>
      </c>
      <c r="H7" t="str">
        <f>VLOOKUP($C7,Terület!$A$2:$F$6,4,FALSE)</f>
        <v>Animal Health</v>
      </c>
      <c r="I7" t="str">
        <f>VLOOKUP($C7,Terület!$A$2:$F$6,5,FALSE)</f>
        <v>Mel Thomson</v>
      </c>
      <c r="J7">
        <f>VLOOKUP($C7,Terület!$A$2:$F$6,6,FALSE)</f>
        <v>77</v>
      </c>
      <c r="K7" t="str">
        <f>VLOOKUP($B7,Földrajzi!$A$2:$C$57,2,FALSE)</f>
        <v>Arabic Emirates</v>
      </c>
      <c r="L7" t="str">
        <f>VLOOKUP($B7,Földrajzi!$A$2:$C$57,3,FALSE)</f>
        <v>Emerging Markets</v>
      </c>
    </row>
    <row r="8" spans="1:12" x14ac:dyDescent="0.25">
      <c r="A8" s="1">
        <v>44681</v>
      </c>
      <c r="B8" t="s">
        <v>27</v>
      </c>
      <c r="C8" t="s">
        <v>130</v>
      </c>
      <c r="D8" s="2">
        <v>7378.6940860000004</v>
      </c>
      <c r="E8" s="2">
        <v>10377.17411</v>
      </c>
      <c r="F8" t="str">
        <f>VLOOKUP($C8,Terület!$A$2:$F$6,2,FALSE)</f>
        <v>Business Services</v>
      </c>
      <c r="G8">
        <f>VLOOKUP($C8,Terület!$A$2:$F$6,3,FALSE)</f>
        <v>3</v>
      </c>
      <c r="H8" t="str">
        <f>VLOOKUP($C8,Terület!$A$2:$F$6,4,FALSE)</f>
        <v>Corporate</v>
      </c>
      <c r="I8" t="str">
        <f>VLOOKUP($C8,Terület!$A$2:$F$6,5,FALSE)</f>
        <v>Ivan Sobol</v>
      </c>
      <c r="J8">
        <f>VLOOKUP($C8,Terület!$A$2:$F$6,6,FALSE)</f>
        <v>175</v>
      </c>
      <c r="K8" t="str">
        <f>VLOOKUP($B8,Földrajzi!$A$2:$C$57,2,FALSE)</f>
        <v>Arabic Emirates</v>
      </c>
      <c r="L8" t="str">
        <f>VLOOKUP($B8,Földrajzi!$A$2:$C$57,3,FALSE)</f>
        <v>Emerging Markets</v>
      </c>
    </row>
    <row r="9" spans="1:12" x14ac:dyDescent="0.25">
      <c r="A9" s="1">
        <v>44681</v>
      </c>
      <c r="B9" t="s">
        <v>27</v>
      </c>
      <c r="C9" t="s">
        <v>14</v>
      </c>
      <c r="D9" s="2">
        <v>1223.1357499999999</v>
      </c>
      <c r="E9" s="2">
        <v>0</v>
      </c>
      <c r="F9" t="str">
        <f>VLOOKUP($C9,Terület!$A$2:$F$6,2,FALSE)</f>
        <v>Eye Care</v>
      </c>
      <c r="G9">
        <f>VLOOKUP($C9,Terület!$A$2:$F$6,3,FALSE)</f>
        <v>1</v>
      </c>
      <c r="H9" t="str">
        <f>VLOOKUP($C9,Terület!$A$2:$F$6,4,FALSE)</f>
        <v>Consumer Health</v>
      </c>
      <c r="I9" t="str">
        <f>VLOOKUP($C9,Terület!$A$2:$F$6,5,FALSE)</f>
        <v>Alex Petersen</v>
      </c>
      <c r="J9">
        <f>VLOOKUP($C9,Terület!$A$2:$F$6,6,FALSE)</f>
        <v>71</v>
      </c>
      <c r="K9" t="str">
        <f>VLOOKUP($B9,Földrajzi!$A$2:$C$57,2,FALSE)</f>
        <v>Arabic Emirates</v>
      </c>
      <c r="L9" t="str">
        <f>VLOOKUP($B9,Földrajzi!$A$2:$C$57,3,FALSE)</f>
        <v>Emerging Markets</v>
      </c>
    </row>
    <row r="10" spans="1:12" x14ac:dyDescent="0.25">
      <c r="A10" s="1">
        <v>44681</v>
      </c>
      <c r="B10" t="s">
        <v>27</v>
      </c>
      <c r="C10" t="s">
        <v>58</v>
      </c>
      <c r="D10" s="2">
        <v>2579.7268290000002</v>
      </c>
      <c r="E10" s="2">
        <v>905.39986320000003</v>
      </c>
      <c r="F10" t="str">
        <f>VLOOKUP($C10,Terület!$A$2:$F$6,2,FALSE)</f>
        <v>Pharma</v>
      </c>
      <c r="G10">
        <f>VLOOKUP($C10,Terület!$A$2:$F$6,3,FALSE)</f>
        <v>1</v>
      </c>
      <c r="H10" t="str">
        <f>VLOOKUP($C10,Terület!$A$2:$F$6,4,FALSE)</f>
        <v>Consumer Health</v>
      </c>
      <c r="I10" t="str">
        <f>VLOOKUP($C10,Terület!$A$2:$F$6,5,FALSE)</f>
        <v>Frank Davis</v>
      </c>
      <c r="J10">
        <f>VLOOKUP($C10,Terület!$A$2:$F$6,6,FALSE)</f>
        <v>144</v>
      </c>
      <c r="K10" t="str">
        <f>VLOOKUP($B10,Földrajzi!$A$2:$C$57,2,FALSE)</f>
        <v>Arabic Emirates</v>
      </c>
      <c r="L10" t="str">
        <f>VLOOKUP($B10,Földrajzi!$A$2:$C$57,3,FALSE)</f>
        <v>Emerging Markets</v>
      </c>
    </row>
    <row r="11" spans="1:12" x14ac:dyDescent="0.25">
      <c r="A11" s="1">
        <v>44681</v>
      </c>
      <c r="B11" t="s">
        <v>27</v>
      </c>
      <c r="C11" t="s">
        <v>127</v>
      </c>
      <c r="D11" s="2">
        <v>2011.897759</v>
      </c>
      <c r="E11" s="2">
        <v>2608.2857140000001</v>
      </c>
      <c r="F11" t="str">
        <f>VLOOKUP($C11,Terület!$A$2:$F$6,2,FALSE)</f>
        <v>Vaccines</v>
      </c>
      <c r="G11">
        <f>VLOOKUP($C11,Terület!$A$2:$F$6,3,FALSE)</f>
        <v>1</v>
      </c>
      <c r="H11" t="str">
        <f>VLOOKUP($C11,Terület!$A$2:$F$6,4,FALSE)</f>
        <v>Consumer Health</v>
      </c>
      <c r="I11" t="str">
        <f>VLOOKUP($C11,Terület!$A$2:$F$6,5,FALSE)</f>
        <v>Jamie Lane</v>
      </c>
      <c r="J11">
        <f>VLOOKUP($C11,Terület!$A$2:$F$6,6,FALSE)</f>
        <v>80</v>
      </c>
      <c r="K11" t="str">
        <f>VLOOKUP($B11,Földrajzi!$A$2:$C$57,2,FALSE)</f>
        <v>Arabic Emirates</v>
      </c>
      <c r="L11" t="str">
        <f>VLOOKUP($B11,Földrajzi!$A$2:$C$57,3,FALSE)</f>
        <v>Emerging Markets</v>
      </c>
    </row>
    <row r="12" spans="1:12" x14ac:dyDescent="0.25">
      <c r="A12" s="1">
        <v>44651</v>
      </c>
      <c r="B12" t="s">
        <v>27</v>
      </c>
      <c r="C12" t="s">
        <v>124</v>
      </c>
      <c r="D12" s="2">
        <v>5269.567978</v>
      </c>
      <c r="E12" s="2">
        <v>12563.87565</v>
      </c>
      <c r="F12" t="str">
        <f>VLOOKUP($C12,Terület!$A$2:$F$6,2,FALSE)</f>
        <v>Animal Health</v>
      </c>
      <c r="G12">
        <f>VLOOKUP($C12,Terület!$A$2:$F$6,3,FALSE)</f>
        <v>2</v>
      </c>
      <c r="H12" t="str">
        <f>VLOOKUP($C12,Terület!$A$2:$F$6,4,FALSE)</f>
        <v>Animal Health</v>
      </c>
      <c r="I12" t="str">
        <f>VLOOKUP($C12,Terület!$A$2:$F$6,5,FALSE)</f>
        <v>Mel Thomson</v>
      </c>
      <c r="J12">
        <f>VLOOKUP($C12,Terület!$A$2:$F$6,6,FALSE)</f>
        <v>77</v>
      </c>
      <c r="K12" t="str">
        <f>VLOOKUP($B12,Földrajzi!$A$2:$C$57,2,FALSE)</f>
        <v>Arabic Emirates</v>
      </c>
      <c r="L12" t="str">
        <f>VLOOKUP($B12,Földrajzi!$A$2:$C$57,3,FALSE)</f>
        <v>Emerging Markets</v>
      </c>
    </row>
    <row r="13" spans="1:12" x14ac:dyDescent="0.25">
      <c r="A13" s="1">
        <v>44651</v>
      </c>
      <c r="B13" t="s">
        <v>27</v>
      </c>
      <c r="C13" t="s">
        <v>130</v>
      </c>
      <c r="D13" s="2">
        <v>5310.4423079999997</v>
      </c>
      <c r="E13" s="2">
        <v>8063.1386350000002</v>
      </c>
      <c r="F13" t="str">
        <f>VLOOKUP($C13,Terület!$A$2:$F$6,2,FALSE)</f>
        <v>Business Services</v>
      </c>
      <c r="G13">
        <f>VLOOKUP($C13,Terület!$A$2:$F$6,3,FALSE)</f>
        <v>3</v>
      </c>
      <c r="H13" t="str">
        <f>VLOOKUP($C13,Terület!$A$2:$F$6,4,FALSE)</f>
        <v>Corporate</v>
      </c>
      <c r="I13" t="str">
        <f>VLOOKUP($C13,Terület!$A$2:$F$6,5,FALSE)</f>
        <v>Ivan Sobol</v>
      </c>
      <c r="J13">
        <f>VLOOKUP($C13,Terület!$A$2:$F$6,6,FALSE)</f>
        <v>175</v>
      </c>
      <c r="K13" t="str">
        <f>VLOOKUP($B13,Földrajzi!$A$2:$C$57,2,FALSE)</f>
        <v>Arabic Emirates</v>
      </c>
      <c r="L13" t="str">
        <f>VLOOKUP($B13,Földrajzi!$A$2:$C$57,3,FALSE)</f>
        <v>Emerging Markets</v>
      </c>
    </row>
    <row r="14" spans="1:12" x14ac:dyDescent="0.25">
      <c r="A14" s="1">
        <v>44651</v>
      </c>
      <c r="B14" t="s">
        <v>27</v>
      </c>
      <c r="C14" t="s">
        <v>14</v>
      </c>
      <c r="D14" s="2">
        <v>1329.0964469999999</v>
      </c>
      <c r="E14" s="2">
        <v>0</v>
      </c>
      <c r="F14" t="str">
        <f>VLOOKUP($C14,Terület!$A$2:$F$6,2,FALSE)</f>
        <v>Eye Care</v>
      </c>
      <c r="G14">
        <f>VLOOKUP($C14,Terület!$A$2:$F$6,3,FALSE)</f>
        <v>1</v>
      </c>
      <c r="H14" t="str">
        <f>VLOOKUP($C14,Terület!$A$2:$F$6,4,FALSE)</f>
        <v>Consumer Health</v>
      </c>
      <c r="I14" t="str">
        <f>VLOOKUP($C14,Terület!$A$2:$F$6,5,FALSE)</f>
        <v>Alex Petersen</v>
      </c>
      <c r="J14">
        <f>VLOOKUP($C14,Terület!$A$2:$F$6,6,FALSE)</f>
        <v>71</v>
      </c>
      <c r="K14" t="str">
        <f>VLOOKUP($B14,Földrajzi!$A$2:$C$57,2,FALSE)</f>
        <v>Arabic Emirates</v>
      </c>
      <c r="L14" t="str">
        <f>VLOOKUP($B14,Földrajzi!$A$2:$C$57,3,FALSE)</f>
        <v>Emerging Markets</v>
      </c>
    </row>
    <row r="15" spans="1:12" x14ac:dyDescent="0.25">
      <c r="A15" s="1">
        <v>44651</v>
      </c>
      <c r="B15" t="s">
        <v>27</v>
      </c>
      <c r="C15" t="s">
        <v>58</v>
      </c>
      <c r="D15" s="2">
        <v>2301.2002940000002</v>
      </c>
      <c r="E15" s="2">
        <v>479.93867610000001</v>
      </c>
      <c r="F15" t="str">
        <f>VLOOKUP($C15,Terület!$A$2:$F$6,2,FALSE)</f>
        <v>Pharma</v>
      </c>
      <c r="G15">
        <f>VLOOKUP($C15,Terület!$A$2:$F$6,3,FALSE)</f>
        <v>1</v>
      </c>
      <c r="H15" t="str">
        <f>VLOOKUP($C15,Terület!$A$2:$F$6,4,FALSE)</f>
        <v>Consumer Health</v>
      </c>
      <c r="I15" t="str">
        <f>VLOOKUP($C15,Terület!$A$2:$F$6,5,FALSE)</f>
        <v>Frank Davis</v>
      </c>
      <c r="J15">
        <f>VLOOKUP($C15,Terület!$A$2:$F$6,6,FALSE)</f>
        <v>144</v>
      </c>
      <c r="K15" t="str">
        <f>VLOOKUP($B15,Földrajzi!$A$2:$C$57,2,FALSE)</f>
        <v>Arabic Emirates</v>
      </c>
      <c r="L15" t="str">
        <f>VLOOKUP($B15,Földrajzi!$A$2:$C$57,3,FALSE)</f>
        <v>Emerging Markets</v>
      </c>
    </row>
    <row r="16" spans="1:12" x14ac:dyDescent="0.25">
      <c r="A16" s="1">
        <v>44651</v>
      </c>
      <c r="B16" t="s">
        <v>27</v>
      </c>
      <c r="C16" t="s">
        <v>127</v>
      </c>
      <c r="D16" s="2">
        <v>2003.6218490000001</v>
      </c>
      <c r="E16" s="2">
        <v>2673.6218079999999</v>
      </c>
      <c r="F16" t="str">
        <f>VLOOKUP($C16,Terület!$A$2:$F$6,2,FALSE)</f>
        <v>Vaccines</v>
      </c>
      <c r="G16">
        <f>VLOOKUP($C16,Terület!$A$2:$F$6,3,FALSE)</f>
        <v>1</v>
      </c>
      <c r="H16" t="str">
        <f>VLOOKUP($C16,Terület!$A$2:$F$6,4,FALSE)</f>
        <v>Consumer Health</v>
      </c>
      <c r="I16" t="str">
        <f>VLOOKUP($C16,Terület!$A$2:$F$6,5,FALSE)</f>
        <v>Jamie Lane</v>
      </c>
      <c r="J16">
        <f>VLOOKUP($C16,Terület!$A$2:$F$6,6,FALSE)</f>
        <v>80</v>
      </c>
      <c r="K16" t="str">
        <f>VLOOKUP($B16,Földrajzi!$A$2:$C$57,2,FALSE)</f>
        <v>Arabic Emirates</v>
      </c>
      <c r="L16" t="str">
        <f>VLOOKUP($B16,Földrajzi!$A$2:$C$57,3,FALSE)</f>
        <v>Emerging Markets</v>
      </c>
    </row>
    <row r="17" spans="1:12" x14ac:dyDescent="0.25">
      <c r="A17" s="1">
        <v>44592</v>
      </c>
      <c r="B17" t="s">
        <v>27</v>
      </c>
      <c r="C17" t="s">
        <v>124</v>
      </c>
      <c r="D17" s="2">
        <v>4504.0900769999998</v>
      </c>
      <c r="E17" s="2">
        <v>16047.22157</v>
      </c>
      <c r="F17" t="str">
        <f>VLOOKUP($C17,Terület!$A$2:$F$6,2,FALSE)</f>
        <v>Animal Health</v>
      </c>
      <c r="G17">
        <f>VLOOKUP($C17,Terület!$A$2:$F$6,3,FALSE)</f>
        <v>2</v>
      </c>
      <c r="H17" t="str">
        <f>VLOOKUP($C17,Terület!$A$2:$F$6,4,FALSE)</f>
        <v>Animal Health</v>
      </c>
      <c r="I17" t="str">
        <f>VLOOKUP($C17,Terület!$A$2:$F$6,5,FALSE)</f>
        <v>Mel Thomson</v>
      </c>
      <c r="J17">
        <f>VLOOKUP($C17,Terület!$A$2:$F$6,6,FALSE)</f>
        <v>77</v>
      </c>
      <c r="K17" t="str">
        <f>VLOOKUP($B17,Földrajzi!$A$2:$C$57,2,FALSE)</f>
        <v>Arabic Emirates</v>
      </c>
      <c r="L17" t="str">
        <f>VLOOKUP($B17,Földrajzi!$A$2:$C$57,3,FALSE)</f>
        <v>Emerging Markets</v>
      </c>
    </row>
    <row r="18" spans="1:12" x14ac:dyDescent="0.25">
      <c r="A18" s="1">
        <v>44592</v>
      </c>
      <c r="B18" t="s">
        <v>27</v>
      </c>
      <c r="C18" t="s">
        <v>130</v>
      </c>
      <c r="D18" s="2">
        <v>3469.3733609999999</v>
      </c>
      <c r="E18" s="2">
        <v>4369.5087460000004</v>
      </c>
      <c r="F18" t="str">
        <f>VLOOKUP($C18,Terület!$A$2:$F$6,2,FALSE)</f>
        <v>Business Services</v>
      </c>
      <c r="G18">
        <f>VLOOKUP($C18,Terület!$A$2:$F$6,3,FALSE)</f>
        <v>3</v>
      </c>
      <c r="H18" t="str">
        <f>VLOOKUP($C18,Terület!$A$2:$F$6,4,FALSE)</f>
        <v>Corporate</v>
      </c>
      <c r="I18" t="str">
        <f>VLOOKUP($C18,Terület!$A$2:$F$6,5,FALSE)</f>
        <v>Ivan Sobol</v>
      </c>
      <c r="J18">
        <f>VLOOKUP($C18,Terület!$A$2:$F$6,6,FALSE)</f>
        <v>175</v>
      </c>
      <c r="K18" t="str">
        <f>VLOOKUP($B18,Földrajzi!$A$2:$C$57,2,FALSE)</f>
        <v>Arabic Emirates</v>
      </c>
      <c r="L18" t="str">
        <f>VLOOKUP($B18,Földrajzi!$A$2:$C$57,3,FALSE)</f>
        <v>Emerging Markets</v>
      </c>
    </row>
    <row r="19" spans="1:12" x14ac:dyDescent="0.25">
      <c r="A19" s="1">
        <v>44592</v>
      </c>
      <c r="B19" t="s">
        <v>27</v>
      </c>
      <c r="C19" t="s">
        <v>14</v>
      </c>
      <c r="D19" s="2">
        <v>1444.347143</v>
      </c>
      <c r="E19" s="2">
        <v>0</v>
      </c>
      <c r="F19" t="str">
        <f>VLOOKUP($C19,Terület!$A$2:$F$6,2,FALSE)</f>
        <v>Eye Care</v>
      </c>
      <c r="G19">
        <f>VLOOKUP($C19,Terület!$A$2:$F$6,3,FALSE)</f>
        <v>1</v>
      </c>
      <c r="H19" t="str">
        <f>VLOOKUP($C19,Terület!$A$2:$F$6,4,FALSE)</f>
        <v>Consumer Health</v>
      </c>
      <c r="I19" t="str">
        <f>VLOOKUP($C19,Terület!$A$2:$F$6,5,FALSE)</f>
        <v>Alex Petersen</v>
      </c>
      <c r="J19">
        <f>VLOOKUP($C19,Terület!$A$2:$F$6,6,FALSE)</f>
        <v>71</v>
      </c>
      <c r="K19" t="str">
        <f>VLOOKUP($B19,Földrajzi!$A$2:$C$57,2,FALSE)</f>
        <v>Arabic Emirates</v>
      </c>
      <c r="L19" t="str">
        <f>VLOOKUP($B19,Földrajzi!$A$2:$C$57,3,FALSE)</f>
        <v>Emerging Markets</v>
      </c>
    </row>
    <row r="20" spans="1:12" x14ac:dyDescent="0.25">
      <c r="A20" s="1">
        <v>44592</v>
      </c>
      <c r="B20" t="s">
        <v>27</v>
      </c>
      <c r="C20" t="s">
        <v>58</v>
      </c>
      <c r="D20" s="2">
        <v>1914.857143</v>
      </c>
      <c r="E20" s="2">
        <v>6249.7927460000001</v>
      </c>
      <c r="F20" t="str">
        <f>VLOOKUP($C20,Terület!$A$2:$F$6,2,FALSE)</f>
        <v>Pharma</v>
      </c>
      <c r="G20">
        <f>VLOOKUP($C20,Terület!$A$2:$F$6,3,FALSE)</f>
        <v>1</v>
      </c>
      <c r="H20" t="str">
        <f>VLOOKUP($C20,Terület!$A$2:$F$6,4,FALSE)</f>
        <v>Consumer Health</v>
      </c>
      <c r="I20" t="str">
        <f>VLOOKUP($C20,Terület!$A$2:$F$6,5,FALSE)</f>
        <v>Frank Davis</v>
      </c>
      <c r="J20">
        <f>VLOOKUP($C20,Terület!$A$2:$F$6,6,FALSE)</f>
        <v>144</v>
      </c>
      <c r="K20" t="str">
        <f>VLOOKUP($B20,Földrajzi!$A$2:$C$57,2,FALSE)</f>
        <v>Arabic Emirates</v>
      </c>
      <c r="L20" t="str">
        <f>VLOOKUP($B20,Földrajzi!$A$2:$C$57,3,FALSE)</f>
        <v>Emerging Markets</v>
      </c>
    </row>
    <row r="21" spans="1:12" x14ac:dyDescent="0.25">
      <c r="A21" s="1">
        <v>44592</v>
      </c>
      <c r="B21" t="s">
        <v>27</v>
      </c>
      <c r="C21" t="s">
        <v>127</v>
      </c>
      <c r="D21" s="2">
        <v>3111.0204079999999</v>
      </c>
      <c r="E21" s="2">
        <v>2947.6583209999999</v>
      </c>
      <c r="F21" t="str">
        <f>VLOOKUP($C21,Terület!$A$2:$F$6,2,FALSE)</f>
        <v>Vaccines</v>
      </c>
      <c r="G21">
        <f>VLOOKUP($C21,Terület!$A$2:$F$6,3,FALSE)</f>
        <v>1</v>
      </c>
      <c r="H21" t="str">
        <f>VLOOKUP($C21,Terület!$A$2:$F$6,4,FALSE)</f>
        <v>Consumer Health</v>
      </c>
      <c r="I21" t="str">
        <f>VLOOKUP($C21,Terület!$A$2:$F$6,5,FALSE)</f>
        <v>Jamie Lane</v>
      </c>
      <c r="J21">
        <f>VLOOKUP($C21,Terület!$A$2:$F$6,6,FALSE)</f>
        <v>80</v>
      </c>
      <c r="K21" t="str">
        <f>VLOOKUP($B21,Földrajzi!$A$2:$C$57,2,FALSE)</f>
        <v>Arabic Emirates</v>
      </c>
      <c r="L21" t="str">
        <f>VLOOKUP($B21,Földrajzi!$A$2:$C$57,3,FALSE)</f>
        <v>Emerging Markets</v>
      </c>
    </row>
    <row r="22" spans="1:12" x14ac:dyDescent="0.25">
      <c r="A22" s="1">
        <v>44561</v>
      </c>
      <c r="B22" t="s">
        <v>27</v>
      </c>
      <c r="C22" t="s">
        <v>124</v>
      </c>
      <c r="D22" s="2">
        <v>2417.2549020000001</v>
      </c>
      <c r="E22" s="2">
        <v>6009.8136670000004</v>
      </c>
      <c r="F22" t="str">
        <f>VLOOKUP($C22,Terület!$A$2:$F$6,2,FALSE)</f>
        <v>Animal Health</v>
      </c>
      <c r="G22">
        <f>VLOOKUP($C22,Terület!$A$2:$F$6,3,FALSE)</f>
        <v>2</v>
      </c>
      <c r="H22" t="str">
        <f>VLOOKUP($C22,Terület!$A$2:$F$6,4,FALSE)</f>
        <v>Animal Health</v>
      </c>
      <c r="I22" t="str">
        <f>VLOOKUP($C22,Terület!$A$2:$F$6,5,FALSE)</f>
        <v>Mel Thomson</v>
      </c>
      <c r="J22">
        <f>VLOOKUP($C22,Terület!$A$2:$F$6,6,FALSE)</f>
        <v>77</v>
      </c>
      <c r="K22" t="str">
        <f>VLOOKUP($B22,Földrajzi!$A$2:$C$57,2,FALSE)</f>
        <v>Arabic Emirates</v>
      </c>
      <c r="L22" t="str">
        <f>VLOOKUP($B22,Földrajzi!$A$2:$C$57,3,FALSE)</f>
        <v>Emerging Markets</v>
      </c>
    </row>
    <row r="23" spans="1:12" x14ac:dyDescent="0.25">
      <c r="A23" s="1">
        <v>44561</v>
      </c>
      <c r="B23" t="s">
        <v>27</v>
      </c>
      <c r="C23" t="s">
        <v>130</v>
      </c>
      <c r="D23" s="2">
        <v>4067.8350519999999</v>
      </c>
      <c r="E23" s="2">
        <v>5160.3969010000001</v>
      </c>
      <c r="F23" t="str">
        <f>VLOOKUP($C23,Terület!$A$2:$F$6,2,FALSE)</f>
        <v>Business Services</v>
      </c>
      <c r="G23">
        <f>VLOOKUP($C23,Terület!$A$2:$F$6,3,FALSE)</f>
        <v>3</v>
      </c>
      <c r="H23" t="str">
        <f>VLOOKUP($C23,Terület!$A$2:$F$6,4,FALSE)</f>
        <v>Corporate</v>
      </c>
      <c r="I23" t="str">
        <f>VLOOKUP($C23,Terület!$A$2:$F$6,5,FALSE)</f>
        <v>Ivan Sobol</v>
      </c>
      <c r="J23">
        <f>VLOOKUP($C23,Terület!$A$2:$F$6,6,FALSE)</f>
        <v>175</v>
      </c>
      <c r="K23" t="str">
        <f>VLOOKUP($B23,Földrajzi!$A$2:$C$57,2,FALSE)</f>
        <v>Arabic Emirates</v>
      </c>
      <c r="L23" t="str">
        <f>VLOOKUP($B23,Földrajzi!$A$2:$C$57,3,FALSE)</f>
        <v>Emerging Markets</v>
      </c>
    </row>
    <row r="24" spans="1:12" x14ac:dyDescent="0.25">
      <c r="A24" s="1">
        <v>44561</v>
      </c>
      <c r="B24" t="s">
        <v>27</v>
      </c>
      <c r="C24" t="s">
        <v>14</v>
      </c>
      <c r="D24" s="2">
        <v>963.5581737</v>
      </c>
      <c r="E24" s="2">
        <v>0</v>
      </c>
      <c r="F24" t="str">
        <f>VLOOKUP($C24,Terület!$A$2:$F$6,2,FALSE)</f>
        <v>Eye Care</v>
      </c>
      <c r="G24">
        <f>VLOOKUP($C24,Terület!$A$2:$F$6,3,FALSE)</f>
        <v>1</v>
      </c>
      <c r="H24" t="str">
        <f>VLOOKUP($C24,Terület!$A$2:$F$6,4,FALSE)</f>
        <v>Consumer Health</v>
      </c>
      <c r="I24" t="str">
        <f>VLOOKUP($C24,Terület!$A$2:$F$6,5,FALSE)</f>
        <v>Alex Petersen</v>
      </c>
      <c r="J24">
        <f>VLOOKUP($C24,Terület!$A$2:$F$6,6,FALSE)</f>
        <v>71</v>
      </c>
      <c r="K24" t="str">
        <f>VLOOKUP($B24,Földrajzi!$A$2:$C$57,2,FALSE)</f>
        <v>Arabic Emirates</v>
      </c>
      <c r="L24" t="str">
        <f>VLOOKUP($B24,Földrajzi!$A$2:$C$57,3,FALSE)</f>
        <v>Emerging Markets</v>
      </c>
    </row>
    <row r="25" spans="1:12" x14ac:dyDescent="0.25">
      <c r="A25" s="1">
        <v>44561</v>
      </c>
      <c r="B25" t="s">
        <v>27</v>
      </c>
      <c r="C25" t="s">
        <v>58</v>
      </c>
      <c r="D25" s="2">
        <v>1341.55081</v>
      </c>
      <c r="E25" s="2">
        <v>4545.2111500000001</v>
      </c>
      <c r="F25" t="str">
        <f>VLOOKUP($C25,Terület!$A$2:$F$6,2,FALSE)</f>
        <v>Pharma</v>
      </c>
      <c r="G25">
        <f>VLOOKUP($C25,Terület!$A$2:$F$6,3,FALSE)</f>
        <v>1</v>
      </c>
      <c r="H25" t="str">
        <f>VLOOKUP($C25,Terület!$A$2:$F$6,4,FALSE)</f>
        <v>Consumer Health</v>
      </c>
      <c r="I25" t="str">
        <f>VLOOKUP($C25,Terület!$A$2:$F$6,5,FALSE)</f>
        <v>Frank Davis</v>
      </c>
      <c r="J25">
        <f>VLOOKUP($C25,Terület!$A$2:$F$6,6,FALSE)</f>
        <v>144</v>
      </c>
      <c r="K25" t="str">
        <f>VLOOKUP($B25,Földrajzi!$A$2:$C$57,2,FALSE)</f>
        <v>Arabic Emirates</v>
      </c>
      <c r="L25" t="str">
        <f>VLOOKUP($B25,Földrajzi!$A$2:$C$57,3,FALSE)</f>
        <v>Emerging Markets</v>
      </c>
    </row>
    <row r="26" spans="1:12" x14ac:dyDescent="0.25">
      <c r="A26" s="1">
        <v>44561</v>
      </c>
      <c r="B26" t="s">
        <v>27</v>
      </c>
      <c r="C26" t="s">
        <v>127</v>
      </c>
      <c r="D26" s="2">
        <v>3429.465839</v>
      </c>
      <c r="E26" s="2">
        <v>2153.1428569999998</v>
      </c>
      <c r="F26" t="str">
        <f>VLOOKUP($C26,Terület!$A$2:$F$6,2,FALSE)</f>
        <v>Vaccines</v>
      </c>
      <c r="G26">
        <f>VLOOKUP($C26,Terület!$A$2:$F$6,3,FALSE)</f>
        <v>1</v>
      </c>
      <c r="H26" t="str">
        <f>VLOOKUP($C26,Terület!$A$2:$F$6,4,FALSE)</f>
        <v>Consumer Health</v>
      </c>
      <c r="I26" t="str">
        <f>VLOOKUP($C26,Terület!$A$2:$F$6,5,FALSE)</f>
        <v>Jamie Lane</v>
      </c>
      <c r="J26">
        <f>VLOOKUP($C26,Terület!$A$2:$F$6,6,FALSE)</f>
        <v>80</v>
      </c>
      <c r="K26" t="str">
        <f>VLOOKUP($B26,Földrajzi!$A$2:$C$57,2,FALSE)</f>
        <v>Arabic Emirates</v>
      </c>
      <c r="L26" t="str">
        <f>VLOOKUP($B26,Földrajzi!$A$2:$C$57,3,FALSE)</f>
        <v>Emerging Markets</v>
      </c>
    </row>
    <row r="27" spans="1:12" x14ac:dyDescent="0.25">
      <c r="A27" s="1">
        <v>44530</v>
      </c>
      <c r="B27" t="s">
        <v>27</v>
      </c>
      <c r="C27" t="s">
        <v>124</v>
      </c>
      <c r="D27" s="2">
        <v>2814.8197460000001</v>
      </c>
      <c r="E27" s="2">
        <v>7350.6512599999996</v>
      </c>
      <c r="F27" t="str">
        <f>VLOOKUP($C27,Terület!$A$2:$F$6,2,FALSE)</f>
        <v>Animal Health</v>
      </c>
      <c r="G27">
        <f>VLOOKUP($C27,Terület!$A$2:$F$6,3,FALSE)</f>
        <v>2</v>
      </c>
      <c r="H27" t="str">
        <f>VLOOKUP($C27,Terület!$A$2:$F$6,4,FALSE)</f>
        <v>Animal Health</v>
      </c>
      <c r="I27" t="str">
        <f>VLOOKUP($C27,Terület!$A$2:$F$6,5,FALSE)</f>
        <v>Mel Thomson</v>
      </c>
      <c r="J27">
        <f>VLOOKUP($C27,Terület!$A$2:$F$6,6,FALSE)</f>
        <v>77</v>
      </c>
      <c r="K27" t="str">
        <f>VLOOKUP($B27,Földrajzi!$A$2:$C$57,2,FALSE)</f>
        <v>Arabic Emirates</v>
      </c>
      <c r="L27" t="str">
        <f>VLOOKUP($B27,Földrajzi!$A$2:$C$57,3,FALSE)</f>
        <v>Emerging Markets</v>
      </c>
    </row>
    <row r="28" spans="1:12" x14ac:dyDescent="0.25">
      <c r="A28" s="1">
        <v>44530</v>
      </c>
      <c r="B28" t="s">
        <v>27</v>
      </c>
      <c r="C28" t="s">
        <v>130</v>
      </c>
      <c r="D28" s="2">
        <v>3235.7447430000002</v>
      </c>
      <c r="E28" s="2">
        <v>3929.8645069999998</v>
      </c>
      <c r="F28" t="str">
        <f>VLOOKUP($C28,Terület!$A$2:$F$6,2,FALSE)</f>
        <v>Business Services</v>
      </c>
      <c r="G28">
        <f>VLOOKUP($C28,Terület!$A$2:$F$6,3,FALSE)</f>
        <v>3</v>
      </c>
      <c r="H28" t="str">
        <f>VLOOKUP($C28,Terület!$A$2:$F$6,4,FALSE)</f>
        <v>Corporate</v>
      </c>
      <c r="I28" t="str">
        <f>VLOOKUP($C28,Terület!$A$2:$F$6,5,FALSE)</f>
        <v>Ivan Sobol</v>
      </c>
      <c r="J28">
        <f>VLOOKUP($C28,Terület!$A$2:$F$6,6,FALSE)</f>
        <v>175</v>
      </c>
      <c r="K28" t="str">
        <f>VLOOKUP($B28,Földrajzi!$A$2:$C$57,2,FALSE)</f>
        <v>Arabic Emirates</v>
      </c>
      <c r="L28" t="str">
        <f>VLOOKUP($B28,Földrajzi!$A$2:$C$57,3,FALSE)</f>
        <v>Emerging Markets</v>
      </c>
    </row>
    <row r="29" spans="1:12" x14ac:dyDescent="0.25">
      <c r="A29" s="1">
        <v>44530</v>
      </c>
      <c r="B29" t="s">
        <v>27</v>
      </c>
      <c r="C29" t="s">
        <v>14</v>
      </c>
      <c r="D29" s="2">
        <v>911.15865029999998</v>
      </c>
      <c r="E29" s="2">
        <v>0</v>
      </c>
      <c r="F29" t="str">
        <f>VLOOKUP($C29,Terület!$A$2:$F$6,2,FALSE)</f>
        <v>Eye Care</v>
      </c>
      <c r="G29">
        <f>VLOOKUP($C29,Terület!$A$2:$F$6,3,FALSE)</f>
        <v>1</v>
      </c>
      <c r="H29" t="str">
        <f>VLOOKUP($C29,Terület!$A$2:$F$6,4,FALSE)</f>
        <v>Consumer Health</v>
      </c>
      <c r="I29" t="str">
        <f>VLOOKUP($C29,Terület!$A$2:$F$6,5,FALSE)</f>
        <v>Alex Petersen</v>
      </c>
      <c r="J29">
        <f>VLOOKUP($C29,Terület!$A$2:$F$6,6,FALSE)</f>
        <v>71</v>
      </c>
      <c r="K29" t="str">
        <f>VLOOKUP($B29,Földrajzi!$A$2:$C$57,2,FALSE)</f>
        <v>Arabic Emirates</v>
      </c>
      <c r="L29" t="str">
        <f>VLOOKUP($B29,Földrajzi!$A$2:$C$57,3,FALSE)</f>
        <v>Emerging Markets</v>
      </c>
    </row>
    <row r="30" spans="1:12" x14ac:dyDescent="0.25">
      <c r="A30" s="1">
        <v>44530</v>
      </c>
      <c r="B30" t="s">
        <v>27</v>
      </c>
      <c r="C30" t="s">
        <v>58</v>
      </c>
      <c r="D30" s="2">
        <v>1160.1632649999999</v>
      </c>
      <c r="E30" s="2">
        <v>1007.915179</v>
      </c>
      <c r="F30" t="str">
        <f>VLOOKUP($C30,Terület!$A$2:$F$6,2,FALSE)</f>
        <v>Pharma</v>
      </c>
      <c r="G30">
        <f>VLOOKUP($C30,Terület!$A$2:$F$6,3,FALSE)</f>
        <v>1</v>
      </c>
      <c r="H30" t="str">
        <f>VLOOKUP($C30,Terület!$A$2:$F$6,4,FALSE)</f>
        <v>Consumer Health</v>
      </c>
      <c r="I30" t="str">
        <f>VLOOKUP($C30,Terület!$A$2:$F$6,5,FALSE)</f>
        <v>Frank Davis</v>
      </c>
      <c r="J30">
        <f>VLOOKUP($C30,Terület!$A$2:$F$6,6,FALSE)</f>
        <v>144</v>
      </c>
      <c r="K30" t="str">
        <f>VLOOKUP($B30,Földrajzi!$A$2:$C$57,2,FALSE)</f>
        <v>Arabic Emirates</v>
      </c>
      <c r="L30" t="str">
        <f>VLOOKUP($B30,Földrajzi!$A$2:$C$57,3,FALSE)</f>
        <v>Emerging Markets</v>
      </c>
    </row>
    <row r="31" spans="1:12" x14ac:dyDescent="0.25">
      <c r="A31" s="1">
        <v>44530</v>
      </c>
      <c r="B31" t="s">
        <v>27</v>
      </c>
      <c r="C31" t="s">
        <v>127</v>
      </c>
      <c r="D31" s="2">
        <v>2237.6858560000001</v>
      </c>
      <c r="E31" s="2">
        <v>1731.2656999999999</v>
      </c>
      <c r="F31" t="str">
        <f>VLOOKUP($C31,Terület!$A$2:$F$6,2,FALSE)</f>
        <v>Vaccines</v>
      </c>
      <c r="G31">
        <f>VLOOKUP($C31,Terület!$A$2:$F$6,3,FALSE)</f>
        <v>1</v>
      </c>
      <c r="H31" t="str">
        <f>VLOOKUP($C31,Terület!$A$2:$F$6,4,FALSE)</f>
        <v>Consumer Health</v>
      </c>
      <c r="I31" t="str">
        <f>VLOOKUP($C31,Terület!$A$2:$F$6,5,FALSE)</f>
        <v>Jamie Lane</v>
      </c>
      <c r="J31">
        <f>VLOOKUP($C31,Terület!$A$2:$F$6,6,FALSE)</f>
        <v>80</v>
      </c>
      <c r="K31" t="str">
        <f>VLOOKUP($B31,Földrajzi!$A$2:$C$57,2,FALSE)</f>
        <v>Arabic Emirates</v>
      </c>
      <c r="L31" t="str">
        <f>VLOOKUP($B31,Földrajzi!$A$2:$C$57,3,FALSE)</f>
        <v>Emerging Markets</v>
      </c>
    </row>
    <row r="32" spans="1:12" x14ac:dyDescent="0.25">
      <c r="A32" s="1">
        <v>44500</v>
      </c>
      <c r="B32" t="s">
        <v>27</v>
      </c>
      <c r="C32" t="s">
        <v>124</v>
      </c>
      <c r="D32" s="2">
        <v>2861.0362690000002</v>
      </c>
      <c r="E32" s="2">
        <v>3156.8542419999999</v>
      </c>
      <c r="F32" t="str">
        <f>VLOOKUP($C32,Terület!$A$2:$F$6,2,FALSE)</f>
        <v>Animal Health</v>
      </c>
      <c r="G32">
        <f>VLOOKUP($C32,Terület!$A$2:$F$6,3,FALSE)</f>
        <v>2</v>
      </c>
      <c r="H32" t="str">
        <f>VLOOKUP($C32,Terület!$A$2:$F$6,4,FALSE)</f>
        <v>Animal Health</v>
      </c>
      <c r="I32" t="str">
        <f>VLOOKUP($C32,Terület!$A$2:$F$6,5,FALSE)</f>
        <v>Mel Thomson</v>
      </c>
      <c r="J32">
        <f>VLOOKUP($C32,Terület!$A$2:$F$6,6,FALSE)</f>
        <v>77</v>
      </c>
      <c r="K32" t="str">
        <f>VLOOKUP($B32,Földrajzi!$A$2:$C$57,2,FALSE)</f>
        <v>Arabic Emirates</v>
      </c>
      <c r="L32" t="str">
        <f>VLOOKUP($B32,Földrajzi!$A$2:$C$57,3,FALSE)</f>
        <v>Emerging Markets</v>
      </c>
    </row>
    <row r="33" spans="1:12" x14ac:dyDescent="0.25">
      <c r="A33" s="1">
        <v>44500</v>
      </c>
      <c r="B33" t="s">
        <v>27</v>
      </c>
      <c r="C33" t="s">
        <v>130</v>
      </c>
      <c r="D33" s="2">
        <v>4611.1764709999998</v>
      </c>
      <c r="E33" s="2">
        <v>6521.9699229999997</v>
      </c>
      <c r="F33" t="str">
        <f>VLOOKUP($C33,Terület!$A$2:$F$6,2,FALSE)</f>
        <v>Business Services</v>
      </c>
      <c r="G33">
        <f>VLOOKUP($C33,Terület!$A$2:$F$6,3,FALSE)</f>
        <v>3</v>
      </c>
      <c r="H33" t="str">
        <f>VLOOKUP($C33,Terület!$A$2:$F$6,4,FALSE)</f>
        <v>Corporate</v>
      </c>
      <c r="I33" t="str">
        <f>VLOOKUP($C33,Terület!$A$2:$F$6,5,FALSE)</f>
        <v>Ivan Sobol</v>
      </c>
      <c r="J33">
        <f>VLOOKUP($C33,Terület!$A$2:$F$6,6,FALSE)</f>
        <v>175</v>
      </c>
      <c r="K33" t="str">
        <f>VLOOKUP($B33,Földrajzi!$A$2:$C$57,2,FALSE)</f>
        <v>Arabic Emirates</v>
      </c>
      <c r="L33" t="str">
        <f>VLOOKUP($B33,Földrajzi!$A$2:$C$57,3,FALSE)</f>
        <v>Emerging Markets</v>
      </c>
    </row>
    <row r="34" spans="1:12" x14ac:dyDescent="0.25">
      <c r="A34" s="1">
        <v>44500</v>
      </c>
      <c r="B34" t="s">
        <v>27</v>
      </c>
      <c r="C34" t="s">
        <v>14</v>
      </c>
      <c r="D34" s="2">
        <v>740.59793809999996</v>
      </c>
      <c r="E34" s="2">
        <v>0</v>
      </c>
      <c r="F34" t="str">
        <f>VLOOKUP($C34,Terület!$A$2:$F$6,2,FALSE)</f>
        <v>Eye Care</v>
      </c>
      <c r="G34">
        <f>VLOOKUP($C34,Terület!$A$2:$F$6,3,FALSE)</f>
        <v>1</v>
      </c>
      <c r="H34" t="str">
        <f>VLOOKUP($C34,Terület!$A$2:$F$6,4,FALSE)</f>
        <v>Consumer Health</v>
      </c>
      <c r="I34" t="str">
        <f>VLOOKUP($C34,Terület!$A$2:$F$6,5,FALSE)</f>
        <v>Alex Petersen</v>
      </c>
      <c r="J34">
        <f>VLOOKUP($C34,Terület!$A$2:$F$6,6,FALSE)</f>
        <v>71</v>
      </c>
      <c r="K34" t="str">
        <f>VLOOKUP($B34,Földrajzi!$A$2:$C$57,2,FALSE)</f>
        <v>Arabic Emirates</v>
      </c>
      <c r="L34" t="str">
        <f>VLOOKUP($B34,Földrajzi!$A$2:$C$57,3,FALSE)</f>
        <v>Emerging Markets</v>
      </c>
    </row>
    <row r="35" spans="1:12" x14ac:dyDescent="0.25">
      <c r="A35" s="1">
        <v>44500</v>
      </c>
      <c r="B35" t="s">
        <v>27</v>
      </c>
      <c r="C35" t="s">
        <v>58</v>
      </c>
      <c r="D35" s="2">
        <v>1150.62201</v>
      </c>
      <c r="E35" s="2">
        <v>635.69963380000002</v>
      </c>
      <c r="F35" t="str">
        <f>VLOOKUP($C35,Terület!$A$2:$F$6,2,FALSE)</f>
        <v>Pharma</v>
      </c>
      <c r="G35">
        <f>VLOOKUP($C35,Terület!$A$2:$F$6,3,FALSE)</f>
        <v>1</v>
      </c>
      <c r="H35" t="str">
        <f>VLOOKUP($C35,Terület!$A$2:$F$6,4,FALSE)</f>
        <v>Consumer Health</v>
      </c>
      <c r="I35" t="str">
        <f>VLOOKUP($C35,Terület!$A$2:$F$6,5,FALSE)</f>
        <v>Frank Davis</v>
      </c>
      <c r="J35">
        <f>VLOOKUP($C35,Terület!$A$2:$F$6,6,FALSE)</f>
        <v>144</v>
      </c>
      <c r="K35" t="str">
        <f>VLOOKUP($B35,Földrajzi!$A$2:$C$57,2,FALSE)</f>
        <v>Arabic Emirates</v>
      </c>
      <c r="L35" t="str">
        <f>VLOOKUP($B35,Földrajzi!$A$2:$C$57,3,FALSE)</f>
        <v>Emerging Markets</v>
      </c>
    </row>
    <row r="36" spans="1:12" x14ac:dyDescent="0.25">
      <c r="A36" s="1">
        <v>44500</v>
      </c>
      <c r="B36" t="s">
        <v>27</v>
      </c>
      <c r="C36" t="s">
        <v>127</v>
      </c>
      <c r="D36" s="2">
        <v>2267.892503</v>
      </c>
      <c r="E36" s="2">
        <v>2449.0901100000001</v>
      </c>
      <c r="F36" t="str">
        <f>VLOOKUP($C36,Terület!$A$2:$F$6,2,FALSE)</f>
        <v>Vaccines</v>
      </c>
      <c r="G36">
        <f>VLOOKUP($C36,Terület!$A$2:$F$6,3,FALSE)</f>
        <v>1</v>
      </c>
      <c r="H36" t="str">
        <f>VLOOKUP($C36,Terület!$A$2:$F$6,4,FALSE)</f>
        <v>Consumer Health</v>
      </c>
      <c r="I36" t="str">
        <f>VLOOKUP($C36,Terület!$A$2:$F$6,5,FALSE)</f>
        <v>Jamie Lane</v>
      </c>
      <c r="J36">
        <f>VLOOKUP($C36,Terület!$A$2:$F$6,6,FALSE)</f>
        <v>80</v>
      </c>
      <c r="K36" t="str">
        <f>VLOOKUP($B36,Földrajzi!$A$2:$C$57,2,FALSE)</f>
        <v>Arabic Emirates</v>
      </c>
      <c r="L36" t="str">
        <f>VLOOKUP($B36,Földrajzi!$A$2:$C$57,3,FALSE)</f>
        <v>Emerging Markets</v>
      </c>
    </row>
    <row r="37" spans="1:12" x14ac:dyDescent="0.25">
      <c r="A37" s="1">
        <v>44469</v>
      </c>
      <c r="B37" t="s">
        <v>27</v>
      </c>
      <c r="C37" t="s">
        <v>124</v>
      </c>
      <c r="D37" s="2">
        <v>5952.9237620000004</v>
      </c>
      <c r="E37" s="2">
        <v>17831.27375</v>
      </c>
      <c r="F37" t="str">
        <f>VLOOKUP($C37,Terület!$A$2:$F$6,2,FALSE)</f>
        <v>Animal Health</v>
      </c>
      <c r="G37">
        <f>VLOOKUP($C37,Terület!$A$2:$F$6,3,FALSE)</f>
        <v>2</v>
      </c>
      <c r="H37" t="str">
        <f>VLOOKUP($C37,Terület!$A$2:$F$6,4,FALSE)</f>
        <v>Animal Health</v>
      </c>
      <c r="I37" t="str">
        <f>VLOOKUP($C37,Terület!$A$2:$F$6,5,FALSE)</f>
        <v>Mel Thomson</v>
      </c>
      <c r="J37">
        <f>VLOOKUP($C37,Terület!$A$2:$F$6,6,FALSE)</f>
        <v>77</v>
      </c>
      <c r="K37" t="str">
        <f>VLOOKUP($B37,Földrajzi!$A$2:$C$57,2,FALSE)</f>
        <v>Arabic Emirates</v>
      </c>
      <c r="L37" t="str">
        <f>VLOOKUP($B37,Földrajzi!$A$2:$C$57,3,FALSE)</f>
        <v>Emerging Markets</v>
      </c>
    </row>
    <row r="38" spans="1:12" x14ac:dyDescent="0.25">
      <c r="A38" s="1">
        <v>44469</v>
      </c>
      <c r="B38" t="s">
        <v>27</v>
      </c>
      <c r="C38" t="s">
        <v>130</v>
      </c>
      <c r="D38" s="2">
        <v>8368.6680479999995</v>
      </c>
      <c r="E38" s="2">
        <v>12998.88615</v>
      </c>
      <c r="F38" t="str">
        <f>VLOOKUP($C38,Terület!$A$2:$F$6,2,FALSE)</f>
        <v>Business Services</v>
      </c>
      <c r="G38">
        <f>VLOOKUP($C38,Terület!$A$2:$F$6,3,FALSE)</f>
        <v>3</v>
      </c>
      <c r="H38" t="str">
        <f>VLOOKUP($C38,Terület!$A$2:$F$6,4,FALSE)</f>
        <v>Corporate</v>
      </c>
      <c r="I38" t="str">
        <f>VLOOKUP($C38,Terület!$A$2:$F$6,5,FALSE)</f>
        <v>Ivan Sobol</v>
      </c>
      <c r="J38">
        <f>VLOOKUP($C38,Terület!$A$2:$F$6,6,FALSE)</f>
        <v>175</v>
      </c>
      <c r="K38" t="str">
        <f>VLOOKUP($B38,Földrajzi!$A$2:$C$57,2,FALSE)</f>
        <v>Arabic Emirates</v>
      </c>
      <c r="L38" t="str">
        <f>VLOOKUP($B38,Földrajzi!$A$2:$C$57,3,FALSE)</f>
        <v>Emerging Markets</v>
      </c>
    </row>
    <row r="39" spans="1:12" x14ac:dyDescent="0.25">
      <c r="A39" s="1">
        <v>44469</v>
      </c>
      <c r="B39" t="s">
        <v>27</v>
      </c>
      <c r="C39" t="s">
        <v>14</v>
      </c>
      <c r="D39" s="2">
        <v>1609.0569949999999</v>
      </c>
      <c r="E39" s="2">
        <v>0</v>
      </c>
      <c r="F39" t="str">
        <f>VLOOKUP($C39,Terület!$A$2:$F$6,2,FALSE)</f>
        <v>Eye Care</v>
      </c>
      <c r="G39">
        <f>VLOOKUP($C39,Terület!$A$2:$F$6,3,FALSE)</f>
        <v>1</v>
      </c>
      <c r="H39" t="str">
        <f>VLOOKUP($C39,Terület!$A$2:$F$6,4,FALSE)</f>
        <v>Consumer Health</v>
      </c>
      <c r="I39" t="str">
        <f>VLOOKUP($C39,Terület!$A$2:$F$6,5,FALSE)</f>
        <v>Alex Petersen</v>
      </c>
      <c r="J39">
        <f>VLOOKUP($C39,Terület!$A$2:$F$6,6,FALSE)</f>
        <v>71</v>
      </c>
      <c r="K39" t="str">
        <f>VLOOKUP($B39,Földrajzi!$A$2:$C$57,2,FALSE)</f>
        <v>Arabic Emirates</v>
      </c>
      <c r="L39" t="str">
        <f>VLOOKUP($B39,Földrajzi!$A$2:$C$57,3,FALSE)</f>
        <v>Emerging Markets</v>
      </c>
    </row>
    <row r="40" spans="1:12" x14ac:dyDescent="0.25">
      <c r="A40" s="1">
        <v>44469</v>
      </c>
      <c r="B40" t="s">
        <v>27</v>
      </c>
      <c r="C40" t="s">
        <v>58</v>
      </c>
      <c r="D40" s="2">
        <v>2039.1300639999999</v>
      </c>
      <c r="E40" s="2">
        <v>148.17839720000001</v>
      </c>
      <c r="F40" t="str">
        <f>VLOOKUP($C40,Terület!$A$2:$F$6,2,FALSE)</f>
        <v>Pharma</v>
      </c>
      <c r="G40">
        <f>VLOOKUP($C40,Terület!$A$2:$F$6,3,FALSE)</f>
        <v>1</v>
      </c>
      <c r="H40" t="str">
        <f>VLOOKUP($C40,Terület!$A$2:$F$6,4,FALSE)</f>
        <v>Consumer Health</v>
      </c>
      <c r="I40" t="str">
        <f>VLOOKUP($C40,Terület!$A$2:$F$6,5,FALSE)</f>
        <v>Frank Davis</v>
      </c>
      <c r="J40">
        <f>VLOOKUP($C40,Terület!$A$2:$F$6,6,FALSE)</f>
        <v>144</v>
      </c>
      <c r="K40" t="str">
        <f>VLOOKUP($B40,Földrajzi!$A$2:$C$57,2,FALSE)</f>
        <v>Arabic Emirates</v>
      </c>
      <c r="L40" t="str">
        <f>VLOOKUP($B40,Földrajzi!$A$2:$C$57,3,FALSE)</f>
        <v>Emerging Markets</v>
      </c>
    </row>
    <row r="41" spans="1:12" x14ac:dyDescent="0.25">
      <c r="A41" s="1">
        <v>44469</v>
      </c>
      <c r="B41" t="s">
        <v>27</v>
      </c>
      <c r="C41" t="s">
        <v>127</v>
      </c>
      <c r="D41" s="2">
        <v>1683.3791209999999</v>
      </c>
      <c r="E41" s="2">
        <v>2516.3141439999999</v>
      </c>
      <c r="F41" t="str">
        <f>VLOOKUP($C41,Terület!$A$2:$F$6,2,FALSE)</f>
        <v>Vaccines</v>
      </c>
      <c r="G41">
        <f>VLOOKUP($C41,Terület!$A$2:$F$6,3,FALSE)</f>
        <v>1</v>
      </c>
      <c r="H41" t="str">
        <f>VLOOKUP($C41,Terület!$A$2:$F$6,4,FALSE)</f>
        <v>Consumer Health</v>
      </c>
      <c r="I41" t="str">
        <f>VLOOKUP($C41,Terület!$A$2:$F$6,5,FALSE)</f>
        <v>Jamie Lane</v>
      </c>
      <c r="J41">
        <f>VLOOKUP($C41,Terület!$A$2:$F$6,6,FALSE)</f>
        <v>80</v>
      </c>
      <c r="K41" t="str">
        <f>VLOOKUP($B41,Földrajzi!$A$2:$C$57,2,FALSE)</f>
        <v>Arabic Emirates</v>
      </c>
      <c r="L41" t="str">
        <f>VLOOKUP($B41,Földrajzi!$A$2:$C$57,3,FALSE)</f>
        <v>Emerging Markets</v>
      </c>
    </row>
    <row r="42" spans="1:12" x14ac:dyDescent="0.25">
      <c r="A42" s="1">
        <v>44439</v>
      </c>
      <c r="B42" t="s">
        <v>27</v>
      </c>
      <c r="C42" t="s">
        <v>124</v>
      </c>
      <c r="D42" s="2">
        <v>6890.5472639999998</v>
      </c>
      <c r="E42" s="2">
        <v>23040.902470000001</v>
      </c>
      <c r="F42" t="str">
        <f>VLOOKUP($C42,Terület!$A$2:$F$6,2,FALSE)</f>
        <v>Animal Health</v>
      </c>
      <c r="G42">
        <f>VLOOKUP($C42,Terület!$A$2:$F$6,3,FALSE)</f>
        <v>2</v>
      </c>
      <c r="H42" t="str">
        <f>VLOOKUP($C42,Terület!$A$2:$F$6,4,FALSE)</f>
        <v>Animal Health</v>
      </c>
      <c r="I42" t="str">
        <f>VLOOKUP($C42,Terület!$A$2:$F$6,5,FALSE)</f>
        <v>Mel Thomson</v>
      </c>
      <c r="J42">
        <f>VLOOKUP($C42,Terület!$A$2:$F$6,6,FALSE)</f>
        <v>77</v>
      </c>
      <c r="K42" t="str">
        <f>VLOOKUP($B42,Földrajzi!$A$2:$C$57,2,FALSE)</f>
        <v>Arabic Emirates</v>
      </c>
      <c r="L42" t="str">
        <f>VLOOKUP($B42,Földrajzi!$A$2:$C$57,3,FALSE)</f>
        <v>Emerging Markets</v>
      </c>
    </row>
    <row r="43" spans="1:12" x14ac:dyDescent="0.25">
      <c r="A43" s="1">
        <v>44439</v>
      </c>
      <c r="B43" t="s">
        <v>27</v>
      </c>
      <c r="C43" t="s">
        <v>130</v>
      </c>
      <c r="D43" s="2">
        <v>13197.044330000001</v>
      </c>
      <c r="E43" s="2">
        <v>22728.477129999999</v>
      </c>
      <c r="F43" t="str">
        <f>VLOOKUP($C43,Terület!$A$2:$F$6,2,FALSE)</f>
        <v>Business Services</v>
      </c>
      <c r="G43">
        <f>VLOOKUP($C43,Terület!$A$2:$F$6,3,FALSE)</f>
        <v>3</v>
      </c>
      <c r="H43" t="str">
        <f>VLOOKUP($C43,Terület!$A$2:$F$6,4,FALSE)</f>
        <v>Corporate</v>
      </c>
      <c r="I43" t="str">
        <f>VLOOKUP($C43,Terület!$A$2:$F$6,5,FALSE)</f>
        <v>Ivan Sobol</v>
      </c>
      <c r="J43">
        <f>VLOOKUP($C43,Terület!$A$2:$F$6,6,FALSE)</f>
        <v>175</v>
      </c>
      <c r="K43" t="str">
        <f>VLOOKUP($B43,Földrajzi!$A$2:$C$57,2,FALSE)</f>
        <v>Arabic Emirates</v>
      </c>
      <c r="L43" t="str">
        <f>VLOOKUP($B43,Földrajzi!$A$2:$C$57,3,FALSE)</f>
        <v>Emerging Markets</v>
      </c>
    </row>
    <row r="44" spans="1:12" x14ac:dyDescent="0.25">
      <c r="A44" s="1">
        <v>44439</v>
      </c>
      <c r="B44" t="s">
        <v>27</v>
      </c>
      <c r="C44" t="s">
        <v>14</v>
      </c>
      <c r="D44" s="2">
        <v>2066.6834170000002</v>
      </c>
      <c r="E44" s="2">
        <v>0</v>
      </c>
      <c r="F44" t="str">
        <f>VLOOKUP($C44,Terület!$A$2:$F$6,2,FALSE)</f>
        <v>Eye Care</v>
      </c>
      <c r="G44">
        <f>VLOOKUP($C44,Terület!$A$2:$F$6,3,FALSE)</f>
        <v>1</v>
      </c>
      <c r="H44" t="str">
        <f>VLOOKUP($C44,Terület!$A$2:$F$6,4,FALSE)</f>
        <v>Consumer Health</v>
      </c>
      <c r="I44" t="str">
        <f>VLOOKUP($C44,Terület!$A$2:$F$6,5,FALSE)</f>
        <v>Alex Petersen</v>
      </c>
      <c r="J44">
        <f>VLOOKUP($C44,Terület!$A$2:$F$6,6,FALSE)</f>
        <v>71</v>
      </c>
      <c r="K44" t="str">
        <f>VLOOKUP($B44,Földrajzi!$A$2:$C$57,2,FALSE)</f>
        <v>Arabic Emirates</v>
      </c>
      <c r="L44" t="str">
        <f>VLOOKUP($B44,Földrajzi!$A$2:$C$57,3,FALSE)</f>
        <v>Emerging Markets</v>
      </c>
    </row>
    <row r="45" spans="1:12" x14ac:dyDescent="0.25">
      <c r="A45" s="1">
        <v>44439</v>
      </c>
      <c r="B45" t="s">
        <v>27</v>
      </c>
      <c r="C45" t="s">
        <v>58</v>
      </c>
      <c r="D45" s="2">
        <v>2556.3500370000002</v>
      </c>
      <c r="E45" s="2">
        <v>889.57901979999997</v>
      </c>
      <c r="F45" t="str">
        <f>VLOOKUP($C45,Terület!$A$2:$F$6,2,FALSE)</f>
        <v>Pharma</v>
      </c>
      <c r="G45">
        <f>VLOOKUP($C45,Terület!$A$2:$F$6,3,FALSE)</f>
        <v>1</v>
      </c>
      <c r="H45" t="str">
        <f>VLOOKUP($C45,Terület!$A$2:$F$6,4,FALSE)</f>
        <v>Consumer Health</v>
      </c>
      <c r="I45" t="str">
        <f>VLOOKUP($C45,Terület!$A$2:$F$6,5,FALSE)</f>
        <v>Frank Davis</v>
      </c>
      <c r="J45">
        <f>VLOOKUP($C45,Terület!$A$2:$F$6,6,FALSE)</f>
        <v>144</v>
      </c>
      <c r="K45" t="str">
        <f>VLOOKUP($B45,Földrajzi!$A$2:$C$57,2,FALSE)</f>
        <v>Arabic Emirates</v>
      </c>
      <c r="L45" t="str">
        <f>VLOOKUP($B45,Földrajzi!$A$2:$C$57,3,FALSE)</f>
        <v>Emerging Markets</v>
      </c>
    </row>
    <row r="46" spans="1:12" x14ac:dyDescent="0.25">
      <c r="A46" s="1">
        <v>44439</v>
      </c>
      <c r="B46" t="s">
        <v>27</v>
      </c>
      <c r="C46" t="s">
        <v>127</v>
      </c>
      <c r="D46" s="2">
        <v>2262.9854230000001</v>
      </c>
      <c r="E46" s="2">
        <v>2849.154286</v>
      </c>
      <c r="F46" t="str">
        <f>VLOOKUP($C46,Terület!$A$2:$F$6,2,FALSE)</f>
        <v>Vaccines</v>
      </c>
      <c r="G46">
        <f>VLOOKUP($C46,Terület!$A$2:$F$6,3,FALSE)</f>
        <v>1</v>
      </c>
      <c r="H46" t="str">
        <f>VLOOKUP($C46,Terület!$A$2:$F$6,4,FALSE)</f>
        <v>Consumer Health</v>
      </c>
      <c r="I46" t="str">
        <f>VLOOKUP($C46,Terület!$A$2:$F$6,5,FALSE)</f>
        <v>Jamie Lane</v>
      </c>
      <c r="J46">
        <f>VLOOKUP($C46,Terület!$A$2:$F$6,6,FALSE)</f>
        <v>80</v>
      </c>
      <c r="K46" t="str">
        <f>VLOOKUP($B46,Földrajzi!$A$2:$C$57,2,FALSE)</f>
        <v>Arabic Emirates</v>
      </c>
      <c r="L46" t="str">
        <f>VLOOKUP($B46,Földrajzi!$A$2:$C$57,3,FALSE)</f>
        <v>Emerging Markets</v>
      </c>
    </row>
    <row r="47" spans="1:12" x14ac:dyDescent="0.25">
      <c r="A47" s="1">
        <v>44408</v>
      </c>
      <c r="B47" t="s">
        <v>27</v>
      </c>
      <c r="C47" t="s">
        <v>124</v>
      </c>
      <c r="D47" s="2">
        <v>3023.8070729999999</v>
      </c>
      <c r="E47" s="2">
        <v>10952.215179999999</v>
      </c>
      <c r="F47" t="str">
        <f>VLOOKUP($C47,Terület!$A$2:$F$6,2,FALSE)</f>
        <v>Animal Health</v>
      </c>
      <c r="G47">
        <f>VLOOKUP($C47,Terület!$A$2:$F$6,3,FALSE)</f>
        <v>2</v>
      </c>
      <c r="H47" t="str">
        <f>VLOOKUP($C47,Terület!$A$2:$F$6,4,FALSE)</f>
        <v>Animal Health</v>
      </c>
      <c r="I47" t="str">
        <f>VLOOKUP($C47,Terület!$A$2:$F$6,5,FALSE)</f>
        <v>Mel Thomson</v>
      </c>
      <c r="J47">
        <f>VLOOKUP($C47,Terület!$A$2:$F$6,6,FALSE)</f>
        <v>77</v>
      </c>
      <c r="K47" t="str">
        <f>VLOOKUP($B47,Földrajzi!$A$2:$C$57,2,FALSE)</f>
        <v>Arabic Emirates</v>
      </c>
      <c r="L47" t="str">
        <f>VLOOKUP($B47,Földrajzi!$A$2:$C$57,3,FALSE)</f>
        <v>Emerging Markets</v>
      </c>
    </row>
    <row r="48" spans="1:12" x14ac:dyDescent="0.25">
      <c r="A48" s="1">
        <v>44408</v>
      </c>
      <c r="B48" t="s">
        <v>27</v>
      </c>
      <c r="C48" t="s">
        <v>130</v>
      </c>
      <c r="D48" s="2">
        <v>8523.1456049999997</v>
      </c>
      <c r="E48" s="2">
        <v>18269.012930000001</v>
      </c>
      <c r="F48" t="str">
        <f>VLOOKUP($C48,Terület!$A$2:$F$6,2,FALSE)</f>
        <v>Business Services</v>
      </c>
      <c r="G48">
        <f>VLOOKUP($C48,Terület!$A$2:$F$6,3,FALSE)</f>
        <v>3</v>
      </c>
      <c r="H48" t="str">
        <f>VLOOKUP($C48,Terület!$A$2:$F$6,4,FALSE)</f>
        <v>Corporate</v>
      </c>
      <c r="I48" t="str">
        <f>VLOOKUP($C48,Terület!$A$2:$F$6,5,FALSE)</f>
        <v>Ivan Sobol</v>
      </c>
      <c r="J48">
        <f>VLOOKUP($C48,Terület!$A$2:$F$6,6,FALSE)</f>
        <v>175</v>
      </c>
      <c r="K48" t="str">
        <f>VLOOKUP($B48,Földrajzi!$A$2:$C$57,2,FALSE)</f>
        <v>Arabic Emirates</v>
      </c>
      <c r="L48" t="str">
        <f>VLOOKUP($B48,Földrajzi!$A$2:$C$57,3,FALSE)</f>
        <v>Emerging Markets</v>
      </c>
    </row>
    <row r="49" spans="1:12" x14ac:dyDescent="0.25">
      <c r="A49" s="1">
        <v>44408</v>
      </c>
      <c r="B49" t="s">
        <v>27</v>
      </c>
      <c r="C49" t="s">
        <v>14</v>
      </c>
      <c r="D49" s="2">
        <v>1041.744792</v>
      </c>
      <c r="E49" s="2">
        <v>0</v>
      </c>
      <c r="F49" t="str">
        <f>VLOOKUP($C49,Terület!$A$2:$F$6,2,FALSE)</f>
        <v>Eye Care</v>
      </c>
      <c r="G49">
        <f>VLOOKUP($C49,Terület!$A$2:$F$6,3,FALSE)</f>
        <v>1</v>
      </c>
      <c r="H49" t="str">
        <f>VLOOKUP($C49,Terület!$A$2:$F$6,4,FALSE)</f>
        <v>Consumer Health</v>
      </c>
      <c r="I49" t="str">
        <f>VLOOKUP($C49,Terület!$A$2:$F$6,5,FALSE)</f>
        <v>Alex Petersen</v>
      </c>
      <c r="J49">
        <f>VLOOKUP($C49,Terület!$A$2:$F$6,6,FALSE)</f>
        <v>71</v>
      </c>
      <c r="K49" t="str">
        <f>VLOOKUP($B49,Földrajzi!$A$2:$C$57,2,FALSE)</f>
        <v>Arabic Emirates</v>
      </c>
      <c r="L49" t="str">
        <f>VLOOKUP($B49,Földrajzi!$A$2:$C$57,3,FALSE)</f>
        <v>Emerging Markets</v>
      </c>
    </row>
    <row r="50" spans="1:12" x14ac:dyDescent="0.25">
      <c r="A50" s="1">
        <v>44408</v>
      </c>
      <c r="B50" t="s">
        <v>27</v>
      </c>
      <c r="C50" t="s">
        <v>58</v>
      </c>
      <c r="D50" s="2">
        <v>1975.0064870000001</v>
      </c>
      <c r="E50" s="2">
        <v>377.2900783</v>
      </c>
      <c r="F50" t="str">
        <f>VLOOKUP($C50,Terület!$A$2:$F$6,2,FALSE)</f>
        <v>Pharma</v>
      </c>
      <c r="G50">
        <f>VLOOKUP($C50,Terület!$A$2:$F$6,3,FALSE)</f>
        <v>1</v>
      </c>
      <c r="H50" t="str">
        <f>VLOOKUP($C50,Terület!$A$2:$F$6,4,FALSE)</f>
        <v>Consumer Health</v>
      </c>
      <c r="I50" t="str">
        <f>VLOOKUP($C50,Terület!$A$2:$F$6,5,FALSE)</f>
        <v>Frank Davis</v>
      </c>
      <c r="J50">
        <f>VLOOKUP($C50,Terület!$A$2:$F$6,6,FALSE)</f>
        <v>144</v>
      </c>
      <c r="K50" t="str">
        <f>VLOOKUP($B50,Földrajzi!$A$2:$C$57,2,FALSE)</f>
        <v>Arabic Emirates</v>
      </c>
      <c r="L50" t="str">
        <f>VLOOKUP($B50,Földrajzi!$A$2:$C$57,3,FALSE)</f>
        <v>Emerging Markets</v>
      </c>
    </row>
    <row r="51" spans="1:12" x14ac:dyDescent="0.25">
      <c r="A51" s="1">
        <v>44408</v>
      </c>
      <c r="B51" t="s">
        <v>27</v>
      </c>
      <c r="C51" t="s">
        <v>127</v>
      </c>
      <c r="D51" s="2">
        <v>643.70336529999997</v>
      </c>
      <c r="E51" s="2">
        <v>630.92070360000002</v>
      </c>
      <c r="F51" t="str">
        <f>VLOOKUP($C51,Terület!$A$2:$F$6,2,FALSE)</f>
        <v>Vaccines</v>
      </c>
      <c r="G51">
        <f>VLOOKUP($C51,Terület!$A$2:$F$6,3,FALSE)</f>
        <v>1</v>
      </c>
      <c r="H51" t="str">
        <f>VLOOKUP($C51,Terület!$A$2:$F$6,4,FALSE)</f>
        <v>Consumer Health</v>
      </c>
      <c r="I51" t="str">
        <f>VLOOKUP($C51,Terület!$A$2:$F$6,5,FALSE)</f>
        <v>Jamie Lane</v>
      </c>
      <c r="J51">
        <f>VLOOKUP($C51,Terület!$A$2:$F$6,6,FALSE)</f>
        <v>80</v>
      </c>
      <c r="K51" t="str">
        <f>VLOOKUP($B51,Földrajzi!$A$2:$C$57,2,FALSE)</f>
        <v>Arabic Emirates</v>
      </c>
      <c r="L51" t="str">
        <f>VLOOKUP($B51,Földrajzi!$A$2:$C$57,3,FALSE)</f>
        <v>Emerging Markets</v>
      </c>
    </row>
    <row r="52" spans="1:12" x14ac:dyDescent="0.25">
      <c r="A52" s="1">
        <v>44377</v>
      </c>
      <c r="B52" t="s">
        <v>27</v>
      </c>
      <c r="C52" t="s">
        <v>124</v>
      </c>
      <c r="D52" s="2">
        <v>3720.7128429999998</v>
      </c>
      <c r="E52" s="2">
        <v>14992.789919999999</v>
      </c>
      <c r="F52" t="str">
        <f>VLOOKUP($C52,Terület!$A$2:$F$6,2,FALSE)</f>
        <v>Animal Health</v>
      </c>
      <c r="G52">
        <f>VLOOKUP($C52,Terület!$A$2:$F$6,3,FALSE)</f>
        <v>2</v>
      </c>
      <c r="H52" t="str">
        <f>VLOOKUP($C52,Terület!$A$2:$F$6,4,FALSE)</f>
        <v>Animal Health</v>
      </c>
      <c r="I52" t="str">
        <f>VLOOKUP($C52,Terület!$A$2:$F$6,5,FALSE)</f>
        <v>Mel Thomson</v>
      </c>
      <c r="J52">
        <f>VLOOKUP($C52,Terület!$A$2:$F$6,6,FALSE)</f>
        <v>77</v>
      </c>
      <c r="K52" t="str">
        <f>VLOOKUP($B52,Földrajzi!$A$2:$C$57,2,FALSE)</f>
        <v>Arabic Emirates</v>
      </c>
      <c r="L52" t="str">
        <f>VLOOKUP($B52,Földrajzi!$A$2:$C$57,3,FALSE)</f>
        <v>Emerging Markets</v>
      </c>
    </row>
    <row r="53" spans="1:12" x14ac:dyDescent="0.25">
      <c r="A53" s="1">
        <v>44377</v>
      </c>
      <c r="B53" t="s">
        <v>27</v>
      </c>
      <c r="C53" t="s">
        <v>130</v>
      </c>
      <c r="D53" s="2">
        <v>6179.6931720000002</v>
      </c>
      <c r="E53" s="2">
        <v>15671.790580000001</v>
      </c>
      <c r="F53" t="str">
        <f>VLOOKUP($C53,Terület!$A$2:$F$6,2,FALSE)</f>
        <v>Business Services</v>
      </c>
      <c r="G53">
        <f>VLOOKUP($C53,Terület!$A$2:$F$6,3,FALSE)</f>
        <v>3</v>
      </c>
      <c r="H53" t="str">
        <f>VLOOKUP($C53,Terület!$A$2:$F$6,4,FALSE)</f>
        <v>Corporate</v>
      </c>
      <c r="I53" t="str">
        <f>VLOOKUP($C53,Terület!$A$2:$F$6,5,FALSE)</f>
        <v>Ivan Sobol</v>
      </c>
      <c r="J53">
        <f>VLOOKUP($C53,Terület!$A$2:$F$6,6,FALSE)</f>
        <v>175</v>
      </c>
      <c r="K53" t="str">
        <f>VLOOKUP($B53,Földrajzi!$A$2:$C$57,2,FALSE)</f>
        <v>Arabic Emirates</v>
      </c>
      <c r="L53" t="str">
        <f>VLOOKUP($B53,Földrajzi!$A$2:$C$57,3,FALSE)</f>
        <v>Emerging Markets</v>
      </c>
    </row>
    <row r="54" spans="1:12" x14ac:dyDescent="0.25">
      <c r="A54" s="1">
        <v>44377</v>
      </c>
      <c r="B54" t="s">
        <v>27</v>
      </c>
      <c r="C54" t="s">
        <v>14</v>
      </c>
      <c r="D54" s="2">
        <v>1206.5625</v>
      </c>
      <c r="E54" s="2">
        <v>0</v>
      </c>
      <c r="F54" t="str">
        <f>VLOOKUP($C54,Terület!$A$2:$F$6,2,FALSE)</f>
        <v>Eye Care</v>
      </c>
      <c r="G54">
        <f>VLOOKUP($C54,Terület!$A$2:$F$6,3,FALSE)</f>
        <v>1</v>
      </c>
      <c r="H54" t="str">
        <f>VLOOKUP($C54,Terület!$A$2:$F$6,4,FALSE)</f>
        <v>Consumer Health</v>
      </c>
      <c r="I54" t="str">
        <f>VLOOKUP($C54,Terület!$A$2:$F$6,5,FALSE)</f>
        <v>Alex Petersen</v>
      </c>
      <c r="J54">
        <f>VLOOKUP($C54,Terület!$A$2:$F$6,6,FALSE)</f>
        <v>71</v>
      </c>
      <c r="K54" t="str">
        <f>VLOOKUP($B54,Földrajzi!$A$2:$C$57,2,FALSE)</f>
        <v>Arabic Emirates</v>
      </c>
      <c r="L54" t="str">
        <f>VLOOKUP($B54,Földrajzi!$A$2:$C$57,3,FALSE)</f>
        <v>Emerging Markets</v>
      </c>
    </row>
    <row r="55" spans="1:12" x14ac:dyDescent="0.25">
      <c r="A55" s="1">
        <v>44377</v>
      </c>
      <c r="B55" t="s">
        <v>27</v>
      </c>
      <c r="C55" t="s">
        <v>58</v>
      </c>
      <c r="D55" s="2">
        <v>2707.8534030000001</v>
      </c>
      <c r="E55" s="2">
        <v>11734.391960000001</v>
      </c>
      <c r="F55" t="str">
        <f>VLOOKUP($C55,Terület!$A$2:$F$6,2,FALSE)</f>
        <v>Pharma</v>
      </c>
      <c r="G55">
        <f>VLOOKUP($C55,Terület!$A$2:$F$6,3,FALSE)</f>
        <v>1</v>
      </c>
      <c r="H55" t="str">
        <f>VLOOKUP($C55,Terület!$A$2:$F$6,4,FALSE)</f>
        <v>Consumer Health</v>
      </c>
      <c r="I55" t="str">
        <f>VLOOKUP($C55,Terület!$A$2:$F$6,5,FALSE)</f>
        <v>Frank Davis</v>
      </c>
      <c r="J55">
        <f>VLOOKUP($C55,Terület!$A$2:$F$6,6,FALSE)</f>
        <v>144</v>
      </c>
      <c r="K55" t="str">
        <f>VLOOKUP($B55,Földrajzi!$A$2:$C$57,2,FALSE)</f>
        <v>Arabic Emirates</v>
      </c>
      <c r="L55" t="str">
        <f>VLOOKUP($B55,Földrajzi!$A$2:$C$57,3,FALSE)</f>
        <v>Emerging Markets</v>
      </c>
    </row>
    <row r="56" spans="1:12" x14ac:dyDescent="0.25">
      <c r="A56" s="1">
        <v>44377</v>
      </c>
      <c r="B56" t="s">
        <v>27</v>
      </c>
      <c r="C56" t="s">
        <v>127</v>
      </c>
      <c r="D56" s="2">
        <v>335.74162680000001</v>
      </c>
      <c r="E56" s="2">
        <v>807.82198949999997</v>
      </c>
      <c r="F56" t="str">
        <f>VLOOKUP($C56,Terület!$A$2:$F$6,2,FALSE)</f>
        <v>Vaccines</v>
      </c>
      <c r="G56">
        <f>VLOOKUP($C56,Terület!$A$2:$F$6,3,FALSE)</f>
        <v>1</v>
      </c>
      <c r="H56" t="str">
        <f>VLOOKUP($C56,Terület!$A$2:$F$6,4,FALSE)</f>
        <v>Consumer Health</v>
      </c>
      <c r="I56" t="str">
        <f>VLOOKUP($C56,Terület!$A$2:$F$6,5,FALSE)</f>
        <v>Jamie Lane</v>
      </c>
      <c r="J56">
        <f>VLOOKUP($C56,Terület!$A$2:$F$6,6,FALSE)</f>
        <v>80</v>
      </c>
      <c r="K56" t="str">
        <f>VLOOKUP($B56,Földrajzi!$A$2:$C$57,2,FALSE)</f>
        <v>Arabic Emirates</v>
      </c>
      <c r="L56" t="str">
        <f>VLOOKUP($B56,Földrajzi!$A$2:$C$57,3,FALSE)</f>
        <v>Emerging Markets</v>
      </c>
    </row>
    <row r="57" spans="1:12" x14ac:dyDescent="0.25">
      <c r="A57" s="1">
        <v>44347</v>
      </c>
      <c r="B57" t="s">
        <v>27</v>
      </c>
      <c r="C57" t="s">
        <v>124</v>
      </c>
      <c r="D57" s="2">
        <v>3399.3018999999999</v>
      </c>
      <c r="E57" s="2">
        <v>19444.319329999998</v>
      </c>
      <c r="F57" t="str">
        <f>VLOOKUP($C57,Terület!$A$2:$F$6,2,FALSE)</f>
        <v>Animal Health</v>
      </c>
      <c r="G57">
        <f>VLOOKUP($C57,Terület!$A$2:$F$6,3,FALSE)</f>
        <v>2</v>
      </c>
      <c r="H57" t="str">
        <f>VLOOKUP($C57,Terület!$A$2:$F$6,4,FALSE)</f>
        <v>Animal Health</v>
      </c>
      <c r="I57" t="str">
        <f>VLOOKUP($C57,Terület!$A$2:$F$6,5,FALSE)</f>
        <v>Mel Thomson</v>
      </c>
      <c r="J57">
        <f>VLOOKUP($C57,Terület!$A$2:$F$6,6,FALSE)</f>
        <v>77</v>
      </c>
      <c r="K57" t="str">
        <f>VLOOKUP($B57,Földrajzi!$A$2:$C$57,2,FALSE)</f>
        <v>Arabic Emirates</v>
      </c>
      <c r="L57" t="str">
        <f>VLOOKUP($B57,Földrajzi!$A$2:$C$57,3,FALSE)</f>
        <v>Emerging Markets</v>
      </c>
    </row>
    <row r="58" spans="1:12" x14ac:dyDescent="0.25">
      <c r="A58" s="1">
        <v>44347</v>
      </c>
      <c r="B58" t="s">
        <v>27</v>
      </c>
      <c r="C58" t="s">
        <v>130</v>
      </c>
      <c r="D58" s="2">
        <v>1699.917526</v>
      </c>
      <c r="E58" s="2">
        <v>3387.0383270000002</v>
      </c>
      <c r="F58" t="str">
        <f>VLOOKUP($C58,Terület!$A$2:$F$6,2,FALSE)</f>
        <v>Business Services</v>
      </c>
      <c r="G58">
        <f>VLOOKUP($C58,Terület!$A$2:$F$6,3,FALSE)</f>
        <v>3</v>
      </c>
      <c r="H58" t="str">
        <f>VLOOKUP($C58,Terület!$A$2:$F$6,4,FALSE)</f>
        <v>Corporate</v>
      </c>
      <c r="I58" t="str">
        <f>VLOOKUP($C58,Terület!$A$2:$F$6,5,FALSE)</f>
        <v>Ivan Sobol</v>
      </c>
      <c r="J58">
        <f>VLOOKUP($C58,Terület!$A$2:$F$6,6,FALSE)</f>
        <v>175</v>
      </c>
      <c r="K58" t="str">
        <f>VLOOKUP($B58,Földrajzi!$A$2:$C$57,2,FALSE)</f>
        <v>Arabic Emirates</v>
      </c>
      <c r="L58" t="str">
        <f>VLOOKUP($B58,Földrajzi!$A$2:$C$57,3,FALSE)</f>
        <v>Emerging Markets</v>
      </c>
    </row>
    <row r="59" spans="1:12" x14ac:dyDescent="0.25">
      <c r="A59" s="1">
        <v>44347</v>
      </c>
      <c r="B59" t="s">
        <v>27</v>
      </c>
      <c r="C59" t="s">
        <v>14</v>
      </c>
      <c r="D59" s="2">
        <v>1398.925373</v>
      </c>
      <c r="E59" s="2">
        <v>0</v>
      </c>
      <c r="F59" t="str">
        <f>VLOOKUP($C59,Terület!$A$2:$F$6,2,FALSE)</f>
        <v>Eye Care</v>
      </c>
      <c r="G59">
        <f>VLOOKUP($C59,Terület!$A$2:$F$6,3,FALSE)</f>
        <v>1</v>
      </c>
      <c r="H59" t="str">
        <f>VLOOKUP($C59,Terület!$A$2:$F$6,4,FALSE)</f>
        <v>Consumer Health</v>
      </c>
      <c r="I59" t="str">
        <f>VLOOKUP($C59,Terület!$A$2:$F$6,5,FALSE)</f>
        <v>Alex Petersen</v>
      </c>
      <c r="J59">
        <f>VLOOKUP($C59,Terület!$A$2:$F$6,6,FALSE)</f>
        <v>71</v>
      </c>
      <c r="K59" t="str">
        <f>VLOOKUP($B59,Földrajzi!$A$2:$C$57,2,FALSE)</f>
        <v>Arabic Emirates</v>
      </c>
      <c r="L59" t="str">
        <f>VLOOKUP($B59,Földrajzi!$A$2:$C$57,3,FALSE)</f>
        <v>Emerging Markets</v>
      </c>
    </row>
    <row r="60" spans="1:12" x14ac:dyDescent="0.25">
      <c r="A60" s="1">
        <v>44347</v>
      </c>
      <c r="B60" t="s">
        <v>27</v>
      </c>
      <c r="C60" t="s">
        <v>58</v>
      </c>
      <c r="D60" s="2">
        <v>1586.4154590000001</v>
      </c>
      <c r="E60" s="2">
        <v>5425.8739949999999</v>
      </c>
      <c r="F60" t="str">
        <f>VLOOKUP($C60,Terület!$A$2:$F$6,2,FALSE)</f>
        <v>Pharma</v>
      </c>
      <c r="G60">
        <f>VLOOKUP($C60,Terület!$A$2:$F$6,3,FALSE)</f>
        <v>1</v>
      </c>
      <c r="H60" t="str">
        <f>VLOOKUP($C60,Terület!$A$2:$F$6,4,FALSE)</f>
        <v>Consumer Health</v>
      </c>
      <c r="I60" t="str">
        <f>VLOOKUP($C60,Terület!$A$2:$F$6,5,FALSE)</f>
        <v>Frank Davis</v>
      </c>
      <c r="J60">
        <f>VLOOKUP($C60,Terület!$A$2:$F$6,6,FALSE)</f>
        <v>144</v>
      </c>
      <c r="K60" t="str">
        <f>VLOOKUP($B60,Földrajzi!$A$2:$C$57,2,FALSE)</f>
        <v>Arabic Emirates</v>
      </c>
      <c r="L60" t="str">
        <f>VLOOKUP($B60,Földrajzi!$A$2:$C$57,3,FALSE)</f>
        <v>Emerging Markets</v>
      </c>
    </row>
    <row r="61" spans="1:12" x14ac:dyDescent="0.25">
      <c r="A61" s="1">
        <v>44347</v>
      </c>
      <c r="B61" t="s">
        <v>27</v>
      </c>
      <c r="C61" t="s">
        <v>127</v>
      </c>
      <c r="D61" s="2">
        <v>145.019802</v>
      </c>
      <c r="E61" s="2">
        <v>270.57142859999999</v>
      </c>
      <c r="F61" t="str">
        <f>VLOOKUP($C61,Terület!$A$2:$F$6,2,FALSE)</f>
        <v>Vaccines</v>
      </c>
      <c r="G61">
        <f>VLOOKUP($C61,Terület!$A$2:$F$6,3,FALSE)</f>
        <v>1</v>
      </c>
      <c r="H61" t="str">
        <f>VLOOKUP($C61,Terület!$A$2:$F$6,4,FALSE)</f>
        <v>Consumer Health</v>
      </c>
      <c r="I61" t="str">
        <f>VLOOKUP($C61,Terület!$A$2:$F$6,5,FALSE)</f>
        <v>Jamie Lane</v>
      </c>
      <c r="J61">
        <f>VLOOKUP($C61,Terület!$A$2:$F$6,6,FALSE)</f>
        <v>80</v>
      </c>
      <c r="K61" t="str">
        <f>VLOOKUP($B61,Földrajzi!$A$2:$C$57,2,FALSE)</f>
        <v>Arabic Emirates</v>
      </c>
      <c r="L61" t="str">
        <f>VLOOKUP($B61,Földrajzi!$A$2:$C$57,3,FALSE)</f>
        <v>Emerging Markets</v>
      </c>
    </row>
    <row r="62" spans="1:12" x14ac:dyDescent="0.25">
      <c r="A62" s="1">
        <v>44316</v>
      </c>
      <c r="B62" t="s">
        <v>27</v>
      </c>
      <c r="C62" t="s">
        <v>124</v>
      </c>
      <c r="D62" s="2">
        <v>2836.2829270000002</v>
      </c>
      <c r="E62" s="2">
        <v>13240.18219</v>
      </c>
      <c r="F62" t="str">
        <f>VLOOKUP($C62,Terület!$A$2:$F$6,2,FALSE)</f>
        <v>Animal Health</v>
      </c>
      <c r="G62">
        <f>VLOOKUP($C62,Terület!$A$2:$F$6,3,FALSE)</f>
        <v>2</v>
      </c>
      <c r="H62" t="str">
        <f>VLOOKUP($C62,Terület!$A$2:$F$6,4,FALSE)</f>
        <v>Animal Health</v>
      </c>
      <c r="I62" t="str">
        <f>VLOOKUP($C62,Terület!$A$2:$F$6,5,FALSE)</f>
        <v>Mel Thomson</v>
      </c>
      <c r="J62">
        <f>VLOOKUP($C62,Terület!$A$2:$F$6,6,FALSE)</f>
        <v>77</v>
      </c>
      <c r="K62" t="str">
        <f>VLOOKUP($B62,Földrajzi!$A$2:$C$57,2,FALSE)</f>
        <v>Arabic Emirates</v>
      </c>
      <c r="L62" t="str">
        <f>VLOOKUP($B62,Földrajzi!$A$2:$C$57,3,FALSE)</f>
        <v>Emerging Markets</v>
      </c>
    </row>
    <row r="63" spans="1:12" x14ac:dyDescent="0.25">
      <c r="A63" s="1">
        <v>44316</v>
      </c>
      <c r="B63" t="s">
        <v>27</v>
      </c>
      <c r="C63" t="s">
        <v>130</v>
      </c>
      <c r="D63" s="2">
        <v>945.08173429999999</v>
      </c>
      <c r="E63" s="2">
        <v>0</v>
      </c>
      <c r="F63" t="str">
        <f>VLOOKUP($C63,Terület!$A$2:$F$6,2,FALSE)</f>
        <v>Business Services</v>
      </c>
      <c r="G63">
        <f>VLOOKUP($C63,Terület!$A$2:$F$6,3,FALSE)</f>
        <v>3</v>
      </c>
      <c r="H63" t="str">
        <f>VLOOKUP($C63,Terület!$A$2:$F$6,4,FALSE)</f>
        <v>Corporate</v>
      </c>
      <c r="I63" t="str">
        <f>VLOOKUP($C63,Terület!$A$2:$F$6,5,FALSE)</f>
        <v>Ivan Sobol</v>
      </c>
      <c r="J63">
        <f>VLOOKUP($C63,Terület!$A$2:$F$6,6,FALSE)</f>
        <v>175</v>
      </c>
      <c r="K63" t="str">
        <f>VLOOKUP($B63,Földrajzi!$A$2:$C$57,2,FALSE)</f>
        <v>Arabic Emirates</v>
      </c>
      <c r="L63" t="str">
        <f>VLOOKUP($B63,Földrajzi!$A$2:$C$57,3,FALSE)</f>
        <v>Emerging Markets</v>
      </c>
    </row>
    <row r="64" spans="1:12" x14ac:dyDescent="0.25">
      <c r="A64" s="1">
        <v>44316</v>
      </c>
      <c r="B64" t="s">
        <v>27</v>
      </c>
      <c r="C64" t="s">
        <v>14</v>
      </c>
      <c r="D64" s="2">
        <v>607.60406090000004</v>
      </c>
      <c r="E64" s="2">
        <v>0</v>
      </c>
      <c r="F64" t="str">
        <f>VLOOKUP($C64,Terület!$A$2:$F$6,2,FALSE)</f>
        <v>Eye Care</v>
      </c>
      <c r="G64">
        <f>VLOOKUP($C64,Terület!$A$2:$F$6,3,FALSE)</f>
        <v>1</v>
      </c>
      <c r="H64" t="str">
        <f>VLOOKUP($C64,Terület!$A$2:$F$6,4,FALSE)</f>
        <v>Consumer Health</v>
      </c>
      <c r="I64" t="str">
        <f>VLOOKUP($C64,Terület!$A$2:$F$6,5,FALSE)</f>
        <v>Alex Petersen</v>
      </c>
      <c r="J64">
        <f>VLOOKUP($C64,Terület!$A$2:$F$6,6,FALSE)</f>
        <v>71</v>
      </c>
      <c r="K64" t="str">
        <f>VLOOKUP($B64,Földrajzi!$A$2:$C$57,2,FALSE)</f>
        <v>Arabic Emirates</v>
      </c>
      <c r="L64" t="str">
        <f>VLOOKUP($B64,Földrajzi!$A$2:$C$57,3,FALSE)</f>
        <v>Emerging Markets</v>
      </c>
    </row>
    <row r="65" spans="1:12" x14ac:dyDescent="0.25">
      <c r="A65" s="1">
        <v>44316</v>
      </c>
      <c r="B65" t="s">
        <v>27</v>
      </c>
      <c r="C65" t="s">
        <v>58</v>
      </c>
      <c r="D65" s="2">
        <v>675.59226200000001</v>
      </c>
      <c r="E65" s="2">
        <v>0</v>
      </c>
      <c r="F65" t="str">
        <f>VLOOKUP($C65,Terület!$A$2:$F$6,2,FALSE)</f>
        <v>Pharma</v>
      </c>
      <c r="G65">
        <f>VLOOKUP($C65,Terület!$A$2:$F$6,3,FALSE)</f>
        <v>1</v>
      </c>
      <c r="H65" t="str">
        <f>VLOOKUP($C65,Terület!$A$2:$F$6,4,FALSE)</f>
        <v>Consumer Health</v>
      </c>
      <c r="I65" t="str">
        <f>VLOOKUP($C65,Terület!$A$2:$F$6,5,FALSE)</f>
        <v>Frank Davis</v>
      </c>
      <c r="J65">
        <f>VLOOKUP($C65,Terület!$A$2:$F$6,6,FALSE)</f>
        <v>144</v>
      </c>
      <c r="K65" t="str">
        <f>VLOOKUP($B65,Földrajzi!$A$2:$C$57,2,FALSE)</f>
        <v>Arabic Emirates</v>
      </c>
      <c r="L65" t="str">
        <f>VLOOKUP($B65,Földrajzi!$A$2:$C$57,3,FALSE)</f>
        <v>Emerging Markets</v>
      </c>
    </row>
    <row r="66" spans="1:12" x14ac:dyDescent="0.25">
      <c r="A66" s="1">
        <v>44316</v>
      </c>
      <c r="B66" t="s">
        <v>27</v>
      </c>
      <c r="C66" t="s">
        <v>127</v>
      </c>
      <c r="D66" s="2">
        <v>25.872218239999999</v>
      </c>
      <c r="E66" s="2">
        <v>0</v>
      </c>
      <c r="F66" t="str">
        <f>VLOOKUP($C66,Terület!$A$2:$F$6,2,FALSE)</f>
        <v>Vaccines</v>
      </c>
      <c r="G66">
        <f>VLOOKUP($C66,Terület!$A$2:$F$6,3,FALSE)</f>
        <v>1</v>
      </c>
      <c r="H66" t="str">
        <f>VLOOKUP($C66,Terület!$A$2:$F$6,4,FALSE)</f>
        <v>Consumer Health</v>
      </c>
      <c r="I66" t="str">
        <f>VLOOKUP($C66,Terület!$A$2:$F$6,5,FALSE)</f>
        <v>Jamie Lane</v>
      </c>
      <c r="J66">
        <f>VLOOKUP($C66,Terület!$A$2:$F$6,6,FALSE)</f>
        <v>80</v>
      </c>
      <c r="K66" t="str">
        <f>VLOOKUP($B66,Földrajzi!$A$2:$C$57,2,FALSE)</f>
        <v>Arabic Emirates</v>
      </c>
      <c r="L66" t="str">
        <f>VLOOKUP($B66,Földrajzi!$A$2:$C$57,3,FALSE)</f>
        <v>Emerging Markets</v>
      </c>
    </row>
    <row r="67" spans="1:12" x14ac:dyDescent="0.25">
      <c r="A67" s="1">
        <v>44286</v>
      </c>
      <c r="B67" t="s">
        <v>27</v>
      </c>
      <c r="C67" t="s">
        <v>124</v>
      </c>
      <c r="D67" s="2">
        <v>2722.4883890000001</v>
      </c>
      <c r="E67" s="2">
        <v>13394.13919</v>
      </c>
      <c r="F67" t="str">
        <f>VLOOKUP($C67,Terület!$A$2:$F$6,2,FALSE)</f>
        <v>Animal Health</v>
      </c>
      <c r="G67">
        <f>VLOOKUP($C67,Terület!$A$2:$F$6,3,FALSE)</f>
        <v>2</v>
      </c>
      <c r="H67" t="str">
        <f>VLOOKUP($C67,Terület!$A$2:$F$6,4,FALSE)</f>
        <v>Animal Health</v>
      </c>
      <c r="I67" t="str">
        <f>VLOOKUP($C67,Terület!$A$2:$F$6,5,FALSE)</f>
        <v>Mel Thomson</v>
      </c>
      <c r="J67">
        <f>VLOOKUP($C67,Terület!$A$2:$F$6,6,FALSE)</f>
        <v>77</v>
      </c>
      <c r="K67" t="str">
        <f>VLOOKUP($B67,Földrajzi!$A$2:$C$57,2,FALSE)</f>
        <v>Arabic Emirates</v>
      </c>
      <c r="L67" t="str">
        <f>VLOOKUP($B67,Földrajzi!$A$2:$C$57,3,FALSE)</f>
        <v>Emerging Markets</v>
      </c>
    </row>
    <row r="68" spans="1:12" x14ac:dyDescent="0.25">
      <c r="A68" s="1">
        <v>44286</v>
      </c>
      <c r="B68" t="s">
        <v>27</v>
      </c>
      <c r="C68" t="s">
        <v>130</v>
      </c>
      <c r="D68" s="2">
        <v>699.48313020000001</v>
      </c>
      <c r="E68" s="2">
        <v>167.90013870000001</v>
      </c>
      <c r="F68" t="str">
        <f>VLOOKUP($C68,Terület!$A$2:$F$6,2,FALSE)</f>
        <v>Business Services</v>
      </c>
      <c r="G68">
        <f>VLOOKUP($C68,Terület!$A$2:$F$6,3,FALSE)</f>
        <v>3</v>
      </c>
      <c r="H68" t="str">
        <f>VLOOKUP($C68,Terület!$A$2:$F$6,4,FALSE)</f>
        <v>Corporate</v>
      </c>
      <c r="I68" t="str">
        <f>VLOOKUP($C68,Terület!$A$2:$F$6,5,FALSE)</f>
        <v>Ivan Sobol</v>
      </c>
      <c r="J68">
        <f>VLOOKUP($C68,Terület!$A$2:$F$6,6,FALSE)</f>
        <v>175</v>
      </c>
      <c r="K68" t="str">
        <f>VLOOKUP($B68,Földrajzi!$A$2:$C$57,2,FALSE)</f>
        <v>Arabic Emirates</v>
      </c>
      <c r="L68" t="str">
        <f>VLOOKUP($B68,Földrajzi!$A$2:$C$57,3,FALSE)</f>
        <v>Emerging Markets</v>
      </c>
    </row>
    <row r="69" spans="1:12" x14ac:dyDescent="0.25">
      <c r="A69" s="1">
        <v>44286</v>
      </c>
      <c r="B69" t="s">
        <v>27</v>
      </c>
      <c r="C69" t="s">
        <v>14</v>
      </c>
      <c r="D69" s="2">
        <v>542.64948449999997</v>
      </c>
      <c r="E69" s="2">
        <v>0</v>
      </c>
      <c r="F69" t="str">
        <f>VLOOKUP($C69,Terület!$A$2:$F$6,2,FALSE)</f>
        <v>Eye Care</v>
      </c>
      <c r="G69">
        <f>VLOOKUP($C69,Terület!$A$2:$F$6,3,FALSE)</f>
        <v>1</v>
      </c>
      <c r="H69" t="str">
        <f>VLOOKUP($C69,Terület!$A$2:$F$6,4,FALSE)</f>
        <v>Consumer Health</v>
      </c>
      <c r="I69" t="str">
        <f>VLOOKUP($C69,Terület!$A$2:$F$6,5,FALSE)</f>
        <v>Alex Petersen</v>
      </c>
      <c r="J69">
        <f>VLOOKUP($C69,Terület!$A$2:$F$6,6,FALSE)</f>
        <v>71</v>
      </c>
      <c r="K69" t="str">
        <f>VLOOKUP($B69,Földrajzi!$A$2:$C$57,2,FALSE)</f>
        <v>Arabic Emirates</v>
      </c>
      <c r="L69" t="str">
        <f>VLOOKUP($B69,Földrajzi!$A$2:$C$57,3,FALSE)</f>
        <v>Emerging Markets</v>
      </c>
    </row>
    <row r="70" spans="1:12" x14ac:dyDescent="0.25">
      <c r="A70" s="1">
        <v>44286</v>
      </c>
      <c r="B70" t="s">
        <v>27</v>
      </c>
      <c r="C70" t="s">
        <v>58</v>
      </c>
      <c r="D70" s="2">
        <v>224.00985220000001</v>
      </c>
      <c r="E70" s="2">
        <v>0</v>
      </c>
      <c r="F70" t="str">
        <f>VLOOKUP($C70,Terület!$A$2:$F$6,2,FALSE)</f>
        <v>Pharma</v>
      </c>
      <c r="G70">
        <f>VLOOKUP($C70,Terület!$A$2:$F$6,3,FALSE)</f>
        <v>1</v>
      </c>
      <c r="H70" t="str">
        <f>VLOOKUP($C70,Terület!$A$2:$F$6,4,FALSE)</f>
        <v>Consumer Health</v>
      </c>
      <c r="I70" t="str">
        <f>VLOOKUP($C70,Terület!$A$2:$F$6,5,FALSE)</f>
        <v>Frank Davis</v>
      </c>
      <c r="J70">
        <f>VLOOKUP($C70,Terület!$A$2:$F$6,6,FALSE)</f>
        <v>144</v>
      </c>
      <c r="K70" t="str">
        <f>VLOOKUP($B70,Földrajzi!$A$2:$C$57,2,FALSE)</f>
        <v>Arabic Emirates</v>
      </c>
      <c r="L70" t="str">
        <f>VLOOKUP($B70,Földrajzi!$A$2:$C$57,3,FALSE)</f>
        <v>Emerging Markets</v>
      </c>
    </row>
    <row r="71" spans="1:12" x14ac:dyDescent="0.25">
      <c r="A71" s="1">
        <v>44286</v>
      </c>
      <c r="B71" t="s">
        <v>27</v>
      </c>
      <c r="C71" t="s">
        <v>127</v>
      </c>
      <c r="D71" s="2">
        <v>99.259676310000003</v>
      </c>
      <c r="E71" s="2">
        <v>0</v>
      </c>
      <c r="F71" t="str">
        <f>VLOOKUP($C71,Terület!$A$2:$F$6,2,FALSE)</f>
        <v>Vaccines</v>
      </c>
      <c r="G71">
        <f>VLOOKUP($C71,Terület!$A$2:$F$6,3,FALSE)</f>
        <v>1</v>
      </c>
      <c r="H71" t="str">
        <f>VLOOKUP($C71,Terület!$A$2:$F$6,4,FALSE)</f>
        <v>Consumer Health</v>
      </c>
      <c r="I71" t="str">
        <f>VLOOKUP($C71,Terület!$A$2:$F$6,5,FALSE)</f>
        <v>Jamie Lane</v>
      </c>
      <c r="J71">
        <f>VLOOKUP($C71,Terület!$A$2:$F$6,6,FALSE)</f>
        <v>80</v>
      </c>
      <c r="K71" t="str">
        <f>VLOOKUP($B71,Földrajzi!$A$2:$C$57,2,FALSE)</f>
        <v>Arabic Emirates</v>
      </c>
      <c r="L71" t="str">
        <f>VLOOKUP($B71,Földrajzi!$A$2:$C$57,3,FALSE)</f>
        <v>Emerging Markets</v>
      </c>
    </row>
    <row r="72" spans="1:12" x14ac:dyDescent="0.25">
      <c r="A72" s="1">
        <v>44255</v>
      </c>
      <c r="B72" t="s">
        <v>27</v>
      </c>
      <c r="C72" t="s">
        <v>124</v>
      </c>
      <c r="D72" s="2">
        <v>1410.0681649999999</v>
      </c>
      <c r="E72" s="2">
        <v>2690</v>
      </c>
      <c r="F72" t="str">
        <f>VLOOKUP($C72,Terület!$A$2:$F$6,2,FALSE)</f>
        <v>Animal Health</v>
      </c>
      <c r="G72">
        <f>VLOOKUP($C72,Terület!$A$2:$F$6,3,FALSE)</f>
        <v>2</v>
      </c>
      <c r="H72" t="str">
        <f>VLOOKUP($C72,Terület!$A$2:$F$6,4,FALSE)</f>
        <v>Animal Health</v>
      </c>
      <c r="I72" t="str">
        <f>VLOOKUP($C72,Terület!$A$2:$F$6,5,FALSE)</f>
        <v>Mel Thomson</v>
      </c>
      <c r="J72">
        <f>VLOOKUP($C72,Terület!$A$2:$F$6,6,FALSE)</f>
        <v>77</v>
      </c>
      <c r="K72" t="str">
        <f>VLOOKUP($B72,Földrajzi!$A$2:$C$57,2,FALSE)</f>
        <v>Arabic Emirates</v>
      </c>
      <c r="L72" t="str">
        <f>VLOOKUP($B72,Földrajzi!$A$2:$C$57,3,FALSE)</f>
        <v>Emerging Markets</v>
      </c>
    </row>
    <row r="73" spans="1:12" x14ac:dyDescent="0.25">
      <c r="A73" s="1">
        <v>44255</v>
      </c>
      <c r="B73" t="s">
        <v>27</v>
      </c>
      <c r="C73" t="s">
        <v>130</v>
      </c>
      <c r="D73" s="2">
        <v>61.746031770000002</v>
      </c>
      <c r="E73" s="2">
        <v>0</v>
      </c>
      <c r="F73" t="str">
        <f>VLOOKUP($C73,Terület!$A$2:$F$6,2,FALSE)</f>
        <v>Business Services</v>
      </c>
      <c r="G73">
        <f>VLOOKUP($C73,Terület!$A$2:$F$6,3,FALSE)</f>
        <v>3</v>
      </c>
      <c r="H73" t="str">
        <f>VLOOKUP($C73,Terület!$A$2:$F$6,4,FALSE)</f>
        <v>Corporate</v>
      </c>
      <c r="I73" t="str">
        <f>VLOOKUP($C73,Terület!$A$2:$F$6,5,FALSE)</f>
        <v>Ivan Sobol</v>
      </c>
      <c r="J73">
        <f>VLOOKUP($C73,Terület!$A$2:$F$6,6,FALSE)</f>
        <v>175</v>
      </c>
      <c r="K73" t="str">
        <f>VLOOKUP($B73,Földrajzi!$A$2:$C$57,2,FALSE)</f>
        <v>Arabic Emirates</v>
      </c>
      <c r="L73" t="str">
        <f>VLOOKUP($B73,Földrajzi!$A$2:$C$57,3,FALSE)</f>
        <v>Emerging Markets</v>
      </c>
    </row>
    <row r="74" spans="1:12" x14ac:dyDescent="0.25">
      <c r="A74" s="1">
        <v>44255</v>
      </c>
      <c r="B74" t="s">
        <v>27</v>
      </c>
      <c r="C74" t="s">
        <v>14</v>
      </c>
      <c r="D74" s="2">
        <v>52.232142860000003</v>
      </c>
      <c r="E74" s="2">
        <v>0</v>
      </c>
      <c r="F74" t="str">
        <f>VLOOKUP($C74,Terület!$A$2:$F$6,2,FALSE)</f>
        <v>Eye Care</v>
      </c>
      <c r="G74">
        <f>VLOOKUP($C74,Terület!$A$2:$F$6,3,FALSE)</f>
        <v>1</v>
      </c>
      <c r="H74" t="str">
        <f>VLOOKUP($C74,Terület!$A$2:$F$6,4,FALSE)</f>
        <v>Consumer Health</v>
      </c>
      <c r="I74" t="str">
        <f>VLOOKUP($C74,Terület!$A$2:$F$6,5,FALSE)</f>
        <v>Alex Petersen</v>
      </c>
      <c r="J74">
        <f>VLOOKUP($C74,Terület!$A$2:$F$6,6,FALSE)</f>
        <v>71</v>
      </c>
      <c r="K74" t="str">
        <f>VLOOKUP($B74,Földrajzi!$A$2:$C$57,2,FALSE)</f>
        <v>Arabic Emirates</v>
      </c>
      <c r="L74" t="str">
        <f>VLOOKUP($B74,Földrajzi!$A$2:$C$57,3,FALSE)</f>
        <v>Emerging Markets</v>
      </c>
    </row>
    <row r="75" spans="1:12" x14ac:dyDescent="0.25">
      <c r="A75" s="1">
        <v>44255</v>
      </c>
      <c r="B75" t="s">
        <v>27</v>
      </c>
      <c r="C75" t="s">
        <v>58</v>
      </c>
      <c r="D75" s="2">
        <v>0.94897959200000004</v>
      </c>
      <c r="E75" s="2">
        <v>0</v>
      </c>
      <c r="F75" t="str">
        <f>VLOOKUP($C75,Terület!$A$2:$F$6,2,FALSE)</f>
        <v>Pharma</v>
      </c>
      <c r="G75">
        <f>VLOOKUP($C75,Terület!$A$2:$F$6,3,FALSE)</f>
        <v>1</v>
      </c>
      <c r="H75" t="str">
        <f>VLOOKUP($C75,Terület!$A$2:$F$6,4,FALSE)</f>
        <v>Consumer Health</v>
      </c>
      <c r="I75" t="str">
        <f>VLOOKUP($C75,Terület!$A$2:$F$6,5,FALSE)</f>
        <v>Frank Davis</v>
      </c>
      <c r="J75">
        <f>VLOOKUP($C75,Terület!$A$2:$F$6,6,FALSE)</f>
        <v>144</v>
      </c>
      <c r="K75" t="str">
        <f>VLOOKUP($B75,Földrajzi!$A$2:$C$57,2,FALSE)</f>
        <v>Arabic Emirates</v>
      </c>
      <c r="L75" t="str">
        <f>VLOOKUP($B75,Földrajzi!$A$2:$C$57,3,FALSE)</f>
        <v>Emerging Markets</v>
      </c>
    </row>
    <row r="76" spans="1:12" x14ac:dyDescent="0.25">
      <c r="A76" s="1">
        <v>44255</v>
      </c>
      <c r="B76" t="s">
        <v>27</v>
      </c>
      <c r="C76" t="s">
        <v>127</v>
      </c>
      <c r="D76" s="2">
        <v>7.3230769230000003</v>
      </c>
      <c r="E76" s="2">
        <v>0</v>
      </c>
      <c r="F76" t="str">
        <f>VLOOKUP($C76,Terület!$A$2:$F$6,2,FALSE)</f>
        <v>Vaccines</v>
      </c>
      <c r="G76">
        <f>VLOOKUP($C76,Terület!$A$2:$F$6,3,FALSE)</f>
        <v>1</v>
      </c>
      <c r="H76" t="str">
        <f>VLOOKUP($C76,Terület!$A$2:$F$6,4,FALSE)</f>
        <v>Consumer Health</v>
      </c>
      <c r="I76" t="str">
        <f>VLOOKUP($C76,Terület!$A$2:$F$6,5,FALSE)</f>
        <v>Jamie Lane</v>
      </c>
      <c r="J76">
        <f>VLOOKUP($C76,Terület!$A$2:$F$6,6,FALSE)</f>
        <v>80</v>
      </c>
      <c r="K76" t="str">
        <f>VLOOKUP($B76,Földrajzi!$A$2:$C$57,2,FALSE)</f>
        <v>Arabic Emirates</v>
      </c>
      <c r="L76" t="str">
        <f>VLOOKUP($B76,Földrajzi!$A$2:$C$57,3,FALSE)</f>
        <v>Emerging Markets</v>
      </c>
    </row>
    <row r="77" spans="1:12" x14ac:dyDescent="0.25">
      <c r="A77" s="1">
        <v>44227</v>
      </c>
      <c r="B77" t="s">
        <v>27</v>
      </c>
      <c r="C77" t="s">
        <v>124</v>
      </c>
      <c r="D77" s="2">
        <v>0</v>
      </c>
      <c r="E77" s="2">
        <v>0</v>
      </c>
      <c r="F77" t="str">
        <f>VLOOKUP($C77,Terület!$A$2:$F$6,2,FALSE)</f>
        <v>Animal Health</v>
      </c>
      <c r="G77">
        <f>VLOOKUP($C77,Terület!$A$2:$F$6,3,FALSE)</f>
        <v>2</v>
      </c>
      <c r="H77" t="str">
        <f>VLOOKUP($C77,Terület!$A$2:$F$6,4,FALSE)</f>
        <v>Animal Health</v>
      </c>
      <c r="I77" t="str">
        <f>VLOOKUP($C77,Terület!$A$2:$F$6,5,FALSE)</f>
        <v>Mel Thomson</v>
      </c>
      <c r="J77">
        <f>VLOOKUP($C77,Terület!$A$2:$F$6,6,FALSE)</f>
        <v>77</v>
      </c>
      <c r="K77" t="str">
        <f>VLOOKUP($B77,Földrajzi!$A$2:$C$57,2,FALSE)</f>
        <v>Arabic Emirates</v>
      </c>
      <c r="L77" t="str">
        <f>VLOOKUP($B77,Földrajzi!$A$2:$C$57,3,FALSE)</f>
        <v>Emerging Markets</v>
      </c>
    </row>
    <row r="78" spans="1:12" x14ac:dyDescent="0.25">
      <c r="A78" s="1">
        <v>44227</v>
      </c>
      <c r="B78" t="s">
        <v>27</v>
      </c>
      <c r="C78" t="s">
        <v>130</v>
      </c>
      <c r="D78" s="2">
        <v>0</v>
      </c>
      <c r="E78" s="2">
        <v>0</v>
      </c>
      <c r="F78" t="str">
        <f>VLOOKUP($C78,Terület!$A$2:$F$6,2,FALSE)</f>
        <v>Business Services</v>
      </c>
      <c r="G78">
        <f>VLOOKUP($C78,Terület!$A$2:$F$6,3,FALSE)</f>
        <v>3</v>
      </c>
      <c r="H78" t="str">
        <f>VLOOKUP($C78,Terület!$A$2:$F$6,4,FALSE)</f>
        <v>Corporate</v>
      </c>
      <c r="I78" t="str">
        <f>VLOOKUP($C78,Terület!$A$2:$F$6,5,FALSE)</f>
        <v>Ivan Sobol</v>
      </c>
      <c r="J78">
        <f>VLOOKUP($C78,Terület!$A$2:$F$6,6,FALSE)</f>
        <v>175</v>
      </c>
      <c r="K78" t="str">
        <f>VLOOKUP($B78,Földrajzi!$A$2:$C$57,2,FALSE)</f>
        <v>Arabic Emirates</v>
      </c>
      <c r="L78" t="str">
        <f>VLOOKUP($B78,Földrajzi!$A$2:$C$57,3,FALSE)</f>
        <v>Emerging Markets</v>
      </c>
    </row>
    <row r="79" spans="1:12" x14ac:dyDescent="0.25">
      <c r="A79" s="1">
        <v>44227</v>
      </c>
      <c r="B79" t="s">
        <v>27</v>
      </c>
      <c r="C79" t="s">
        <v>14</v>
      </c>
      <c r="D79" s="2">
        <v>0</v>
      </c>
      <c r="E79" s="2">
        <v>0</v>
      </c>
      <c r="F79" t="str">
        <f>VLOOKUP($C79,Terület!$A$2:$F$6,2,FALSE)</f>
        <v>Eye Care</v>
      </c>
      <c r="G79">
        <f>VLOOKUP($C79,Terület!$A$2:$F$6,3,FALSE)</f>
        <v>1</v>
      </c>
      <c r="H79" t="str">
        <f>VLOOKUP($C79,Terület!$A$2:$F$6,4,FALSE)</f>
        <v>Consumer Health</v>
      </c>
      <c r="I79" t="str">
        <f>VLOOKUP($C79,Terület!$A$2:$F$6,5,FALSE)</f>
        <v>Alex Petersen</v>
      </c>
      <c r="J79">
        <f>VLOOKUP($C79,Terület!$A$2:$F$6,6,FALSE)</f>
        <v>71</v>
      </c>
      <c r="K79" t="str">
        <f>VLOOKUP($B79,Földrajzi!$A$2:$C$57,2,FALSE)</f>
        <v>Arabic Emirates</v>
      </c>
      <c r="L79" t="str">
        <f>VLOOKUP($B79,Földrajzi!$A$2:$C$57,3,FALSE)</f>
        <v>Emerging Markets</v>
      </c>
    </row>
    <row r="80" spans="1:12" x14ac:dyDescent="0.25">
      <c r="A80" s="1">
        <v>44227</v>
      </c>
      <c r="B80" t="s">
        <v>27</v>
      </c>
      <c r="C80" t="s">
        <v>58</v>
      </c>
      <c r="D80" s="2">
        <v>0</v>
      </c>
      <c r="E80" s="2">
        <v>0</v>
      </c>
      <c r="F80" t="str">
        <f>VLOOKUP($C80,Terület!$A$2:$F$6,2,FALSE)</f>
        <v>Pharma</v>
      </c>
      <c r="G80">
        <f>VLOOKUP($C80,Terület!$A$2:$F$6,3,FALSE)</f>
        <v>1</v>
      </c>
      <c r="H80" t="str">
        <f>VLOOKUP($C80,Terület!$A$2:$F$6,4,FALSE)</f>
        <v>Consumer Health</v>
      </c>
      <c r="I80" t="str">
        <f>VLOOKUP($C80,Terület!$A$2:$F$6,5,FALSE)</f>
        <v>Frank Davis</v>
      </c>
      <c r="J80">
        <f>VLOOKUP($C80,Terület!$A$2:$F$6,6,FALSE)</f>
        <v>144</v>
      </c>
      <c r="K80" t="str">
        <f>VLOOKUP($B80,Földrajzi!$A$2:$C$57,2,FALSE)</f>
        <v>Arabic Emirates</v>
      </c>
      <c r="L80" t="str">
        <f>VLOOKUP($B80,Földrajzi!$A$2:$C$57,3,FALSE)</f>
        <v>Emerging Markets</v>
      </c>
    </row>
    <row r="81" spans="1:12" x14ac:dyDescent="0.25">
      <c r="A81" s="1">
        <v>44227</v>
      </c>
      <c r="B81" t="s">
        <v>27</v>
      </c>
      <c r="C81" t="s">
        <v>127</v>
      </c>
      <c r="D81" s="2">
        <v>0</v>
      </c>
      <c r="E81" s="2">
        <v>0</v>
      </c>
      <c r="F81" t="str">
        <f>VLOOKUP($C81,Terület!$A$2:$F$6,2,FALSE)</f>
        <v>Vaccines</v>
      </c>
      <c r="G81">
        <f>VLOOKUP($C81,Terület!$A$2:$F$6,3,FALSE)</f>
        <v>1</v>
      </c>
      <c r="H81" t="str">
        <f>VLOOKUP($C81,Terület!$A$2:$F$6,4,FALSE)</f>
        <v>Consumer Health</v>
      </c>
      <c r="I81" t="str">
        <f>VLOOKUP($C81,Terület!$A$2:$F$6,5,FALSE)</f>
        <v>Jamie Lane</v>
      </c>
      <c r="J81">
        <f>VLOOKUP($C81,Terület!$A$2:$F$6,6,FALSE)</f>
        <v>80</v>
      </c>
      <c r="K81" t="str">
        <f>VLOOKUP($B81,Földrajzi!$A$2:$C$57,2,FALSE)</f>
        <v>Arabic Emirates</v>
      </c>
      <c r="L81" t="str">
        <f>VLOOKUP($B81,Földrajzi!$A$2:$C$57,3,FALSE)</f>
        <v>Emerging Markets</v>
      </c>
    </row>
    <row r="82" spans="1:12" x14ac:dyDescent="0.25">
      <c r="A82" s="1">
        <v>44712</v>
      </c>
      <c r="B82" t="s">
        <v>24</v>
      </c>
      <c r="C82" t="s">
        <v>124</v>
      </c>
      <c r="D82" s="2">
        <v>11224.615379999999</v>
      </c>
      <c r="E82" s="2">
        <v>10002.985070000001</v>
      </c>
      <c r="F82" t="str">
        <f>VLOOKUP($C82,Terület!$A$2:$F$6,2,FALSE)</f>
        <v>Animal Health</v>
      </c>
      <c r="G82">
        <f>VLOOKUP($C82,Terület!$A$2:$F$6,3,FALSE)</f>
        <v>2</v>
      </c>
      <c r="H82" t="str">
        <f>VLOOKUP($C82,Terület!$A$2:$F$6,4,FALSE)</f>
        <v>Animal Health</v>
      </c>
      <c r="I82" t="str">
        <f>VLOOKUP($C82,Terület!$A$2:$F$6,5,FALSE)</f>
        <v>Mel Thomson</v>
      </c>
      <c r="J82">
        <f>VLOOKUP($C82,Terület!$A$2:$F$6,6,FALSE)</f>
        <v>77</v>
      </c>
      <c r="K82" t="str">
        <f>VLOOKUP($B82,Földrajzi!$A$2:$C$57,2,FALSE)</f>
        <v>Arabic Emirates</v>
      </c>
      <c r="L82" t="str">
        <f>VLOOKUP($B82,Földrajzi!$A$2:$C$57,3,FALSE)</f>
        <v>Emerging Markets</v>
      </c>
    </row>
    <row r="83" spans="1:12" x14ac:dyDescent="0.25">
      <c r="A83" s="1">
        <v>44712</v>
      </c>
      <c r="B83" t="s">
        <v>24</v>
      </c>
      <c r="C83" t="s">
        <v>130</v>
      </c>
      <c r="D83" s="2">
        <v>6963.5860629999997</v>
      </c>
      <c r="E83" s="2">
        <v>9948.1361949999991</v>
      </c>
      <c r="F83" t="str">
        <f>VLOOKUP($C83,Terület!$A$2:$F$6,2,FALSE)</f>
        <v>Business Services</v>
      </c>
      <c r="G83">
        <f>VLOOKUP($C83,Terület!$A$2:$F$6,3,FALSE)</f>
        <v>3</v>
      </c>
      <c r="H83" t="str">
        <f>VLOOKUP($C83,Terület!$A$2:$F$6,4,FALSE)</f>
        <v>Corporate</v>
      </c>
      <c r="I83" t="str">
        <f>VLOOKUP($C83,Terület!$A$2:$F$6,5,FALSE)</f>
        <v>Ivan Sobol</v>
      </c>
      <c r="J83">
        <f>VLOOKUP($C83,Terület!$A$2:$F$6,6,FALSE)</f>
        <v>175</v>
      </c>
      <c r="K83" t="str">
        <f>VLOOKUP($B83,Földrajzi!$A$2:$C$57,2,FALSE)</f>
        <v>Arabic Emirates</v>
      </c>
      <c r="L83" t="str">
        <f>VLOOKUP($B83,Földrajzi!$A$2:$C$57,3,FALSE)</f>
        <v>Emerging Markets</v>
      </c>
    </row>
    <row r="84" spans="1:12" x14ac:dyDescent="0.25">
      <c r="A84" s="1">
        <v>44712</v>
      </c>
      <c r="B84" t="s">
        <v>24</v>
      </c>
      <c r="C84" t="s">
        <v>14</v>
      </c>
      <c r="D84" s="2">
        <v>3007.4642859999999</v>
      </c>
      <c r="E84" s="2">
        <v>0</v>
      </c>
      <c r="F84" t="str">
        <f>VLOOKUP($C84,Terület!$A$2:$F$6,2,FALSE)</f>
        <v>Eye Care</v>
      </c>
      <c r="G84">
        <f>VLOOKUP($C84,Terület!$A$2:$F$6,3,FALSE)</f>
        <v>1</v>
      </c>
      <c r="H84" t="str">
        <f>VLOOKUP($C84,Terület!$A$2:$F$6,4,FALSE)</f>
        <v>Consumer Health</v>
      </c>
      <c r="I84" t="str">
        <f>VLOOKUP($C84,Terület!$A$2:$F$6,5,FALSE)</f>
        <v>Alex Petersen</v>
      </c>
      <c r="J84">
        <f>VLOOKUP($C84,Terület!$A$2:$F$6,6,FALSE)</f>
        <v>71</v>
      </c>
      <c r="K84" t="str">
        <f>VLOOKUP($B84,Földrajzi!$A$2:$C$57,2,FALSE)</f>
        <v>Arabic Emirates</v>
      </c>
      <c r="L84" t="str">
        <f>VLOOKUP($B84,Földrajzi!$A$2:$C$57,3,FALSE)</f>
        <v>Emerging Markets</v>
      </c>
    </row>
    <row r="85" spans="1:12" x14ac:dyDescent="0.25">
      <c r="A85" s="1">
        <v>44712</v>
      </c>
      <c r="B85" t="s">
        <v>24</v>
      </c>
      <c r="C85" t="s">
        <v>58</v>
      </c>
      <c r="D85" s="2">
        <v>11303.414839999999</v>
      </c>
      <c r="E85" s="2">
        <v>5687.9072159999996</v>
      </c>
      <c r="F85" t="str">
        <f>VLOOKUP($C85,Terület!$A$2:$F$6,2,FALSE)</f>
        <v>Pharma</v>
      </c>
      <c r="G85">
        <f>VLOOKUP($C85,Terület!$A$2:$F$6,3,FALSE)</f>
        <v>1</v>
      </c>
      <c r="H85" t="str">
        <f>VLOOKUP($C85,Terület!$A$2:$F$6,4,FALSE)</f>
        <v>Consumer Health</v>
      </c>
      <c r="I85" t="str">
        <f>VLOOKUP($C85,Terület!$A$2:$F$6,5,FALSE)</f>
        <v>Frank Davis</v>
      </c>
      <c r="J85">
        <f>VLOOKUP($C85,Terület!$A$2:$F$6,6,FALSE)</f>
        <v>144</v>
      </c>
      <c r="K85" t="str">
        <f>VLOOKUP($B85,Földrajzi!$A$2:$C$57,2,FALSE)</f>
        <v>Arabic Emirates</v>
      </c>
      <c r="L85" t="str">
        <f>VLOOKUP($B85,Földrajzi!$A$2:$C$57,3,FALSE)</f>
        <v>Emerging Markets</v>
      </c>
    </row>
    <row r="86" spans="1:12" x14ac:dyDescent="0.25">
      <c r="A86" s="1">
        <v>44712</v>
      </c>
      <c r="B86" t="s">
        <v>24</v>
      </c>
      <c r="C86" t="s">
        <v>127</v>
      </c>
      <c r="D86" s="2">
        <v>1835.331484</v>
      </c>
      <c r="E86" s="2">
        <v>2256.0217689999999</v>
      </c>
      <c r="F86" t="str">
        <f>VLOOKUP($C86,Terület!$A$2:$F$6,2,FALSE)</f>
        <v>Vaccines</v>
      </c>
      <c r="G86">
        <f>VLOOKUP($C86,Terület!$A$2:$F$6,3,FALSE)</f>
        <v>1</v>
      </c>
      <c r="H86" t="str">
        <f>VLOOKUP($C86,Terület!$A$2:$F$6,4,FALSE)</f>
        <v>Consumer Health</v>
      </c>
      <c r="I86" t="str">
        <f>VLOOKUP($C86,Terület!$A$2:$F$6,5,FALSE)</f>
        <v>Jamie Lane</v>
      </c>
      <c r="J86">
        <f>VLOOKUP($C86,Terület!$A$2:$F$6,6,FALSE)</f>
        <v>80</v>
      </c>
      <c r="K86" t="str">
        <f>VLOOKUP($B86,Földrajzi!$A$2:$C$57,2,FALSE)</f>
        <v>Arabic Emirates</v>
      </c>
      <c r="L86" t="str">
        <f>VLOOKUP($B86,Földrajzi!$A$2:$C$57,3,FALSE)</f>
        <v>Emerging Markets</v>
      </c>
    </row>
    <row r="87" spans="1:12" x14ac:dyDescent="0.25">
      <c r="A87" s="1">
        <v>44681</v>
      </c>
      <c r="B87" t="s">
        <v>24</v>
      </c>
      <c r="C87" t="s">
        <v>124</v>
      </c>
      <c r="D87" s="2">
        <v>10525.7732</v>
      </c>
      <c r="E87" s="2">
        <v>9661.9130430000005</v>
      </c>
      <c r="F87" t="str">
        <f>VLOOKUP($C87,Terület!$A$2:$F$6,2,FALSE)</f>
        <v>Animal Health</v>
      </c>
      <c r="G87">
        <f>VLOOKUP($C87,Terület!$A$2:$F$6,3,FALSE)</f>
        <v>2</v>
      </c>
      <c r="H87" t="str">
        <f>VLOOKUP($C87,Terület!$A$2:$F$6,4,FALSE)</f>
        <v>Animal Health</v>
      </c>
      <c r="I87" t="str">
        <f>VLOOKUP($C87,Terület!$A$2:$F$6,5,FALSE)</f>
        <v>Mel Thomson</v>
      </c>
      <c r="J87">
        <f>VLOOKUP($C87,Terület!$A$2:$F$6,6,FALSE)</f>
        <v>77</v>
      </c>
      <c r="K87" t="str">
        <f>VLOOKUP($B87,Földrajzi!$A$2:$C$57,2,FALSE)</f>
        <v>Arabic Emirates</v>
      </c>
      <c r="L87" t="str">
        <f>VLOOKUP($B87,Földrajzi!$A$2:$C$57,3,FALSE)</f>
        <v>Emerging Markets</v>
      </c>
    </row>
    <row r="88" spans="1:12" x14ac:dyDescent="0.25">
      <c r="A88" s="1">
        <v>44681</v>
      </c>
      <c r="B88" t="s">
        <v>24</v>
      </c>
      <c r="C88" t="s">
        <v>130</v>
      </c>
      <c r="D88" s="2">
        <v>7052.2366519999996</v>
      </c>
      <c r="E88" s="2">
        <v>8997.5510190000005</v>
      </c>
      <c r="F88" t="str">
        <f>VLOOKUP($C88,Terület!$A$2:$F$6,2,FALSE)</f>
        <v>Business Services</v>
      </c>
      <c r="G88">
        <f>VLOOKUP($C88,Terület!$A$2:$F$6,3,FALSE)</f>
        <v>3</v>
      </c>
      <c r="H88" t="str">
        <f>VLOOKUP($C88,Terület!$A$2:$F$6,4,FALSE)</f>
        <v>Corporate</v>
      </c>
      <c r="I88" t="str">
        <f>VLOOKUP($C88,Terület!$A$2:$F$6,5,FALSE)</f>
        <v>Ivan Sobol</v>
      </c>
      <c r="J88">
        <f>VLOOKUP($C88,Terület!$A$2:$F$6,6,FALSE)</f>
        <v>175</v>
      </c>
      <c r="K88" t="str">
        <f>VLOOKUP($B88,Földrajzi!$A$2:$C$57,2,FALSE)</f>
        <v>Arabic Emirates</v>
      </c>
      <c r="L88" t="str">
        <f>VLOOKUP($B88,Földrajzi!$A$2:$C$57,3,FALSE)</f>
        <v>Emerging Markets</v>
      </c>
    </row>
    <row r="89" spans="1:12" x14ac:dyDescent="0.25">
      <c r="A89" s="1">
        <v>44681</v>
      </c>
      <c r="B89" t="s">
        <v>24</v>
      </c>
      <c r="C89" t="s">
        <v>14</v>
      </c>
      <c r="D89" s="2">
        <v>2098.0162839999998</v>
      </c>
      <c r="E89" s="2">
        <v>0</v>
      </c>
      <c r="F89" t="str">
        <f>VLOOKUP($C89,Terület!$A$2:$F$6,2,FALSE)</f>
        <v>Eye Care</v>
      </c>
      <c r="G89">
        <f>VLOOKUP($C89,Terület!$A$2:$F$6,3,FALSE)</f>
        <v>1</v>
      </c>
      <c r="H89" t="str">
        <f>VLOOKUP($C89,Terület!$A$2:$F$6,4,FALSE)</f>
        <v>Consumer Health</v>
      </c>
      <c r="I89" t="str">
        <f>VLOOKUP($C89,Terület!$A$2:$F$6,5,FALSE)</f>
        <v>Alex Petersen</v>
      </c>
      <c r="J89">
        <f>VLOOKUP($C89,Terület!$A$2:$F$6,6,FALSE)</f>
        <v>71</v>
      </c>
      <c r="K89" t="str">
        <f>VLOOKUP($B89,Földrajzi!$A$2:$C$57,2,FALSE)</f>
        <v>Arabic Emirates</v>
      </c>
      <c r="L89" t="str">
        <f>VLOOKUP($B89,Földrajzi!$A$2:$C$57,3,FALSE)</f>
        <v>Emerging Markets</v>
      </c>
    </row>
    <row r="90" spans="1:12" x14ac:dyDescent="0.25">
      <c r="A90" s="1">
        <v>44681</v>
      </c>
      <c r="B90" t="s">
        <v>24</v>
      </c>
      <c r="C90" t="s">
        <v>58</v>
      </c>
      <c r="D90" s="2">
        <v>10273.737370000001</v>
      </c>
      <c r="E90" s="2">
        <v>7481.0416939999996</v>
      </c>
      <c r="F90" t="str">
        <f>VLOOKUP($C90,Terület!$A$2:$F$6,2,FALSE)</f>
        <v>Pharma</v>
      </c>
      <c r="G90">
        <f>VLOOKUP($C90,Terület!$A$2:$F$6,3,FALSE)</f>
        <v>1</v>
      </c>
      <c r="H90" t="str">
        <f>VLOOKUP($C90,Terület!$A$2:$F$6,4,FALSE)</f>
        <v>Consumer Health</v>
      </c>
      <c r="I90" t="str">
        <f>VLOOKUP($C90,Terület!$A$2:$F$6,5,FALSE)</f>
        <v>Frank Davis</v>
      </c>
      <c r="J90">
        <f>VLOOKUP($C90,Terület!$A$2:$F$6,6,FALSE)</f>
        <v>144</v>
      </c>
      <c r="K90" t="str">
        <f>VLOOKUP($B90,Földrajzi!$A$2:$C$57,2,FALSE)</f>
        <v>Arabic Emirates</v>
      </c>
      <c r="L90" t="str">
        <f>VLOOKUP($B90,Földrajzi!$A$2:$C$57,3,FALSE)</f>
        <v>Emerging Markets</v>
      </c>
    </row>
    <row r="91" spans="1:12" x14ac:dyDescent="0.25">
      <c r="A91" s="1">
        <v>44681</v>
      </c>
      <c r="B91" t="s">
        <v>24</v>
      </c>
      <c r="C91" t="s">
        <v>127</v>
      </c>
      <c r="D91" s="2">
        <v>891.35786410000003</v>
      </c>
      <c r="E91" s="2">
        <v>749.83246069999996</v>
      </c>
      <c r="F91" t="str">
        <f>VLOOKUP($C91,Terület!$A$2:$F$6,2,FALSE)</f>
        <v>Vaccines</v>
      </c>
      <c r="G91">
        <f>VLOOKUP($C91,Terület!$A$2:$F$6,3,FALSE)</f>
        <v>1</v>
      </c>
      <c r="H91" t="str">
        <f>VLOOKUP($C91,Terület!$A$2:$F$6,4,FALSE)</f>
        <v>Consumer Health</v>
      </c>
      <c r="I91" t="str">
        <f>VLOOKUP($C91,Terület!$A$2:$F$6,5,FALSE)</f>
        <v>Jamie Lane</v>
      </c>
      <c r="J91">
        <f>VLOOKUP($C91,Terület!$A$2:$F$6,6,FALSE)</f>
        <v>80</v>
      </c>
      <c r="K91" t="str">
        <f>VLOOKUP($B91,Földrajzi!$A$2:$C$57,2,FALSE)</f>
        <v>Arabic Emirates</v>
      </c>
      <c r="L91" t="str">
        <f>VLOOKUP($B91,Földrajzi!$A$2:$C$57,3,FALSE)</f>
        <v>Emerging Markets</v>
      </c>
    </row>
    <row r="92" spans="1:12" x14ac:dyDescent="0.25">
      <c r="A92" s="1">
        <v>44651</v>
      </c>
      <c r="B92" t="s">
        <v>24</v>
      </c>
      <c r="C92" t="s">
        <v>124</v>
      </c>
      <c r="D92" s="2">
        <v>10632</v>
      </c>
      <c r="E92" s="2">
        <v>5435.4950500000004</v>
      </c>
      <c r="F92" t="str">
        <f>VLOOKUP($C92,Terület!$A$2:$F$6,2,FALSE)</f>
        <v>Animal Health</v>
      </c>
      <c r="G92">
        <f>VLOOKUP($C92,Terület!$A$2:$F$6,3,FALSE)</f>
        <v>2</v>
      </c>
      <c r="H92" t="str">
        <f>VLOOKUP($C92,Terület!$A$2:$F$6,4,FALSE)</f>
        <v>Animal Health</v>
      </c>
      <c r="I92" t="str">
        <f>VLOOKUP($C92,Terület!$A$2:$F$6,5,FALSE)</f>
        <v>Mel Thomson</v>
      </c>
      <c r="J92">
        <f>VLOOKUP($C92,Terület!$A$2:$F$6,6,FALSE)</f>
        <v>77</v>
      </c>
      <c r="K92" t="str">
        <f>VLOOKUP($B92,Földrajzi!$A$2:$C$57,2,FALSE)</f>
        <v>Arabic Emirates</v>
      </c>
      <c r="L92" t="str">
        <f>VLOOKUP($B92,Földrajzi!$A$2:$C$57,3,FALSE)</f>
        <v>Emerging Markets</v>
      </c>
    </row>
    <row r="93" spans="1:12" x14ac:dyDescent="0.25">
      <c r="A93" s="1">
        <v>44651</v>
      </c>
      <c r="B93" t="s">
        <v>24</v>
      </c>
      <c r="C93" t="s">
        <v>130</v>
      </c>
      <c r="D93" s="2">
        <v>7477.3195880000003</v>
      </c>
      <c r="E93" s="2">
        <v>10208.639660000001</v>
      </c>
      <c r="F93" t="str">
        <f>VLOOKUP($C93,Terület!$A$2:$F$6,2,FALSE)</f>
        <v>Business Services</v>
      </c>
      <c r="G93">
        <f>VLOOKUP($C93,Terület!$A$2:$F$6,3,FALSE)</f>
        <v>3</v>
      </c>
      <c r="H93" t="str">
        <f>VLOOKUP($C93,Terület!$A$2:$F$6,4,FALSE)</f>
        <v>Corporate</v>
      </c>
      <c r="I93" t="str">
        <f>VLOOKUP($C93,Terület!$A$2:$F$6,5,FALSE)</f>
        <v>Ivan Sobol</v>
      </c>
      <c r="J93">
        <f>VLOOKUP($C93,Terület!$A$2:$F$6,6,FALSE)</f>
        <v>175</v>
      </c>
      <c r="K93" t="str">
        <f>VLOOKUP($B93,Földrajzi!$A$2:$C$57,2,FALSE)</f>
        <v>Arabic Emirates</v>
      </c>
      <c r="L93" t="str">
        <f>VLOOKUP($B93,Földrajzi!$A$2:$C$57,3,FALSE)</f>
        <v>Emerging Markets</v>
      </c>
    </row>
    <row r="94" spans="1:12" x14ac:dyDescent="0.25">
      <c r="A94" s="1">
        <v>44651</v>
      </c>
      <c r="B94" t="s">
        <v>24</v>
      </c>
      <c r="C94" t="s">
        <v>14</v>
      </c>
      <c r="D94" s="2">
        <v>1327.185236</v>
      </c>
      <c r="E94" s="2">
        <v>0</v>
      </c>
      <c r="F94" t="str">
        <f>VLOOKUP($C94,Terület!$A$2:$F$6,2,FALSE)</f>
        <v>Eye Care</v>
      </c>
      <c r="G94">
        <f>VLOOKUP($C94,Terület!$A$2:$F$6,3,FALSE)</f>
        <v>1</v>
      </c>
      <c r="H94" t="str">
        <f>VLOOKUP($C94,Terület!$A$2:$F$6,4,FALSE)</f>
        <v>Consumer Health</v>
      </c>
      <c r="I94" t="str">
        <f>VLOOKUP($C94,Terület!$A$2:$F$6,5,FALSE)</f>
        <v>Alex Petersen</v>
      </c>
      <c r="J94">
        <f>VLOOKUP($C94,Terület!$A$2:$F$6,6,FALSE)</f>
        <v>71</v>
      </c>
      <c r="K94" t="str">
        <f>VLOOKUP($B94,Földrajzi!$A$2:$C$57,2,FALSE)</f>
        <v>Arabic Emirates</v>
      </c>
      <c r="L94" t="str">
        <f>VLOOKUP($B94,Földrajzi!$A$2:$C$57,3,FALSE)</f>
        <v>Emerging Markets</v>
      </c>
    </row>
    <row r="95" spans="1:12" x14ac:dyDescent="0.25">
      <c r="A95" s="1">
        <v>44651</v>
      </c>
      <c r="B95" t="s">
        <v>24</v>
      </c>
      <c r="C95" t="s">
        <v>58</v>
      </c>
      <c r="D95" s="2">
        <v>7994.206897</v>
      </c>
      <c r="E95" s="2">
        <v>4853.3980579999998</v>
      </c>
      <c r="F95" t="str">
        <f>VLOOKUP($C95,Terület!$A$2:$F$6,2,FALSE)</f>
        <v>Pharma</v>
      </c>
      <c r="G95">
        <f>VLOOKUP($C95,Terület!$A$2:$F$6,3,FALSE)</f>
        <v>1</v>
      </c>
      <c r="H95" t="str">
        <f>VLOOKUP($C95,Terület!$A$2:$F$6,4,FALSE)</f>
        <v>Consumer Health</v>
      </c>
      <c r="I95" t="str">
        <f>VLOOKUP($C95,Terület!$A$2:$F$6,5,FALSE)</f>
        <v>Frank Davis</v>
      </c>
      <c r="J95">
        <f>VLOOKUP($C95,Terület!$A$2:$F$6,6,FALSE)</f>
        <v>144</v>
      </c>
      <c r="K95" t="str">
        <f>VLOOKUP($B95,Földrajzi!$A$2:$C$57,2,FALSE)</f>
        <v>Arabic Emirates</v>
      </c>
      <c r="L95" t="str">
        <f>VLOOKUP($B95,Földrajzi!$A$2:$C$57,3,FALSE)</f>
        <v>Emerging Markets</v>
      </c>
    </row>
    <row r="96" spans="1:12" x14ac:dyDescent="0.25">
      <c r="A96" s="1">
        <v>44651</v>
      </c>
      <c r="B96" t="s">
        <v>24</v>
      </c>
      <c r="C96" t="s">
        <v>127</v>
      </c>
      <c r="D96" s="2">
        <v>819.33475469999996</v>
      </c>
      <c r="E96" s="2">
        <v>677.71723139999995</v>
      </c>
      <c r="F96" t="str">
        <f>VLOOKUP($C96,Terület!$A$2:$F$6,2,FALSE)</f>
        <v>Vaccines</v>
      </c>
      <c r="G96">
        <f>VLOOKUP($C96,Terület!$A$2:$F$6,3,FALSE)</f>
        <v>1</v>
      </c>
      <c r="H96" t="str">
        <f>VLOOKUP($C96,Terület!$A$2:$F$6,4,FALSE)</f>
        <v>Consumer Health</v>
      </c>
      <c r="I96" t="str">
        <f>VLOOKUP($C96,Terület!$A$2:$F$6,5,FALSE)</f>
        <v>Jamie Lane</v>
      </c>
      <c r="J96">
        <f>VLOOKUP($C96,Terület!$A$2:$F$6,6,FALSE)</f>
        <v>80</v>
      </c>
      <c r="K96" t="str">
        <f>VLOOKUP($B96,Földrajzi!$A$2:$C$57,2,FALSE)</f>
        <v>Arabic Emirates</v>
      </c>
      <c r="L96" t="str">
        <f>VLOOKUP($B96,Földrajzi!$A$2:$C$57,3,FALSE)</f>
        <v>Emerging Markets</v>
      </c>
    </row>
    <row r="97" spans="1:12" x14ac:dyDescent="0.25">
      <c r="A97" s="1">
        <v>44592</v>
      </c>
      <c r="B97" t="s">
        <v>24</v>
      </c>
      <c r="C97" t="s">
        <v>124</v>
      </c>
      <c r="D97" s="2">
        <v>6996.5211769999996</v>
      </c>
      <c r="E97" s="2">
        <v>7061.1809519999997</v>
      </c>
      <c r="F97" t="str">
        <f>VLOOKUP($C97,Terület!$A$2:$F$6,2,FALSE)</f>
        <v>Animal Health</v>
      </c>
      <c r="G97">
        <f>VLOOKUP($C97,Terület!$A$2:$F$6,3,FALSE)</f>
        <v>2</v>
      </c>
      <c r="H97" t="str">
        <f>VLOOKUP($C97,Terület!$A$2:$F$6,4,FALSE)</f>
        <v>Animal Health</v>
      </c>
      <c r="I97" t="str">
        <f>VLOOKUP($C97,Terület!$A$2:$F$6,5,FALSE)</f>
        <v>Mel Thomson</v>
      </c>
      <c r="J97">
        <f>VLOOKUP($C97,Terület!$A$2:$F$6,6,FALSE)</f>
        <v>77</v>
      </c>
      <c r="K97" t="str">
        <f>VLOOKUP($B97,Földrajzi!$A$2:$C$57,2,FALSE)</f>
        <v>Arabic Emirates</v>
      </c>
      <c r="L97" t="str">
        <f>VLOOKUP($B97,Földrajzi!$A$2:$C$57,3,FALSE)</f>
        <v>Emerging Markets</v>
      </c>
    </row>
    <row r="98" spans="1:12" x14ac:dyDescent="0.25">
      <c r="A98" s="1">
        <v>44592</v>
      </c>
      <c r="B98" t="s">
        <v>24</v>
      </c>
      <c r="C98" t="s">
        <v>130</v>
      </c>
      <c r="D98" s="2">
        <v>4721.9223300000003</v>
      </c>
      <c r="E98" s="2">
        <v>6654.9631810000001</v>
      </c>
      <c r="F98" t="str">
        <f>VLOOKUP($C98,Terület!$A$2:$F$6,2,FALSE)</f>
        <v>Business Services</v>
      </c>
      <c r="G98">
        <f>VLOOKUP($C98,Terület!$A$2:$F$6,3,FALSE)</f>
        <v>3</v>
      </c>
      <c r="H98" t="str">
        <f>VLOOKUP($C98,Terület!$A$2:$F$6,4,FALSE)</f>
        <v>Corporate</v>
      </c>
      <c r="I98" t="str">
        <f>VLOOKUP($C98,Terület!$A$2:$F$6,5,FALSE)</f>
        <v>Ivan Sobol</v>
      </c>
      <c r="J98">
        <f>VLOOKUP($C98,Terület!$A$2:$F$6,6,FALSE)</f>
        <v>175</v>
      </c>
      <c r="K98" t="str">
        <f>VLOOKUP($B98,Földrajzi!$A$2:$C$57,2,FALSE)</f>
        <v>Arabic Emirates</v>
      </c>
      <c r="L98" t="str">
        <f>VLOOKUP($B98,Földrajzi!$A$2:$C$57,3,FALSE)</f>
        <v>Emerging Markets</v>
      </c>
    </row>
    <row r="99" spans="1:12" x14ac:dyDescent="0.25">
      <c r="A99" s="1">
        <v>44592</v>
      </c>
      <c r="B99" t="s">
        <v>24</v>
      </c>
      <c r="C99" t="s">
        <v>14</v>
      </c>
      <c r="D99" s="2">
        <v>1074.9174439999999</v>
      </c>
      <c r="E99" s="2">
        <v>0</v>
      </c>
      <c r="F99" t="str">
        <f>VLOOKUP($C99,Terület!$A$2:$F$6,2,FALSE)</f>
        <v>Eye Care</v>
      </c>
      <c r="G99">
        <f>VLOOKUP($C99,Terület!$A$2:$F$6,3,FALSE)</f>
        <v>1</v>
      </c>
      <c r="H99" t="str">
        <f>VLOOKUP($C99,Terület!$A$2:$F$6,4,FALSE)</f>
        <v>Consumer Health</v>
      </c>
      <c r="I99" t="str">
        <f>VLOOKUP($C99,Terület!$A$2:$F$6,5,FALSE)</f>
        <v>Alex Petersen</v>
      </c>
      <c r="J99">
        <f>VLOOKUP($C99,Terület!$A$2:$F$6,6,FALSE)</f>
        <v>71</v>
      </c>
      <c r="K99" t="str">
        <f>VLOOKUP($B99,Földrajzi!$A$2:$C$57,2,FALSE)</f>
        <v>Arabic Emirates</v>
      </c>
      <c r="L99" t="str">
        <f>VLOOKUP($B99,Földrajzi!$A$2:$C$57,3,FALSE)</f>
        <v>Emerging Markets</v>
      </c>
    </row>
    <row r="100" spans="1:12" x14ac:dyDescent="0.25">
      <c r="A100" s="1">
        <v>44592</v>
      </c>
      <c r="B100" t="s">
        <v>24</v>
      </c>
      <c r="C100" t="s">
        <v>58</v>
      </c>
      <c r="D100" s="2">
        <v>6108.1865280000002</v>
      </c>
      <c r="E100" s="2">
        <v>2550.7431459999998</v>
      </c>
      <c r="F100" t="str">
        <f>VLOOKUP($C100,Terület!$A$2:$F$6,2,FALSE)</f>
        <v>Pharma</v>
      </c>
      <c r="G100">
        <f>VLOOKUP($C100,Terület!$A$2:$F$6,3,FALSE)</f>
        <v>1</v>
      </c>
      <c r="H100" t="str">
        <f>VLOOKUP($C100,Terület!$A$2:$F$6,4,FALSE)</f>
        <v>Consumer Health</v>
      </c>
      <c r="I100" t="str">
        <f>VLOOKUP($C100,Terület!$A$2:$F$6,5,FALSE)</f>
        <v>Frank Davis</v>
      </c>
      <c r="J100">
        <f>VLOOKUP($C100,Terület!$A$2:$F$6,6,FALSE)</f>
        <v>144</v>
      </c>
      <c r="K100" t="str">
        <f>VLOOKUP($B100,Földrajzi!$A$2:$C$57,2,FALSE)</f>
        <v>Arabic Emirates</v>
      </c>
      <c r="L100" t="str">
        <f>VLOOKUP($B100,Földrajzi!$A$2:$C$57,3,FALSE)</f>
        <v>Emerging Markets</v>
      </c>
    </row>
    <row r="101" spans="1:12" x14ac:dyDescent="0.25">
      <c r="A101" s="1">
        <v>44592</v>
      </c>
      <c r="B101" t="s">
        <v>24</v>
      </c>
      <c r="C101" t="s">
        <v>127</v>
      </c>
      <c r="D101" s="2">
        <v>846.32613219999996</v>
      </c>
      <c r="E101" s="2">
        <v>909.68911920000005</v>
      </c>
      <c r="F101" t="str">
        <f>VLOOKUP($C101,Terület!$A$2:$F$6,2,FALSE)</f>
        <v>Vaccines</v>
      </c>
      <c r="G101">
        <f>VLOOKUP($C101,Terület!$A$2:$F$6,3,FALSE)</f>
        <v>1</v>
      </c>
      <c r="H101" t="str">
        <f>VLOOKUP($C101,Terület!$A$2:$F$6,4,FALSE)</f>
        <v>Consumer Health</v>
      </c>
      <c r="I101" t="str">
        <f>VLOOKUP($C101,Terület!$A$2:$F$6,5,FALSE)</f>
        <v>Jamie Lane</v>
      </c>
      <c r="J101">
        <f>VLOOKUP($C101,Terület!$A$2:$F$6,6,FALSE)</f>
        <v>80</v>
      </c>
      <c r="K101" t="str">
        <f>VLOOKUP($B101,Földrajzi!$A$2:$C$57,2,FALSE)</f>
        <v>Arabic Emirates</v>
      </c>
      <c r="L101" t="str">
        <f>VLOOKUP($B101,Földrajzi!$A$2:$C$57,3,FALSE)</f>
        <v>Emerging Markets</v>
      </c>
    </row>
    <row r="102" spans="1:12" x14ac:dyDescent="0.25">
      <c r="A102" s="1">
        <v>44561</v>
      </c>
      <c r="B102" t="s">
        <v>24</v>
      </c>
      <c r="C102" t="s">
        <v>124</v>
      </c>
      <c r="D102" s="2">
        <v>7820.2597420000002</v>
      </c>
      <c r="E102" s="2">
        <v>2909.346939</v>
      </c>
      <c r="F102" t="str">
        <f>VLOOKUP($C102,Terület!$A$2:$F$6,2,FALSE)</f>
        <v>Animal Health</v>
      </c>
      <c r="G102">
        <f>VLOOKUP($C102,Terület!$A$2:$F$6,3,FALSE)</f>
        <v>2</v>
      </c>
      <c r="H102" t="str">
        <f>VLOOKUP($C102,Terület!$A$2:$F$6,4,FALSE)</f>
        <v>Animal Health</v>
      </c>
      <c r="I102" t="str">
        <f>VLOOKUP($C102,Terület!$A$2:$F$6,5,FALSE)</f>
        <v>Mel Thomson</v>
      </c>
      <c r="J102">
        <f>VLOOKUP($C102,Terület!$A$2:$F$6,6,FALSE)</f>
        <v>77</v>
      </c>
      <c r="K102" t="str">
        <f>VLOOKUP($B102,Földrajzi!$A$2:$C$57,2,FALSE)</f>
        <v>Arabic Emirates</v>
      </c>
      <c r="L102" t="str">
        <f>VLOOKUP($B102,Földrajzi!$A$2:$C$57,3,FALSE)</f>
        <v>Emerging Markets</v>
      </c>
    </row>
    <row r="103" spans="1:12" x14ac:dyDescent="0.25">
      <c r="A103" s="1">
        <v>44561</v>
      </c>
      <c r="B103" t="s">
        <v>24</v>
      </c>
      <c r="C103" t="s">
        <v>130</v>
      </c>
      <c r="D103" s="2">
        <v>5943.7401309999996</v>
      </c>
      <c r="E103" s="2">
        <v>8190.1954089999999</v>
      </c>
      <c r="F103" t="str">
        <f>VLOOKUP($C103,Terület!$A$2:$F$6,2,FALSE)</f>
        <v>Business Services</v>
      </c>
      <c r="G103">
        <f>VLOOKUP($C103,Terület!$A$2:$F$6,3,FALSE)</f>
        <v>3</v>
      </c>
      <c r="H103" t="str">
        <f>VLOOKUP($C103,Terület!$A$2:$F$6,4,FALSE)</f>
        <v>Corporate</v>
      </c>
      <c r="I103" t="str">
        <f>VLOOKUP($C103,Terület!$A$2:$F$6,5,FALSE)</f>
        <v>Ivan Sobol</v>
      </c>
      <c r="J103">
        <f>VLOOKUP($C103,Terület!$A$2:$F$6,6,FALSE)</f>
        <v>175</v>
      </c>
      <c r="K103" t="str">
        <f>VLOOKUP($B103,Földrajzi!$A$2:$C$57,2,FALSE)</f>
        <v>Arabic Emirates</v>
      </c>
      <c r="L103" t="str">
        <f>VLOOKUP($B103,Földrajzi!$A$2:$C$57,3,FALSE)</f>
        <v>Emerging Markets</v>
      </c>
    </row>
    <row r="104" spans="1:12" x14ac:dyDescent="0.25">
      <c r="A104" s="1">
        <v>44561</v>
      </c>
      <c r="B104" t="s">
        <v>24</v>
      </c>
      <c r="C104" t="s">
        <v>14</v>
      </c>
      <c r="D104" s="2">
        <v>1205.038462</v>
      </c>
      <c r="E104" s="2">
        <v>0</v>
      </c>
      <c r="F104" t="str">
        <f>VLOOKUP($C104,Terület!$A$2:$F$6,2,FALSE)</f>
        <v>Eye Care</v>
      </c>
      <c r="G104">
        <f>VLOOKUP($C104,Terület!$A$2:$F$6,3,FALSE)</f>
        <v>1</v>
      </c>
      <c r="H104" t="str">
        <f>VLOOKUP($C104,Terület!$A$2:$F$6,4,FALSE)</f>
        <v>Consumer Health</v>
      </c>
      <c r="I104" t="str">
        <f>VLOOKUP($C104,Terület!$A$2:$F$6,5,FALSE)</f>
        <v>Alex Petersen</v>
      </c>
      <c r="J104">
        <f>VLOOKUP($C104,Terület!$A$2:$F$6,6,FALSE)</f>
        <v>71</v>
      </c>
      <c r="K104" t="str">
        <f>VLOOKUP($B104,Földrajzi!$A$2:$C$57,2,FALSE)</f>
        <v>Arabic Emirates</v>
      </c>
      <c r="L104" t="str">
        <f>VLOOKUP($B104,Földrajzi!$A$2:$C$57,3,FALSE)</f>
        <v>Emerging Markets</v>
      </c>
    </row>
    <row r="105" spans="1:12" x14ac:dyDescent="0.25">
      <c r="A105" s="1">
        <v>44561</v>
      </c>
      <c r="B105" t="s">
        <v>24</v>
      </c>
      <c r="C105" t="s">
        <v>58</v>
      </c>
      <c r="D105" s="2">
        <v>4901.7142860000004</v>
      </c>
      <c r="E105" s="2">
        <v>751.31092450000006</v>
      </c>
      <c r="F105" t="str">
        <f>VLOOKUP($C105,Terület!$A$2:$F$6,2,FALSE)</f>
        <v>Pharma</v>
      </c>
      <c r="G105">
        <f>VLOOKUP($C105,Terület!$A$2:$F$6,3,FALSE)</f>
        <v>1</v>
      </c>
      <c r="H105" t="str">
        <f>VLOOKUP($C105,Terület!$A$2:$F$6,4,FALSE)</f>
        <v>Consumer Health</v>
      </c>
      <c r="I105" t="str">
        <f>VLOOKUP($C105,Terület!$A$2:$F$6,5,FALSE)</f>
        <v>Frank Davis</v>
      </c>
      <c r="J105">
        <f>VLOOKUP($C105,Terület!$A$2:$F$6,6,FALSE)</f>
        <v>144</v>
      </c>
      <c r="K105" t="str">
        <f>VLOOKUP($B105,Földrajzi!$A$2:$C$57,2,FALSE)</f>
        <v>Arabic Emirates</v>
      </c>
      <c r="L105" t="str">
        <f>VLOOKUP($B105,Földrajzi!$A$2:$C$57,3,FALSE)</f>
        <v>Emerging Markets</v>
      </c>
    </row>
    <row r="106" spans="1:12" x14ac:dyDescent="0.25">
      <c r="A106" s="1">
        <v>44561</v>
      </c>
      <c r="B106" t="s">
        <v>24</v>
      </c>
      <c r="C106" t="s">
        <v>127</v>
      </c>
      <c r="D106" s="2">
        <v>823.33333330000005</v>
      </c>
      <c r="E106" s="2">
        <v>1308.4865629999999</v>
      </c>
      <c r="F106" t="str">
        <f>VLOOKUP($C106,Terület!$A$2:$F$6,2,FALSE)</f>
        <v>Vaccines</v>
      </c>
      <c r="G106">
        <f>VLOOKUP($C106,Terület!$A$2:$F$6,3,FALSE)</f>
        <v>1</v>
      </c>
      <c r="H106" t="str">
        <f>VLOOKUP($C106,Terület!$A$2:$F$6,4,FALSE)</f>
        <v>Consumer Health</v>
      </c>
      <c r="I106" t="str">
        <f>VLOOKUP($C106,Terület!$A$2:$F$6,5,FALSE)</f>
        <v>Jamie Lane</v>
      </c>
      <c r="J106">
        <f>VLOOKUP($C106,Terület!$A$2:$F$6,6,FALSE)</f>
        <v>80</v>
      </c>
      <c r="K106" t="str">
        <f>VLOOKUP($B106,Földrajzi!$A$2:$C$57,2,FALSE)</f>
        <v>Arabic Emirates</v>
      </c>
      <c r="L106" t="str">
        <f>VLOOKUP($B106,Földrajzi!$A$2:$C$57,3,FALSE)</f>
        <v>Emerging Markets</v>
      </c>
    </row>
    <row r="107" spans="1:12" x14ac:dyDescent="0.25">
      <c r="A107" s="1">
        <v>44530</v>
      </c>
      <c r="B107" t="s">
        <v>24</v>
      </c>
      <c r="C107" t="s">
        <v>124</v>
      </c>
      <c r="D107" s="2">
        <v>6576.502974</v>
      </c>
      <c r="E107" s="2">
        <v>3072.7881769999999</v>
      </c>
      <c r="F107" t="str">
        <f>VLOOKUP($C107,Terület!$A$2:$F$6,2,FALSE)</f>
        <v>Animal Health</v>
      </c>
      <c r="G107">
        <f>VLOOKUP($C107,Terület!$A$2:$F$6,3,FALSE)</f>
        <v>2</v>
      </c>
      <c r="H107" t="str">
        <f>VLOOKUP($C107,Terület!$A$2:$F$6,4,FALSE)</f>
        <v>Animal Health</v>
      </c>
      <c r="I107" t="str">
        <f>VLOOKUP($C107,Terület!$A$2:$F$6,5,FALSE)</f>
        <v>Mel Thomson</v>
      </c>
      <c r="J107">
        <f>VLOOKUP($C107,Terület!$A$2:$F$6,6,FALSE)</f>
        <v>77</v>
      </c>
      <c r="K107" t="str">
        <f>VLOOKUP($B107,Földrajzi!$A$2:$C$57,2,FALSE)</f>
        <v>Arabic Emirates</v>
      </c>
      <c r="L107" t="str">
        <f>VLOOKUP($B107,Földrajzi!$A$2:$C$57,3,FALSE)</f>
        <v>Emerging Markets</v>
      </c>
    </row>
    <row r="108" spans="1:12" x14ac:dyDescent="0.25">
      <c r="A108" s="1">
        <v>44530</v>
      </c>
      <c r="B108" t="s">
        <v>24</v>
      </c>
      <c r="C108" t="s">
        <v>130</v>
      </c>
      <c r="D108" s="2">
        <v>3848.086957</v>
      </c>
      <c r="E108" s="2">
        <v>4871.885714</v>
      </c>
      <c r="F108" t="str">
        <f>VLOOKUP($C108,Terület!$A$2:$F$6,2,FALSE)</f>
        <v>Business Services</v>
      </c>
      <c r="G108">
        <f>VLOOKUP($C108,Terület!$A$2:$F$6,3,FALSE)</f>
        <v>3</v>
      </c>
      <c r="H108" t="str">
        <f>VLOOKUP($C108,Terület!$A$2:$F$6,4,FALSE)</f>
        <v>Corporate</v>
      </c>
      <c r="I108" t="str">
        <f>VLOOKUP($C108,Terület!$A$2:$F$6,5,FALSE)</f>
        <v>Ivan Sobol</v>
      </c>
      <c r="J108">
        <f>VLOOKUP($C108,Terület!$A$2:$F$6,6,FALSE)</f>
        <v>175</v>
      </c>
      <c r="K108" t="str">
        <f>VLOOKUP($B108,Földrajzi!$A$2:$C$57,2,FALSE)</f>
        <v>Arabic Emirates</v>
      </c>
      <c r="L108" t="str">
        <f>VLOOKUP($B108,Földrajzi!$A$2:$C$57,3,FALSE)</f>
        <v>Emerging Markets</v>
      </c>
    </row>
    <row r="109" spans="1:12" x14ac:dyDescent="0.25">
      <c r="A109" s="1">
        <v>44530</v>
      </c>
      <c r="B109" t="s">
        <v>24</v>
      </c>
      <c r="C109" t="s">
        <v>14</v>
      </c>
      <c r="D109" s="2">
        <v>2287.6338839999999</v>
      </c>
      <c r="E109" s="2">
        <v>0</v>
      </c>
      <c r="F109" t="str">
        <f>VLOOKUP($C109,Terület!$A$2:$F$6,2,FALSE)</f>
        <v>Eye Care</v>
      </c>
      <c r="G109">
        <f>VLOOKUP($C109,Terület!$A$2:$F$6,3,FALSE)</f>
        <v>1</v>
      </c>
      <c r="H109" t="str">
        <f>VLOOKUP($C109,Terület!$A$2:$F$6,4,FALSE)</f>
        <v>Consumer Health</v>
      </c>
      <c r="I109" t="str">
        <f>VLOOKUP($C109,Terület!$A$2:$F$6,5,FALSE)</f>
        <v>Alex Petersen</v>
      </c>
      <c r="J109">
        <f>VLOOKUP($C109,Terület!$A$2:$F$6,6,FALSE)</f>
        <v>71</v>
      </c>
      <c r="K109" t="str">
        <f>VLOOKUP($B109,Földrajzi!$A$2:$C$57,2,FALSE)</f>
        <v>Arabic Emirates</v>
      </c>
      <c r="L109" t="str">
        <f>VLOOKUP($B109,Földrajzi!$A$2:$C$57,3,FALSE)</f>
        <v>Emerging Markets</v>
      </c>
    </row>
    <row r="110" spans="1:12" x14ac:dyDescent="0.25">
      <c r="A110" s="1">
        <v>44530</v>
      </c>
      <c r="B110" t="s">
        <v>24</v>
      </c>
      <c r="C110" t="s">
        <v>58</v>
      </c>
      <c r="D110" s="2">
        <v>4555.8076380000002</v>
      </c>
      <c r="E110" s="2">
        <v>2810.7997270000001</v>
      </c>
      <c r="F110" t="str">
        <f>VLOOKUP($C110,Terület!$A$2:$F$6,2,FALSE)</f>
        <v>Pharma</v>
      </c>
      <c r="G110">
        <f>VLOOKUP($C110,Terület!$A$2:$F$6,3,FALSE)</f>
        <v>1</v>
      </c>
      <c r="H110" t="str">
        <f>VLOOKUP($C110,Terület!$A$2:$F$6,4,FALSE)</f>
        <v>Consumer Health</v>
      </c>
      <c r="I110" t="str">
        <f>VLOOKUP($C110,Terület!$A$2:$F$6,5,FALSE)</f>
        <v>Frank Davis</v>
      </c>
      <c r="J110">
        <f>VLOOKUP($C110,Terület!$A$2:$F$6,6,FALSE)</f>
        <v>144</v>
      </c>
      <c r="K110" t="str">
        <f>VLOOKUP($B110,Földrajzi!$A$2:$C$57,2,FALSE)</f>
        <v>Arabic Emirates</v>
      </c>
      <c r="L110" t="str">
        <f>VLOOKUP($B110,Földrajzi!$A$2:$C$57,3,FALSE)</f>
        <v>Emerging Markets</v>
      </c>
    </row>
    <row r="111" spans="1:12" x14ac:dyDescent="0.25">
      <c r="A111" s="1">
        <v>44530</v>
      </c>
      <c r="B111" t="s">
        <v>24</v>
      </c>
      <c r="C111" t="s">
        <v>127</v>
      </c>
      <c r="D111" s="2">
        <v>905.14285700000005</v>
      </c>
      <c r="E111" s="2">
        <v>1219.1457720000001</v>
      </c>
      <c r="F111" t="str">
        <f>VLOOKUP($C111,Terület!$A$2:$F$6,2,FALSE)</f>
        <v>Vaccines</v>
      </c>
      <c r="G111">
        <f>VLOOKUP($C111,Terület!$A$2:$F$6,3,FALSE)</f>
        <v>1</v>
      </c>
      <c r="H111" t="str">
        <f>VLOOKUP($C111,Terület!$A$2:$F$6,4,FALSE)</f>
        <v>Consumer Health</v>
      </c>
      <c r="I111" t="str">
        <f>VLOOKUP($C111,Terület!$A$2:$F$6,5,FALSE)</f>
        <v>Jamie Lane</v>
      </c>
      <c r="J111">
        <f>VLOOKUP($C111,Terület!$A$2:$F$6,6,FALSE)</f>
        <v>80</v>
      </c>
      <c r="K111" t="str">
        <f>VLOOKUP($B111,Földrajzi!$A$2:$C$57,2,FALSE)</f>
        <v>Arabic Emirates</v>
      </c>
      <c r="L111" t="str">
        <f>VLOOKUP($B111,Földrajzi!$A$2:$C$57,3,FALSE)</f>
        <v>Emerging Markets</v>
      </c>
    </row>
    <row r="112" spans="1:12" x14ac:dyDescent="0.25">
      <c r="A112" s="1">
        <v>44500</v>
      </c>
      <c r="B112" t="s">
        <v>24</v>
      </c>
      <c r="C112" t="s">
        <v>124</v>
      </c>
      <c r="D112" s="2">
        <v>5945.8901079999996</v>
      </c>
      <c r="E112" s="2">
        <v>1016</v>
      </c>
      <c r="F112" t="str">
        <f>VLOOKUP($C112,Terület!$A$2:$F$6,2,FALSE)</f>
        <v>Animal Health</v>
      </c>
      <c r="G112">
        <f>VLOOKUP($C112,Terület!$A$2:$F$6,3,FALSE)</f>
        <v>2</v>
      </c>
      <c r="H112" t="str">
        <f>VLOOKUP($C112,Terület!$A$2:$F$6,4,FALSE)</f>
        <v>Animal Health</v>
      </c>
      <c r="I112" t="str">
        <f>VLOOKUP($C112,Terület!$A$2:$F$6,5,FALSE)</f>
        <v>Mel Thomson</v>
      </c>
      <c r="J112">
        <f>VLOOKUP($C112,Terület!$A$2:$F$6,6,FALSE)</f>
        <v>77</v>
      </c>
      <c r="K112" t="str">
        <f>VLOOKUP($B112,Földrajzi!$A$2:$C$57,2,FALSE)</f>
        <v>Arabic Emirates</v>
      </c>
      <c r="L112" t="str">
        <f>VLOOKUP($B112,Földrajzi!$A$2:$C$57,3,FALSE)</f>
        <v>Emerging Markets</v>
      </c>
    </row>
    <row r="113" spans="1:12" x14ac:dyDescent="0.25">
      <c r="A113" s="1">
        <v>44500</v>
      </c>
      <c r="B113" t="s">
        <v>24</v>
      </c>
      <c r="C113" t="s">
        <v>130</v>
      </c>
      <c r="D113" s="2">
        <v>2853.952843</v>
      </c>
      <c r="E113" s="2">
        <v>4523.0504620000002</v>
      </c>
      <c r="F113" t="str">
        <f>VLOOKUP($C113,Terület!$A$2:$F$6,2,FALSE)</f>
        <v>Business Services</v>
      </c>
      <c r="G113">
        <f>VLOOKUP($C113,Terület!$A$2:$F$6,3,FALSE)</f>
        <v>3</v>
      </c>
      <c r="H113" t="str">
        <f>VLOOKUP($C113,Terület!$A$2:$F$6,4,FALSE)</f>
        <v>Corporate</v>
      </c>
      <c r="I113" t="str">
        <f>VLOOKUP($C113,Terület!$A$2:$F$6,5,FALSE)</f>
        <v>Ivan Sobol</v>
      </c>
      <c r="J113">
        <f>VLOOKUP($C113,Terület!$A$2:$F$6,6,FALSE)</f>
        <v>175</v>
      </c>
      <c r="K113" t="str">
        <f>VLOOKUP($B113,Földrajzi!$A$2:$C$57,2,FALSE)</f>
        <v>Arabic Emirates</v>
      </c>
      <c r="L113" t="str">
        <f>VLOOKUP($B113,Földrajzi!$A$2:$C$57,3,FALSE)</f>
        <v>Emerging Markets</v>
      </c>
    </row>
    <row r="114" spans="1:12" x14ac:dyDescent="0.25">
      <c r="A114" s="1">
        <v>44500</v>
      </c>
      <c r="B114" t="s">
        <v>24</v>
      </c>
      <c r="C114" t="s">
        <v>14</v>
      </c>
      <c r="D114" s="2">
        <v>1664.3019979999999</v>
      </c>
      <c r="E114" s="2">
        <v>0</v>
      </c>
      <c r="F114" t="str">
        <f>VLOOKUP($C114,Terület!$A$2:$F$6,2,FALSE)</f>
        <v>Eye Care</v>
      </c>
      <c r="G114">
        <f>VLOOKUP($C114,Terület!$A$2:$F$6,3,FALSE)</f>
        <v>1</v>
      </c>
      <c r="H114" t="str">
        <f>VLOOKUP($C114,Terület!$A$2:$F$6,4,FALSE)</f>
        <v>Consumer Health</v>
      </c>
      <c r="I114" t="str">
        <f>VLOOKUP($C114,Terület!$A$2:$F$6,5,FALSE)</f>
        <v>Alex Petersen</v>
      </c>
      <c r="J114">
        <f>VLOOKUP($C114,Terület!$A$2:$F$6,6,FALSE)</f>
        <v>71</v>
      </c>
      <c r="K114" t="str">
        <f>VLOOKUP($B114,Földrajzi!$A$2:$C$57,2,FALSE)</f>
        <v>Arabic Emirates</v>
      </c>
      <c r="L114" t="str">
        <f>VLOOKUP($B114,Földrajzi!$A$2:$C$57,3,FALSE)</f>
        <v>Emerging Markets</v>
      </c>
    </row>
    <row r="115" spans="1:12" x14ac:dyDescent="0.25">
      <c r="A115" s="1">
        <v>44500</v>
      </c>
      <c r="B115" t="s">
        <v>24</v>
      </c>
      <c r="C115" t="s">
        <v>58</v>
      </c>
      <c r="D115" s="2">
        <v>3909.9682539999999</v>
      </c>
      <c r="E115" s="2">
        <v>2972.8039220000001</v>
      </c>
      <c r="F115" t="str">
        <f>VLOOKUP($C115,Terület!$A$2:$F$6,2,FALSE)</f>
        <v>Pharma</v>
      </c>
      <c r="G115">
        <f>VLOOKUP($C115,Terület!$A$2:$F$6,3,FALSE)</f>
        <v>1</v>
      </c>
      <c r="H115" t="str">
        <f>VLOOKUP($C115,Terület!$A$2:$F$6,4,FALSE)</f>
        <v>Consumer Health</v>
      </c>
      <c r="I115" t="str">
        <f>VLOOKUP($C115,Terület!$A$2:$F$6,5,FALSE)</f>
        <v>Frank Davis</v>
      </c>
      <c r="J115">
        <f>VLOOKUP($C115,Terület!$A$2:$F$6,6,FALSE)</f>
        <v>144</v>
      </c>
      <c r="K115" t="str">
        <f>VLOOKUP($B115,Földrajzi!$A$2:$C$57,2,FALSE)</f>
        <v>Arabic Emirates</v>
      </c>
      <c r="L115" t="str">
        <f>VLOOKUP($B115,Földrajzi!$A$2:$C$57,3,FALSE)</f>
        <v>Emerging Markets</v>
      </c>
    </row>
    <row r="116" spans="1:12" x14ac:dyDescent="0.25">
      <c r="A116" s="1">
        <v>44500</v>
      </c>
      <c r="B116" t="s">
        <v>24</v>
      </c>
      <c r="C116" t="s">
        <v>127</v>
      </c>
      <c r="D116" s="2">
        <v>713.90977459999999</v>
      </c>
      <c r="E116" s="2">
        <v>1127.7501789999999</v>
      </c>
      <c r="F116" t="str">
        <f>VLOOKUP($C116,Terület!$A$2:$F$6,2,FALSE)</f>
        <v>Vaccines</v>
      </c>
      <c r="G116">
        <f>VLOOKUP($C116,Terület!$A$2:$F$6,3,FALSE)</f>
        <v>1</v>
      </c>
      <c r="H116" t="str">
        <f>VLOOKUP($C116,Terület!$A$2:$F$6,4,FALSE)</f>
        <v>Consumer Health</v>
      </c>
      <c r="I116" t="str">
        <f>VLOOKUP($C116,Terület!$A$2:$F$6,5,FALSE)</f>
        <v>Jamie Lane</v>
      </c>
      <c r="J116">
        <f>VLOOKUP($C116,Terület!$A$2:$F$6,6,FALSE)</f>
        <v>80</v>
      </c>
      <c r="K116" t="str">
        <f>VLOOKUP($B116,Földrajzi!$A$2:$C$57,2,FALSE)</f>
        <v>Arabic Emirates</v>
      </c>
      <c r="L116" t="str">
        <f>VLOOKUP($B116,Földrajzi!$A$2:$C$57,3,FALSE)</f>
        <v>Emerging Markets</v>
      </c>
    </row>
    <row r="117" spans="1:12" x14ac:dyDescent="0.25">
      <c r="A117" s="1">
        <v>44469</v>
      </c>
      <c r="B117" t="s">
        <v>24</v>
      </c>
      <c r="C117" t="s">
        <v>124</v>
      </c>
      <c r="D117" s="2">
        <v>10120.71428</v>
      </c>
      <c r="E117" s="2">
        <v>7437.9509390000003</v>
      </c>
      <c r="F117" t="str">
        <f>VLOOKUP($C117,Terület!$A$2:$F$6,2,FALSE)</f>
        <v>Animal Health</v>
      </c>
      <c r="G117">
        <f>VLOOKUP($C117,Terület!$A$2:$F$6,3,FALSE)</f>
        <v>2</v>
      </c>
      <c r="H117" t="str">
        <f>VLOOKUP($C117,Terület!$A$2:$F$6,4,FALSE)</f>
        <v>Animal Health</v>
      </c>
      <c r="I117" t="str">
        <f>VLOOKUP($C117,Terület!$A$2:$F$6,5,FALSE)</f>
        <v>Mel Thomson</v>
      </c>
      <c r="J117">
        <f>VLOOKUP($C117,Terület!$A$2:$F$6,6,FALSE)</f>
        <v>77</v>
      </c>
      <c r="K117" t="str">
        <f>VLOOKUP($B117,Földrajzi!$A$2:$C$57,2,FALSE)</f>
        <v>Arabic Emirates</v>
      </c>
      <c r="L117" t="str">
        <f>VLOOKUP($B117,Földrajzi!$A$2:$C$57,3,FALSE)</f>
        <v>Emerging Markets</v>
      </c>
    </row>
    <row r="118" spans="1:12" x14ac:dyDescent="0.25">
      <c r="A118" s="1">
        <v>44469</v>
      </c>
      <c r="B118" t="s">
        <v>24</v>
      </c>
      <c r="C118" t="s">
        <v>130</v>
      </c>
      <c r="D118" s="2">
        <v>6535.8571439999996</v>
      </c>
      <c r="E118" s="2">
        <v>10400.87293</v>
      </c>
      <c r="F118" t="str">
        <f>VLOOKUP($C118,Terület!$A$2:$F$6,2,FALSE)</f>
        <v>Business Services</v>
      </c>
      <c r="G118">
        <f>VLOOKUP($C118,Terület!$A$2:$F$6,3,FALSE)</f>
        <v>3</v>
      </c>
      <c r="H118" t="str">
        <f>VLOOKUP($C118,Terület!$A$2:$F$6,4,FALSE)</f>
        <v>Corporate</v>
      </c>
      <c r="I118" t="str">
        <f>VLOOKUP($C118,Terület!$A$2:$F$6,5,FALSE)</f>
        <v>Ivan Sobol</v>
      </c>
      <c r="J118">
        <f>VLOOKUP($C118,Terület!$A$2:$F$6,6,FALSE)</f>
        <v>175</v>
      </c>
      <c r="K118" t="str">
        <f>VLOOKUP($B118,Földrajzi!$A$2:$C$57,2,FALSE)</f>
        <v>Arabic Emirates</v>
      </c>
      <c r="L118" t="str">
        <f>VLOOKUP($B118,Földrajzi!$A$2:$C$57,3,FALSE)</f>
        <v>Emerging Markets</v>
      </c>
    </row>
    <row r="119" spans="1:12" x14ac:dyDescent="0.25">
      <c r="A119" s="1">
        <v>44469</v>
      </c>
      <c r="B119" t="s">
        <v>24</v>
      </c>
      <c r="C119" t="s">
        <v>14</v>
      </c>
      <c r="D119" s="2">
        <v>2763.4258369999998</v>
      </c>
      <c r="E119" s="2">
        <v>0</v>
      </c>
      <c r="F119" t="str">
        <f>VLOOKUP($C119,Terület!$A$2:$F$6,2,FALSE)</f>
        <v>Eye Care</v>
      </c>
      <c r="G119">
        <f>VLOOKUP($C119,Terület!$A$2:$F$6,3,FALSE)</f>
        <v>1</v>
      </c>
      <c r="H119" t="str">
        <f>VLOOKUP($C119,Terület!$A$2:$F$6,4,FALSE)</f>
        <v>Consumer Health</v>
      </c>
      <c r="I119" t="str">
        <f>VLOOKUP($C119,Terület!$A$2:$F$6,5,FALSE)</f>
        <v>Alex Petersen</v>
      </c>
      <c r="J119">
        <f>VLOOKUP($C119,Terület!$A$2:$F$6,6,FALSE)</f>
        <v>71</v>
      </c>
      <c r="K119" t="str">
        <f>VLOOKUP($B119,Földrajzi!$A$2:$C$57,2,FALSE)</f>
        <v>Arabic Emirates</v>
      </c>
      <c r="L119" t="str">
        <f>VLOOKUP($B119,Földrajzi!$A$2:$C$57,3,FALSE)</f>
        <v>Emerging Markets</v>
      </c>
    </row>
    <row r="120" spans="1:12" x14ac:dyDescent="0.25">
      <c r="A120" s="1">
        <v>44469</v>
      </c>
      <c r="B120" t="s">
        <v>24</v>
      </c>
      <c r="C120" t="s">
        <v>58</v>
      </c>
      <c r="D120" s="2">
        <v>7731.0557150000004</v>
      </c>
      <c r="E120" s="2">
        <v>3461.2306619999999</v>
      </c>
      <c r="F120" t="str">
        <f>VLOOKUP($C120,Terület!$A$2:$F$6,2,FALSE)</f>
        <v>Pharma</v>
      </c>
      <c r="G120">
        <f>VLOOKUP($C120,Terület!$A$2:$F$6,3,FALSE)</f>
        <v>1</v>
      </c>
      <c r="H120" t="str">
        <f>VLOOKUP($C120,Terület!$A$2:$F$6,4,FALSE)</f>
        <v>Consumer Health</v>
      </c>
      <c r="I120" t="str">
        <f>VLOOKUP($C120,Terület!$A$2:$F$6,5,FALSE)</f>
        <v>Frank Davis</v>
      </c>
      <c r="J120">
        <f>VLOOKUP($C120,Terület!$A$2:$F$6,6,FALSE)</f>
        <v>144</v>
      </c>
      <c r="K120" t="str">
        <f>VLOOKUP($B120,Földrajzi!$A$2:$C$57,2,FALSE)</f>
        <v>Arabic Emirates</v>
      </c>
      <c r="L120" t="str">
        <f>VLOOKUP($B120,Földrajzi!$A$2:$C$57,3,FALSE)</f>
        <v>Emerging Markets</v>
      </c>
    </row>
    <row r="121" spans="1:12" x14ac:dyDescent="0.25">
      <c r="A121" s="1">
        <v>44469</v>
      </c>
      <c r="B121" t="s">
        <v>24</v>
      </c>
      <c r="C121" t="s">
        <v>127</v>
      </c>
      <c r="D121" s="2">
        <v>1631.1213210000001</v>
      </c>
      <c r="E121" s="2">
        <v>1531.929648</v>
      </c>
      <c r="F121" t="str">
        <f>VLOOKUP($C121,Terület!$A$2:$F$6,2,FALSE)</f>
        <v>Vaccines</v>
      </c>
      <c r="G121">
        <f>VLOOKUP($C121,Terület!$A$2:$F$6,3,FALSE)</f>
        <v>1</v>
      </c>
      <c r="H121" t="str">
        <f>VLOOKUP($C121,Terület!$A$2:$F$6,4,FALSE)</f>
        <v>Consumer Health</v>
      </c>
      <c r="I121" t="str">
        <f>VLOOKUP($C121,Terület!$A$2:$F$6,5,FALSE)</f>
        <v>Jamie Lane</v>
      </c>
      <c r="J121">
        <f>VLOOKUP($C121,Terület!$A$2:$F$6,6,FALSE)</f>
        <v>80</v>
      </c>
      <c r="K121" t="str">
        <f>VLOOKUP($B121,Földrajzi!$A$2:$C$57,2,FALSE)</f>
        <v>Arabic Emirates</v>
      </c>
      <c r="L121" t="str">
        <f>VLOOKUP($B121,Földrajzi!$A$2:$C$57,3,FALSE)</f>
        <v>Emerging Markets</v>
      </c>
    </row>
    <row r="122" spans="1:12" x14ac:dyDescent="0.25">
      <c r="A122" s="1">
        <v>44439</v>
      </c>
      <c r="B122" t="s">
        <v>24</v>
      </c>
      <c r="C122" t="s">
        <v>124</v>
      </c>
      <c r="D122" s="2">
        <v>15715.75893</v>
      </c>
      <c r="E122" s="2">
        <v>12288.807210000001</v>
      </c>
      <c r="F122" t="str">
        <f>VLOOKUP($C122,Terület!$A$2:$F$6,2,FALSE)</f>
        <v>Animal Health</v>
      </c>
      <c r="G122">
        <f>VLOOKUP($C122,Terület!$A$2:$F$6,3,FALSE)</f>
        <v>2</v>
      </c>
      <c r="H122" t="str">
        <f>VLOOKUP($C122,Terület!$A$2:$F$6,4,FALSE)</f>
        <v>Animal Health</v>
      </c>
      <c r="I122" t="str">
        <f>VLOOKUP($C122,Terület!$A$2:$F$6,5,FALSE)</f>
        <v>Mel Thomson</v>
      </c>
      <c r="J122">
        <f>VLOOKUP($C122,Terület!$A$2:$F$6,6,FALSE)</f>
        <v>77</v>
      </c>
      <c r="K122" t="str">
        <f>VLOOKUP($B122,Földrajzi!$A$2:$C$57,2,FALSE)</f>
        <v>Arabic Emirates</v>
      </c>
      <c r="L122" t="str">
        <f>VLOOKUP($B122,Földrajzi!$A$2:$C$57,3,FALSE)</f>
        <v>Emerging Markets</v>
      </c>
    </row>
    <row r="123" spans="1:12" x14ac:dyDescent="0.25">
      <c r="A123" s="1">
        <v>44439</v>
      </c>
      <c r="B123" t="s">
        <v>24</v>
      </c>
      <c r="C123" t="s">
        <v>130</v>
      </c>
      <c r="D123" s="2">
        <v>5349.2307689999998</v>
      </c>
      <c r="E123" s="2">
        <v>7582.6178769999997</v>
      </c>
      <c r="F123" t="str">
        <f>VLOOKUP($C123,Terület!$A$2:$F$6,2,FALSE)</f>
        <v>Business Services</v>
      </c>
      <c r="G123">
        <f>VLOOKUP($C123,Terület!$A$2:$F$6,3,FALSE)</f>
        <v>3</v>
      </c>
      <c r="H123" t="str">
        <f>VLOOKUP($C123,Terület!$A$2:$F$6,4,FALSE)</f>
        <v>Corporate</v>
      </c>
      <c r="I123" t="str">
        <f>VLOOKUP($C123,Terület!$A$2:$F$6,5,FALSE)</f>
        <v>Ivan Sobol</v>
      </c>
      <c r="J123">
        <f>VLOOKUP($C123,Terület!$A$2:$F$6,6,FALSE)</f>
        <v>175</v>
      </c>
      <c r="K123" t="str">
        <f>VLOOKUP($B123,Földrajzi!$A$2:$C$57,2,FALSE)</f>
        <v>Arabic Emirates</v>
      </c>
      <c r="L123" t="str">
        <f>VLOOKUP($B123,Földrajzi!$A$2:$C$57,3,FALSE)</f>
        <v>Emerging Markets</v>
      </c>
    </row>
    <row r="124" spans="1:12" x14ac:dyDescent="0.25">
      <c r="A124" s="1">
        <v>44439</v>
      </c>
      <c r="B124" t="s">
        <v>24</v>
      </c>
      <c r="C124" t="s">
        <v>14</v>
      </c>
      <c r="D124" s="2">
        <v>3132.7142859999999</v>
      </c>
      <c r="E124" s="2">
        <v>0</v>
      </c>
      <c r="F124" t="str">
        <f>VLOOKUP($C124,Terület!$A$2:$F$6,2,FALSE)</f>
        <v>Eye Care</v>
      </c>
      <c r="G124">
        <f>VLOOKUP($C124,Terület!$A$2:$F$6,3,FALSE)</f>
        <v>1</v>
      </c>
      <c r="H124" t="str">
        <f>VLOOKUP($C124,Terület!$A$2:$F$6,4,FALSE)</f>
        <v>Consumer Health</v>
      </c>
      <c r="I124" t="str">
        <f>VLOOKUP($C124,Terület!$A$2:$F$6,5,FALSE)</f>
        <v>Alex Petersen</v>
      </c>
      <c r="J124">
        <f>VLOOKUP($C124,Terület!$A$2:$F$6,6,FALSE)</f>
        <v>71</v>
      </c>
      <c r="K124" t="str">
        <f>VLOOKUP($B124,Földrajzi!$A$2:$C$57,2,FALSE)</f>
        <v>Arabic Emirates</v>
      </c>
      <c r="L124" t="str">
        <f>VLOOKUP($B124,Földrajzi!$A$2:$C$57,3,FALSE)</f>
        <v>Emerging Markets</v>
      </c>
    </row>
    <row r="125" spans="1:12" x14ac:dyDescent="0.25">
      <c r="A125" s="1">
        <v>44439</v>
      </c>
      <c r="B125" t="s">
        <v>24</v>
      </c>
      <c r="C125" t="s">
        <v>58</v>
      </c>
      <c r="D125" s="2">
        <v>7229.9210899999998</v>
      </c>
      <c r="E125" s="2">
        <v>2248.8979589999999</v>
      </c>
      <c r="F125" t="str">
        <f>VLOOKUP($C125,Terület!$A$2:$F$6,2,FALSE)</f>
        <v>Pharma</v>
      </c>
      <c r="G125">
        <f>VLOOKUP($C125,Terület!$A$2:$F$6,3,FALSE)</f>
        <v>1</v>
      </c>
      <c r="H125" t="str">
        <f>VLOOKUP($C125,Terület!$A$2:$F$6,4,FALSE)</f>
        <v>Consumer Health</v>
      </c>
      <c r="I125" t="str">
        <f>VLOOKUP($C125,Terület!$A$2:$F$6,5,FALSE)</f>
        <v>Frank Davis</v>
      </c>
      <c r="J125">
        <f>VLOOKUP($C125,Terület!$A$2:$F$6,6,FALSE)</f>
        <v>144</v>
      </c>
      <c r="K125" t="str">
        <f>VLOOKUP($B125,Földrajzi!$A$2:$C$57,2,FALSE)</f>
        <v>Arabic Emirates</v>
      </c>
      <c r="L125" t="str">
        <f>VLOOKUP($B125,Földrajzi!$A$2:$C$57,3,FALSE)</f>
        <v>Emerging Markets</v>
      </c>
    </row>
    <row r="126" spans="1:12" x14ac:dyDescent="0.25">
      <c r="A126" s="1">
        <v>44439</v>
      </c>
      <c r="B126" t="s">
        <v>24</v>
      </c>
      <c r="C126" t="s">
        <v>127</v>
      </c>
      <c r="D126" s="2">
        <v>1612.172822</v>
      </c>
      <c r="E126" s="2">
        <v>1908.4236450000001</v>
      </c>
      <c r="F126" t="str">
        <f>VLOOKUP($C126,Terület!$A$2:$F$6,2,FALSE)</f>
        <v>Vaccines</v>
      </c>
      <c r="G126">
        <f>VLOOKUP($C126,Terület!$A$2:$F$6,3,FALSE)</f>
        <v>1</v>
      </c>
      <c r="H126" t="str">
        <f>VLOOKUP($C126,Terület!$A$2:$F$6,4,FALSE)</f>
        <v>Consumer Health</v>
      </c>
      <c r="I126" t="str">
        <f>VLOOKUP($C126,Terület!$A$2:$F$6,5,FALSE)</f>
        <v>Jamie Lane</v>
      </c>
      <c r="J126">
        <f>VLOOKUP($C126,Terület!$A$2:$F$6,6,FALSE)</f>
        <v>80</v>
      </c>
      <c r="K126" t="str">
        <f>VLOOKUP($B126,Földrajzi!$A$2:$C$57,2,FALSE)</f>
        <v>Arabic Emirates</v>
      </c>
      <c r="L126" t="str">
        <f>VLOOKUP($B126,Földrajzi!$A$2:$C$57,3,FALSE)</f>
        <v>Emerging Markets</v>
      </c>
    </row>
    <row r="127" spans="1:12" x14ac:dyDescent="0.25">
      <c r="A127" s="1">
        <v>44408</v>
      </c>
      <c r="B127" t="s">
        <v>24</v>
      </c>
      <c r="C127" t="s">
        <v>124</v>
      </c>
      <c r="D127" s="2">
        <v>8469.3686699999998</v>
      </c>
      <c r="E127" s="2">
        <v>5949.4820460000001</v>
      </c>
      <c r="F127" t="str">
        <f>VLOOKUP($C127,Terület!$A$2:$F$6,2,FALSE)</f>
        <v>Animal Health</v>
      </c>
      <c r="G127">
        <f>VLOOKUP($C127,Terület!$A$2:$F$6,3,FALSE)</f>
        <v>2</v>
      </c>
      <c r="H127" t="str">
        <f>VLOOKUP($C127,Terület!$A$2:$F$6,4,FALSE)</f>
        <v>Animal Health</v>
      </c>
      <c r="I127" t="str">
        <f>VLOOKUP($C127,Terület!$A$2:$F$6,5,FALSE)</f>
        <v>Mel Thomson</v>
      </c>
      <c r="J127">
        <f>VLOOKUP($C127,Terület!$A$2:$F$6,6,FALSE)</f>
        <v>77</v>
      </c>
      <c r="K127" t="str">
        <f>VLOOKUP($B127,Földrajzi!$A$2:$C$57,2,FALSE)</f>
        <v>Arabic Emirates</v>
      </c>
      <c r="L127" t="str">
        <f>VLOOKUP($B127,Földrajzi!$A$2:$C$57,3,FALSE)</f>
        <v>Emerging Markets</v>
      </c>
    </row>
    <row r="128" spans="1:12" x14ac:dyDescent="0.25">
      <c r="A128" s="1">
        <v>44408</v>
      </c>
      <c r="B128" t="s">
        <v>24</v>
      </c>
      <c r="C128" t="s">
        <v>130</v>
      </c>
      <c r="D128" s="2">
        <v>4043.036955</v>
      </c>
      <c r="E128" s="2">
        <v>5493.9290030000002</v>
      </c>
      <c r="F128" t="str">
        <f>VLOOKUP($C128,Terület!$A$2:$F$6,2,FALSE)</f>
        <v>Business Services</v>
      </c>
      <c r="G128">
        <f>VLOOKUP($C128,Terület!$A$2:$F$6,3,FALSE)</f>
        <v>3</v>
      </c>
      <c r="H128" t="str">
        <f>VLOOKUP($C128,Terület!$A$2:$F$6,4,FALSE)</f>
        <v>Corporate</v>
      </c>
      <c r="I128" t="str">
        <f>VLOOKUP($C128,Terület!$A$2:$F$6,5,FALSE)</f>
        <v>Ivan Sobol</v>
      </c>
      <c r="J128">
        <f>VLOOKUP($C128,Terület!$A$2:$F$6,6,FALSE)</f>
        <v>175</v>
      </c>
      <c r="K128" t="str">
        <f>VLOOKUP($B128,Földrajzi!$A$2:$C$57,2,FALSE)</f>
        <v>Arabic Emirates</v>
      </c>
      <c r="L128" t="str">
        <f>VLOOKUP($B128,Földrajzi!$A$2:$C$57,3,FALSE)</f>
        <v>Emerging Markets</v>
      </c>
    </row>
    <row r="129" spans="1:12" x14ac:dyDescent="0.25">
      <c r="A129" s="1">
        <v>44408</v>
      </c>
      <c r="B129" t="s">
        <v>24</v>
      </c>
      <c r="C129" t="s">
        <v>14</v>
      </c>
      <c r="D129" s="2">
        <v>1793.1993910000001</v>
      </c>
      <c r="E129" s="2">
        <v>0</v>
      </c>
      <c r="F129" t="str">
        <f>VLOOKUP($C129,Terület!$A$2:$F$6,2,FALSE)</f>
        <v>Eye Care</v>
      </c>
      <c r="G129">
        <f>VLOOKUP($C129,Terület!$A$2:$F$6,3,FALSE)</f>
        <v>1</v>
      </c>
      <c r="H129" t="str">
        <f>VLOOKUP($C129,Terület!$A$2:$F$6,4,FALSE)</f>
        <v>Consumer Health</v>
      </c>
      <c r="I129" t="str">
        <f>VLOOKUP($C129,Terület!$A$2:$F$6,5,FALSE)</f>
        <v>Alex Petersen</v>
      </c>
      <c r="J129">
        <f>VLOOKUP($C129,Terület!$A$2:$F$6,6,FALSE)</f>
        <v>71</v>
      </c>
      <c r="K129" t="str">
        <f>VLOOKUP($B129,Földrajzi!$A$2:$C$57,2,FALSE)</f>
        <v>Arabic Emirates</v>
      </c>
      <c r="L129" t="str">
        <f>VLOOKUP($B129,Földrajzi!$A$2:$C$57,3,FALSE)</f>
        <v>Emerging Markets</v>
      </c>
    </row>
    <row r="130" spans="1:12" x14ac:dyDescent="0.25">
      <c r="A130" s="1">
        <v>44408</v>
      </c>
      <c r="B130" t="s">
        <v>24</v>
      </c>
      <c r="C130" t="s">
        <v>58</v>
      </c>
      <c r="D130" s="2">
        <v>4347.8852280000001</v>
      </c>
      <c r="E130" s="2">
        <v>2479.2016149999999</v>
      </c>
      <c r="F130" t="str">
        <f>VLOOKUP($C130,Terület!$A$2:$F$6,2,FALSE)</f>
        <v>Pharma</v>
      </c>
      <c r="G130">
        <f>VLOOKUP($C130,Terület!$A$2:$F$6,3,FALSE)</f>
        <v>1</v>
      </c>
      <c r="H130" t="str">
        <f>VLOOKUP($C130,Terület!$A$2:$F$6,4,FALSE)</f>
        <v>Consumer Health</v>
      </c>
      <c r="I130" t="str">
        <f>VLOOKUP($C130,Terület!$A$2:$F$6,5,FALSE)</f>
        <v>Frank Davis</v>
      </c>
      <c r="J130">
        <f>VLOOKUP($C130,Terület!$A$2:$F$6,6,FALSE)</f>
        <v>144</v>
      </c>
      <c r="K130" t="str">
        <f>VLOOKUP($B130,Földrajzi!$A$2:$C$57,2,FALSE)</f>
        <v>Arabic Emirates</v>
      </c>
      <c r="L130" t="str">
        <f>VLOOKUP($B130,Földrajzi!$A$2:$C$57,3,FALSE)</f>
        <v>Emerging Markets</v>
      </c>
    </row>
    <row r="131" spans="1:12" x14ac:dyDescent="0.25">
      <c r="A131" s="1">
        <v>44408</v>
      </c>
      <c r="B131" t="s">
        <v>24</v>
      </c>
      <c r="C131" t="s">
        <v>127</v>
      </c>
      <c r="D131" s="2">
        <v>894.28719430000001</v>
      </c>
      <c r="E131" s="2">
        <v>788.45715150000001</v>
      </c>
      <c r="F131" t="str">
        <f>VLOOKUP($C131,Terület!$A$2:$F$6,2,FALSE)</f>
        <v>Vaccines</v>
      </c>
      <c r="G131">
        <f>VLOOKUP($C131,Terület!$A$2:$F$6,3,FALSE)</f>
        <v>1</v>
      </c>
      <c r="H131" t="str">
        <f>VLOOKUP($C131,Terület!$A$2:$F$6,4,FALSE)</f>
        <v>Consumer Health</v>
      </c>
      <c r="I131" t="str">
        <f>VLOOKUP($C131,Terület!$A$2:$F$6,5,FALSE)</f>
        <v>Jamie Lane</v>
      </c>
      <c r="J131">
        <f>VLOOKUP($C131,Terület!$A$2:$F$6,6,FALSE)</f>
        <v>80</v>
      </c>
      <c r="K131" t="str">
        <f>VLOOKUP($B131,Földrajzi!$A$2:$C$57,2,FALSE)</f>
        <v>Arabic Emirates</v>
      </c>
      <c r="L131" t="str">
        <f>VLOOKUP($B131,Földrajzi!$A$2:$C$57,3,FALSE)</f>
        <v>Emerging Markets</v>
      </c>
    </row>
    <row r="132" spans="1:12" x14ac:dyDescent="0.25">
      <c r="A132" s="1">
        <v>44377</v>
      </c>
      <c r="B132" t="s">
        <v>24</v>
      </c>
      <c r="C132" t="s">
        <v>124</v>
      </c>
      <c r="D132" s="2">
        <v>13187.25275</v>
      </c>
      <c r="E132" s="2">
        <v>14063.01312</v>
      </c>
      <c r="F132" t="str">
        <f>VLOOKUP($C132,Terület!$A$2:$F$6,2,FALSE)</f>
        <v>Animal Health</v>
      </c>
      <c r="G132">
        <f>VLOOKUP($C132,Terület!$A$2:$F$6,3,FALSE)</f>
        <v>2</v>
      </c>
      <c r="H132" t="str">
        <f>VLOOKUP($C132,Terület!$A$2:$F$6,4,FALSE)</f>
        <v>Animal Health</v>
      </c>
      <c r="I132" t="str">
        <f>VLOOKUP($C132,Terület!$A$2:$F$6,5,FALSE)</f>
        <v>Mel Thomson</v>
      </c>
      <c r="J132">
        <f>VLOOKUP($C132,Terület!$A$2:$F$6,6,FALSE)</f>
        <v>77</v>
      </c>
      <c r="K132" t="str">
        <f>VLOOKUP($B132,Földrajzi!$A$2:$C$57,2,FALSE)</f>
        <v>Arabic Emirates</v>
      </c>
      <c r="L132" t="str">
        <f>VLOOKUP($B132,Földrajzi!$A$2:$C$57,3,FALSE)</f>
        <v>Emerging Markets</v>
      </c>
    </row>
    <row r="133" spans="1:12" x14ac:dyDescent="0.25">
      <c r="A133" s="1">
        <v>44377</v>
      </c>
      <c r="B133" t="s">
        <v>24</v>
      </c>
      <c r="C133" t="s">
        <v>130</v>
      </c>
      <c r="D133" s="2">
        <v>4248.3461539999998</v>
      </c>
      <c r="E133" s="2">
        <v>6320.6685699999998</v>
      </c>
      <c r="F133" t="str">
        <f>VLOOKUP($C133,Terület!$A$2:$F$6,2,FALSE)</f>
        <v>Business Services</v>
      </c>
      <c r="G133">
        <f>VLOOKUP($C133,Terület!$A$2:$F$6,3,FALSE)</f>
        <v>3</v>
      </c>
      <c r="H133" t="str">
        <f>VLOOKUP($C133,Terület!$A$2:$F$6,4,FALSE)</f>
        <v>Corporate</v>
      </c>
      <c r="I133" t="str">
        <f>VLOOKUP($C133,Terület!$A$2:$F$6,5,FALSE)</f>
        <v>Ivan Sobol</v>
      </c>
      <c r="J133">
        <f>VLOOKUP($C133,Terület!$A$2:$F$6,6,FALSE)</f>
        <v>175</v>
      </c>
      <c r="K133" t="str">
        <f>VLOOKUP($B133,Földrajzi!$A$2:$C$57,2,FALSE)</f>
        <v>Arabic Emirates</v>
      </c>
      <c r="L133" t="str">
        <f>VLOOKUP($B133,Földrajzi!$A$2:$C$57,3,FALSE)</f>
        <v>Emerging Markets</v>
      </c>
    </row>
    <row r="134" spans="1:12" x14ac:dyDescent="0.25">
      <c r="A134" s="1">
        <v>44377</v>
      </c>
      <c r="B134" t="s">
        <v>24</v>
      </c>
      <c r="C134" t="s">
        <v>14</v>
      </c>
      <c r="D134" s="2">
        <v>2795.3170070000001</v>
      </c>
      <c r="E134" s="2">
        <v>0</v>
      </c>
      <c r="F134" t="str">
        <f>VLOOKUP($C134,Terület!$A$2:$F$6,2,FALSE)</f>
        <v>Eye Care</v>
      </c>
      <c r="G134">
        <f>VLOOKUP($C134,Terület!$A$2:$F$6,3,FALSE)</f>
        <v>1</v>
      </c>
      <c r="H134" t="str">
        <f>VLOOKUP($C134,Terület!$A$2:$F$6,4,FALSE)</f>
        <v>Consumer Health</v>
      </c>
      <c r="I134" t="str">
        <f>VLOOKUP($C134,Terület!$A$2:$F$6,5,FALSE)</f>
        <v>Alex Petersen</v>
      </c>
      <c r="J134">
        <f>VLOOKUP($C134,Terület!$A$2:$F$6,6,FALSE)</f>
        <v>71</v>
      </c>
      <c r="K134" t="str">
        <f>VLOOKUP($B134,Földrajzi!$A$2:$C$57,2,FALSE)</f>
        <v>Arabic Emirates</v>
      </c>
      <c r="L134" t="str">
        <f>VLOOKUP($B134,Földrajzi!$A$2:$C$57,3,FALSE)</f>
        <v>Emerging Markets</v>
      </c>
    </row>
    <row r="135" spans="1:12" x14ac:dyDescent="0.25">
      <c r="A135" s="1">
        <v>44377</v>
      </c>
      <c r="B135" t="s">
        <v>24</v>
      </c>
      <c r="C135" t="s">
        <v>58</v>
      </c>
      <c r="D135" s="2">
        <v>6021.6653050000004</v>
      </c>
      <c r="E135" s="2">
        <v>6148.0692630000003</v>
      </c>
      <c r="F135" t="str">
        <f>VLOOKUP($C135,Terület!$A$2:$F$6,2,FALSE)</f>
        <v>Pharma</v>
      </c>
      <c r="G135">
        <f>VLOOKUP($C135,Terület!$A$2:$F$6,3,FALSE)</f>
        <v>1</v>
      </c>
      <c r="H135" t="str">
        <f>VLOOKUP($C135,Terület!$A$2:$F$6,4,FALSE)</f>
        <v>Consumer Health</v>
      </c>
      <c r="I135" t="str">
        <f>VLOOKUP($C135,Terület!$A$2:$F$6,5,FALSE)</f>
        <v>Frank Davis</v>
      </c>
      <c r="J135">
        <f>VLOOKUP($C135,Terület!$A$2:$F$6,6,FALSE)</f>
        <v>144</v>
      </c>
      <c r="K135" t="str">
        <f>VLOOKUP($B135,Földrajzi!$A$2:$C$57,2,FALSE)</f>
        <v>Arabic Emirates</v>
      </c>
      <c r="L135" t="str">
        <f>VLOOKUP($B135,Földrajzi!$A$2:$C$57,3,FALSE)</f>
        <v>Emerging Markets</v>
      </c>
    </row>
    <row r="136" spans="1:12" x14ac:dyDescent="0.25">
      <c r="A136" s="1">
        <v>44377</v>
      </c>
      <c r="B136" t="s">
        <v>24</v>
      </c>
      <c r="C136" t="s">
        <v>127</v>
      </c>
      <c r="D136" s="2">
        <v>622.58109030000003</v>
      </c>
      <c r="E136" s="2">
        <v>965.56111910000004</v>
      </c>
      <c r="F136" t="str">
        <f>VLOOKUP($C136,Terület!$A$2:$F$6,2,FALSE)</f>
        <v>Vaccines</v>
      </c>
      <c r="G136">
        <f>VLOOKUP($C136,Terület!$A$2:$F$6,3,FALSE)</f>
        <v>1</v>
      </c>
      <c r="H136" t="str">
        <f>VLOOKUP($C136,Terület!$A$2:$F$6,4,FALSE)</f>
        <v>Consumer Health</v>
      </c>
      <c r="I136" t="str">
        <f>VLOOKUP($C136,Terület!$A$2:$F$6,5,FALSE)</f>
        <v>Jamie Lane</v>
      </c>
      <c r="J136">
        <f>VLOOKUP($C136,Terület!$A$2:$F$6,6,FALSE)</f>
        <v>80</v>
      </c>
      <c r="K136" t="str">
        <f>VLOOKUP($B136,Földrajzi!$A$2:$C$57,2,FALSE)</f>
        <v>Arabic Emirates</v>
      </c>
      <c r="L136" t="str">
        <f>VLOOKUP($B136,Földrajzi!$A$2:$C$57,3,FALSE)</f>
        <v>Emerging Markets</v>
      </c>
    </row>
    <row r="137" spans="1:12" x14ac:dyDescent="0.25">
      <c r="A137" s="1">
        <v>44347</v>
      </c>
      <c r="B137" t="s">
        <v>24</v>
      </c>
      <c r="C137" t="s">
        <v>124</v>
      </c>
      <c r="D137" s="2">
        <v>8499.2207780000008</v>
      </c>
      <c r="E137" s="2">
        <v>6397.3749090000001</v>
      </c>
      <c r="F137" t="str">
        <f>VLOOKUP($C137,Terület!$A$2:$F$6,2,FALSE)</f>
        <v>Animal Health</v>
      </c>
      <c r="G137">
        <f>VLOOKUP($C137,Terület!$A$2:$F$6,3,FALSE)</f>
        <v>2</v>
      </c>
      <c r="H137" t="str">
        <f>VLOOKUP($C137,Terület!$A$2:$F$6,4,FALSE)</f>
        <v>Animal Health</v>
      </c>
      <c r="I137" t="str">
        <f>VLOOKUP($C137,Terület!$A$2:$F$6,5,FALSE)</f>
        <v>Mel Thomson</v>
      </c>
      <c r="J137">
        <f>VLOOKUP($C137,Terület!$A$2:$F$6,6,FALSE)</f>
        <v>77</v>
      </c>
      <c r="K137" t="str">
        <f>VLOOKUP($B137,Földrajzi!$A$2:$C$57,2,FALSE)</f>
        <v>Arabic Emirates</v>
      </c>
      <c r="L137" t="str">
        <f>VLOOKUP($B137,Földrajzi!$A$2:$C$57,3,FALSE)</f>
        <v>Emerging Markets</v>
      </c>
    </row>
    <row r="138" spans="1:12" x14ac:dyDescent="0.25">
      <c r="A138" s="1">
        <v>44347</v>
      </c>
      <c r="B138" t="s">
        <v>24</v>
      </c>
      <c r="C138" t="s">
        <v>130</v>
      </c>
      <c r="D138" s="2">
        <v>3441.4078679999998</v>
      </c>
      <c r="E138" s="2">
        <v>5866.9714309999999</v>
      </c>
      <c r="F138" t="str">
        <f>VLOOKUP($C138,Terület!$A$2:$F$6,2,FALSE)</f>
        <v>Business Services</v>
      </c>
      <c r="G138">
        <f>VLOOKUP($C138,Terület!$A$2:$F$6,3,FALSE)</f>
        <v>3</v>
      </c>
      <c r="H138" t="str">
        <f>VLOOKUP($C138,Terület!$A$2:$F$6,4,FALSE)</f>
        <v>Corporate</v>
      </c>
      <c r="I138" t="str">
        <f>VLOOKUP($C138,Terület!$A$2:$F$6,5,FALSE)</f>
        <v>Ivan Sobol</v>
      </c>
      <c r="J138">
        <f>VLOOKUP($C138,Terület!$A$2:$F$6,6,FALSE)</f>
        <v>175</v>
      </c>
      <c r="K138" t="str">
        <f>VLOOKUP($B138,Földrajzi!$A$2:$C$57,2,FALSE)</f>
        <v>Arabic Emirates</v>
      </c>
      <c r="L138" t="str">
        <f>VLOOKUP($B138,Földrajzi!$A$2:$C$57,3,FALSE)</f>
        <v>Emerging Markets</v>
      </c>
    </row>
    <row r="139" spans="1:12" x14ac:dyDescent="0.25">
      <c r="A139" s="1">
        <v>44347</v>
      </c>
      <c r="B139" t="s">
        <v>24</v>
      </c>
      <c r="C139" t="s">
        <v>14</v>
      </c>
      <c r="D139" s="2">
        <v>2520.3855760000001</v>
      </c>
      <c r="E139" s="2">
        <v>0</v>
      </c>
      <c r="F139" t="str">
        <f>VLOOKUP($C139,Terület!$A$2:$F$6,2,FALSE)</f>
        <v>Eye Care</v>
      </c>
      <c r="G139">
        <f>VLOOKUP($C139,Terület!$A$2:$F$6,3,FALSE)</f>
        <v>1</v>
      </c>
      <c r="H139" t="str">
        <f>VLOOKUP($C139,Terület!$A$2:$F$6,4,FALSE)</f>
        <v>Consumer Health</v>
      </c>
      <c r="I139" t="str">
        <f>VLOOKUP($C139,Terület!$A$2:$F$6,5,FALSE)</f>
        <v>Alex Petersen</v>
      </c>
      <c r="J139">
        <f>VLOOKUP($C139,Terület!$A$2:$F$6,6,FALSE)</f>
        <v>71</v>
      </c>
      <c r="K139" t="str">
        <f>VLOOKUP($B139,Földrajzi!$A$2:$C$57,2,FALSE)</f>
        <v>Arabic Emirates</v>
      </c>
      <c r="L139" t="str">
        <f>VLOOKUP($B139,Földrajzi!$A$2:$C$57,3,FALSE)</f>
        <v>Emerging Markets</v>
      </c>
    </row>
    <row r="140" spans="1:12" x14ac:dyDescent="0.25">
      <c r="A140" s="1">
        <v>44347</v>
      </c>
      <c r="B140" t="s">
        <v>24</v>
      </c>
      <c r="C140" t="s">
        <v>58</v>
      </c>
      <c r="D140" s="2">
        <v>3992.664835</v>
      </c>
      <c r="E140" s="2">
        <v>2120.4154520000002</v>
      </c>
      <c r="F140" t="str">
        <f>VLOOKUP($C140,Terület!$A$2:$F$6,2,FALSE)</f>
        <v>Pharma</v>
      </c>
      <c r="G140">
        <f>VLOOKUP($C140,Terület!$A$2:$F$6,3,FALSE)</f>
        <v>1</v>
      </c>
      <c r="H140" t="str">
        <f>VLOOKUP($C140,Terület!$A$2:$F$6,4,FALSE)</f>
        <v>Consumer Health</v>
      </c>
      <c r="I140" t="str">
        <f>VLOOKUP($C140,Terület!$A$2:$F$6,5,FALSE)</f>
        <v>Frank Davis</v>
      </c>
      <c r="J140">
        <f>VLOOKUP($C140,Terület!$A$2:$F$6,6,FALSE)</f>
        <v>144</v>
      </c>
      <c r="K140" t="str">
        <f>VLOOKUP($B140,Földrajzi!$A$2:$C$57,2,FALSE)</f>
        <v>Arabic Emirates</v>
      </c>
      <c r="L140" t="str">
        <f>VLOOKUP($B140,Földrajzi!$A$2:$C$57,3,FALSE)</f>
        <v>Emerging Markets</v>
      </c>
    </row>
    <row r="141" spans="1:12" x14ac:dyDescent="0.25">
      <c r="A141" s="1">
        <v>44347</v>
      </c>
      <c r="B141" t="s">
        <v>24</v>
      </c>
      <c r="C141" t="s">
        <v>127</v>
      </c>
      <c r="D141" s="2">
        <v>613.50857150000002</v>
      </c>
      <c r="E141" s="2">
        <v>921.38048070000002</v>
      </c>
      <c r="F141" t="str">
        <f>VLOOKUP($C141,Terület!$A$2:$F$6,2,FALSE)</f>
        <v>Vaccines</v>
      </c>
      <c r="G141">
        <f>VLOOKUP($C141,Terület!$A$2:$F$6,3,FALSE)</f>
        <v>1</v>
      </c>
      <c r="H141" t="str">
        <f>VLOOKUP($C141,Terület!$A$2:$F$6,4,FALSE)</f>
        <v>Consumer Health</v>
      </c>
      <c r="I141" t="str">
        <f>VLOOKUP($C141,Terület!$A$2:$F$6,5,FALSE)</f>
        <v>Jamie Lane</v>
      </c>
      <c r="J141">
        <f>VLOOKUP($C141,Terület!$A$2:$F$6,6,FALSE)</f>
        <v>80</v>
      </c>
      <c r="K141" t="str">
        <f>VLOOKUP($B141,Földrajzi!$A$2:$C$57,2,FALSE)</f>
        <v>Arabic Emirates</v>
      </c>
      <c r="L141" t="str">
        <f>VLOOKUP($B141,Földrajzi!$A$2:$C$57,3,FALSE)</f>
        <v>Emerging Markets</v>
      </c>
    </row>
    <row r="142" spans="1:12" x14ac:dyDescent="0.25">
      <c r="A142" s="1">
        <v>44316</v>
      </c>
      <c r="B142" t="s">
        <v>24</v>
      </c>
      <c r="C142" t="s">
        <v>124</v>
      </c>
      <c r="D142" s="2">
        <v>7554.7939699999997</v>
      </c>
      <c r="E142" s="2">
        <v>4796.1214630000004</v>
      </c>
      <c r="F142" t="str">
        <f>VLOOKUP($C142,Terület!$A$2:$F$6,2,FALSE)</f>
        <v>Animal Health</v>
      </c>
      <c r="G142">
        <f>VLOOKUP($C142,Terület!$A$2:$F$6,3,FALSE)</f>
        <v>2</v>
      </c>
      <c r="H142" t="str">
        <f>VLOOKUP($C142,Terület!$A$2:$F$6,4,FALSE)</f>
        <v>Animal Health</v>
      </c>
      <c r="I142" t="str">
        <f>VLOOKUP($C142,Terület!$A$2:$F$6,5,FALSE)</f>
        <v>Mel Thomson</v>
      </c>
      <c r="J142">
        <f>VLOOKUP($C142,Terület!$A$2:$F$6,6,FALSE)</f>
        <v>77</v>
      </c>
      <c r="K142" t="str">
        <f>VLOOKUP($B142,Földrajzi!$A$2:$C$57,2,FALSE)</f>
        <v>Arabic Emirates</v>
      </c>
      <c r="L142" t="str">
        <f>VLOOKUP($B142,Földrajzi!$A$2:$C$57,3,FALSE)</f>
        <v>Emerging Markets</v>
      </c>
    </row>
    <row r="143" spans="1:12" x14ac:dyDescent="0.25">
      <c r="A143" s="1">
        <v>44316</v>
      </c>
      <c r="B143" t="s">
        <v>24</v>
      </c>
      <c r="C143" t="s">
        <v>130</v>
      </c>
      <c r="D143" s="2">
        <v>2463.8260869999999</v>
      </c>
      <c r="E143" s="2">
        <v>3788.5333329999999</v>
      </c>
      <c r="F143" t="str">
        <f>VLOOKUP($C143,Terület!$A$2:$F$6,2,FALSE)</f>
        <v>Business Services</v>
      </c>
      <c r="G143">
        <f>VLOOKUP($C143,Terület!$A$2:$F$6,3,FALSE)</f>
        <v>3</v>
      </c>
      <c r="H143" t="str">
        <f>VLOOKUP($C143,Terület!$A$2:$F$6,4,FALSE)</f>
        <v>Corporate</v>
      </c>
      <c r="I143" t="str">
        <f>VLOOKUP($C143,Terület!$A$2:$F$6,5,FALSE)</f>
        <v>Ivan Sobol</v>
      </c>
      <c r="J143">
        <f>VLOOKUP($C143,Terület!$A$2:$F$6,6,FALSE)</f>
        <v>175</v>
      </c>
      <c r="K143" t="str">
        <f>VLOOKUP($B143,Földrajzi!$A$2:$C$57,2,FALSE)</f>
        <v>Arabic Emirates</v>
      </c>
      <c r="L143" t="str">
        <f>VLOOKUP($B143,Földrajzi!$A$2:$C$57,3,FALSE)</f>
        <v>Emerging Markets</v>
      </c>
    </row>
    <row r="144" spans="1:12" x14ac:dyDescent="0.25">
      <c r="A144" s="1">
        <v>44316</v>
      </c>
      <c r="B144" t="s">
        <v>24</v>
      </c>
      <c r="C144" t="s">
        <v>14</v>
      </c>
      <c r="D144" s="2">
        <v>1881.142857</v>
      </c>
      <c r="E144" s="2">
        <v>0</v>
      </c>
      <c r="F144" t="str">
        <f>VLOOKUP($C144,Terület!$A$2:$F$6,2,FALSE)</f>
        <v>Eye Care</v>
      </c>
      <c r="G144">
        <f>VLOOKUP($C144,Terület!$A$2:$F$6,3,FALSE)</f>
        <v>1</v>
      </c>
      <c r="H144" t="str">
        <f>VLOOKUP($C144,Terület!$A$2:$F$6,4,FALSE)</f>
        <v>Consumer Health</v>
      </c>
      <c r="I144" t="str">
        <f>VLOOKUP($C144,Terület!$A$2:$F$6,5,FALSE)</f>
        <v>Alex Petersen</v>
      </c>
      <c r="J144">
        <f>VLOOKUP($C144,Terület!$A$2:$F$6,6,FALSE)</f>
        <v>71</v>
      </c>
      <c r="K144" t="str">
        <f>VLOOKUP($B144,Földrajzi!$A$2:$C$57,2,FALSE)</f>
        <v>Arabic Emirates</v>
      </c>
      <c r="L144" t="str">
        <f>VLOOKUP($B144,Földrajzi!$A$2:$C$57,3,FALSE)</f>
        <v>Emerging Markets</v>
      </c>
    </row>
    <row r="145" spans="1:12" x14ac:dyDescent="0.25">
      <c r="A145" s="1">
        <v>44316</v>
      </c>
      <c r="B145" t="s">
        <v>24</v>
      </c>
      <c r="C145" t="s">
        <v>58</v>
      </c>
      <c r="D145" s="2">
        <v>2341.6435929999998</v>
      </c>
      <c r="E145" s="2">
        <v>526.85714280000002</v>
      </c>
      <c r="F145" t="str">
        <f>VLOOKUP($C145,Terület!$A$2:$F$6,2,FALSE)</f>
        <v>Pharma</v>
      </c>
      <c r="G145">
        <f>VLOOKUP($C145,Terület!$A$2:$F$6,3,FALSE)</f>
        <v>1</v>
      </c>
      <c r="H145" t="str">
        <f>VLOOKUP($C145,Terület!$A$2:$F$6,4,FALSE)</f>
        <v>Consumer Health</v>
      </c>
      <c r="I145" t="str">
        <f>VLOOKUP($C145,Terület!$A$2:$F$6,5,FALSE)</f>
        <v>Frank Davis</v>
      </c>
      <c r="J145">
        <f>VLOOKUP($C145,Terület!$A$2:$F$6,6,FALSE)</f>
        <v>144</v>
      </c>
      <c r="K145" t="str">
        <f>VLOOKUP($B145,Földrajzi!$A$2:$C$57,2,FALSE)</f>
        <v>Arabic Emirates</v>
      </c>
      <c r="L145" t="str">
        <f>VLOOKUP($B145,Földrajzi!$A$2:$C$57,3,FALSE)</f>
        <v>Emerging Markets</v>
      </c>
    </row>
    <row r="146" spans="1:12" x14ac:dyDescent="0.25">
      <c r="A146" s="1">
        <v>44316</v>
      </c>
      <c r="B146" t="s">
        <v>24</v>
      </c>
      <c r="C146" t="s">
        <v>127</v>
      </c>
      <c r="D146" s="2">
        <v>560.05596439999999</v>
      </c>
      <c r="E146" s="2">
        <v>697.75970719999998</v>
      </c>
      <c r="F146" t="str">
        <f>VLOOKUP($C146,Terület!$A$2:$F$6,2,FALSE)</f>
        <v>Vaccines</v>
      </c>
      <c r="G146">
        <f>VLOOKUP($C146,Terület!$A$2:$F$6,3,FALSE)</f>
        <v>1</v>
      </c>
      <c r="H146" t="str">
        <f>VLOOKUP($C146,Terület!$A$2:$F$6,4,FALSE)</f>
        <v>Consumer Health</v>
      </c>
      <c r="I146" t="str">
        <f>VLOOKUP($C146,Terület!$A$2:$F$6,5,FALSE)</f>
        <v>Jamie Lane</v>
      </c>
      <c r="J146">
        <f>VLOOKUP($C146,Terület!$A$2:$F$6,6,FALSE)</f>
        <v>80</v>
      </c>
      <c r="K146" t="str">
        <f>VLOOKUP($B146,Földrajzi!$A$2:$C$57,2,FALSE)</f>
        <v>Arabic Emirates</v>
      </c>
      <c r="L146" t="str">
        <f>VLOOKUP($B146,Földrajzi!$A$2:$C$57,3,FALSE)</f>
        <v>Emerging Markets</v>
      </c>
    </row>
    <row r="147" spans="1:12" x14ac:dyDescent="0.25">
      <c r="A147" s="1">
        <v>44286</v>
      </c>
      <c r="B147" t="s">
        <v>24</v>
      </c>
      <c r="C147" t="s">
        <v>124</v>
      </c>
      <c r="D147" s="2">
        <v>8535.2894149999993</v>
      </c>
      <c r="E147" s="2">
        <v>6695.9090910000004</v>
      </c>
      <c r="F147" t="str">
        <f>VLOOKUP($C147,Terület!$A$2:$F$6,2,FALSE)</f>
        <v>Animal Health</v>
      </c>
      <c r="G147">
        <f>VLOOKUP($C147,Terület!$A$2:$F$6,3,FALSE)</f>
        <v>2</v>
      </c>
      <c r="H147" t="str">
        <f>VLOOKUP($C147,Terület!$A$2:$F$6,4,FALSE)</f>
        <v>Animal Health</v>
      </c>
      <c r="I147" t="str">
        <f>VLOOKUP($C147,Terület!$A$2:$F$6,5,FALSE)</f>
        <v>Mel Thomson</v>
      </c>
      <c r="J147">
        <f>VLOOKUP($C147,Terület!$A$2:$F$6,6,FALSE)</f>
        <v>77</v>
      </c>
      <c r="K147" t="str">
        <f>VLOOKUP($B147,Földrajzi!$A$2:$C$57,2,FALSE)</f>
        <v>Arabic Emirates</v>
      </c>
      <c r="L147" t="str">
        <f>VLOOKUP($B147,Földrajzi!$A$2:$C$57,3,FALSE)</f>
        <v>Emerging Markets</v>
      </c>
    </row>
    <row r="148" spans="1:12" x14ac:dyDescent="0.25">
      <c r="A148" s="1">
        <v>44286</v>
      </c>
      <c r="B148" t="s">
        <v>24</v>
      </c>
      <c r="C148" t="s">
        <v>130</v>
      </c>
      <c r="D148" s="2">
        <v>2608.8557489999998</v>
      </c>
      <c r="E148" s="2">
        <v>3931.8199410000002</v>
      </c>
      <c r="F148" t="str">
        <f>VLOOKUP($C148,Terület!$A$2:$F$6,2,FALSE)</f>
        <v>Business Services</v>
      </c>
      <c r="G148">
        <f>VLOOKUP($C148,Terület!$A$2:$F$6,3,FALSE)</f>
        <v>3</v>
      </c>
      <c r="H148" t="str">
        <f>VLOOKUP($C148,Terület!$A$2:$F$6,4,FALSE)</f>
        <v>Corporate</v>
      </c>
      <c r="I148" t="str">
        <f>VLOOKUP($C148,Terület!$A$2:$F$6,5,FALSE)</f>
        <v>Ivan Sobol</v>
      </c>
      <c r="J148">
        <f>VLOOKUP($C148,Terület!$A$2:$F$6,6,FALSE)</f>
        <v>175</v>
      </c>
      <c r="K148" t="str">
        <f>VLOOKUP($B148,Földrajzi!$A$2:$C$57,2,FALSE)</f>
        <v>Arabic Emirates</v>
      </c>
      <c r="L148" t="str">
        <f>VLOOKUP($B148,Földrajzi!$A$2:$C$57,3,FALSE)</f>
        <v>Emerging Markets</v>
      </c>
    </row>
    <row r="149" spans="1:12" x14ac:dyDescent="0.25">
      <c r="A149" s="1">
        <v>44286</v>
      </c>
      <c r="B149" t="s">
        <v>24</v>
      </c>
      <c r="C149" t="s">
        <v>14</v>
      </c>
      <c r="D149" s="2">
        <v>1371.2509250000001</v>
      </c>
      <c r="E149" s="2">
        <v>0</v>
      </c>
      <c r="F149" t="str">
        <f>VLOOKUP($C149,Terület!$A$2:$F$6,2,FALSE)</f>
        <v>Eye Care</v>
      </c>
      <c r="G149">
        <f>VLOOKUP($C149,Terület!$A$2:$F$6,3,FALSE)</f>
        <v>1</v>
      </c>
      <c r="H149" t="str">
        <f>VLOOKUP($C149,Terület!$A$2:$F$6,4,FALSE)</f>
        <v>Consumer Health</v>
      </c>
      <c r="I149" t="str">
        <f>VLOOKUP($C149,Terület!$A$2:$F$6,5,FALSE)</f>
        <v>Alex Petersen</v>
      </c>
      <c r="J149">
        <f>VLOOKUP($C149,Terület!$A$2:$F$6,6,FALSE)</f>
        <v>71</v>
      </c>
      <c r="K149" t="str">
        <f>VLOOKUP($B149,Földrajzi!$A$2:$C$57,2,FALSE)</f>
        <v>Arabic Emirates</v>
      </c>
      <c r="L149" t="str">
        <f>VLOOKUP($B149,Földrajzi!$A$2:$C$57,3,FALSE)</f>
        <v>Emerging Markets</v>
      </c>
    </row>
    <row r="150" spans="1:12" x14ac:dyDescent="0.25">
      <c r="A150" s="1">
        <v>44286</v>
      </c>
      <c r="B150" t="s">
        <v>24</v>
      </c>
      <c r="C150" t="s">
        <v>58</v>
      </c>
      <c r="D150" s="2">
        <v>2071.521866</v>
      </c>
      <c r="E150" s="2">
        <v>145.37849779999999</v>
      </c>
      <c r="F150" t="str">
        <f>VLOOKUP($C150,Terület!$A$2:$F$6,2,FALSE)</f>
        <v>Pharma</v>
      </c>
      <c r="G150">
        <f>VLOOKUP($C150,Terület!$A$2:$F$6,3,FALSE)</f>
        <v>1</v>
      </c>
      <c r="H150" t="str">
        <f>VLOOKUP($C150,Terület!$A$2:$F$6,4,FALSE)</f>
        <v>Consumer Health</v>
      </c>
      <c r="I150" t="str">
        <f>VLOOKUP($C150,Terület!$A$2:$F$6,5,FALSE)</f>
        <v>Frank Davis</v>
      </c>
      <c r="J150">
        <f>VLOOKUP($C150,Terület!$A$2:$F$6,6,FALSE)</f>
        <v>144</v>
      </c>
      <c r="K150" t="str">
        <f>VLOOKUP($B150,Földrajzi!$A$2:$C$57,2,FALSE)</f>
        <v>Arabic Emirates</v>
      </c>
      <c r="L150" t="str">
        <f>VLOOKUP($B150,Földrajzi!$A$2:$C$57,3,FALSE)</f>
        <v>Emerging Markets</v>
      </c>
    </row>
    <row r="151" spans="1:12" x14ac:dyDescent="0.25">
      <c r="A151" s="1">
        <v>44286</v>
      </c>
      <c r="B151" t="s">
        <v>24</v>
      </c>
      <c r="C151" t="s">
        <v>127</v>
      </c>
      <c r="D151" s="2">
        <v>287.13725490000002</v>
      </c>
      <c r="E151" s="2">
        <v>477.43718589999997</v>
      </c>
      <c r="F151" t="str">
        <f>VLOOKUP($C151,Terület!$A$2:$F$6,2,FALSE)</f>
        <v>Vaccines</v>
      </c>
      <c r="G151">
        <f>VLOOKUP($C151,Terület!$A$2:$F$6,3,FALSE)</f>
        <v>1</v>
      </c>
      <c r="H151" t="str">
        <f>VLOOKUP($C151,Terület!$A$2:$F$6,4,FALSE)</f>
        <v>Consumer Health</v>
      </c>
      <c r="I151" t="str">
        <f>VLOOKUP($C151,Terület!$A$2:$F$6,5,FALSE)</f>
        <v>Jamie Lane</v>
      </c>
      <c r="J151">
        <f>VLOOKUP($C151,Terület!$A$2:$F$6,6,FALSE)</f>
        <v>80</v>
      </c>
      <c r="K151" t="str">
        <f>VLOOKUP($B151,Földrajzi!$A$2:$C$57,2,FALSE)</f>
        <v>Arabic Emirates</v>
      </c>
      <c r="L151" t="str">
        <f>VLOOKUP($B151,Földrajzi!$A$2:$C$57,3,FALSE)</f>
        <v>Emerging Markets</v>
      </c>
    </row>
    <row r="152" spans="1:12" x14ac:dyDescent="0.25">
      <c r="A152" s="1">
        <v>44255</v>
      </c>
      <c r="B152" t="s">
        <v>24</v>
      </c>
      <c r="C152" t="s">
        <v>124</v>
      </c>
      <c r="D152" s="2">
        <v>4742.2393039999997</v>
      </c>
      <c r="E152" s="2">
        <v>5833.2342850000005</v>
      </c>
      <c r="F152" t="str">
        <f>VLOOKUP($C152,Terület!$A$2:$F$6,2,FALSE)</f>
        <v>Animal Health</v>
      </c>
      <c r="G152">
        <f>VLOOKUP($C152,Terület!$A$2:$F$6,3,FALSE)</f>
        <v>2</v>
      </c>
      <c r="H152" t="str">
        <f>VLOOKUP($C152,Terület!$A$2:$F$6,4,FALSE)</f>
        <v>Animal Health</v>
      </c>
      <c r="I152" t="str">
        <f>VLOOKUP($C152,Terület!$A$2:$F$6,5,FALSE)</f>
        <v>Mel Thomson</v>
      </c>
      <c r="J152">
        <f>VLOOKUP($C152,Terület!$A$2:$F$6,6,FALSE)</f>
        <v>77</v>
      </c>
      <c r="K152" t="str">
        <f>VLOOKUP($B152,Földrajzi!$A$2:$C$57,2,FALSE)</f>
        <v>Arabic Emirates</v>
      </c>
      <c r="L152" t="str">
        <f>VLOOKUP($B152,Földrajzi!$A$2:$C$57,3,FALSE)</f>
        <v>Emerging Markets</v>
      </c>
    </row>
    <row r="153" spans="1:12" x14ac:dyDescent="0.25">
      <c r="A153" s="1">
        <v>44255</v>
      </c>
      <c r="B153" t="s">
        <v>24</v>
      </c>
      <c r="C153" t="s">
        <v>130</v>
      </c>
      <c r="D153" s="2">
        <v>1702.6178010000001</v>
      </c>
      <c r="E153" s="2">
        <v>2440.9267949999999</v>
      </c>
      <c r="F153" t="str">
        <f>VLOOKUP($C153,Terület!$A$2:$F$6,2,FALSE)</f>
        <v>Business Services</v>
      </c>
      <c r="G153">
        <f>VLOOKUP($C153,Terület!$A$2:$F$6,3,FALSE)</f>
        <v>3</v>
      </c>
      <c r="H153" t="str">
        <f>VLOOKUP($C153,Terület!$A$2:$F$6,4,FALSE)</f>
        <v>Corporate</v>
      </c>
      <c r="I153" t="str">
        <f>VLOOKUP($C153,Terület!$A$2:$F$6,5,FALSE)</f>
        <v>Ivan Sobol</v>
      </c>
      <c r="J153">
        <f>VLOOKUP($C153,Terület!$A$2:$F$6,6,FALSE)</f>
        <v>175</v>
      </c>
      <c r="K153" t="str">
        <f>VLOOKUP($B153,Földrajzi!$A$2:$C$57,2,FALSE)</f>
        <v>Arabic Emirates</v>
      </c>
      <c r="L153" t="str">
        <f>VLOOKUP($B153,Földrajzi!$A$2:$C$57,3,FALSE)</f>
        <v>Emerging Markets</v>
      </c>
    </row>
    <row r="154" spans="1:12" x14ac:dyDescent="0.25">
      <c r="A154" s="1">
        <v>44255</v>
      </c>
      <c r="B154" t="s">
        <v>24</v>
      </c>
      <c r="C154" t="s">
        <v>14</v>
      </c>
      <c r="D154" s="2">
        <v>228.06091369999999</v>
      </c>
      <c r="E154" s="2">
        <v>0</v>
      </c>
      <c r="F154" t="str">
        <f>VLOOKUP($C154,Terület!$A$2:$F$6,2,FALSE)</f>
        <v>Eye Care</v>
      </c>
      <c r="G154">
        <f>VLOOKUP($C154,Terület!$A$2:$F$6,3,FALSE)</f>
        <v>1</v>
      </c>
      <c r="H154" t="str">
        <f>VLOOKUP($C154,Terület!$A$2:$F$6,4,FALSE)</f>
        <v>Consumer Health</v>
      </c>
      <c r="I154" t="str">
        <f>VLOOKUP($C154,Terület!$A$2:$F$6,5,FALSE)</f>
        <v>Alex Petersen</v>
      </c>
      <c r="J154">
        <f>VLOOKUP($C154,Terület!$A$2:$F$6,6,FALSE)</f>
        <v>71</v>
      </c>
      <c r="K154" t="str">
        <f>VLOOKUP($B154,Földrajzi!$A$2:$C$57,2,FALSE)</f>
        <v>Arabic Emirates</v>
      </c>
      <c r="L154" t="str">
        <f>VLOOKUP($B154,Földrajzi!$A$2:$C$57,3,FALSE)</f>
        <v>Emerging Markets</v>
      </c>
    </row>
    <row r="155" spans="1:12" x14ac:dyDescent="0.25">
      <c r="A155" s="1">
        <v>44255</v>
      </c>
      <c r="B155" t="s">
        <v>24</v>
      </c>
      <c r="C155" t="s">
        <v>58</v>
      </c>
      <c r="D155" s="2">
        <v>1487.5912089999999</v>
      </c>
      <c r="E155" s="2">
        <v>0</v>
      </c>
      <c r="F155" t="str">
        <f>VLOOKUP($C155,Terület!$A$2:$F$6,2,FALSE)</f>
        <v>Pharma</v>
      </c>
      <c r="G155">
        <f>VLOOKUP($C155,Terület!$A$2:$F$6,3,FALSE)</f>
        <v>1</v>
      </c>
      <c r="H155" t="str">
        <f>VLOOKUP($C155,Terület!$A$2:$F$6,4,FALSE)</f>
        <v>Consumer Health</v>
      </c>
      <c r="I155" t="str">
        <f>VLOOKUP($C155,Terület!$A$2:$F$6,5,FALSE)</f>
        <v>Frank Davis</v>
      </c>
      <c r="J155">
        <f>VLOOKUP($C155,Terület!$A$2:$F$6,6,FALSE)</f>
        <v>144</v>
      </c>
      <c r="K155" t="str">
        <f>VLOOKUP($B155,Földrajzi!$A$2:$C$57,2,FALSE)</f>
        <v>Arabic Emirates</v>
      </c>
      <c r="L155" t="str">
        <f>VLOOKUP($B155,Földrajzi!$A$2:$C$57,3,FALSE)</f>
        <v>Emerging Markets</v>
      </c>
    </row>
    <row r="156" spans="1:12" x14ac:dyDescent="0.25">
      <c r="A156" s="1">
        <v>44255</v>
      </c>
      <c r="B156" t="s">
        <v>24</v>
      </c>
      <c r="C156" t="s">
        <v>127</v>
      </c>
      <c r="D156" s="2">
        <v>85.177083330000002</v>
      </c>
      <c r="E156" s="2">
        <v>79.507779360000001</v>
      </c>
      <c r="F156" t="str">
        <f>VLOOKUP($C156,Terület!$A$2:$F$6,2,FALSE)</f>
        <v>Vaccines</v>
      </c>
      <c r="G156">
        <f>VLOOKUP($C156,Terület!$A$2:$F$6,3,FALSE)</f>
        <v>1</v>
      </c>
      <c r="H156" t="str">
        <f>VLOOKUP($C156,Terület!$A$2:$F$6,4,FALSE)</f>
        <v>Consumer Health</v>
      </c>
      <c r="I156" t="str">
        <f>VLOOKUP($C156,Terület!$A$2:$F$6,5,FALSE)</f>
        <v>Jamie Lane</v>
      </c>
      <c r="J156">
        <f>VLOOKUP($C156,Terület!$A$2:$F$6,6,FALSE)</f>
        <v>80</v>
      </c>
      <c r="K156" t="str">
        <f>VLOOKUP($B156,Földrajzi!$A$2:$C$57,2,FALSE)</f>
        <v>Arabic Emirates</v>
      </c>
      <c r="L156" t="str">
        <f>VLOOKUP($B156,Földrajzi!$A$2:$C$57,3,FALSE)</f>
        <v>Emerging Markets</v>
      </c>
    </row>
    <row r="157" spans="1:12" x14ac:dyDescent="0.25">
      <c r="A157" s="1">
        <v>44227</v>
      </c>
      <c r="B157" t="s">
        <v>24</v>
      </c>
      <c r="C157" t="s">
        <v>124</v>
      </c>
      <c r="D157" s="2">
        <v>5529.7259489999997</v>
      </c>
      <c r="E157" s="2">
        <v>3403.440415</v>
      </c>
      <c r="F157" t="str">
        <f>VLOOKUP($C157,Terület!$A$2:$F$6,2,FALSE)</f>
        <v>Animal Health</v>
      </c>
      <c r="G157">
        <f>VLOOKUP($C157,Terület!$A$2:$F$6,3,FALSE)</f>
        <v>2</v>
      </c>
      <c r="H157" t="str">
        <f>VLOOKUP($C157,Terület!$A$2:$F$6,4,FALSE)</f>
        <v>Animal Health</v>
      </c>
      <c r="I157" t="str">
        <f>VLOOKUP($C157,Terület!$A$2:$F$6,5,FALSE)</f>
        <v>Mel Thomson</v>
      </c>
      <c r="J157">
        <f>VLOOKUP($C157,Terület!$A$2:$F$6,6,FALSE)</f>
        <v>77</v>
      </c>
      <c r="K157" t="str">
        <f>VLOOKUP($B157,Földrajzi!$A$2:$C$57,2,FALSE)</f>
        <v>Arabic Emirates</v>
      </c>
      <c r="L157" t="str">
        <f>VLOOKUP($B157,Földrajzi!$A$2:$C$57,3,FALSE)</f>
        <v>Emerging Markets</v>
      </c>
    </row>
    <row r="158" spans="1:12" x14ac:dyDescent="0.25">
      <c r="A158" s="1">
        <v>44227</v>
      </c>
      <c r="B158" t="s">
        <v>24</v>
      </c>
      <c r="C158" t="s">
        <v>130</v>
      </c>
      <c r="D158" s="2">
        <v>1407.3415520000001</v>
      </c>
      <c r="E158" s="2">
        <v>2669.4095240000001</v>
      </c>
      <c r="F158" t="str">
        <f>VLOOKUP($C158,Terület!$A$2:$F$6,2,FALSE)</f>
        <v>Business Services</v>
      </c>
      <c r="G158">
        <f>VLOOKUP($C158,Terület!$A$2:$F$6,3,FALSE)</f>
        <v>3</v>
      </c>
      <c r="H158" t="str">
        <f>VLOOKUP($C158,Terület!$A$2:$F$6,4,FALSE)</f>
        <v>Corporate</v>
      </c>
      <c r="I158" t="str">
        <f>VLOOKUP($C158,Terület!$A$2:$F$6,5,FALSE)</f>
        <v>Ivan Sobol</v>
      </c>
      <c r="J158">
        <f>VLOOKUP($C158,Terület!$A$2:$F$6,6,FALSE)</f>
        <v>175</v>
      </c>
      <c r="K158" t="str">
        <f>VLOOKUP($B158,Földrajzi!$A$2:$C$57,2,FALSE)</f>
        <v>Arabic Emirates</v>
      </c>
      <c r="L158" t="str">
        <f>VLOOKUP($B158,Földrajzi!$A$2:$C$57,3,FALSE)</f>
        <v>Emerging Markets</v>
      </c>
    </row>
    <row r="159" spans="1:12" x14ac:dyDescent="0.25">
      <c r="A159" s="1">
        <v>44227</v>
      </c>
      <c r="B159" t="s">
        <v>24</v>
      </c>
      <c r="C159" t="s">
        <v>14</v>
      </c>
      <c r="D159" s="2">
        <v>377.00680269999998</v>
      </c>
      <c r="E159" s="2">
        <v>0</v>
      </c>
      <c r="F159" t="str">
        <f>VLOOKUP($C159,Terület!$A$2:$F$6,2,FALSE)</f>
        <v>Eye Care</v>
      </c>
      <c r="G159">
        <f>VLOOKUP($C159,Terület!$A$2:$F$6,3,FALSE)</f>
        <v>1</v>
      </c>
      <c r="H159" t="str">
        <f>VLOOKUP($C159,Terület!$A$2:$F$6,4,FALSE)</f>
        <v>Consumer Health</v>
      </c>
      <c r="I159" t="str">
        <f>VLOOKUP($C159,Terület!$A$2:$F$6,5,FALSE)</f>
        <v>Alex Petersen</v>
      </c>
      <c r="J159">
        <f>VLOOKUP($C159,Terület!$A$2:$F$6,6,FALSE)</f>
        <v>71</v>
      </c>
      <c r="K159" t="str">
        <f>VLOOKUP($B159,Földrajzi!$A$2:$C$57,2,FALSE)</f>
        <v>Arabic Emirates</v>
      </c>
      <c r="L159" t="str">
        <f>VLOOKUP($B159,Földrajzi!$A$2:$C$57,3,FALSE)</f>
        <v>Emerging Markets</v>
      </c>
    </row>
    <row r="160" spans="1:12" x14ac:dyDescent="0.25">
      <c r="A160" s="1">
        <v>44227</v>
      </c>
      <c r="B160" t="s">
        <v>24</v>
      </c>
      <c r="C160" t="s">
        <v>58</v>
      </c>
      <c r="D160" s="2">
        <v>1860.275715</v>
      </c>
      <c r="E160" s="2">
        <v>0</v>
      </c>
      <c r="F160" t="str">
        <f>VLOOKUP($C160,Terület!$A$2:$F$6,2,FALSE)</f>
        <v>Pharma</v>
      </c>
      <c r="G160">
        <f>VLOOKUP($C160,Terület!$A$2:$F$6,3,FALSE)</f>
        <v>1</v>
      </c>
      <c r="H160" t="str">
        <f>VLOOKUP($C160,Terület!$A$2:$F$6,4,FALSE)</f>
        <v>Consumer Health</v>
      </c>
      <c r="I160" t="str">
        <f>VLOOKUP($C160,Terület!$A$2:$F$6,5,FALSE)</f>
        <v>Frank Davis</v>
      </c>
      <c r="J160">
        <f>VLOOKUP($C160,Terület!$A$2:$F$6,6,FALSE)</f>
        <v>144</v>
      </c>
      <c r="K160" t="str">
        <f>VLOOKUP($B160,Földrajzi!$A$2:$C$57,2,FALSE)</f>
        <v>Arabic Emirates</v>
      </c>
      <c r="L160" t="str">
        <f>VLOOKUP($B160,Földrajzi!$A$2:$C$57,3,FALSE)</f>
        <v>Emerging Markets</v>
      </c>
    </row>
    <row r="161" spans="1:12" x14ac:dyDescent="0.25">
      <c r="A161" s="1">
        <v>44227</v>
      </c>
      <c r="B161" t="s">
        <v>24</v>
      </c>
      <c r="C161" t="s">
        <v>127</v>
      </c>
      <c r="D161" s="2">
        <v>6.7400696880000002</v>
      </c>
      <c r="E161" s="2">
        <v>0</v>
      </c>
      <c r="F161" t="str">
        <f>VLOOKUP($C161,Terület!$A$2:$F$6,2,FALSE)</f>
        <v>Vaccines</v>
      </c>
      <c r="G161">
        <f>VLOOKUP($C161,Terület!$A$2:$F$6,3,FALSE)</f>
        <v>1</v>
      </c>
      <c r="H161" t="str">
        <f>VLOOKUP($C161,Terület!$A$2:$F$6,4,FALSE)</f>
        <v>Consumer Health</v>
      </c>
      <c r="I161" t="str">
        <f>VLOOKUP($C161,Terület!$A$2:$F$6,5,FALSE)</f>
        <v>Jamie Lane</v>
      </c>
      <c r="J161">
        <f>VLOOKUP($C161,Terület!$A$2:$F$6,6,FALSE)</f>
        <v>80</v>
      </c>
      <c r="K161" t="str">
        <f>VLOOKUP($B161,Földrajzi!$A$2:$C$57,2,FALSE)</f>
        <v>Arabic Emirates</v>
      </c>
      <c r="L161" t="str">
        <f>VLOOKUP($B161,Földrajzi!$A$2:$C$57,3,FALSE)</f>
        <v>Emerging Markets</v>
      </c>
    </row>
    <row r="162" spans="1:12" x14ac:dyDescent="0.25">
      <c r="A162" s="1">
        <v>44712</v>
      </c>
      <c r="B162" t="s">
        <v>3</v>
      </c>
      <c r="C162" t="s">
        <v>124</v>
      </c>
      <c r="D162" s="2">
        <v>45534.865460000001</v>
      </c>
      <c r="E162" s="2">
        <v>22627.460319999998</v>
      </c>
      <c r="F162" t="str">
        <f>VLOOKUP($C162,Terület!$A$2:$F$6,2,FALSE)</f>
        <v>Animal Health</v>
      </c>
      <c r="G162">
        <f>VLOOKUP($C162,Terület!$A$2:$F$6,3,FALSE)</f>
        <v>2</v>
      </c>
      <c r="H162" t="str">
        <f>VLOOKUP($C162,Terület!$A$2:$F$6,4,FALSE)</f>
        <v>Animal Health</v>
      </c>
      <c r="I162" t="str">
        <f>VLOOKUP($C162,Terület!$A$2:$F$6,5,FALSE)</f>
        <v>Mel Thomson</v>
      </c>
      <c r="J162">
        <f>VLOOKUP($C162,Terület!$A$2:$F$6,6,FALSE)</f>
        <v>77</v>
      </c>
      <c r="K162" t="str">
        <f>VLOOKUP($B162,Földrajzi!$A$2:$C$57,2,FALSE)</f>
        <v>Argentina</v>
      </c>
      <c r="L162" t="str">
        <f>VLOOKUP($B162,Földrajzi!$A$2:$C$57,3,FALSE)</f>
        <v>America</v>
      </c>
    </row>
    <row r="163" spans="1:12" x14ac:dyDescent="0.25">
      <c r="A163" s="1">
        <v>44712</v>
      </c>
      <c r="B163" t="s">
        <v>3</v>
      </c>
      <c r="C163" t="s">
        <v>130</v>
      </c>
      <c r="D163" s="2">
        <v>24638.641479999998</v>
      </c>
      <c r="E163" s="2">
        <v>25628.981540000001</v>
      </c>
      <c r="F163" t="str">
        <f>VLOOKUP($C163,Terület!$A$2:$F$6,2,FALSE)</f>
        <v>Business Services</v>
      </c>
      <c r="G163">
        <f>VLOOKUP($C163,Terület!$A$2:$F$6,3,FALSE)</f>
        <v>3</v>
      </c>
      <c r="H163" t="str">
        <f>VLOOKUP($C163,Terület!$A$2:$F$6,4,FALSE)</f>
        <v>Corporate</v>
      </c>
      <c r="I163" t="str">
        <f>VLOOKUP($C163,Terület!$A$2:$F$6,5,FALSE)</f>
        <v>Ivan Sobol</v>
      </c>
      <c r="J163">
        <f>VLOOKUP($C163,Terület!$A$2:$F$6,6,FALSE)</f>
        <v>175</v>
      </c>
      <c r="K163" t="str">
        <f>VLOOKUP($B163,Földrajzi!$A$2:$C$57,2,FALSE)</f>
        <v>Argentina</v>
      </c>
      <c r="L163" t="str">
        <f>VLOOKUP($B163,Földrajzi!$A$2:$C$57,3,FALSE)</f>
        <v>America</v>
      </c>
    </row>
    <row r="164" spans="1:12" x14ac:dyDescent="0.25">
      <c r="A164" s="1">
        <v>44712</v>
      </c>
      <c r="B164" t="s">
        <v>3</v>
      </c>
      <c r="C164" t="s">
        <v>14</v>
      </c>
      <c r="D164" s="2">
        <v>4061.7031360000001</v>
      </c>
      <c r="E164" s="2">
        <v>0</v>
      </c>
      <c r="F164" t="str">
        <f>VLOOKUP($C164,Terület!$A$2:$F$6,2,FALSE)</f>
        <v>Eye Care</v>
      </c>
      <c r="G164">
        <f>VLOOKUP($C164,Terület!$A$2:$F$6,3,FALSE)</f>
        <v>1</v>
      </c>
      <c r="H164" t="str">
        <f>VLOOKUP($C164,Terület!$A$2:$F$6,4,FALSE)</f>
        <v>Consumer Health</v>
      </c>
      <c r="I164" t="str">
        <f>VLOOKUP($C164,Terület!$A$2:$F$6,5,FALSE)</f>
        <v>Alex Petersen</v>
      </c>
      <c r="J164">
        <f>VLOOKUP($C164,Terület!$A$2:$F$6,6,FALSE)</f>
        <v>71</v>
      </c>
      <c r="K164" t="str">
        <f>VLOOKUP($B164,Földrajzi!$A$2:$C$57,2,FALSE)</f>
        <v>Argentina</v>
      </c>
      <c r="L164" t="str">
        <f>VLOOKUP($B164,Földrajzi!$A$2:$C$57,3,FALSE)</f>
        <v>America</v>
      </c>
    </row>
    <row r="165" spans="1:12" x14ac:dyDescent="0.25">
      <c r="A165" s="1">
        <v>44712</v>
      </c>
      <c r="B165" t="s">
        <v>3</v>
      </c>
      <c r="C165" t="s">
        <v>58</v>
      </c>
      <c r="D165" s="2">
        <v>4040.4857149999998</v>
      </c>
      <c r="E165" s="2">
        <v>1474.0535709999999</v>
      </c>
      <c r="F165" t="str">
        <f>VLOOKUP($C165,Terület!$A$2:$F$6,2,FALSE)</f>
        <v>Pharma</v>
      </c>
      <c r="G165">
        <f>VLOOKUP($C165,Terület!$A$2:$F$6,3,FALSE)</f>
        <v>1</v>
      </c>
      <c r="H165" t="str">
        <f>VLOOKUP($C165,Terület!$A$2:$F$6,4,FALSE)</f>
        <v>Consumer Health</v>
      </c>
      <c r="I165" t="str">
        <f>VLOOKUP($C165,Terület!$A$2:$F$6,5,FALSE)</f>
        <v>Frank Davis</v>
      </c>
      <c r="J165">
        <f>VLOOKUP($C165,Terület!$A$2:$F$6,6,FALSE)</f>
        <v>144</v>
      </c>
      <c r="K165" t="str">
        <f>VLOOKUP($B165,Földrajzi!$A$2:$C$57,2,FALSE)</f>
        <v>Argentina</v>
      </c>
      <c r="L165" t="str">
        <f>VLOOKUP($B165,Földrajzi!$A$2:$C$57,3,FALSE)</f>
        <v>America</v>
      </c>
    </row>
    <row r="166" spans="1:12" x14ac:dyDescent="0.25">
      <c r="A166" s="1">
        <v>44712</v>
      </c>
      <c r="B166" t="s">
        <v>3</v>
      </c>
      <c r="C166" t="s">
        <v>127</v>
      </c>
      <c r="D166" s="2">
        <v>5079.0695969999997</v>
      </c>
      <c r="E166" s="2">
        <v>4654.0594060000003</v>
      </c>
      <c r="F166" t="str">
        <f>VLOOKUP($C166,Terület!$A$2:$F$6,2,FALSE)</f>
        <v>Vaccines</v>
      </c>
      <c r="G166">
        <f>VLOOKUP($C166,Terület!$A$2:$F$6,3,FALSE)</f>
        <v>1</v>
      </c>
      <c r="H166" t="str">
        <f>VLOOKUP($C166,Terület!$A$2:$F$6,4,FALSE)</f>
        <v>Consumer Health</v>
      </c>
      <c r="I166" t="str">
        <f>VLOOKUP($C166,Terület!$A$2:$F$6,5,FALSE)</f>
        <v>Jamie Lane</v>
      </c>
      <c r="J166">
        <f>VLOOKUP($C166,Terület!$A$2:$F$6,6,FALSE)</f>
        <v>80</v>
      </c>
      <c r="K166" t="str">
        <f>VLOOKUP($B166,Földrajzi!$A$2:$C$57,2,FALSE)</f>
        <v>Argentina</v>
      </c>
      <c r="L166" t="str">
        <f>VLOOKUP($B166,Földrajzi!$A$2:$C$57,3,FALSE)</f>
        <v>America</v>
      </c>
    </row>
    <row r="167" spans="1:12" x14ac:dyDescent="0.25">
      <c r="A167" s="1">
        <v>44681</v>
      </c>
      <c r="B167" t="s">
        <v>3</v>
      </c>
      <c r="C167" t="s">
        <v>124</v>
      </c>
      <c r="D167" s="2">
        <v>31114.708070000001</v>
      </c>
      <c r="E167" s="2">
        <v>25289.811849999998</v>
      </c>
      <c r="F167" t="str">
        <f>VLOOKUP($C167,Terület!$A$2:$F$6,2,FALSE)</f>
        <v>Animal Health</v>
      </c>
      <c r="G167">
        <f>VLOOKUP($C167,Terület!$A$2:$F$6,3,FALSE)</f>
        <v>2</v>
      </c>
      <c r="H167" t="str">
        <f>VLOOKUP($C167,Terület!$A$2:$F$6,4,FALSE)</f>
        <v>Animal Health</v>
      </c>
      <c r="I167" t="str">
        <f>VLOOKUP($C167,Terület!$A$2:$F$6,5,FALSE)</f>
        <v>Mel Thomson</v>
      </c>
      <c r="J167">
        <f>VLOOKUP($C167,Terület!$A$2:$F$6,6,FALSE)</f>
        <v>77</v>
      </c>
      <c r="K167" t="str">
        <f>VLOOKUP($B167,Földrajzi!$A$2:$C$57,2,FALSE)</f>
        <v>Argentina</v>
      </c>
      <c r="L167" t="str">
        <f>VLOOKUP($B167,Földrajzi!$A$2:$C$57,3,FALSE)</f>
        <v>America</v>
      </c>
    </row>
    <row r="168" spans="1:12" x14ac:dyDescent="0.25">
      <c r="A168" s="1">
        <v>44681</v>
      </c>
      <c r="B168" t="s">
        <v>3</v>
      </c>
      <c r="C168" t="s">
        <v>130</v>
      </c>
      <c r="D168" s="2">
        <v>14957.628140000001</v>
      </c>
      <c r="E168" s="2">
        <v>20555.818810000001</v>
      </c>
      <c r="F168" t="str">
        <f>VLOOKUP($C168,Terület!$A$2:$F$6,2,FALSE)</f>
        <v>Business Services</v>
      </c>
      <c r="G168">
        <f>VLOOKUP($C168,Terület!$A$2:$F$6,3,FALSE)</f>
        <v>3</v>
      </c>
      <c r="H168" t="str">
        <f>VLOOKUP($C168,Terület!$A$2:$F$6,4,FALSE)</f>
        <v>Corporate</v>
      </c>
      <c r="I168" t="str">
        <f>VLOOKUP($C168,Terület!$A$2:$F$6,5,FALSE)</f>
        <v>Ivan Sobol</v>
      </c>
      <c r="J168">
        <f>VLOOKUP($C168,Terület!$A$2:$F$6,6,FALSE)</f>
        <v>175</v>
      </c>
      <c r="K168" t="str">
        <f>VLOOKUP($B168,Földrajzi!$A$2:$C$57,2,FALSE)</f>
        <v>Argentina</v>
      </c>
      <c r="L168" t="str">
        <f>VLOOKUP($B168,Földrajzi!$A$2:$C$57,3,FALSE)</f>
        <v>America</v>
      </c>
    </row>
    <row r="169" spans="1:12" x14ac:dyDescent="0.25">
      <c r="A169" s="1">
        <v>44681</v>
      </c>
      <c r="B169" t="s">
        <v>3</v>
      </c>
      <c r="C169" t="s">
        <v>14</v>
      </c>
      <c r="D169" s="2">
        <v>2671.9829420000001</v>
      </c>
      <c r="E169" s="2">
        <v>0</v>
      </c>
      <c r="F169" t="str">
        <f>VLOOKUP($C169,Terület!$A$2:$F$6,2,FALSE)</f>
        <v>Eye Care</v>
      </c>
      <c r="G169">
        <f>VLOOKUP($C169,Terület!$A$2:$F$6,3,FALSE)</f>
        <v>1</v>
      </c>
      <c r="H169" t="str">
        <f>VLOOKUP($C169,Terület!$A$2:$F$6,4,FALSE)</f>
        <v>Consumer Health</v>
      </c>
      <c r="I169" t="str">
        <f>VLOOKUP($C169,Terület!$A$2:$F$6,5,FALSE)</f>
        <v>Alex Petersen</v>
      </c>
      <c r="J169">
        <f>VLOOKUP($C169,Terület!$A$2:$F$6,6,FALSE)</f>
        <v>71</v>
      </c>
      <c r="K169" t="str">
        <f>VLOOKUP($B169,Földrajzi!$A$2:$C$57,2,FALSE)</f>
        <v>Argentina</v>
      </c>
      <c r="L169" t="str">
        <f>VLOOKUP($B169,Földrajzi!$A$2:$C$57,3,FALSE)</f>
        <v>America</v>
      </c>
    </row>
    <row r="170" spans="1:12" x14ac:dyDescent="0.25">
      <c r="A170" s="1">
        <v>44681</v>
      </c>
      <c r="B170" t="s">
        <v>3</v>
      </c>
      <c r="C170" t="s">
        <v>58</v>
      </c>
      <c r="D170" s="2">
        <v>3757.0724839999998</v>
      </c>
      <c r="E170" s="2">
        <v>1511.2706390000001</v>
      </c>
      <c r="F170" t="str">
        <f>VLOOKUP($C170,Terület!$A$2:$F$6,2,FALSE)</f>
        <v>Pharma</v>
      </c>
      <c r="G170">
        <f>VLOOKUP($C170,Terület!$A$2:$F$6,3,FALSE)</f>
        <v>1</v>
      </c>
      <c r="H170" t="str">
        <f>VLOOKUP($C170,Terület!$A$2:$F$6,4,FALSE)</f>
        <v>Consumer Health</v>
      </c>
      <c r="I170" t="str">
        <f>VLOOKUP($C170,Terület!$A$2:$F$6,5,FALSE)</f>
        <v>Frank Davis</v>
      </c>
      <c r="J170">
        <f>VLOOKUP($C170,Terület!$A$2:$F$6,6,FALSE)</f>
        <v>144</v>
      </c>
      <c r="K170" t="str">
        <f>VLOOKUP($B170,Földrajzi!$A$2:$C$57,2,FALSE)</f>
        <v>Argentina</v>
      </c>
      <c r="L170" t="str">
        <f>VLOOKUP($B170,Földrajzi!$A$2:$C$57,3,FALSE)</f>
        <v>America</v>
      </c>
    </row>
    <row r="171" spans="1:12" x14ac:dyDescent="0.25">
      <c r="A171" s="1">
        <v>44681</v>
      </c>
      <c r="B171" t="s">
        <v>3</v>
      </c>
      <c r="C171" t="s">
        <v>127</v>
      </c>
      <c r="D171" s="2">
        <v>3518.1092440000002</v>
      </c>
      <c r="E171" s="2">
        <v>4196.2608700000001</v>
      </c>
      <c r="F171" t="str">
        <f>VLOOKUP($C171,Terület!$A$2:$F$6,2,FALSE)</f>
        <v>Vaccines</v>
      </c>
      <c r="G171">
        <f>VLOOKUP($C171,Terület!$A$2:$F$6,3,FALSE)</f>
        <v>1</v>
      </c>
      <c r="H171" t="str">
        <f>VLOOKUP($C171,Terület!$A$2:$F$6,4,FALSE)</f>
        <v>Consumer Health</v>
      </c>
      <c r="I171" t="str">
        <f>VLOOKUP($C171,Terület!$A$2:$F$6,5,FALSE)</f>
        <v>Jamie Lane</v>
      </c>
      <c r="J171">
        <f>VLOOKUP($C171,Terület!$A$2:$F$6,6,FALSE)</f>
        <v>80</v>
      </c>
      <c r="K171" t="str">
        <f>VLOOKUP($B171,Földrajzi!$A$2:$C$57,2,FALSE)</f>
        <v>Argentina</v>
      </c>
      <c r="L171" t="str">
        <f>VLOOKUP($B171,Földrajzi!$A$2:$C$57,3,FALSE)</f>
        <v>America</v>
      </c>
    </row>
    <row r="172" spans="1:12" x14ac:dyDescent="0.25">
      <c r="A172" s="1">
        <v>44651</v>
      </c>
      <c r="B172" t="s">
        <v>3</v>
      </c>
      <c r="C172" t="s">
        <v>124</v>
      </c>
      <c r="D172" s="2">
        <v>38166.524519999999</v>
      </c>
      <c r="E172" s="2">
        <v>34890.600409999999</v>
      </c>
      <c r="F172" t="str">
        <f>VLOOKUP($C172,Terület!$A$2:$F$6,2,FALSE)</f>
        <v>Animal Health</v>
      </c>
      <c r="G172">
        <f>VLOOKUP($C172,Terület!$A$2:$F$6,3,FALSE)</f>
        <v>2</v>
      </c>
      <c r="H172" t="str">
        <f>VLOOKUP($C172,Terület!$A$2:$F$6,4,FALSE)</f>
        <v>Animal Health</v>
      </c>
      <c r="I172" t="str">
        <f>VLOOKUP($C172,Terület!$A$2:$F$6,5,FALSE)</f>
        <v>Mel Thomson</v>
      </c>
      <c r="J172">
        <f>VLOOKUP($C172,Terület!$A$2:$F$6,6,FALSE)</f>
        <v>77</v>
      </c>
      <c r="K172" t="str">
        <f>VLOOKUP($B172,Földrajzi!$A$2:$C$57,2,FALSE)</f>
        <v>Argentina</v>
      </c>
      <c r="L172" t="str">
        <f>VLOOKUP($B172,Földrajzi!$A$2:$C$57,3,FALSE)</f>
        <v>America</v>
      </c>
    </row>
    <row r="173" spans="1:12" x14ac:dyDescent="0.25">
      <c r="A173" s="1">
        <v>44651</v>
      </c>
      <c r="B173" t="s">
        <v>3</v>
      </c>
      <c r="C173" t="s">
        <v>130</v>
      </c>
      <c r="D173" s="2">
        <v>23312.388930000001</v>
      </c>
      <c r="E173" s="2">
        <v>21956.494869999999</v>
      </c>
      <c r="F173" t="str">
        <f>VLOOKUP($C173,Terület!$A$2:$F$6,2,FALSE)</f>
        <v>Business Services</v>
      </c>
      <c r="G173">
        <f>VLOOKUP($C173,Terület!$A$2:$F$6,3,FALSE)</f>
        <v>3</v>
      </c>
      <c r="H173" t="str">
        <f>VLOOKUP($C173,Terület!$A$2:$F$6,4,FALSE)</f>
        <v>Corporate</v>
      </c>
      <c r="I173" t="str">
        <f>VLOOKUP($C173,Terület!$A$2:$F$6,5,FALSE)</f>
        <v>Ivan Sobol</v>
      </c>
      <c r="J173">
        <f>VLOOKUP($C173,Terület!$A$2:$F$6,6,FALSE)</f>
        <v>175</v>
      </c>
      <c r="K173" t="str">
        <f>VLOOKUP($B173,Földrajzi!$A$2:$C$57,2,FALSE)</f>
        <v>Argentina</v>
      </c>
      <c r="L173" t="str">
        <f>VLOOKUP($B173,Földrajzi!$A$2:$C$57,3,FALSE)</f>
        <v>America</v>
      </c>
    </row>
    <row r="174" spans="1:12" x14ac:dyDescent="0.25">
      <c r="A174" s="1">
        <v>44651</v>
      </c>
      <c r="B174" t="s">
        <v>3</v>
      </c>
      <c r="C174" t="s">
        <v>14</v>
      </c>
      <c r="D174" s="2">
        <v>3623.7142859999999</v>
      </c>
      <c r="E174" s="2">
        <v>0</v>
      </c>
      <c r="F174" t="str">
        <f>VLOOKUP($C174,Terület!$A$2:$F$6,2,FALSE)</f>
        <v>Eye Care</v>
      </c>
      <c r="G174">
        <f>VLOOKUP($C174,Terület!$A$2:$F$6,3,FALSE)</f>
        <v>1</v>
      </c>
      <c r="H174" t="str">
        <f>VLOOKUP($C174,Terület!$A$2:$F$6,4,FALSE)</f>
        <v>Consumer Health</v>
      </c>
      <c r="I174" t="str">
        <f>VLOOKUP($C174,Terület!$A$2:$F$6,5,FALSE)</f>
        <v>Alex Petersen</v>
      </c>
      <c r="J174">
        <f>VLOOKUP($C174,Terület!$A$2:$F$6,6,FALSE)</f>
        <v>71</v>
      </c>
      <c r="K174" t="str">
        <f>VLOOKUP($B174,Földrajzi!$A$2:$C$57,2,FALSE)</f>
        <v>Argentina</v>
      </c>
      <c r="L174" t="str">
        <f>VLOOKUP($B174,Földrajzi!$A$2:$C$57,3,FALSE)</f>
        <v>America</v>
      </c>
    </row>
    <row r="175" spans="1:12" x14ac:dyDescent="0.25">
      <c r="A175" s="1">
        <v>44651</v>
      </c>
      <c r="B175" t="s">
        <v>3</v>
      </c>
      <c r="C175" t="s">
        <v>58</v>
      </c>
      <c r="D175" s="2">
        <v>4778.0605210000003</v>
      </c>
      <c r="E175" s="2">
        <v>3349.8799170000002</v>
      </c>
      <c r="F175" t="str">
        <f>VLOOKUP($C175,Terület!$A$2:$F$6,2,FALSE)</f>
        <v>Pharma</v>
      </c>
      <c r="G175">
        <f>VLOOKUP($C175,Terület!$A$2:$F$6,3,FALSE)</f>
        <v>1</v>
      </c>
      <c r="H175" t="str">
        <f>VLOOKUP($C175,Terület!$A$2:$F$6,4,FALSE)</f>
        <v>Consumer Health</v>
      </c>
      <c r="I175" t="str">
        <f>VLOOKUP($C175,Terület!$A$2:$F$6,5,FALSE)</f>
        <v>Frank Davis</v>
      </c>
      <c r="J175">
        <f>VLOOKUP($C175,Terület!$A$2:$F$6,6,FALSE)</f>
        <v>144</v>
      </c>
      <c r="K175" t="str">
        <f>VLOOKUP($B175,Földrajzi!$A$2:$C$57,2,FALSE)</f>
        <v>Argentina</v>
      </c>
      <c r="L175" t="str">
        <f>VLOOKUP($B175,Földrajzi!$A$2:$C$57,3,FALSE)</f>
        <v>America</v>
      </c>
    </row>
    <row r="176" spans="1:12" x14ac:dyDescent="0.25">
      <c r="A176" s="1">
        <v>44651</v>
      </c>
      <c r="B176" t="s">
        <v>3</v>
      </c>
      <c r="C176" t="s">
        <v>127</v>
      </c>
      <c r="D176" s="2">
        <v>4271.7801049999998</v>
      </c>
      <c r="E176" s="2">
        <v>4296.791878</v>
      </c>
      <c r="F176" t="str">
        <f>VLOOKUP($C176,Terület!$A$2:$F$6,2,FALSE)</f>
        <v>Vaccines</v>
      </c>
      <c r="G176">
        <f>VLOOKUP($C176,Terület!$A$2:$F$6,3,FALSE)</f>
        <v>1</v>
      </c>
      <c r="H176" t="str">
        <f>VLOOKUP($C176,Terület!$A$2:$F$6,4,FALSE)</f>
        <v>Consumer Health</v>
      </c>
      <c r="I176" t="str">
        <f>VLOOKUP($C176,Terület!$A$2:$F$6,5,FALSE)</f>
        <v>Jamie Lane</v>
      </c>
      <c r="J176">
        <f>VLOOKUP($C176,Terület!$A$2:$F$6,6,FALSE)</f>
        <v>80</v>
      </c>
      <c r="K176" t="str">
        <f>VLOOKUP($B176,Földrajzi!$A$2:$C$57,2,FALSE)</f>
        <v>Argentina</v>
      </c>
      <c r="L176" t="str">
        <f>VLOOKUP($B176,Földrajzi!$A$2:$C$57,3,FALSE)</f>
        <v>America</v>
      </c>
    </row>
    <row r="177" spans="1:12" x14ac:dyDescent="0.25">
      <c r="A177" s="1">
        <v>44592</v>
      </c>
      <c r="B177" t="s">
        <v>3</v>
      </c>
      <c r="C177" t="s">
        <v>124</v>
      </c>
      <c r="D177" s="2">
        <v>60938.717700000001</v>
      </c>
      <c r="E177" s="2">
        <v>47259.545789999996</v>
      </c>
      <c r="F177" t="str">
        <f>VLOOKUP($C177,Terület!$A$2:$F$6,2,FALSE)</f>
        <v>Animal Health</v>
      </c>
      <c r="G177">
        <f>VLOOKUP($C177,Terület!$A$2:$F$6,3,FALSE)</f>
        <v>2</v>
      </c>
      <c r="H177" t="str">
        <f>VLOOKUP($C177,Terület!$A$2:$F$6,4,FALSE)</f>
        <v>Animal Health</v>
      </c>
      <c r="I177" t="str">
        <f>VLOOKUP($C177,Terület!$A$2:$F$6,5,FALSE)</f>
        <v>Mel Thomson</v>
      </c>
      <c r="J177">
        <f>VLOOKUP($C177,Terület!$A$2:$F$6,6,FALSE)</f>
        <v>77</v>
      </c>
      <c r="K177" t="str">
        <f>VLOOKUP($B177,Földrajzi!$A$2:$C$57,2,FALSE)</f>
        <v>Argentina</v>
      </c>
      <c r="L177" t="str">
        <f>VLOOKUP($B177,Földrajzi!$A$2:$C$57,3,FALSE)</f>
        <v>America</v>
      </c>
    </row>
    <row r="178" spans="1:12" x14ac:dyDescent="0.25">
      <c r="A178" s="1">
        <v>44592</v>
      </c>
      <c r="B178" t="s">
        <v>3</v>
      </c>
      <c r="C178" t="s">
        <v>130</v>
      </c>
      <c r="D178" s="2">
        <v>35661.049930000001</v>
      </c>
      <c r="E178" s="2">
        <v>48806.019419999997</v>
      </c>
      <c r="F178" t="str">
        <f>VLOOKUP($C178,Terület!$A$2:$F$6,2,FALSE)</f>
        <v>Business Services</v>
      </c>
      <c r="G178">
        <f>VLOOKUP($C178,Terület!$A$2:$F$6,3,FALSE)</f>
        <v>3</v>
      </c>
      <c r="H178" t="str">
        <f>VLOOKUP($C178,Terület!$A$2:$F$6,4,FALSE)</f>
        <v>Corporate</v>
      </c>
      <c r="I178" t="str">
        <f>VLOOKUP($C178,Terület!$A$2:$F$6,5,FALSE)</f>
        <v>Ivan Sobol</v>
      </c>
      <c r="J178">
        <f>VLOOKUP($C178,Terület!$A$2:$F$6,6,FALSE)</f>
        <v>175</v>
      </c>
      <c r="K178" t="str">
        <f>VLOOKUP($B178,Földrajzi!$A$2:$C$57,2,FALSE)</f>
        <v>Argentina</v>
      </c>
      <c r="L178" t="str">
        <f>VLOOKUP($B178,Földrajzi!$A$2:$C$57,3,FALSE)</f>
        <v>America</v>
      </c>
    </row>
    <row r="179" spans="1:12" x14ac:dyDescent="0.25">
      <c r="A179" s="1">
        <v>44592</v>
      </c>
      <c r="B179" t="s">
        <v>3</v>
      </c>
      <c r="C179" t="s">
        <v>14</v>
      </c>
      <c r="D179" s="2">
        <v>7220.869565</v>
      </c>
      <c r="E179" s="2">
        <v>0</v>
      </c>
      <c r="F179" t="str">
        <f>VLOOKUP($C179,Terület!$A$2:$F$6,2,FALSE)</f>
        <v>Eye Care</v>
      </c>
      <c r="G179">
        <f>VLOOKUP($C179,Terület!$A$2:$F$6,3,FALSE)</f>
        <v>1</v>
      </c>
      <c r="H179" t="str">
        <f>VLOOKUP($C179,Terület!$A$2:$F$6,4,FALSE)</f>
        <v>Consumer Health</v>
      </c>
      <c r="I179" t="str">
        <f>VLOOKUP($C179,Terület!$A$2:$F$6,5,FALSE)</f>
        <v>Alex Petersen</v>
      </c>
      <c r="J179">
        <f>VLOOKUP($C179,Terület!$A$2:$F$6,6,FALSE)</f>
        <v>71</v>
      </c>
      <c r="K179" t="str">
        <f>VLOOKUP($B179,Földrajzi!$A$2:$C$57,2,FALSE)</f>
        <v>Argentina</v>
      </c>
      <c r="L179" t="str">
        <f>VLOOKUP($B179,Földrajzi!$A$2:$C$57,3,FALSE)</f>
        <v>America</v>
      </c>
    </row>
    <row r="180" spans="1:12" x14ac:dyDescent="0.25">
      <c r="A180" s="1">
        <v>44592</v>
      </c>
      <c r="B180" t="s">
        <v>3</v>
      </c>
      <c r="C180" t="s">
        <v>58</v>
      </c>
      <c r="D180" s="2">
        <v>4413.2712220000003</v>
      </c>
      <c r="E180" s="2">
        <v>2406.4935070000001</v>
      </c>
      <c r="F180" t="str">
        <f>VLOOKUP($C180,Terület!$A$2:$F$6,2,FALSE)</f>
        <v>Pharma</v>
      </c>
      <c r="G180">
        <f>VLOOKUP($C180,Terület!$A$2:$F$6,3,FALSE)</f>
        <v>1</v>
      </c>
      <c r="H180" t="str">
        <f>VLOOKUP($C180,Terület!$A$2:$F$6,4,FALSE)</f>
        <v>Consumer Health</v>
      </c>
      <c r="I180" t="str">
        <f>VLOOKUP($C180,Terület!$A$2:$F$6,5,FALSE)</f>
        <v>Frank Davis</v>
      </c>
      <c r="J180">
        <f>VLOOKUP($C180,Terület!$A$2:$F$6,6,FALSE)</f>
        <v>144</v>
      </c>
      <c r="K180" t="str">
        <f>VLOOKUP($B180,Földrajzi!$A$2:$C$57,2,FALSE)</f>
        <v>Argentina</v>
      </c>
      <c r="L180" t="str">
        <f>VLOOKUP($B180,Földrajzi!$A$2:$C$57,3,FALSE)</f>
        <v>America</v>
      </c>
    </row>
    <row r="181" spans="1:12" x14ac:dyDescent="0.25">
      <c r="A181" s="1">
        <v>44592</v>
      </c>
      <c r="B181" t="s">
        <v>3</v>
      </c>
      <c r="C181" t="s">
        <v>127</v>
      </c>
      <c r="D181" s="2">
        <v>13309.19853</v>
      </c>
      <c r="E181" s="2">
        <v>16415.208790000001</v>
      </c>
      <c r="F181" t="str">
        <f>VLOOKUP($C181,Terület!$A$2:$F$6,2,FALSE)</f>
        <v>Vaccines</v>
      </c>
      <c r="G181">
        <f>VLOOKUP($C181,Terület!$A$2:$F$6,3,FALSE)</f>
        <v>1</v>
      </c>
      <c r="H181" t="str">
        <f>VLOOKUP($C181,Terület!$A$2:$F$6,4,FALSE)</f>
        <v>Consumer Health</v>
      </c>
      <c r="I181" t="str">
        <f>VLOOKUP($C181,Terület!$A$2:$F$6,5,FALSE)</f>
        <v>Jamie Lane</v>
      </c>
      <c r="J181">
        <f>VLOOKUP($C181,Terület!$A$2:$F$6,6,FALSE)</f>
        <v>80</v>
      </c>
      <c r="K181" t="str">
        <f>VLOOKUP($B181,Földrajzi!$A$2:$C$57,2,FALSE)</f>
        <v>Argentina</v>
      </c>
      <c r="L181" t="str">
        <f>VLOOKUP($B181,Földrajzi!$A$2:$C$57,3,FALSE)</f>
        <v>America</v>
      </c>
    </row>
    <row r="182" spans="1:12" x14ac:dyDescent="0.25">
      <c r="A182" s="1">
        <v>44561</v>
      </c>
      <c r="B182" t="s">
        <v>3</v>
      </c>
      <c r="C182" t="s">
        <v>124</v>
      </c>
      <c r="D182" s="2">
        <v>31575.560440000001</v>
      </c>
      <c r="E182" s="2">
        <v>26822.133330000001</v>
      </c>
      <c r="F182" t="str">
        <f>VLOOKUP($C182,Terület!$A$2:$F$6,2,FALSE)</f>
        <v>Animal Health</v>
      </c>
      <c r="G182">
        <f>VLOOKUP($C182,Terület!$A$2:$F$6,3,FALSE)</f>
        <v>2</v>
      </c>
      <c r="H182" t="str">
        <f>VLOOKUP($C182,Terület!$A$2:$F$6,4,FALSE)</f>
        <v>Animal Health</v>
      </c>
      <c r="I182" t="str">
        <f>VLOOKUP($C182,Terület!$A$2:$F$6,5,FALSE)</f>
        <v>Mel Thomson</v>
      </c>
      <c r="J182">
        <f>VLOOKUP($C182,Terület!$A$2:$F$6,6,FALSE)</f>
        <v>77</v>
      </c>
      <c r="K182" t="str">
        <f>VLOOKUP($B182,Földrajzi!$A$2:$C$57,2,FALSE)</f>
        <v>Argentina</v>
      </c>
      <c r="L182" t="str">
        <f>VLOOKUP($B182,Földrajzi!$A$2:$C$57,3,FALSE)</f>
        <v>America</v>
      </c>
    </row>
    <row r="183" spans="1:12" x14ac:dyDescent="0.25">
      <c r="A183" s="1">
        <v>44561</v>
      </c>
      <c r="B183" t="s">
        <v>3</v>
      </c>
      <c r="C183" t="s">
        <v>130</v>
      </c>
      <c r="D183" s="2">
        <v>21356.08928</v>
      </c>
      <c r="E183" s="2">
        <v>29997.075110000002</v>
      </c>
      <c r="F183" t="str">
        <f>VLOOKUP($C183,Terület!$A$2:$F$6,2,FALSE)</f>
        <v>Business Services</v>
      </c>
      <c r="G183">
        <f>VLOOKUP($C183,Terület!$A$2:$F$6,3,FALSE)</f>
        <v>3</v>
      </c>
      <c r="H183" t="str">
        <f>VLOOKUP($C183,Terület!$A$2:$F$6,4,FALSE)</f>
        <v>Corporate</v>
      </c>
      <c r="I183" t="str">
        <f>VLOOKUP($C183,Terület!$A$2:$F$6,5,FALSE)</f>
        <v>Ivan Sobol</v>
      </c>
      <c r="J183">
        <f>VLOOKUP($C183,Terület!$A$2:$F$6,6,FALSE)</f>
        <v>175</v>
      </c>
      <c r="K183" t="str">
        <f>VLOOKUP($B183,Földrajzi!$A$2:$C$57,2,FALSE)</f>
        <v>Argentina</v>
      </c>
      <c r="L183" t="str">
        <f>VLOOKUP($B183,Földrajzi!$A$2:$C$57,3,FALSE)</f>
        <v>America</v>
      </c>
    </row>
    <row r="184" spans="1:12" x14ac:dyDescent="0.25">
      <c r="A184" s="1">
        <v>44561</v>
      </c>
      <c r="B184" t="s">
        <v>3</v>
      </c>
      <c r="C184" t="s">
        <v>14</v>
      </c>
      <c r="D184" s="2">
        <v>3431.9655419999999</v>
      </c>
      <c r="E184" s="2">
        <v>0</v>
      </c>
      <c r="F184" t="str">
        <f>VLOOKUP($C184,Terület!$A$2:$F$6,2,FALSE)</f>
        <v>Eye Care</v>
      </c>
      <c r="G184">
        <f>VLOOKUP($C184,Terület!$A$2:$F$6,3,FALSE)</f>
        <v>1</v>
      </c>
      <c r="H184" t="str">
        <f>VLOOKUP($C184,Terület!$A$2:$F$6,4,FALSE)</f>
        <v>Consumer Health</v>
      </c>
      <c r="I184" t="str">
        <f>VLOOKUP($C184,Terület!$A$2:$F$6,5,FALSE)</f>
        <v>Alex Petersen</v>
      </c>
      <c r="J184">
        <f>VLOOKUP($C184,Terület!$A$2:$F$6,6,FALSE)</f>
        <v>71</v>
      </c>
      <c r="K184" t="str">
        <f>VLOOKUP($B184,Földrajzi!$A$2:$C$57,2,FALSE)</f>
        <v>Argentina</v>
      </c>
      <c r="L184" t="str">
        <f>VLOOKUP($B184,Földrajzi!$A$2:$C$57,3,FALSE)</f>
        <v>America</v>
      </c>
    </row>
    <row r="185" spans="1:12" x14ac:dyDescent="0.25">
      <c r="A185" s="1">
        <v>44561</v>
      </c>
      <c r="B185" t="s">
        <v>3</v>
      </c>
      <c r="C185" t="s">
        <v>58</v>
      </c>
      <c r="D185" s="2">
        <v>1729.517857</v>
      </c>
      <c r="E185" s="2">
        <v>536.4</v>
      </c>
      <c r="F185" t="str">
        <f>VLOOKUP($C185,Terület!$A$2:$F$6,2,FALSE)</f>
        <v>Pharma</v>
      </c>
      <c r="G185">
        <f>VLOOKUP($C185,Terület!$A$2:$F$6,3,FALSE)</f>
        <v>1</v>
      </c>
      <c r="H185" t="str">
        <f>VLOOKUP($C185,Terület!$A$2:$F$6,4,FALSE)</f>
        <v>Consumer Health</v>
      </c>
      <c r="I185" t="str">
        <f>VLOOKUP($C185,Terület!$A$2:$F$6,5,FALSE)</f>
        <v>Frank Davis</v>
      </c>
      <c r="J185">
        <f>VLOOKUP($C185,Terület!$A$2:$F$6,6,FALSE)</f>
        <v>144</v>
      </c>
      <c r="K185" t="str">
        <f>VLOOKUP($B185,Földrajzi!$A$2:$C$57,2,FALSE)</f>
        <v>Argentina</v>
      </c>
      <c r="L185" t="str">
        <f>VLOOKUP($B185,Földrajzi!$A$2:$C$57,3,FALSE)</f>
        <v>America</v>
      </c>
    </row>
    <row r="186" spans="1:12" x14ac:dyDescent="0.25">
      <c r="A186" s="1">
        <v>44561</v>
      </c>
      <c r="B186" t="s">
        <v>3</v>
      </c>
      <c r="C186" t="s">
        <v>127</v>
      </c>
      <c r="D186" s="2">
        <v>7246.0461770000002</v>
      </c>
      <c r="E186" s="2">
        <v>6220.4329900000002</v>
      </c>
      <c r="F186" t="str">
        <f>VLOOKUP($C186,Terület!$A$2:$F$6,2,FALSE)</f>
        <v>Vaccines</v>
      </c>
      <c r="G186">
        <f>VLOOKUP($C186,Terület!$A$2:$F$6,3,FALSE)</f>
        <v>1</v>
      </c>
      <c r="H186" t="str">
        <f>VLOOKUP($C186,Terület!$A$2:$F$6,4,FALSE)</f>
        <v>Consumer Health</v>
      </c>
      <c r="I186" t="str">
        <f>VLOOKUP($C186,Terület!$A$2:$F$6,5,FALSE)</f>
        <v>Jamie Lane</v>
      </c>
      <c r="J186">
        <f>VLOOKUP($C186,Terület!$A$2:$F$6,6,FALSE)</f>
        <v>80</v>
      </c>
      <c r="K186" t="str">
        <f>VLOOKUP($B186,Földrajzi!$A$2:$C$57,2,FALSE)</f>
        <v>Argentina</v>
      </c>
      <c r="L186" t="str">
        <f>VLOOKUP($B186,Földrajzi!$A$2:$C$57,3,FALSE)</f>
        <v>America</v>
      </c>
    </row>
    <row r="187" spans="1:12" x14ac:dyDescent="0.25">
      <c r="A187" s="1">
        <v>44530</v>
      </c>
      <c r="B187" t="s">
        <v>3</v>
      </c>
      <c r="C187" t="s">
        <v>124</v>
      </c>
      <c r="D187" s="2">
        <v>22941.699639999999</v>
      </c>
      <c r="E187" s="2">
        <v>16476.202720000001</v>
      </c>
      <c r="F187" t="str">
        <f>VLOOKUP($C187,Terület!$A$2:$F$6,2,FALSE)</f>
        <v>Animal Health</v>
      </c>
      <c r="G187">
        <f>VLOOKUP($C187,Terület!$A$2:$F$6,3,FALSE)</f>
        <v>2</v>
      </c>
      <c r="H187" t="str">
        <f>VLOOKUP($C187,Terület!$A$2:$F$6,4,FALSE)</f>
        <v>Animal Health</v>
      </c>
      <c r="I187" t="str">
        <f>VLOOKUP($C187,Terület!$A$2:$F$6,5,FALSE)</f>
        <v>Mel Thomson</v>
      </c>
      <c r="J187">
        <f>VLOOKUP($C187,Terület!$A$2:$F$6,6,FALSE)</f>
        <v>77</v>
      </c>
      <c r="K187" t="str">
        <f>VLOOKUP($B187,Földrajzi!$A$2:$C$57,2,FALSE)</f>
        <v>Argentina</v>
      </c>
      <c r="L187" t="str">
        <f>VLOOKUP($B187,Földrajzi!$A$2:$C$57,3,FALSE)</f>
        <v>America</v>
      </c>
    </row>
    <row r="188" spans="1:12" x14ac:dyDescent="0.25">
      <c r="A188" s="1">
        <v>44530</v>
      </c>
      <c r="B188" t="s">
        <v>3</v>
      </c>
      <c r="C188" t="s">
        <v>130</v>
      </c>
      <c r="D188" s="2">
        <v>19089.258570000002</v>
      </c>
      <c r="E188" s="2">
        <v>25063.53846</v>
      </c>
      <c r="F188" t="str">
        <f>VLOOKUP($C188,Terület!$A$2:$F$6,2,FALSE)</f>
        <v>Business Services</v>
      </c>
      <c r="G188">
        <f>VLOOKUP($C188,Terület!$A$2:$F$6,3,FALSE)</f>
        <v>3</v>
      </c>
      <c r="H188" t="str">
        <f>VLOOKUP($C188,Terület!$A$2:$F$6,4,FALSE)</f>
        <v>Corporate</v>
      </c>
      <c r="I188" t="str">
        <f>VLOOKUP($C188,Terület!$A$2:$F$6,5,FALSE)</f>
        <v>Ivan Sobol</v>
      </c>
      <c r="J188">
        <f>VLOOKUP($C188,Terület!$A$2:$F$6,6,FALSE)</f>
        <v>175</v>
      </c>
      <c r="K188" t="str">
        <f>VLOOKUP($B188,Földrajzi!$A$2:$C$57,2,FALSE)</f>
        <v>Argentina</v>
      </c>
      <c r="L188" t="str">
        <f>VLOOKUP($B188,Földrajzi!$A$2:$C$57,3,FALSE)</f>
        <v>America</v>
      </c>
    </row>
    <row r="189" spans="1:12" x14ac:dyDescent="0.25">
      <c r="A189" s="1">
        <v>44530</v>
      </c>
      <c r="B189" t="s">
        <v>3</v>
      </c>
      <c r="C189" t="s">
        <v>14</v>
      </c>
      <c r="D189" s="2">
        <v>2389.256574</v>
      </c>
      <c r="E189" s="2">
        <v>0</v>
      </c>
      <c r="F189" t="str">
        <f>VLOOKUP($C189,Terület!$A$2:$F$6,2,FALSE)</f>
        <v>Eye Care</v>
      </c>
      <c r="G189">
        <f>VLOOKUP($C189,Terület!$A$2:$F$6,3,FALSE)</f>
        <v>1</v>
      </c>
      <c r="H189" t="str">
        <f>VLOOKUP($C189,Terület!$A$2:$F$6,4,FALSE)</f>
        <v>Consumer Health</v>
      </c>
      <c r="I189" t="str">
        <f>VLOOKUP($C189,Terület!$A$2:$F$6,5,FALSE)</f>
        <v>Alex Petersen</v>
      </c>
      <c r="J189">
        <f>VLOOKUP($C189,Terület!$A$2:$F$6,6,FALSE)</f>
        <v>71</v>
      </c>
      <c r="K189" t="str">
        <f>VLOOKUP($B189,Földrajzi!$A$2:$C$57,2,FALSE)</f>
        <v>Argentina</v>
      </c>
      <c r="L189" t="str">
        <f>VLOOKUP($B189,Földrajzi!$A$2:$C$57,3,FALSE)</f>
        <v>America</v>
      </c>
    </row>
    <row r="190" spans="1:12" x14ac:dyDescent="0.25">
      <c r="A190" s="1">
        <v>44530</v>
      </c>
      <c r="B190" t="s">
        <v>3</v>
      </c>
      <c r="C190" t="s">
        <v>58</v>
      </c>
      <c r="D190" s="2">
        <v>1162.638909</v>
      </c>
      <c r="E190" s="2">
        <v>673.68895120000002</v>
      </c>
      <c r="F190" t="str">
        <f>VLOOKUP($C190,Terület!$A$2:$F$6,2,FALSE)</f>
        <v>Pharma</v>
      </c>
      <c r="G190">
        <f>VLOOKUP($C190,Terület!$A$2:$F$6,3,FALSE)</f>
        <v>1</v>
      </c>
      <c r="H190" t="str">
        <f>VLOOKUP($C190,Terület!$A$2:$F$6,4,FALSE)</f>
        <v>Consumer Health</v>
      </c>
      <c r="I190" t="str">
        <f>VLOOKUP($C190,Terület!$A$2:$F$6,5,FALSE)</f>
        <v>Frank Davis</v>
      </c>
      <c r="J190">
        <f>VLOOKUP($C190,Terület!$A$2:$F$6,6,FALSE)</f>
        <v>144</v>
      </c>
      <c r="K190" t="str">
        <f>VLOOKUP($B190,Földrajzi!$A$2:$C$57,2,FALSE)</f>
        <v>Argentina</v>
      </c>
      <c r="L190" t="str">
        <f>VLOOKUP($B190,Földrajzi!$A$2:$C$57,3,FALSE)</f>
        <v>America</v>
      </c>
    </row>
    <row r="191" spans="1:12" x14ac:dyDescent="0.25">
      <c r="A191" s="1">
        <v>44530</v>
      </c>
      <c r="B191" t="s">
        <v>3</v>
      </c>
      <c r="C191" t="s">
        <v>127</v>
      </c>
      <c r="D191" s="2">
        <v>6723.2801129999998</v>
      </c>
      <c r="E191" s="2">
        <v>5608.2474229999998</v>
      </c>
      <c r="F191" t="str">
        <f>VLOOKUP($C191,Terület!$A$2:$F$6,2,FALSE)</f>
        <v>Vaccines</v>
      </c>
      <c r="G191">
        <f>VLOOKUP($C191,Terület!$A$2:$F$6,3,FALSE)</f>
        <v>1</v>
      </c>
      <c r="H191" t="str">
        <f>VLOOKUP($C191,Terület!$A$2:$F$6,4,FALSE)</f>
        <v>Consumer Health</v>
      </c>
      <c r="I191" t="str">
        <f>VLOOKUP($C191,Terület!$A$2:$F$6,5,FALSE)</f>
        <v>Jamie Lane</v>
      </c>
      <c r="J191">
        <f>VLOOKUP($C191,Terület!$A$2:$F$6,6,FALSE)</f>
        <v>80</v>
      </c>
      <c r="K191" t="str">
        <f>VLOOKUP($B191,Földrajzi!$A$2:$C$57,2,FALSE)</f>
        <v>Argentina</v>
      </c>
      <c r="L191" t="str">
        <f>VLOOKUP($B191,Földrajzi!$A$2:$C$57,3,FALSE)</f>
        <v>America</v>
      </c>
    </row>
    <row r="192" spans="1:12" x14ac:dyDescent="0.25">
      <c r="A192" s="1">
        <v>44500</v>
      </c>
      <c r="B192" t="s">
        <v>3</v>
      </c>
      <c r="C192" t="s">
        <v>124</v>
      </c>
      <c r="D192" s="2">
        <v>17731.66404</v>
      </c>
      <c r="E192" s="2">
        <v>13103.80444</v>
      </c>
      <c r="F192" t="str">
        <f>VLOOKUP($C192,Terület!$A$2:$F$6,2,FALSE)</f>
        <v>Animal Health</v>
      </c>
      <c r="G192">
        <f>VLOOKUP($C192,Terület!$A$2:$F$6,3,FALSE)</f>
        <v>2</v>
      </c>
      <c r="H192" t="str">
        <f>VLOOKUP($C192,Terület!$A$2:$F$6,4,FALSE)</f>
        <v>Animal Health</v>
      </c>
      <c r="I192" t="str">
        <f>VLOOKUP($C192,Terület!$A$2:$F$6,5,FALSE)</f>
        <v>Mel Thomson</v>
      </c>
      <c r="J192">
        <f>VLOOKUP($C192,Terület!$A$2:$F$6,6,FALSE)</f>
        <v>77</v>
      </c>
      <c r="K192" t="str">
        <f>VLOOKUP($B192,Földrajzi!$A$2:$C$57,2,FALSE)</f>
        <v>Argentina</v>
      </c>
      <c r="L192" t="str">
        <f>VLOOKUP($B192,Földrajzi!$A$2:$C$57,3,FALSE)</f>
        <v>America</v>
      </c>
    </row>
    <row r="193" spans="1:12" x14ac:dyDescent="0.25">
      <c r="A193" s="1">
        <v>44500</v>
      </c>
      <c r="B193" t="s">
        <v>3</v>
      </c>
      <c r="C193" t="s">
        <v>130</v>
      </c>
      <c r="D193" s="2">
        <v>13440.108840000001</v>
      </c>
      <c r="E193" s="2">
        <v>24117.278780000001</v>
      </c>
      <c r="F193" t="str">
        <f>VLOOKUP($C193,Terület!$A$2:$F$6,2,FALSE)</f>
        <v>Business Services</v>
      </c>
      <c r="G193">
        <f>VLOOKUP($C193,Terület!$A$2:$F$6,3,FALSE)</f>
        <v>3</v>
      </c>
      <c r="H193" t="str">
        <f>VLOOKUP($C193,Terület!$A$2:$F$6,4,FALSE)</f>
        <v>Corporate</v>
      </c>
      <c r="I193" t="str">
        <f>VLOOKUP($C193,Terület!$A$2:$F$6,5,FALSE)</f>
        <v>Ivan Sobol</v>
      </c>
      <c r="J193">
        <f>VLOOKUP($C193,Terület!$A$2:$F$6,6,FALSE)</f>
        <v>175</v>
      </c>
      <c r="K193" t="str">
        <f>VLOOKUP($B193,Földrajzi!$A$2:$C$57,2,FALSE)</f>
        <v>Argentina</v>
      </c>
      <c r="L193" t="str">
        <f>VLOOKUP($B193,Földrajzi!$A$2:$C$57,3,FALSE)</f>
        <v>America</v>
      </c>
    </row>
    <row r="194" spans="1:12" x14ac:dyDescent="0.25">
      <c r="A194" s="1">
        <v>44500</v>
      </c>
      <c r="B194" t="s">
        <v>3</v>
      </c>
      <c r="C194" t="s">
        <v>14</v>
      </c>
      <c r="D194" s="2">
        <v>2140.5119049999998</v>
      </c>
      <c r="E194" s="2">
        <v>0</v>
      </c>
      <c r="F194" t="str">
        <f>VLOOKUP($C194,Terület!$A$2:$F$6,2,FALSE)</f>
        <v>Eye Care</v>
      </c>
      <c r="G194">
        <f>VLOOKUP($C194,Terület!$A$2:$F$6,3,FALSE)</f>
        <v>1</v>
      </c>
      <c r="H194" t="str">
        <f>VLOOKUP($C194,Terület!$A$2:$F$6,4,FALSE)</f>
        <v>Consumer Health</v>
      </c>
      <c r="I194" t="str">
        <f>VLOOKUP($C194,Terület!$A$2:$F$6,5,FALSE)</f>
        <v>Alex Petersen</v>
      </c>
      <c r="J194">
        <f>VLOOKUP($C194,Terület!$A$2:$F$6,6,FALSE)</f>
        <v>71</v>
      </c>
      <c r="K194" t="str">
        <f>VLOOKUP($B194,Földrajzi!$A$2:$C$57,2,FALSE)</f>
        <v>Argentina</v>
      </c>
      <c r="L194" t="str">
        <f>VLOOKUP($B194,Földrajzi!$A$2:$C$57,3,FALSE)</f>
        <v>America</v>
      </c>
    </row>
    <row r="195" spans="1:12" x14ac:dyDescent="0.25">
      <c r="A195" s="1">
        <v>44500</v>
      </c>
      <c r="B195" t="s">
        <v>3</v>
      </c>
      <c r="C195" t="s">
        <v>58</v>
      </c>
      <c r="D195" s="2">
        <v>847.03664920000006</v>
      </c>
      <c r="E195" s="2">
        <v>126.830662</v>
      </c>
      <c r="F195" t="str">
        <f>VLOOKUP($C195,Terület!$A$2:$F$6,2,FALSE)</f>
        <v>Pharma</v>
      </c>
      <c r="G195">
        <f>VLOOKUP($C195,Terület!$A$2:$F$6,3,FALSE)</f>
        <v>1</v>
      </c>
      <c r="H195" t="str">
        <f>VLOOKUP($C195,Terület!$A$2:$F$6,4,FALSE)</f>
        <v>Consumer Health</v>
      </c>
      <c r="I195" t="str">
        <f>VLOOKUP($C195,Terület!$A$2:$F$6,5,FALSE)</f>
        <v>Frank Davis</v>
      </c>
      <c r="J195">
        <f>VLOOKUP($C195,Terület!$A$2:$F$6,6,FALSE)</f>
        <v>144</v>
      </c>
      <c r="K195" t="str">
        <f>VLOOKUP($B195,Földrajzi!$A$2:$C$57,2,FALSE)</f>
        <v>Argentina</v>
      </c>
      <c r="L195" t="str">
        <f>VLOOKUP($B195,Földrajzi!$A$2:$C$57,3,FALSE)</f>
        <v>America</v>
      </c>
    </row>
    <row r="196" spans="1:12" x14ac:dyDescent="0.25">
      <c r="A196" s="1">
        <v>44500</v>
      </c>
      <c r="B196" t="s">
        <v>3</v>
      </c>
      <c r="C196" t="s">
        <v>127</v>
      </c>
      <c r="D196" s="2">
        <v>2943.4821430000002</v>
      </c>
      <c r="E196" s="2">
        <v>1488.0540920000001</v>
      </c>
      <c r="F196" t="str">
        <f>VLOOKUP($C196,Terület!$A$2:$F$6,2,FALSE)</f>
        <v>Vaccines</v>
      </c>
      <c r="G196">
        <f>VLOOKUP($C196,Terület!$A$2:$F$6,3,FALSE)</f>
        <v>1</v>
      </c>
      <c r="H196" t="str">
        <f>VLOOKUP($C196,Terület!$A$2:$F$6,4,FALSE)</f>
        <v>Consumer Health</v>
      </c>
      <c r="I196" t="str">
        <f>VLOOKUP($C196,Terület!$A$2:$F$6,5,FALSE)</f>
        <v>Jamie Lane</v>
      </c>
      <c r="J196">
        <f>VLOOKUP($C196,Terület!$A$2:$F$6,6,FALSE)</f>
        <v>80</v>
      </c>
      <c r="K196" t="str">
        <f>VLOOKUP($B196,Földrajzi!$A$2:$C$57,2,FALSE)</f>
        <v>Argentina</v>
      </c>
      <c r="L196" t="str">
        <f>VLOOKUP($B196,Földrajzi!$A$2:$C$57,3,FALSE)</f>
        <v>America</v>
      </c>
    </row>
    <row r="197" spans="1:12" x14ac:dyDescent="0.25">
      <c r="A197" s="1">
        <v>44469</v>
      </c>
      <c r="B197" t="s">
        <v>3</v>
      </c>
      <c r="C197" t="s">
        <v>124</v>
      </c>
      <c r="D197" s="2">
        <v>11953.018309999999</v>
      </c>
      <c r="E197" s="2">
        <v>15745.51988</v>
      </c>
      <c r="F197" t="str">
        <f>VLOOKUP($C197,Terület!$A$2:$F$6,2,FALSE)</f>
        <v>Animal Health</v>
      </c>
      <c r="G197">
        <f>VLOOKUP($C197,Terület!$A$2:$F$6,3,FALSE)</f>
        <v>2</v>
      </c>
      <c r="H197" t="str">
        <f>VLOOKUP($C197,Terület!$A$2:$F$6,4,FALSE)</f>
        <v>Animal Health</v>
      </c>
      <c r="I197" t="str">
        <f>VLOOKUP($C197,Terület!$A$2:$F$6,5,FALSE)</f>
        <v>Mel Thomson</v>
      </c>
      <c r="J197">
        <f>VLOOKUP($C197,Terület!$A$2:$F$6,6,FALSE)</f>
        <v>77</v>
      </c>
      <c r="K197" t="str">
        <f>VLOOKUP($B197,Földrajzi!$A$2:$C$57,2,FALSE)</f>
        <v>Argentina</v>
      </c>
      <c r="L197" t="str">
        <f>VLOOKUP($B197,Földrajzi!$A$2:$C$57,3,FALSE)</f>
        <v>America</v>
      </c>
    </row>
    <row r="198" spans="1:12" x14ac:dyDescent="0.25">
      <c r="A198" s="1">
        <v>44469</v>
      </c>
      <c r="B198" t="s">
        <v>3</v>
      </c>
      <c r="C198" t="s">
        <v>130</v>
      </c>
      <c r="D198" s="2">
        <v>9842.8020300000007</v>
      </c>
      <c r="E198" s="2">
        <v>18583.809519999999</v>
      </c>
      <c r="F198" t="str">
        <f>VLOOKUP($C198,Terület!$A$2:$F$6,2,FALSE)</f>
        <v>Business Services</v>
      </c>
      <c r="G198">
        <f>VLOOKUP($C198,Terület!$A$2:$F$6,3,FALSE)</f>
        <v>3</v>
      </c>
      <c r="H198" t="str">
        <f>VLOOKUP($C198,Terület!$A$2:$F$6,4,FALSE)</f>
        <v>Corporate</v>
      </c>
      <c r="I198" t="str">
        <f>VLOOKUP($C198,Terület!$A$2:$F$6,5,FALSE)</f>
        <v>Ivan Sobol</v>
      </c>
      <c r="J198">
        <f>VLOOKUP($C198,Terület!$A$2:$F$6,6,FALSE)</f>
        <v>175</v>
      </c>
      <c r="K198" t="str">
        <f>VLOOKUP($B198,Földrajzi!$A$2:$C$57,2,FALSE)</f>
        <v>Argentina</v>
      </c>
      <c r="L198" t="str">
        <f>VLOOKUP($B198,Földrajzi!$A$2:$C$57,3,FALSE)</f>
        <v>America</v>
      </c>
    </row>
    <row r="199" spans="1:12" x14ac:dyDescent="0.25">
      <c r="A199" s="1">
        <v>44469</v>
      </c>
      <c r="B199" t="s">
        <v>3</v>
      </c>
      <c r="C199" t="s">
        <v>14</v>
      </c>
      <c r="D199" s="2">
        <v>1522.953368</v>
      </c>
      <c r="E199" s="2">
        <v>0</v>
      </c>
      <c r="F199" t="str">
        <f>VLOOKUP($C199,Terület!$A$2:$F$6,2,FALSE)</f>
        <v>Eye Care</v>
      </c>
      <c r="G199">
        <f>VLOOKUP($C199,Terület!$A$2:$F$6,3,FALSE)</f>
        <v>1</v>
      </c>
      <c r="H199" t="str">
        <f>VLOOKUP($C199,Terület!$A$2:$F$6,4,FALSE)</f>
        <v>Consumer Health</v>
      </c>
      <c r="I199" t="str">
        <f>VLOOKUP($C199,Terület!$A$2:$F$6,5,FALSE)</f>
        <v>Alex Petersen</v>
      </c>
      <c r="J199">
        <f>VLOOKUP($C199,Terület!$A$2:$F$6,6,FALSE)</f>
        <v>71</v>
      </c>
      <c r="K199" t="str">
        <f>VLOOKUP($B199,Földrajzi!$A$2:$C$57,2,FALSE)</f>
        <v>Argentina</v>
      </c>
      <c r="L199" t="str">
        <f>VLOOKUP($B199,Földrajzi!$A$2:$C$57,3,FALSE)</f>
        <v>America</v>
      </c>
    </row>
    <row r="200" spans="1:12" x14ac:dyDescent="0.25">
      <c r="A200" s="1">
        <v>44469</v>
      </c>
      <c r="B200" t="s">
        <v>3</v>
      </c>
      <c r="C200" t="s">
        <v>58</v>
      </c>
      <c r="D200" s="2">
        <v>530.31055890000005</v>
      </c>
      <c r="E200" s="2">
        <v>0</v>
      </c>
      <c r="F200" t="str">
        <f>VLOOKUP($C200,Terület!$A$2:$F$6,2,FALSE)</f>
        <v>Pharma</v>
      </c>
      <c r="G200">
        <f>VLOOKUP($C200,Terület!$A$2:$F$6,3,FALSE)</f>
        <v>1</v>
      </c>
      <c r="H200" t="str">
        <f>VLOOKUP($C200,Terület!$A$2:$F$6,4,FALSE)</f>
        <v>Consumer Health</v>
      </c>
      <c r="I200" t="str">
        <f>VLOOKUP($C200,Terület!$A$2:$F$6,5,FALSE)</f>
        <v>Frank Davis</v>
      </c>
      <c r="J200">
        <f>VLOOKUP($C200,Terület!$A$2:$F$6,6,FALSE)</f>
        <v>144</v>
      </c>
      <c r="K200" t="str">
        <f>VLOOKUP($B200,Földrajzi!$A$2:$C$57,2,FALSE)</f>
        <v>Argentina</v>
      </c>
      <c r="L200" t="str">
        <f>VLOOKUP($B200,Földrajzi!$A$2:$C$57,3,FALSE)</f>
        <v>America</v>
      </c>
    </row>
    <row r="201" spans="1:12" x14ac:dyDescent="0.25">
      <c r="A201" s="1">
        <v>44469</v>
      </c>
      <c r="B201" t="s">
        <v>3</v>
      </c>
      <c r="C201" t="s">
        <v>127</v>
      </c>
      <c r="D201" s="2">
        <v>1875.4023319999999</v>
      </c>
      <c r="E201" s="2">
        <v>1441.206657</v>
      </c>
      <c r="F201" t="str">
        <f>VLOOKUP($C201,Terület!$A$2:$F$6,2,FALSE)</f>
        <v>Vaccines</v>
      </c>
      <c r="G201">
        <f>VLOOKUP($C201,Terület!$A$2:$F$6,3,FALSE)</f>
        <v>1</v>
      </c>
      <c r="H201" t="str">
        <f>VLOOKUP($C201,Terület!$A$2:$F$6,4,FALSE)</f>
        <v>Consumer Health</v>
      </c>
      <c r="I201" t="str">
        <f>VLOOKUP($C201,Terület!$A$2:$F$6,5,FALSE)</f>
        <v>Jamie Lane</v>
      </c>
      <c r="J201">
        <f>VLOOKUP($C201,Terület!$A$2:$F$6,6,FALSE)</f>
        <v>80</v>
      </c>
      <c r="K201" t="str">
        <f>VLOOKUP($B201,Földrajzi!$A$2:$C$57,2,FALSE)</f>
        <v>Argentina</v>
      </c>
      <c r="L201" t="str">
        <f>VLOOKUP($B201,Földrajzi!$A$2:$C$57,3,FALSE)</f>
        <v>America</v>
      </c>
    </row>
    <row r="202" spans="1:12" x14ac:dyDescent="0.25">
      <c r="A202" s="1">
        <v>44439</v>
      </c>
      <c r="B202" t="s">
        <v>3</v>
      </c>
      <c r="C202" t="s">
        <v>124</v>
      </c>
      <c r="D202" s="2">
        <v>12383.94089</v>
      </c>
      <c r="E202" s="2">
        <v>14928.46377</v>
      </c>
      <c r="F202" t="str">
        <f>VLOOKUP($C202,Terület!$A$2:$F$6,2,FALSE)</f>
        <v>Animal Health</v>
      </c>
      <c r="G202">
        <f>VLOOKUP($C202,Terület!$A$2:$F$6,3,FALSE)</f>
        <v>2</v>
      </c>
      <c r="H202" t="str">
        <f>VLOOKUP($C202,Terület!$A$2:$F$6,4,FALSE)</f>
        <v>Animal Health</v>
      </c>
      <c r="I202" t="str">
        <f>VLOOKUP($C202,Terület!$A$2:$F$6,5,FALSE)</f>
        <v>Mel Thomson</v>
      </c>
      <c r="J202">
        <f>VLOOKUP($C202,Terület!$A$2:$F$6,6,FALSE)</f>
        <v>77</v>
      </c>
      <c r="K202" t="str">
        <f>VLOOKUP($B202,Földrajzi!$A$2:$C$57,2,FALSE)</f>
        <v>Argentina</v>
      </c>
      <c r="L202" t="str">
        <f>VLOOKUP($B202,Földrajzi!$A$2:$C$57,3,FALSE)</f>
        <v>America</v>
      </c>
    </row>
    <row r="203" spans="1:12" x14ac:dyDescent="0.25">
      <c r="A203" s="1">
        <v>44439</v>
      </c>
      <c r="B203" t="s">
        <v>3</v>
      </c>
      <c r="C203" t="s">
        <v>130</v>
      </c>
      <c r="D203" s="2">
        <v>8095.2122040000004</v>
      </c>
      <c r="E203" s="2">
        <v>17144.388060000001</v>
      </c>
      <c r="F203" t="str">
        <f>VLOOKUP($C203,Terület!$A$2:$F$6,2,FALSE)</f>
        <v>Business Services</v>
      </c>
      <c r="G203">
        <f>VLOOKUP($C203,Terület!$A$2:$F$6,3,FALSE)</f>
        <v>3</v>
      </c>
      <c r="H203" t="str">
        <f>VLOOKUP($C203,Terület!$A$2:$F$6,4,FALSE)</f>
        <v>Corporate</v>
      </c>
      <c r="I203" t="str">
        <f>VLOOKUP($C203,Terület!$A$2:$F$6,5,FALSE)</f>
        <v>Ivan Sobol</v>
      </c>
      <c r="J203">
        <f>VLOOKUP($C203,Terület!$A$2:$F$6,6,FALSE)</f>
        <v>175</v>
      </c>
      <c r="K203" t="str">
        <f>VLOOKUP($B203,Földrajzi!$A$2:$C$57,2,FALSE)</f>
        <v>Argentina</v>
      </c>
      <c r="L203" t="str">
        <f>VLOOKUP($B203,Földrajzi!$A$2:$C$57,3,FALSE)</f>
        <v>America</v>
      </c>
    </row>
    <row r="204" spans="1:12" x14ac:dyDescent="0.25">
      <c r="A204" s="1">
        <v>44439</v>
      </c>
      <c r="B204" t="s">
        <v>3</v>
      </c>
      <c r="C204" t="s">
        <v>14</v>
      </c>
      <c r="D204" s="2">
        <v>1502.459237</v>
      </c>
      <c r="E204" s="2">
        <v>0</v>
      </c>
      <c r="F204" t="str">
        <f>VLOOKUP($C204,Terület!$A$2:$F$6,2,FALSE)</f>
        <v>Eye Care</v>
      </c>
      <c r="G204">
        <f>VLOOKUP($C204,Terület!$A$2:$F$6,3,FALSE)</f>
        <v>1</v>
      </c>
      <c r="H204" t="str">
        <f>VLOOKUP($C204,Terület!$A$2:$F$6,4,FALSE)</f>
        <v>Consumer Health</v>
      </c>
      <c r="I204" t="str">
        <f>VLOOKUP($C204,Terület!$A$2:$F$6,5,FALSE)</f>
        <v>Alex Petersen</v>
      </c>
      <c r="J204">
        <f>VLOOKUP($C204,Terület!$A$2:$F$6,6,FALSE)</f>
        <v>71</v>
      </c>
      <c r="K204" t="str">
        <f>VLOOKUP($B204,Földrajzi!$A$2:$C$57,2,FALSE)</f>
        <v>Argentina</v>
      </c>
      <c r="L204" t="str">
        <f>VLOOKUP($B204,Földrajzi!$A$2:$C$57,3,FALSE)</f>
        <v>America</v>
      </c>
    </row>
    <row r="205" spans="1:12" x14ac:dyDescent="0.25">
      <c r="A205" s="1">
        <v>44439</v>
      </c>
      <c r="B205" t="s">
        <v>3</v>
      </c>
      <c r="C205" t="s">
        <v>58</v>
      </c>
      <c r="D205" s="2">
        <v>604.85714280000002</v>
      </c>
      <c r="E205" s="2">
        <v>0.63952627699999998</v>
      </c>
      <c r="F205" t="str">
        <f>VLOOKUP($C205,Terület!$A$2:$F$6,2,FALSE)</f>
        <v>Pharma</v>
      </c>
      <c r="G205">
        <f>VLOOKUP($C205,Terület!$A$2:$F$6,3,FALSE)</f>
        <v>1</v>
      </c>
      <c r="H205" t="str">
        <f>VLOOKUP($C205,Terület!$A$2:$F$6,4,FALSE)</f>
        <v>Consumer Health</v>
      </c>
      <c r="I205" t="str">
        <f>VLOOKUP($C205,Terület!$A$2:$F$6,5,FALSE)</f>
        <v>Frank Davis</v>
      </c>
      <c r="J205">
        <f>VLOOKUP($C205,Terület!$A$2:$F$6,6,FALSE)</f>
        <v>144</v>
      </c>
      <c r="K205" t="str">
        <f>VLOOKUP($B205,Földrajzi!$A$2:$C$57,2,FALSE)</f>
        <v>Argentina</v>
      </c>
      <c r="L205" t="str">
        <f>VLOOKUP($B205,Földrajzi!$A$2:$C$57,3,FALSE)</f>
        <v>America</v>
      </c>
    </row>
    <row r="206" spans="1:12" x14ac:dyDescent="0.25">
      <c r="A206" s="1">
        <v>44439</v>
      </c>
      <c r="B206" t="s">
        <v>3</v>
      </c>
      <c r="C206" t="s">
        <v>127</v>
      </c>
      <c r="D206" s="2">
        <v>2123.6292680000001</v>
      </c>
      <c r="E206" s="2">
        <v>2509.866383</v>
      </c>
      <c r="F206" t="str">
        <f>VLOOKUP($C206,Terület!$A$2:$F$6,2,FALSE)</f>
        <v>Vaccines</v>
      </c>
      <c r="G206">
        <f>VLOOKUP($C206,Terület!$A$2:$F$6,3,FALSE)</f>
        <v>1</v>
      </c>
      <c r="H206" t="str">
        <f>VLOOKUP($C206,Terület!$A$2:$F$6,4,FALSE)</f>
        <v>Consumer Health</v>
      </c>
      <c r="I206" t="str">
        <f>VLOOKUP($C206,Terület!$A$2:$F$6,5,FALSE)</f>
        <v>Jamie Lane</v>
      </c>
      <c r="J206">
        <f>VLOOKUP($C206,Terület!$A$2:$F$6,6,FALSE)</f>
        <v>80</v>
      </c>
      <c r="K206" t="str">
        <f>VLOOKUP($B206,Földrajzi!$A$2:$C$57,2,FALSE)</f>
        <v>Argentina</v>
      </c>
      <c r="L206" t="str">
        <f>VLOOKUP($B206,Földrajzi!$A$2:$C$57,3,FALSE)</f>
        <v>America</v>
      </c>
    </row>
    <row r="207" spans="1:12" x14ac:dyDescent="0.25">
      <c r="A207" s="1">
        <v>44408</v>
      </c>
      <c r="B207" t="s">
        <v>3</v>
      </c>
      <c r="C207" t="s">
        <v>124</v>
      </c>
      <c r="D207" s="2">
        <v>4601.6957510000002</v>
      </c>
      <c r="E207" s="2">
        <v>10766.875</v>
      </c>
      <c r="F207" t="str">
        <f>VLOOKUP($C207,Terület!$A$2:$F$6,2,FALSE)</f>
        <v>Animal Health</v>
      </c>
      <c r="G207">
        <f>VLOOKUP($C207,Terület!$A$2:$F$6,3,FALSE)</f>
        <v>2</v>
      </c>
      <c r="H207" t="str">
        <f>VLOOKUP($C207,Terület!$A$2:$F$6,4,FALSE)</f>
        <v>Animal Health</v>
      </c>
      <c r="I207" t="str">
        <f>VLOOKUP($C207,Terület!$A$2:$F$6,5,FALSE)</f>
        <v>Mel Thomson</v>
      </c>
      <c r="J207">
        <f>VLOOKUP($C207,Terület!$A$2:$F$6,6,FALSE)</f>
        <v>77</v>
      </c>
      <c r="K207" t="str">
        <f>VLOOKUP($B207,Földrajzi!$A$2:$C$57,2,FALSE)</f>
        <v>Argentina</v>
      </c>
      <c r="L207" t="str">
        <f>VLOOKUP($B207,Földrajzi!$A$2:$C$57,3,FALSE)</f>
        <v>America</v>
      </c>
    </row>
    <row r="208" spans="1:12" x14ac:dyDescent="0.25">
      <c r="A208" s="1">
        <v>44408</v>
      </c>
      <c r="B208" t="s">
        <v>3</v>
      </c>
      <c r="C208" t="s">
        <v>130</v>
      </c>
      <c r="D208" s="2">
        <v>5041.9323979999999</v>
      </c>
      <c r="E208" s="2">
        <v>10418.65616</v>
      </c>
      <c r="F208" t="str">
        <f>VLOOKUP($C208,Terület!$A$2:$F$6,2,FALSE)</f>
        <v>Business Services</v>
      </c>
      <c r="G208">
        <f>VLOOKUP($C208,Terület!$A$2:$F$6,3,FALSE)</f>
        <v>3</v>
      </c>
      <c r="H208" t="str">
        <f>VLOOKUP($C208,Terület!$A$2:$F$6,4,FALSE)</f>
        <v>Corporate</v>
      </c>
      <c r="I208" t="str">
        <f>VLOOKUP($C208,Terület!$A$2:$F$6,5,FALSE)</f>
        <v>Ivan Sobol</v>
      </c>
      <c r="J208">
        <f>VLOOKUP($C208,Terület!$A$2:$F$6,6,FALSE)</f>
        <v>175</v>
      </c>
      <c r="K208" t="str">
        <f>VLOOKUP($B208,Földrajzi!$A$2:$C$57,2,FALSE)</f>
        <v>Argentina</v>
      </c>
      <c r="L208" t="str">
        <f>VLOOKUP($B208,Földrajzi!$A$2:$C$57,3,FALSE)</f>
        <v>America</v>
      </c>
    </row>
    <row r="209" spans="1:12" x14ac:dyDescent="0.25">
      <c r="A209" s="1">
        <v>44408</v>
      </c>
      <c r="B209" t="s">
        <v>3</v>
      </c>
      <c r="C209" t="s">
        <v>14</v>
      </c>
      <c r="D209" s="2">
        <v>656.30397240000002</v>
      </c>
      <c r="E209" s="2">
        <v>0</v>
      </c>
      <c r="F209" t="str">
        <f>VLOOKUP($C209,Terület!$A$2:$F$6,2,FALSE)</f>
        <v>Eye Care</v>
      </c>
      <c r="G209">
        <f>VLOOKUP($C209,Terület!$A$2:$F$6,3,FALSE)</f>
        <v>1</v>
      </c>
      <c r="H209" t="str">
        <f>VLOOKUP($C209,Terület!$A$2:$F$6,4,FALSE)</f>
        <v>Consumer Health</v>
      </c>
      <c r="I209" t="str">
        <f>VLOOKUP($C209,Terület!$A$2:$F$6,5,FALSE)</f>
        <v>Alex Petersen</v>
      </c>
      <c r="J209">
        <f>VLOOKUP($C209,Terület!$A$2:$F$6,6,FALSE)</f>
        <v>71</v>
      </c>
      <c r="K209" t="str">
        <f>VLOOKUP($B209,Földrajzi!$A$2:$C$57,2,FALSE)</f>
        <v>Argentina</v>
      </c>
      <c r="L209" t="str">
        <f>VLOOKUP($B209,Földrajzi!$A$2:$C$57,3,FALSE)</f>
        <v>America</v>
      </c>
    </row>
    <row r="210" spans="1:12" x14ac:dyDescent="0.25">
      <c r="A210" s="1">
        <v>44408</v>
      </c>
      <c r="B210" t="s">
        <v>3</v>
      </c>
      <c r="C210" t="s">
        <v>58</v>
      </c>
      <c r="D210" s="2">
        <v>274.93333330000002</v>
      </c>
      <c r="E210" s="2">
        <v>0</v>
      </c>
      <c r="F210" t="str">
        <f>VLOOKUP($C210,Terület!$A$2:$F$6,2,FALSE)</f>
        <v>Pharma</v>
      </c>
      <c r="G210">
        <f>VLOOKUP($C210,Terület!$A$2:$F$6,3,FALSE)</f>
        <v>1</v>
      </c>
      <c r="H210" t="str">
        <f>VLOOKUP($C210,Terület!$A$2:$F$6,4,FALSE)</f>
        <v>Consumer Health</v>
      </c>
      <c r="I210" t="str">
        <f>VLOOKUP($C210,Terület!$A$2:$F$6,5,FALSE)</f>
        <v>Frank Davis</v>
      </c>
      <c r="J210">
        <f>VLOOKUP($C210,Terület!$A$2:$F$6,6,FALSE)</f>
        <v>144</v>
      </c>
      <c r="K210" t="str">
        <f>VLOOKUP($B210,Földrajzi!$A$2:$C$57,2,FALSE)</f>
        <v>Argentina</v>
      </c>
      <c r="L210" t="str">
        <f>VLOOKUP($B210,Földrajzi!$A$2:$C$57,3,FALSE)</f>
        <v>America</v>
      </c>
    </row>
    <row r="211" spans="1:12" x14ac:dyDescent="0.25">
      <c r="A211" s="1">
        <v>44408</v>
      </c>
      <c r="B211" t="s">
        <v>3</v>
      </c>
      <c r="C211" t="s">
        <v>127</v>
      </c>
      <c r="D211" s="2">
        <v>1081.610187</v>
      </c>
      <c r="E211" s="2">
        <v>1098.8365329999999</v>
      </c>
      <c r="F211" t="str">
        <f>VLOOKUP($C211,Terület!$A$2:$F$6,2,FALSE)</f>
        <v>Vaccines</v>
      </c>
      <c r="G211">
        <f>VLOOKUP($C211,Terület!$A$2:$F$6,3,FALSE)</f>
        <v>1</v>
      </c>
      <c r="H211" t="str">
        <f>VLOOKUP($C211,Terület!$A$2:$F$6,4,FALSE)</f>
        <v>Consumer Health</v>
      </c>
      <c r="I211" t="str">
        <f>VLOOKUP($C211,Terület!$A$2:$F$6,5,FALSE)</f>
        <v>Jamie Lane</v>
      </c>
      <c r="J211">
        <f>VLOOKUP($C211,Terület!$A$2:$F$6,6,FALSE)</f>
        <v>80</v>
      </c>
      <c r="K211" t="str">
        <f>VLOOKUP($B211,Földrajzi!$A$2:$C$57,2,FALSE)</f>
        <v>Argentina</v>
      </c>
      <c r="L211" t="str">
        <f>VLOOKUP($B211,Földrajzi!$A$2:$C$57,3,FALSE)</f>
        <v>America</v>
      </c>
    </row>
    <row r="212" spans="1:12" x14ac:dyDescent="0.25">
      <c r="A212" s="1">
        <v>44377</v>
      </c>
      <c r="B212" t="s">
        <v>3</v>
      </c>
      <c r="C212" t="s">
        <v>124</v>
      </c>
      <c r="D212" s="2">
        <v>6289.8536590000003</v>
      </c>
      <c r="E212" s="2">
        <v>16118.796539999999</v>
      </c>
      <c r="F212" t="str">
        <f>VLOOKUP($C212,Terület!$A$2:$F$6,2,FALSE)</f>
        <v>Animal Health</v>
      </c>
      <c r="G212">
        <f>VLOOKUP($C212,Terület!$A$2:$F$6,3,FALSE)</f>
        <v>2</v>
      </c>
      <c r="H212" t="str">
        <f>VLOOKUP($C212,Terület!$A$2:$F$6,4,FALSE)</f>
        <v>Animal Health</v>
      </c>
      <c r="I212" t="str">
        <f>VLOOKUP($C212,Terület!$A$2:$F$6,5,FALSE)</f>
        <v>Mel Thomson</v>
      </c>
      <c r="J212">
        <f>VLOOKUP($C212,Terület!$A$2:$F$6,6,FALSE)</f>
        <v>77</v>
      </c>
      <c r="K212" t="str">
        <f>VLOOKUP($B212,Földrajzi!$A$2:$C$57,2,FALSE)</f>
        <v>Argentina</v>
      </c>
      <c r="L212" t="str">
        <f>VLOOKUP($B212,Földrajzi!$A$2:$C$57,3,FALSE)</f>
        <v>America</v>
      </c>
    </row>
    <row r="213" spans="1:12" x14ac:dyDescent="0.25">
      <c r="A213" s="1">
        <v>44377</v>
      </c>
      <c r="B213" t="s">
        <v>3</v>
      </c>
      <c r="C213" t="s">
        <v>130</v>
      </c>
      <c r="D213" s="2">
        <v>3173.7053569999998</v>
      </c>
      <c r="E213" s="2">
        <v>7152.0966619999999</v>
      </c>
      <c r="F213" t="str">
        <f>VLOOKUP($C213,Terület!$A$2:$F$6,2,FALSE)</f>
        <v>Business Services</v>
      </c>
      <c r="G213">
        <f>VLOOKUP($C213,Terület!$A$2:$F$6,3,FALSE)</f>
        <v>3</v>
      </c>
      <c r="H213" t="str">
        <f>VLOOKUP($C213,Terület!$A$2:$F$6,4,FALSE)</f>
        <v>Corporate</v>
      </c>
      <c r="I213" t="str">
        <f>VLOOKUP($C213,Terület!$A$2:$F$6,5,FALSE)</f>
        <v>Ivan Sobol</v>
      </c>
      <c r="J213">
        <f>VLOOKUP($C213,Terület!$A$2:$F$6,6,FALSE)</f>
        <v>175</v>
      </c>
      <c r="K213" t="str">
        <f>VLOOKUP($B213,Földrajzi!$A$2:$C$57,2,FALSE)</f>
        <v>Argentina</v>
      </c>
      <c r="L213" t="str">
        <f>VLOOKUP($B213,Földrajzi!$A$2:$C$57,3,FALSE)</f>
        <v>America</v>
      </c>
    </row>
    <row r="214" spans="1:12" x14ac:dyDescent="0.25">
      <c r="A214" s="1">
        <v>44377</v>
      </c>
      <c r="B214" t="s">
        <v>3</v>
      </c>
      <c r="C214" t="s">
        <v>14</v>
      </c>
      <c r="D214" s="2">
        <v>823.47478969999997</v>
      </c>
      <c r="E214" s="2">
        <v>0</v>
      </c>
      <c r="F214" t="str">
        <f>VLOOKUP($C214,Terület!$A$2:$F$6,2,FALSE)</f>
        <v>Eye Care</v>
      </c>
      <c r="G214">
        <f>VLOOKUP($C214,Terület!$A$2:$F$6,3,FALSE)</f>
        <v>1</v>
      </c>
      <c r="H214" t="str">
        <f>VLOOKUP($C214,Terület!$A$2:$F$6,4,FALSE)</f>
        <v>Consumer Health</v>
      </c>
      <c r="I214" t="str">
        <f>VLOOKUP($C214,Terület!$A$2:$F$6,5,FALSE)</f>
        <v>Alex Petersen</v>
      </c>
      <c r="J214">
        <f>VLOOKUP($C214,Terület!$A$2:$F$6,6,FALSE)</f>
        <v>71</v>
      </c>
      <c r="K214" t="str">
        <f>VLOOKUP($B214,Földrajzi!$A$2:$C$57,2,FALSE)</f>
        <v>Argentina</v>
      </c>
      <c r="L214" t="str">
        <f>VLOOKUP($B214,Földrajzi!$A$2:$C$57,3,FALSE)</f>
        <v>America</v>
      </c>
    </row>
    <row r="215" spans="1:12" x14ac:dyDescent="0.25">
      <c r="A215" s="1">
        <v>44377</v>
      </c>
      <c r="B215" t="s">
        <v>3</v>
      </c>
      <c r="C215" t="s">
        <v>58</v>
      </c>
      <c r="D215" s="2">
        <v>517.74757279999994</v>
      </c>
      <c r="E215" s="2">
        <v>826.50857150000002</v>
      </c>
      <c r="F215" t="str">
        <f>VLOOKUP($C215,Terület!$A$2:$F$6,2,FALSE)</f>
        <v>Pharma</v>
      </c>
      <c r="G215">
        <f>VLOOKUP($C215,Terület!$A$2:$F$6,3,FALSE)</f>
        <v>1</v>
      </c>
      <c r="H215" t="str">
        <f>VLOOKUP($C215,Terület!$A$2:$F$6,4,FALSE)</f>
        <v>Consumer Health</v>
      </c>
      <c r="I215" t="str">
        <f>VLOOKUP($C215,Terület!$A$2:$F$6,5,FALSE)</f>
        <v>Frank Davis</v>
      </c>
      <c r="J215">
        <f>VLOOKUP($C215,Terület!$A$2:$F$6,6,FALSE)</f>
        <v>144</v>
      </c>
      <c r="K215" t="str">
        <f>VLOOKUP($B215,Földrajzi!$A$2:$C$57,2,FALSE)</f>
        <v>Argentina</v>
      </c>
      <c r="L215" t="str">
        <f>VLOOKUP($B215,Földrajzi!$A$2:$C$57,3,FALSE)</f>
        <v>America</v>
      </c>
    </row>
    <row r="216" spans="1:12" x14ac:dyDescent="0.25">
      <c r="A216" s="1">
        <v>44377</v>
      </c>
      <c r="B216" t="s">
        <v>3</v>
      </c>
      <c r="C216" t="s">
        <v>127</v>
      </c>
      <c r="D216" s="2">
        <v>1099.6240600000001</v>
      </c>
      <c r="E216" s="2">
        <v>1356.2857140000001</v>
      </c>
      <c r="F216" t="str">
        <f>VLOOKUP($C216,Terület!$A$2:$F$6,2,FALSE)</f>
        <v>Vaccines</v>
      </c>
      <c r="G216">
        <f>VLOOKUP($C216,Terület!$A$2:$F$6,3,FALSE)</f>
        <v>1</v>
      </c>
      <c r="H216" t="str">
        <f>VLOOKUP($C216,Terület!$A$2:$F$6,4,FALSE)</f>
        <v>Consumer Health</v>
      </c>
      <c r="I216" t="str">
        <f>VLOOKUP($C216,Terület!$A$2:$F$6,5,FALSE)</f>
        <v>Jamie Lane</v>
      </c>
      <c r="J216">
        <f>VLOOKUP($C216,Terület!$A$2:$F$6,6,FALSE)</f>
        <v>80</v>
      </c>
      <c r="K216" t="str">
        <f>VLOOKUP($B216,Földrajzi!$A$2:$C$57,2,FALSE)</f>
        <v>Argentina</v>
      </c>
      <c r="L216" t="str">
        <f>VLOOKUP($B216,Földrajzi!$A$2:$C$57,3,FALSE)</f>
        <v>America</v>
      </c>
    </row>
    <row r="217" spans="1:12" x14ac:dyDescent="0.25">
      <c r="A217" s="1">
        <v>44347</v>
      </c>
      <c r="B217" t="s">
        <v>3</v>
      </c>
      <c r="C217" t="s">
        <v>124</v>
      </c>
      <c r="D217" s="2">
        <v>4885.8090519999996</v>
      </c>
      <c r="E217" s="2">
        <v>12806.880709999999</v>
      </c>
      <c r="F217" t="str">
        <f>VLOOKUP($C217,Terület!$A$2:$F$6,2,FALSE)</f>
        <v>Animal Health</v>
      </c>
      <c r="G217">
        <f>VLOOKUP($C217,Terület!$A$2:$F$6,3,FALSE)</f>
        <v>2</v>
      </c>
      <c r="H217" t="str">
        <f>VLOOKUP($C217,Terület!$A$2:$F$6,4,FALSE)</f>
        <v>Animal Health</v>
      </c>
      <c r="I217" t="str">
        <f>VLOOKUP($C217,Terület!$A$2:$F$6,5,FALSE)</f>
        <v>Mel Thomson</v>
      </c>
      <c r="J217">
        <f>VLOOKUP($C217,Terület!$A$2:$F$6,6,FALSE)</f>
        <v>77</v>
      </c>
      <c r="K217" t="str">
        <f>VLOOKUP($B217,Földrajzi!$A$2:$C$57,2,FALSE)</f>
        <v>Argentina</v>
      </c>
      <c r="L217" t="str">
        <f>VLOOKUP($B217,Földrajzi!$A$2:$C$57,3,FALSE)</f>
        <v>America</v>
      </c>
    </row>
    <row r="218" spans="1:12" x14ac:dyDescent="0.25">
      <c r="A218" s="1">
        <v>44347</v>
      </c>
      <c r="B218" t="s">
        <v>3</v>
      </c>
      <c r="C218" t="s">
        <v>130</v>
      </c>
      <c r="D218" s="2">
        <v>2146.2419829999999</v>
      </c>
      <c r="E218" s="2">
        <v>4314.3420130000004</v>
      </c>
      <c r="F218" t="str">
        <f>VLOOKUP($C218,Terület!$A$2:$F$6,2,FALSE)</f>
        <v>Business Services</v>
      </c>
      <c r="G218">
        <f>VLOOKUP($C218,Terület!$A$2:$F$6,3,FALSE)</f>
        <v>3</v>
      </c>
      <c r="H218" t="str">
        <f>VLOOKUP($C218,Terület!$A$2:$F$6,4,FALSE)</f>
        <v>Corporate</v>
      </c>
      <c r="I218" t="str">
        <f>VLOOKUP($C218,Terület!$A$2:$F$6,5,FALSE)</f>
        <v>Ivan Sobol</v>
      </c>
      <c r="J218">
        <f>VLOOKUP($C218,Terület!$A$2:$F$6,6,FALSE)</f>
        <v>175</v>
      </c>
      <c r="K218" t="str">
        <f>VLOOKUP($B218,Földrajzi!$A$2:$C$57,2,FALSE)</f>
        <v>Argentina</v>
      </c>
      <c r="L218" t="str">
        <f>VLOOKUP($B218,Földrajzi!$A$2:$C$57,3,FALSE)</f>
        <v>America</v>
      </c>
    </row>
    <row r="219" spans="1:12" x14ac:dyDescent="0.25">
      <c r="A219" s="1">
        <v>44347</v>
      </c>
      <c r="B219" t="s">
        <v>3</v>
      </c>
      <c r="C219" t="s">
        <v>14</v>
      </c>
      <c r="D219" s="2">
        <v>822.26086959999998</v>
      </c>
      <c r="E219" s="2">
        <v>0</v>
      </c>
      <c r="F219" t="str">
        <f>VLOOKUP($C219,Terület!$A$2:$F$6,2,FALSE)</f>
        <v>Eye Care</v>
      </c>
      <c r="G219">
        <f>VLOOKUP($C219,Terület!$A$2:$F$6,3,FALSE)</f>
        <v>1</v>
      </c>
      <c r="H219" t="str">
        <f>VLOOKUP($C219,Terület!$A$2:$F$6,4,FALSE)</f>
        <v>Consumer Health</v>
      </c>
      <c r="I219" t="str">
        <f>VLOOKUP($C219,Terület!$A$2:$F$6,5,FALSE)</f>
        <v>Alex Petersen</v>
      </c>
      <c r="J219">
        <f>VLOOKUP($C219,Terület!$A$2:$F$6,6,FALSE)</f>
        <v>71</v>
      </c>
      <c r="K219" t="str">
        <f>VLOOKUP($B219,Földrajzi!$A$2:$C$57,2,FALSE)</f>
        <v>Argentina</v>
      </c>
      <c r="L219" t="str">
        <f>VLOOKUP($B219,Földrajzi!$A$2:$C$57,3,FALSE)</f>
        <v>America</v>
      </c>
    </row>
    <row r="220" spans="1:12" x14ac:dyDescent="0.25">
      <c r="A220" s="1">
        <v>44347</v>
      </c>
      <c r="B220" t="s">
        <v>3</v>
      </c>
      <c r="C220" t="s">
        <v>58</v>
      </c>
      <c r="D220" s="2">
        <v>296.54149660000002</v>
      </c>
      <c r="E220" s="2">
        <v>26.968707479999999</v>
      </c>
      <c r="F220" t="str">
        <f>VLOOKUP($C220,Terület!$A$2:$F$6,2,FALSE)</f>
        <v>Pharma</v>
      </c>
      <c r="G220">
        <f>VLOOKUP($C220,Terület!$A$2:$F$6,3,FALSE)</f>
        <v>1</v>
      </c>
      <c r="H220" t="str">
        <f>VLOOKUP($C220,Terület!$A$2:$F$6,4,FALSE)</f>
        <v>Consumer Health</v>
      </c>
      <c r="I220" t="str">
        <f>VLOOKUP($C220,Terület!$A$2:$F$6,5,FALSE)</f>
        <v>Frank Davis</v>
      </c>
      <c r="J220">
        <f>VLOOKUP($C220,Terület!$A$2:$F$6,6,FALSE)</f>
        <v>144</v>
      </c>
      <c r="K220" t="str">
        <f>VLOOKUP($B220,Földrajzi!$A$2:$C$57,2,FALSE)</f>
        <v>Argentina</v>
      </c>
      <c r="L220" t="str">
        <f>VLOOKUP($B220,Földrajzi!$A$2:$C$57,3,FALSE)</f>
        <v>America</v>
      </c>
    </row>
    <row r="221" spans="1:12" x14ac:dyDescent="0.25">
      <c r="A221" s="1">
        <v>44347</v>
      </c>
      <c r="B221" t="s">
        <v>3</v>
      </c>
      <c r="C221" t="s">
        <v>127</v>
      </c>
      <c r="D221" s="2">
        <v>771.99445189999994</v>
      </c>
      <c r="E221" s="2">
        <v>1032.87544</v>
      </c>
      <c r="F221" t="str">
        <f>VLOOKUP($C221,Terület!$A$2:$F$6,2,FALSE)</f>
        <v>Vaccines</v>
      </c>
      <c r="G221">
        <f>VLOOKUP($C221,Terület!$A$2:$F$6,3,FALSE)</f>
        <v>1</v>
      </c>
      <c r="H221" t="str">
        <f>VLOOKUP($C221,Terület!$A$2:$F$6,4,FALSE)</f>
        <v>Consumer Health</v>
      </c>
      <c r="I221" t="str">
        <f>VLOOKUP($C221,Terület!$A$2:$F$6,5,FALSE)</f>
        <v>Jamie Lane</v>
      </c>
      <c r="J221">
        <f>VLOOKUP($C221,Terület!$A$2:$F$6,6,FALSE)</f>
        <v>80</v>
      </c>
      <c r="K221" t="str">
        <f>VLOOKUP($B221,Földrajzi!$A$2:$C$57,2,FALSE)</f>
        <v>Argentina</v>
      </c>
      <c r="L221" t="str">
        <f>VLOOKUP($B221,Földrajzi!$A$2:$C$57,3,FALSE)</f>
        <v>America</v>
      </c>
    </row>
    <row r="222" spans="1:12" x14ac:dyDescent="0.25">
      <c r="A222" s="1">
        <v>44316</v>
      </c>
      <c r="B222" t="s">
        <v>3</v>
      </c>
      <c r="C222" t="s">
        <v>124</v>
      </c>
      <c r="D222" s="2">
        <v>3541.8585859999998</v>
      </c>
      <c r="E222" s="2">
        <v>10.13061224</v>
      </c>
      <c r="F222" t="str">
        <f>VLOOKUP($C222,Terület!$A$2:$F$6,2,FALSE)</f>
        <v>Animal Health</v>
      </c>
      <c r="G222">
        <f>VLOOKUP($C222,Terület!$A$2:$F$6,3,FALSE)</f>
        <v>2</v>
      </c>
      <c r="H222" t="str">
        <f>VLOOKUP($C222,Terület!$A$2:$F$6,4,FALSE)</f>
        <v>Animal Health</v>
      </c>
      <c r="I222" t="str">
        <f>VLOOKUP($C222,Terület!$A$2:$F$6,5,FALSE)</f>
        <v>Mel Thomson</v>
      </c>
      <c r="J222">
        <f>VLOOKUP($C222,Terület!$A$2:$F$6,6,FALSE)</f>
        <v>77</v>
      </c>
      <c r="K222" t="str">
        <f>VLOOKUP($B222,Földrajzi!$A$2:$C$57,2,FALSE)</f>
        <v>Argentina</v>
      </c>
      <c r="L222" t="str">
        <f>VLOOKUP($B222,Földrajzi!$A$2:$C$57,3,FALSE)</f>
        <v>America</v>
      </c>
    </row>
    <row r="223" spans="1:12" x14ac:dyDescent="0.25">
      <c r="A223" s="1">
        <v>44316</v>
      </c>
      <c r="B223" t="s">
        <v>3</v>
      </c>
      <c r="C223" t="s">
        <v>130</v>
      </c>
      <c r="D223" s="2">
        <v>782.42857140000001</v>
      </c>
      <c r="E223" s="2">
        <v>1438.6982579999999</v>
      </c>
      <c r="F223" t="str">
        <f>VLOOKUP($C223,Terület!$A$2:$F$6,2,FALSE)</f>
        <v>Business Services</v>
      </c>
      <c r="G223">
        <f>VLOOKUP($C223,Terület!$A$2:$F$6,3,FALSE)</f>
        <v>3</v>
      </c>
      <c r="H223" t="str">
        <f>VLOOKUP($C223,Terület!$A$2:$F$6,4,FALSE)</f>
        <v>Corporate</v>
      </c>
      <c r="I223" t="str">
        <f>VLOOKUP($C223,Terület!$A$2:$F$6,5,FALSE)</f>
        <v>Ivan Sobol</v>
      </c>
      <c r="J223">
        <f>VLOOKUP($C223,Terület!$A$2:$F$6,6,FALSE)</f>
        <v>175</v>
      </c>
      <c r="K223" t="str">
        <f>VLOOKUP($B223,Földrajzi!$A$2:$C$57,2,FALSE)</f>
        <v>Argentina</v>
      </c>
      <c r="L223" t="str">
        <f>VLOOKUP($B223,Földrajzi!$A$2:$C$57,3,FALSE)</f>
        <v>America</v>
      </c>
    </row>
    <row r="224" spans="1:12" x14ac:dyDescent="0.25">
      <c r="A224" s="1">
        <v>44316</v>
      </c>
      <c r="B224" t="s">
        <v>3</v>
      </c>
      <c r="C224" t="s">
        <v>14</v>
      </c>
      <c r="D224" s="2">
        <v>420.05385189999998</v>
      </c>
      <c r="E224" s="2">
        <v>0</v>
      </c>
      <c r="F224" t="str">
        <f>VLOOKUP($C224,Terület!$A$2:$F$6,2,FALSE)</f>
        <v>Eye Care</v>
      </c>
      <c r="G224">
        <f>VLOOKUP($C224,Terület!$A$2:$F$6,3,FALSE)</f>
        <v>1</v>
      </c>
      <c r="H224" t="str">
        <f>VLOOKUP($C224,Terület!$A$2:$F$6,4,FALSE)</f>
        <v>Consumer Health</v>
      </c>
      <c r="I224" t="str">
        <f>VLOOKUP($C224,Terület!$A$2:$F$6,5,FALSE)</f>
        <v>Alex Petersen</v>
      </c>
      <c r="J224">
        <f>VLOOKUP($C224,Terület!$A$2:$F$6,6,FALSE)</f>
        <v>71</v>
      </c>
      <c r="K224" t="str">
        <f>VLOOKUP($B224,Földrajzi!$A$2:$C$57,2,FALSE)</f>
        <v>Argentina</v>
      </c>
      <c r="L224" t="str">
        <f>VLOOKUP($B224,Földrajzi!$A$2:$C$57,3,FALSE)</f>
        <v>America</v>
      </c>
    </row>
    <row r="225" spans="1:12" x14ac:dyDescent="0.25">
      <c r="A225" s="1">
        <v>44316</v>
      </c>
      <c r="B225" t="s">
        <v>3</v>
      </c>
      <c r="C225" t="s">
        <v>58</v>
      </c>
      <c r="D225" s="2">
        <v>112.7696514</v>
      </c>
      <c r="E225" s="2">
        <v>0</v>
      </c>
      <c r="F225" t="str">
        <f>VLOOKUP($C225,Terület!$A$2:$F$6,2,FALSE)</f>
        <v>Pharma</v>
      </c>
      <c r="G225">
        <f>VLOOKUP($C225,Terület!$A$2:$F$6,3,FALSE)</f>
        <v>1</v>
      </c>
      <c r="H225" t="str">
        <f>VLOOKUP($C225,Terület!$A$2:$F$6,4,FALSE)</f>
        <v>Consumer Health</v>
      </c>
      <c r="I225" t="str">
        <f>VLOOKUP($C225,Terület!$A$2:$F$6,5,FALSE)</f>
        <v>Frank Davis</v>
      </c>
      <c r="J225">
        <f>VLOOKUP($C225,Terület!$A$2:$F$6,6,FALSE)</f>
        <v>144</v>
      </c>
      <c r="K225" t="str">
        <f>VLOOKUP($B225,Földrajzi!$A$2:$C$57,2,FALSE)</f>
        <v>Argentina</v>
      </c>
      <c r="L225" t="str">
        <f>VLOOKUP($B225,Földrajzi!$A$2:$C$57,3,FALSE)</f>
        <v>America</v>
      </c>
    </row>
    <row r="226" spans="1:12" x14ac:dyDescent="0.25">
      <c r="A226" s="1">
        <v>44316</v>
      </c>
      <c r="B226" t="s">
        <v>3</v>
      </c>
      <c r="C226" t="s">
        <v>127</v>
      </c>
      <c r="D226" s="2">
        <v>511.74063790000002</v>
      </c>
      <c r="E226" s="2">
        <v>815.90574379999998</v>
      </c>
      <c r="F226" t="str">
        <f>VLOOKUP($C226,Terület!$A$2:$F$6,2,FALSE)</f>
        <v>Vaccines</v>
      </c>
      <c r="G226">
        <f>VLOOKUP($C226,Terület!$A$2:$F$6,3,FALSE)</f>
        <v>1</v>
      </c>
      <c r="H226" t="str">
        <f>VLOOKUP($C226,Terület!$A$2:$F$6,4,FALSE)</f>
        <v>Consumer Health</v>
      </c>
      <c r="I226" t="str">
        <f>VLOOKUP($C226,Terület!$A$2:$F$6,5,FALSE)</f>
        <v>Jamie Lane</v>
      </c>
      <c r="J226">
        <f>VLOOKUP($C226,Terület!$A$2:$F$6,6,FALSE)</f>
        <v>80</v>
      </c>
      <c r="K226" t="str">
        <f>VLOOKUP($B226,Földrajzi!$A$2:$C$57,2,FALSE)</f>
        <v>Argentina</v>
      </c>
      <c r="L226" t="str">
        <f>VLOOKUP($B226,Földrajzi!$A$2:$C$57,3,FALSE)</f>
        <v>America</v>
      </c>
    </row>
    <row r="227" spans="1:12" x14ac:dyDescent="0.25">
      <c r="A227" s="1">
        <v>44286</v>
      </c>
      <c r="B227" t="s">
        <v>3</v>
      </c>
      <c r="C227" t="s">
        <v>124</v>
      </c>
      <c r="D227" s="2">
        <v>4559.6356109999997</v>
      </c>
      <c r="E227" s="2">
        <v>14673.7</v>
      </c>
      <c r="F227" t="str">
        <f>VLOOKUP($C227,Terület!$A$2:$F$6,2,FALSE)</f>
        <v>Animal Health</v>
      </c>
      <c r="G227">
        <f>VLOOKUP($C227,Terület!$A$2:$F$6,3,FALSE)</f>
        <v>2</v>
      </c>
      <c r="H227" t="str">
        <f>VLOOKUP($C227,Terület!$A$2:$F$6,4,FALSE)</f>
        <v>Animal Health</v>
      </c>
      <c r="I227" t="str">
        <f>VLOOKUP($C227,Terület!$A$2:$F$6,5,FALSE)</f>
        <v>Mel Thomson</v>
      </c>
      <c r="J227">
        <f>VLOOKUP($C227,Terület!$A$2:$F$6,6,FALSE)</f>
        <v>77</v>
      </c>
      <c r="K227" t="str">
        <f>VLOOKUP($B227,Földrajzi!$A$2:$C$57,2,FALSE)</f>
        <v>Argentina</v>
      </c>
      <c r="L227" t="str">
        <f>VLOOKUP($B227,Földrajzi!$A$2:$C$57,3,FALSE)</f>
        <v>America</v>
      </c>
    </row>
    <row r="228" spans="1:12" x14ac:dyDescent="0.25">
      <c r="A228" s="1">
        <v>44286</v>
      </c>
      <c r="B228" t="s">
        <v>3</v>
      </c>
      <c r="C228" t="s">
        <v>130</v>
      </c>
      <c r="D228" s="2">
        <v>1221.15942</v>
      </c>
      <c r="E228" s="2">
        <v>1945.7474119999999</v>
      </c>
      <c r="F228" t="str">
        <f>VLOOKUP($C228,Terület!$A$2:$F$6,2,FALSE)</f>
        <v>Business Services</v>
      </c>
      <c r="G228">
        <f>VLOOKUP($C228,Terület!$A$2:$F$6,3,FALSE)</f>
        <v>3</v>
      </c>
      <c r="H228" t="str">
        <f>VLOOKUP($C228,Terület!$A$2:$F$6,4,FALSE)</f>
        <v>Corporate</v>
      </c>
      <c r="I228" t="str">
        <f>VLOOKUP($C228,Terület!$A$2:$F$6,5,FALSE)</f>
        <v>Ivan Sobol</v>
      </c>
      <c r="J228">
        <f>VLOOKUP($C228,Terület!$A$2:$F$6,6,FALSE)</f>
        <v>175</v>
      </c>
      <c r="K228" t="str">
        <f>VLOOKUP($B228,Földrajzi!$A$2:$C$57,2,FALSE)</f>
        <v>Argentina</v>
      </c>
      <c r="L228" t="str">
        <f>VLOOKUP($B228,Földrajzi!$A$2:$C$57,3,FALSE)</f>
        <v>America</v>
      </c>
    </row>
    <row r="229" spans="1:12" x14ac:dyDescent="0.25">
      <c r="A229" s="1">
        <v>44286</v>
      </c>
      <c r="B229" t="s">
        <v>3</v>
      </c>
      <c r="C229" t="s">
        <v>14</v>
      </c>
      <c r="D229" s="2">
        <v>573.78461540000001</v>
      </c>
      <c r="E229" s="2">
        <v>0</v>
      </c>
      <c r="F229" t="str">
        <f>VLOOKUP($C229,Terület!$A$2:$F$6,2,FALSE)</f>
        <v>Eye Care</v>
      </c>
      <c r="G229">
        <f>VLOOKUP($C229,Terület!$A$2:$F$6,3,FALSE)</f>
        <v>1</v>
      </c>
      <c r="H229" t="str">
        <f>VLOOKUP($C229,Terület!$A$2:$F$6,4,FALSE)</f>
        <v>Consumer Health</v>
      </c>
      <c r="I229" t="str">
        <f>VLOOKUP($C229,Terület!$A$2:$F$6,5,FALSE)</f>
        <v>Alex Petersen</v>
      </c>
      <c r="J229">
        <f>VLOOKUP($C229,Terület!$A$2:$F$6,6,FALSE)</f>
        <v>71</v>
      </c>
      <c r="K229" t="str">
        <f>VLOOKUP($B229,Földrajzi!$A$2:$C$57,2,FALSE)</f>
        <v>Argentina</v>
      </c>
      <c r="L229" t="str">
        <f>VLOOKUP($B229,Földrajzi!$A$2:$C$57,3,FALSE)</f>
        <v>America</v>
      </c>
    </row>
    <row r="230" spans="1:12" x14ac:dyDescent="0.25">
      <c r="A230" s="1">
        <v>44286</v>
      </c>
      <c r="B230" t="s">
        <v>3</v>
      </c>
      <c r="C230" t="s">
        <v>58</v>
      </c>
      <c r="D230" s="2">
        <v>162.6511965</v>
      </c>
      <c r="E230" s="2">
        <v>0</v>
      </c>
      <c r="F230" t="str">
        <f>VLOOKUP($C230,Terület!$A$2:$F$6,2,FALSE)</f>
        <v>Pharma</v>
      </c>
      <c r="G230">
        <f>VLOOKUP($C230,Terület!$A$2:$F$6,3,FALSE)</f>
        <v>1</v>
      </c>
      <c r="H230" t="str">
        <f>VLOOKUP($C230,Terület!$A$2:$F$6,4,FALSE)</f>
        <v>Consumer Health</v>
      </c>
      <c r="I230" t="str">
        <f>VLOOKUP($C230,Terület!$A$2:$F$6,5,FALSE)</f>
        <v>Frank Davis</v>
      </c>
      <c r="J230">
        <f>VLOOKUP($C230,Terület!$A$2:$F$6,6,FALSE)</f>
        <v>144</v>
      </c>
      <c r="K230" t="str">
        <f>VLOOKUP($B230,Földrajzi!$A$2:$C$57,2,FALSE)</f>
        <v>Argentina</v>
      </c>
      <c r="L230" t="str">
        <f>VLOOKUP($B230,Földrajzi!$A$2:$C$57,3,FALSE)</f>
        <v>America</v>
      </c>
    </row>
    <row r="231" spans="1:12" x14ac:dyDescent="0.25">
      <c r="A231" s="1">
        <v>44286</v>
      </c>
      <c r="B231" t="s">
        <v>3</v>
      </c>
      <c r="C231" t="s">
        <v>127</v>
      </c>
      <c r="D231" s="2">
        <v>620.34060539999996</v>
      </c>
      <c r="E231" s="2">
        <v>931.59420290000003</v>
      </c>
      <c r="F231" t="str">
        <f>VLOOKUP($C231,Terület!$A$2:$F$6,2,FALSE)</f>
        <v>Vaccines</v>
      </c>
      <c r="G231">
        <f>VLOOKUP($C231,Terület!$A$2:$F$6,3,FALSE)</f>
        <v>1</v>
      </c>
      <c r="H231" t="str">
        <f>VLOOKUP($C231,Terület!$A$2:$F$6,4,FALSE)</f>
        <v>Consumer Health</v>
      </c>
      <c r="I231" t="str">
        <f>VLOOKUP($C231,Terület!$A$2:$F$6,5,FALSE)</f>
        <v>Jamie Lane</v>
      </c>
      <c r="J231">
        <f>VLOOKUP($C231,Terület!$A$2:$F$6,6,FALSE)</f>
        <v>80</v>
      </c>
      <c r="K231" t="str">
        <f>VLOOKUP($B231,Földrajzi!$A$2:$C$57,2,FALSE)</f>
        <v>Argentina</v>
      </c>
      <c r="L231" t="str">
        <f>VLOOKUP($B231,Földrajzi!$A$2:$C$57,3,FALSE)</f>
        <v>America</v>
      </c>
    </row>
    <row r="232" spans="1:12" x14ac:dyDescent="0.25">
      <c r="A232" s="1">
        <v>44255</v>
      </c>
      <c r="B232" t="s">
        <v>3</v>
      </c>
      <c r="C232" t="s">
        <v>124</v>
      </c>
      <c r="D232" s="2">
        <v>3703.0007479999999</v>
      </c>
      <c r="E232" s="2">
        <v>5973.8759559999999</v>
      </c>
      <c r="F232" t="str">
        <f>VLOOKUP($C232,Terület!$A$2:$F$6,2,FALSE)</f>
        <v>Animal Health</v>
      </c>
      <c r="G232">
        <f>VLOOKUP($C232,Terület!$A$2:$F$6,3,FALSE)</f>
        <v>2</v>
      </c>
      <c r="H232" t="str">
        <f>VLOOKUP($C232,Terület!$A$2:$F$6,4,FALSE)</f>
        <v>Animal Health</v>
      </c>
      <c r="I232" t="str">
        <f>VLOOKUP($C232,Terület!$A$2:$F$6,5,FALSE)</f>
        <v>Mel Thomson</v>
      </c>
      <c r="J232">
        <f>VLOOKUP($C232,Terület!$A$2:$F$6,6,FALSE)</f>
        <v>77</v>
      </c>
      <c r="K232" t="str">
        <f>VLOOKUP($B232,Földrajzi!$A$2:$C$57,2,FALSE)</f>
        <v>Argentina</v>
      </c>
      <c r="L232" t="str">
        <f>VLOOKUP($B232,Földrajzi!$A$2:$C$57,3,FALSE)</f>
        <v>America</v>
      </c>
    </row>
    <row r="233" spans="1:12" x14ac:dyDescent="0.25">
      <c r="A233" s="1">
        <v>44255</v>
      </c>
      <c r="B233" t="s">
        <v>3</v>
      </c>
      <c r="C233" t="s">
        <v>130</v>
      </c>
      <c r="D233" s="2">
        <v>2994.5929649999998</v>
      </c>
      <c r="E233" s="2">
        <v>5342.5427220000001</v>
      </c>
      <c r="F233" t="str">
        <f>VLOOKUP($C233,Terület!$A$2:$F$6,2,FALSE)</f>
        <v>Business Services</v>
      </c>
      <c r="G233">
        <f>VLOOKUP($C233,Terület!$A$2:$F$6,3,FALSE)</f>
        <v>3</v>
      </c>
      <c r="H233" t="str">
        <f>VLOOKUP($C233,Terület!$A$2:$F$6,4,FALSE)</f>
        <v>Corporate</v>
      </c>
      <c r="I233" t="str">
        <f>VLOOKUP($C233,Terület!$A$2:$F$6,5,FALSE)</f>
        <v>Ivan Sobol</v>
      </c>
      <c r="J233">
        <f>VLOOKUP($C233,Terület!$A$2:$F$6,6,FALSE)</f>
        <v>175</v>
      </c>
      <c r="K233" t="str">
        <f>VLOOKUP($B233,Földrajzi!$A$2:$C$57,2,FALSE)</f>
        <v>Argentina</v>
      </c>
      <c r="L233" t="str">
        <f>VLOOKUP($B233,Földrajzi!$A$2:$C$57,3,FALSE)</f>
        <v>America</v>
      </c>
    </row>
    <row r="234" spans="1:12" x14ac:dyDescent="0.25">
      <c r="A234" s="1">
        <v>44255</v>
      </c>
      <c r="B234" t="s">
        <v>3</v>
      </c>
      <c r="C234" t="s">
        <v>14</v>
      </c>
      <c r="D234" s="2">
        <v>458.05714289999997</v>
      </c>
      <c r="E234" s="2">
        <v>0</v>
      </c>
      <c r="F234" t="str">
        <f>VLOOKUP($C234,Terület!$A$2:$F$6,2,FALSE)</f>
        <v>Eye Care</v>
      </c>
      <c r="G234">
        <f>VLOOKUP($C234,Terület!$A$2:$F$6,3,FALSE)</f>
        <v>1</v>
      </c>
      <c r="H234" t="str">
        <f>VLOOKUP($C234,Terület!$A$2:$F$6,4,FALSE)</f>
        <v>Consumer Health</v>
      </c>
      <c r="I234" t="str">
        <f>VLOOKUP($C234,Terület!$A$2:$F$6,5,FALSE)</f>
        <v>Alex Petersen</v>
      </c>
      <c r="J234">
        <f>VLOOKUP($C234,Terület!$A$2:$F$6,6,FALSE)</f>
        <v>71</v>
      </c>
      <c r="K234" t="str">
        <f>VLOOKUP($B234,Földrajzi!$A$2:$C$57,2,FALSE)</f>
        <v>Argentina</v>
      </c>
      <c r="L234" t="str">
        <f>VLOOKUP($B234,Földrajzi!$A$2:$C$57,3,FALSE)</f>
        <v>America</v>
      </c>
    </row>
    <row r="235" spans="1:12" x14ac:dyDescent="0.25">
      <c r="A235" s="1">
        <v>44255</v>
      </c>
      <c r="B235" t="s">
        <v>3</v>
      </c>
      <c r="C235" t="s">
        <v>58</v>
      </c>
      <c r="D235" s="2">
        <v>140.4642857</v>
      </c>
      <c r="E235" s="2">
        <v>0</v>
      </c>
      <c r="F235" t="str">
        <f>VLOOKUP($C235,Terület!$A$2:$F$6,2,FALSE)</f>
        <v>Pharma</v>
      </c>
      <c r="G235">
        <f>VLOOKUP($C235,Terület!$A$2:$F$6,3,FALSE)</f>
        <v>1</v>
      </c>
      <c r="H235" t="str">
        <f>VLOOKUP($C235,Terület!$A$2:$F$6,4,FALSE)</f>
        <v>Consumer Health</v>
      </c>
      <c r="I235" t="str">
        <f>VLOOKUP($C235,Terület!$A$2:$F$6,5,FALSE)</f>
        <v>Frank Davis</v>
      </c>
      <c r="J235">
        <f>VLOOKUP($C235,Terület!$A$2:$F$6,6,FALSE)</f>
        <v>144</v>
      </c>
      <c r="K235" t="str">
        <f>VLOOKUP($B235,Földrajzi!$A$2:$C$57,2,FALSE)</f>
        <v>Argentina</v>
      </c>
      <c r="L235" t="str">
        <f>VLOOKUP($B235,Földrajzi!$A$2:$C$57,3,FALSE)</f>
        <v>America</v>
      </c>
    </row>
    <row r="236" spans="1:12" x14ac:dyDescent="0.25">
      <c r="A236" s="1">
        <v>44255</v>
      </c>
      <c r="B236" t="s">
        <v>3</v>
      </c>
      <c r="C236" t="s">
        <v>127</v>
      </c>
      <c r="D236" s="2">
        <v>1154.8716460000001</v>
      </c>
      <c r="E236" s="2">
        <v>1426.4633610000001</v>
      </c>
      <c r="F236" t="str">
        <f>VLOOKUP($C236,Terület!$A$2:$F$6,2,FALSE)</f>
        <v>Vaccines</v>
      </c>
      <c r="G236">
        <f>VLOOKUP($C236,Terület!$A$2:$F$6,3,FALSE)</f>
        <v>1</v>
      </c>
      <c r="H236" t="str">
        <f>VLOOKUP($C236,Terület!$A$2:$F$6,4,FALSE)</f>
        <v>Consumer Health</v>
      </c>
      <c r="I236" t="str">
        <f>VLOOKUP($C236,Terület!$A$2:$F$6,5,FALSE)</f>
        <v>Jamie Lane</v>
      </c>
      <c r="J236">
        <f>VLOOKUP($C236,Terület!$A$2:$F$6,6,FALSE)</f>
        <v>80</v>
      </c>
      <c r="K236" t="str">
        <f>VLOOKUP($B236,Földrajzi!$A$2:$C$57,2,FALSE)</f>
        <v>Argentina</v>
      </c>
      <c r="L236" t="str">
        <f>VLOOKUP($B236,Földrajzi!$A$2:$C$57,3,FALSE)</f>
        <v>America</v>
      </c>
    </row>
    <row r="237" spans="1:12" x14ac:dyDescent="0.25">
      <c r="A237" s="1">
        <v>44227</v>
      </c>
      <c r="B237" t="s">
        <v>3</v>
      </c>
      <c r="C237" t="s">
        <v>124</v>
      </c>
      <c r="D237" s="2">
        <v>3118.59375</v>
      </c>
      <c r="E237" s="2">
        <v>4208.75</v>
      </c>
      <c r="F237" t="str">
        <f>VLOOKUP($C237,Terület!$A$2:$F$6,2,FALSE)</f>
        <v>Animal Health</v>
      </c>
      <c r="G237">
        <f>VLOOKUP($C237,Terület!$A$2:$F$6,3,FALSE)</f>
        <v>2</v>
      </c>
      <c r="H237" t="str">
        <f>VLOOKUP($C237,Terület!$A$2:$F$6,4,FALSE)</f>
        <v>Animal Health</v>
      </c>
      <c r="I237" t="str">
        <f>VLOOKUP($C237,Terület!$A$2:$F$6,5,FALSE)</f>
        <v>Mel Thomson</v>
      </c>
      <c r="J237">
        <f>VLOOKUP($C237,Terület!$A$2:$F$6,6,FALSE)</f>
        <v>77</v>
      </c>
      <c r="K237" t="str">
        <f>VLOOKUP($B237,Földrajzi!$A$2:$C$57,2,FALSE)</f>
        <v>Argentina</v>
      </c>
      <c r="L237" t="str">
        <f>VLOOKUP($B237,Földrajzi!$A$2:$C$57,3,FALSE)</f>
        <v>America</v>
      </c>
    </row>
    <row r="238" spans="1:12" x14ac:dyDescent="0.25">
      <c r="A238" s="1">
        <v>44227</v>
      </c>
      <c r="B238" t="s">
        <v>3</v>
      </c>
      <c r="C238" t="s">
        <v>130</v>
      </c>
      <c r="D238" s="2">
        <v>2377.2467529999999</v>
      </c>
      <c r="E238" s="2">
        <v>5628.030769</v>
      </c>
      <c r="F238" t="str">
        <f>VLOOKUP($C238,Terület!$A$2:$F$6,2,FALSE)</f>
        <v>Business Services</v>
      </c>
      <c r="G238">
        <f>VLOOKUP($C238,Terület!$A$2:$F$6,3,FALSE)</f>
        <v>3</v>
      </c>
      <c r="H238" t="str">
        <f>VLOOKUP($C238,Terület!$A$2:$F$6,4,FALSE)</f>
        <v>Corporate</v>
      </c>
      <c r="I238" t="str">
        <f>VLOOKUP($C238,Terület!$A$2:$F$6,5,FALSE)</f>
        <v>Ivan Sobol</v>
      </c>
      <c r="J238">
        <f>VLOOKUP($C238,Terület!$A$2:$F$6,6,FALSE)</f>
        <v>175</v>
      </c>
      <c r="K238" t="str">
        <f>VLOOKUP($B238,Földrajzi!$A$2:$C$57,2,FALSE)</f>
        <v>Argentina</v>
      </c>
      <c r="L238" t="str">
        <f>VLOOKUP($B238,Földrajzi!$A$2:$C$57,3,FALSE)</f>
        <v>America</v>
      </c>
    </row>
    <row r="239" spans="1:12" x14ac:dyDescent="0.25">
      <c r="A239" s="1">
        <v>44227</v>
      </c>
      <c r="B239" t="s">
        <v>3</v>
      </c>
      <c r="C239" t="s">
        <v>14</v>
      </c>
      <c r="D239" s="2">
        <v>387.74730799999998</v>
      </c>
      <c r="E239" s="2">
        <v>0</v>
      </c>
      <c r="F239" t="str">
        <f>VLOOKUP($C239,Terület!$A$2:$F$6,2,FALSE)</f>
        <v>Eye Care</v>
      </c>
      <c r="G239">
        <f>VLOOKUP($C239,Terület!$A$2:$F$6,3,FALSE)</f>
        <v>1</v>
      </c>
      <c r="H239" t="str">
        <f>VLOOKUP($C239,Terület!$A$2:$F$6,4,FALSE)</f>
        <v>Consumer Health</v>
      </c>
      <c r="I239" t="str">
        <f>VLOOKUP($C239,Terület!$A$2:$F$6,5,FALSE)</f>
        <v>Alex Petersen</v>
      </c>
      <c r="J239">
        <f>VLOOKUP($C239,Terület!$A$2:$F$6,6,FALSE)</f>
        <v>71</v>
      </c>
      <c r="K239" t="str">
        <f>VLOOKUP($B239,Földrajzi!$A$2:$C$57,2,FALSE)</f>
        <v>Argentina</v>
      </c>
      <c r="L239" t="str">
        <f>VLOOKUP($B239,Földrajzi!$A$2:$C$57,3,FALSE)</f>
        <v>America</v>
      </c>
    </row>
    <row r="240" spans="1:12" x14ac:dyDescent="0.25">
      <c r="A240" s="1">
        <v>44227</v>
      </c>
      <c r="B240" t="s">
        <v>3</v>
      </c>
      <c r="C240" t="s">
        <v>58</v>
      </c>
      <c r="D240" s="2">
        <v>119.77794230000001</v>
      </c>
      <c r="E240" s="2">
        <v>0</v>
      </c>
      <c r="F240" t="str">
        <f>VLOOKUP($C240,Terület!$A$2:$F$6,2,FALSE)</f>
        <v>Pharma</v>
      </c>
      <c r="G240">
        <f>VLOOKUP($C240,Terület!$A$2:$F$6,3,FALSE)</f>
        <v>1</v>
      </c>
      <c r="H240" t="str">
        <f>VLOOKUP($C240,Terület!$A$2:$F$6,4,FALSE)</f>
        <v>Consumer Health</v>
      </c>
      <c r="I240" t="str">
        <f>VLOOKUP($C240,Terület!$A$2:$F$6,5,FALSE)</f>
        <v>Frank Davis</v>
      </c>
      <c r="J240">
        <f>VLOOKUP($C240,Terület!$A$2:$F$6,6,FALSE)</f>
        <v>144</v>
      </c>
      <c r="K240" t="str">
        <f>VLOOKUP($B240,Földrajzi!$A$2:$C$57,2,FALSE)</f>
        <v>Argentina</v>
      </c>
      <c r="L240" t="str">
        <f>VLOOKUP($B240,Földrajzi!$A$2:$C$57,3,FALSE)</f>
        <v>America</v>
      </c>
    </row>
    <row r="241" spans="1:12" x14ac:dyDescent="0.25">
      <c r="A241" s="1">
        <v>44227</v>
      </c>
      <c r="B241" t="s">
        <v>3</v>
      </c>
      <c r="C241" t="s">
        <v>127</v>
      </c>
      <c r="D241" s="2">
        <v>1268.386473</v>
      </c>
      <c r="E241" s="2">
        <v>1677.2864039999999</v>
      </c>
      <c r="F241" t="str">
        <f>VLOOKUP($C241,Terület!$A$2:$F$6,2,FALSE)</f>
        <v>Vaccines</v>
      </c>
      <c r="G241">
        <f>VLOOKUP($C241,Terület!$A$2:$F$6,3,FALSE)</f>
        <v>1</v>
      </c>
      <c r="H241" t="str">
        <f>VLOOKUP($C241,Terület!$A$2:$F$6,4,FALSE)</f>
        <v>Consumer Health</v>
      </c>
      <c r="I241" t="str">
        <f>VLOOKUP($C241,Terület!$A$2:$F$6,5,FALSE)</f>
        <v>Jamie Lane</v>
      </c>
      <c r="J241">
        <f>VLOOKUP($C241,Terület!$A$2:$F$6,6,FALSE)</f>
        <v>80</v>
      </c>
      <c r="K241" t="str">
        <f>VLOOKUP($B241,Földrajzi!$A$2:$C$57,2,FALSE)</f>
        <v>Argentina</v>
      </c>
      <c r="L241" t="str">
        <f>VLOOKUP($B241,Földrajzi!$A$2:$C$57,3,FALSE)</f>
        <v>America</v>
      </c>
    </row>
    <row r="242" spans="1:12" x14ac:dyDescent="0.25">
      <c r="A242" s="1">
        <v>44712</v>
      </c>
      <c r="B242" t="s">
        <v>86</v>
      </c>
      <c r="C242" t="s">
        <v>124</v>
      </c>
      <c r="D242" s="2">
        <v>59336.471570000002</v>
      </c>
      <c r="E242" s="2">
        <v>49654.011780000001</v>
      </c>
      <c r="F242" t="str">
        <f>VLOOKUP($C242,Terület!$A$2:$F$6,2,FALSE)</f>
        <v>Animal Health</v>
      </c>
      <c r="G242">
        <f>VLOOKUP($C242,Terület!$A$2:$F$6,3,FALSE)</f>
        <v>2</v>
      </c>
      <c r="H242" t="str">
        <f>VLOOKUP($C242,Terület!$A$2:$F$6,4,FALSE)</f>
        <v>Animal Health</v>
      </c>
      <c r="I242" t="str">
        <f>VLOOKUP($C242,Terület!$A$2:$F$6,5,FALSE)</f>
        <v>Mel Thomson</v>
      </c>
      <c r="J242">
        <f>VLOOKUP($C242,Terület!$A$2:$F$6,6,FALSE)</f>
        <v>77</v>
      </c>
      <c r="K242" t="str">
        <f>VLOOKUP($B242,Földrajzi!$A$2:$C$57,2,FALSE)</f>
        <v>Austria</v>
      </c>
      <c r="L242" t="str">
        <f>VLOOKUP($B242,Földrajzi!$A$2:$C$57,3,FALSE)</f>
        <v>Europe</v>
      </c>
    </row>
    <row r="243" spans="1:12" x14ac:dyDescent="0.25">
      <c r="A243" s="1">
        <v>44712</v>
      </c>
      <c r="B243" t="s">
        <v>86</v>
      </c>
      <c r="C243" t="s">
        <v>130</v>
      </c>
      <c r="D243" s="2">
        <v>51810.365239999999</v>
      </c>
      <c r="E243" s="2">
        <v>47952.244899999998</v>
      </c>
      <c r="F243" t="str">
        <f>VLOOKUP($C243,Terület!$A$2:$F$6,2,FALSE)</f>
        <v>Business Services</v>
      </c>
      <c r="G243">
        <f>VLOOKUP($C243,Terület!$A$2:$F$6,3,FALSE)</f>
        <v>3</v>
      </c>
      <c r="H243" t="str">
        <f>VLOOKUP($C243,Terület!$A$2:$F$6,4,FALSE)</f>
        <v>Corporate</v>
      </c>
      <c r="I243" t="str">
        <f>VLOOKUP($C243,Terület!$A$2:$F$6,5,FALSE)</f>
        <v>Ivan Sobol</v>
      </c>
      <c r="J243">
        <f>VLOOKUP($C243,Terület!$A$2:$F$6,6,FALSE)</f>
        <v>175</v>
      </c>
      <c r="K243" t="str">
        <f>VLOOKUP($B243,Földrajzi!$A$2:$C$57,2,FALSE)</f>
        <v>Austria</v>
      </c>
      <c r="L243" t="str">
        <f>VLOOKUP($B243,Földrajzi!$A$2:$C$57,3,FALSE)</f>
        <v>Europe</v>
      </c>
    </row>
    <row r="244" spans="1:12" x14ac:dyDescent="0.25">
      <c r="A244" s="1">
        <v>44712</v>
      </c>
      <c r="B244" t="s">
        <v>86</v>
      </c>
      <c r="C244" t="s">
        <v>14</v>
      </c>
      <c r="D244" s="2">
        <v>8349.3046649999997</v>
      </c>
      <c r="E244" s="2">
        <v>0</v>
      </c>
      <c r="F244" t="str">
        <f>VLOOKUP($C244,Terület!$A$2:$F$6,2,FALSE)</f>
        <v>Eye Care</v>
      </c>
      <c r="G244">
        <f>VLOOKUP($C244,Terület!$A$2:$F$6,3,FALSE)</f>
        <v>1</v>
      </c>
      <c r="H244" t="str">
        <f>VLOOKUP($C244,Terület!$A$2:$F$6,4,FALSE)</f>
        <v>Consumer Health</v>
      </c>
      <c r="I244" t="str">
        <f>VLOOKUP($C244,Terület!$A$2:$F$6,5,FALSE)</f>
        <v>Alex Petersen</v>
      </c>
      <c r="J244">
        <f>VLOOKUP($C244,Terület!$A$2:$F$6,6,FALSE)</f>
        <v>71</v>
      </c>
      <c r="K244" t="str">
        <f>VLOOKUP($B244,Földrajzi!$A$2:$C$57,2,FALSE)</f>
        <v>Austria</v>
      </c>
      <c r="L244" t="str">
        <f>VLOOKUP($B244,Földrajzi!$A$2:$C$57,3,FALSE)</f>
        <v>Europe</v>
      </c>
    </row>
    <row r="245" spans="1:12" x14ac:dyDescent="0.25">
      <c r="A245" s="1">
        <v>44712</v>
      </c>
      <c r="B245" t="s">
        <v>86</v>
      </c>
      <c r="C245" t="s">
        <v>58</v>
      </c>
      <c r="D245" s="2">
        <v>5693.1061220000001</v>
      </c>
      <c r="E245" s="2">
        <v>1404.032653</v>
      </c>
      <c r="F245" t="str">
        <f>VLOOKUP($C245,Terület!$A$2:$F$6,2,FALSE)</f>
        <v>Pharma</v>
      </c>
      <c r="G245">
        <f>VLOOKUP($C245,Terület!$A$2:$F$6,3,FALSE)</f>
        <v>1</v>
      </c>
      <c r="H245" t="str">
        <f>VLOOKUP($C245,Terület!$A$2:$F$6,4,FALSE)</f>
        <v>Consumer Health</v>
      </c>
      <c r="I245" t="str">
        <f>VLOOKUP($C245,Terület!$A$2:$F$6,5,FALSE)</f>
        <v>Frank Davis</v>
      </c>
      <c r="J245">
        <f>VLOOKUP($C245,Terület!$A$2:$F$6,6,FALSE)</f>
        <v>144</v>
      </c>
      <c r="K245" t="str">
        <f>VLOOKUP($B245,Földrajzi!$A$2:$C$57,2,FALSE)</f>
        <v>Austria</v>
      </c>
      <c r="L245" t="str">
        <f>VLOOKUP($B245,Földrajzi!$A$2:$C$57,3,FALSE)</f>
        <v>Europe</v>
      </c>
    </row>
    <row r="246" spans="1:12" x14ac:dyDescent="0.25">
      <c r="A246" s="1">
        <v>44712</v>
      </c>
      <c r="B246" t="s">
        <v>86</v>
      </c>
      <c r="C246" t="s">
        <v>127</v>
      </c>
      <c r="D246" s="2">
        <v>13224.414650000001</v>
      </c>
      <c r="E246" s="2">
        <v>12879.28349</v>
      </c>
      <c r="F246" t="str">
        <f>VLOOKUP($C246,Terület!$A$2:$F$6,2,FALSE)</f>
        <v>Vaccines</v>
      </c>
      <c r="G246">
        <f>VLOOKUP($C246,Terület!$A$2:$F$6,3,FALSE)</f>
        <v>1</v>
      </c>
      <c r="H246" t="str">
        <f>VLOOKUP($C246,Terület!$A$2:$F$6,4,FALSE)</f>
        <v>Consumer Health</v>
      </c>
      <c r="I246" t="str">
        <f>VLOOKUP($C246,Terület!$A$2:$F$6,5,FALSE)</f>
        <v>Jamie Lane</v>
      </c>
      <c r="J246">
        <f>VLOOKUP($C246,Terület!$A$2:$F$6,6,FALSE)</f>
        <v>80</v>
      </c>
      <c r="K246" t="str">
        <f>VLOOKUP($B246,Földrajzi!$A$2:$C$57,2,FALSE)</f>
        <v>Austria</v>
      </c>
      <c r="L246" t="str">
        <f>VLOOKUP($B246,Földrajzi!$A$2:$C$57,3,FALSE)</f>
        <v>Europe</v>
      </c>
    </row>
    <row r="247" spans="1:12" x14ac:dyDescent="0.25">
      <c r="A247" s="1">
        <v>44681</v>
      </c>
      <c r="B247" t="s">
        <v>86</v>
      </c>
      <c r="C247" t="s">
        <v>124</v>
      </c>
      <c r="D247" s="2">
        <v>46907.92297</v>
      </c>
      <c r="E247" s="2">
        <v>45279.489269999998</v>
      </c>
      <c r="F247" t="str">
        <f>VLOOKUP($C247,Terület!$A$2:$F$6,2,FALSE)</f>
        <v>Animal Health</v>
      </c>
      <c r="G247">
        <f>VLOOKUP($C247,Terület!$A$2:$F$6,3,FALSE)</f>
        <v>2</v>
      </c>
      <c r="H247" t="str">
        <f>VLOOKUP($C247,Terület!$A$2:$F$6,4,FALSE)</f>
        <v>Animal Health</v>
      </c>
      <c r="I247" t="str">
        <f>VLOOKUP($C247,Terület!$A$2:$F$6,5,FALSE)</f>
        <v>Mel Thomson</v>
      </c>
      <c r="J247">
        <f>VLOOKUP($C247,Terület!$A$2:$F$6,6,FALSE)</f>
        <v>77</v>
      </c>
      <c r="K247" t="str">
        <f>VLOOKUP($B247,Földrajzi!$A$2:$C$57,2,FALSE)</f>
        <v>Austria</v>
      </c>
      <c r="L247" t="str">
        <f>VLOOKUP($B247,Földrajzi!$A$2:$C$57,3,FALSE)</f>
        <v>Europe</v>
      </c>
    </row>
    <row r="248" spans="1:12" x14ac:dyDescent="0.25">
      <c r="A248" s="1">
        <v>44681</v>
      </c>
      <c r="B248" t="s">
        <v>86</v>
      </c>
      <c r="C248" t="s">
        <v>130</v>
      </c>
      <c r="D248" s="2">
        <v>45009.019780000002</v>
      </c>
      <c r="E248" s="2">
        <v>34319.748789999998</v>
      </c>
      <c r="F248" t="str">
        <f>VLOOKUP($C248,Terület!$A$2:$F$6,2,FALSE)</f>
        <v>Business Services</v>
      </c>
      <c r="G248">
        <f>VLOOKUP($C248,Terület!$A$2:$F$6,3,FALSE)</f>
        <v>3</v>
      </c>
      <c r="H248" t="str">
        <f>VLOOKUP($C248,Terület!$A$2:$F$6,4,FALSE)</f>
        <v>Corporate</v>
      </c>
      <c r="I248" t="str">
        <f>VLOOKUP($C248,Terület!$A$2:$F$6,5,FALSE)</f>
        <v>Ivan Sobol</v>
      </c>
      <c r="J248">
        <f>VLOOKUP($C248,Terület!$A$2:$F$6,6,FALSE)</f>
        <v>175</v>
      </c>
      <c r="K248" t="str">
        <f>VLOOKUP($B248,Földrajzi!$A$2:$C$57,2,FALSE)</f>
        <v>Austria</v>
      </c>
      <c r="L248" t="str">
        <f>VLOOKUP($B248,Földrajzi!$A$2:$C$57,3,FALSE)</f>
        <v>Europe</v>
      </c>
    </row>
    <row r="249" spans="1:12" x14ac:dyDescent="0.25">
      <c r="A249" s="1">
        <v>44681</v>
      </c>
      <c r="B249" t="s">
        <v>86</v>
      </c>
      <c r="C249" t="s">
        <v>14</v>
      </c>
      <c r="D249" s="2">
        <v>7352.8447200000001</v>
      </c>
      <c r="E249" s="2">
        <v>0</v>
      </c>
      <c r="F249" t="str">
        <f>VLOOKUP($C249,Terület!$A$2:$F$6,2,FALSE)</f>
        <v>Eye Care</v>
      </c>
      <c r="G249">
        <f>VLOOKUP($C249,Terület!$A$2:$F$6,3,FALSE)</f>
        <v>1</v>
      </c>
      <c r="H249" t="str">
        <f>VLOOKUP($C249,Terület!$A$2:$F$6,4,FALSE)</f>
        <v>Consumer Health</v>
      </c>
      <c r="I249" t="str">
        <f>VLOOKUP($C249,Terület!$A$2:$F$6,5,FALSE)</f>
        <v>Alex Petersen</v>
      </c>
      <c r="J249">
        <f>VLOOKUP($C249,Terület!$A$2:$F$6,6,FALSE)</f>
        <v>71</v>
      </c>
      <c r="K249" t="str">
        <f>VLOOKUP($B249,Földrajzi!$A$2:$C$57,2,FALSE)</f>
        <v>Austria</v>
      </c>
      <c r="L249" t="str">
        <f>VLOOKUP($B249,Földrajzi!$A$2:$C$57,3,FALSE)</f>
        <v>Europe</v>
      </c>
    </row>
    <row r="250" spans="1:12" x14ac:dyDescent="0.25">
      <c r="A250" s="1">
        <v>44681</v>
      </c>
      <c r="B250" t="s">
        <v>86</v>
      </c>
      <c r="C250" t="s">
        <v>58</v>
      </c>
      <c r="D250" s="2">
        <v>5280.759943</v>
      </c>
      <c r="E250" s="2">
        <v>927.32316209999999</v>
      </c>
      <c r="F250" t="str">
        <f>VLOOKUP($C250,Terület!$A$2:$F$6,2,FALSE)</f>
        <v>Pharma</v>
      </c>
      <c r="G250">
        <f>VLOOKUP($C250,Terület!$A$2:$F$6,3,FALSE)</f>
        <v>1</v>
      </c>
      <c r="H250" t="str">
        <f>VLOOKUP($C250,Terület!$A$2:$F$6,4,FALSE)</f>
        <v>Consumer Health</v>
      </c>
      <c r="I250" t="str">
        <f>VLOOKUP($C250,Terület!$A$2:$F$6,5,FALSE)</f>
        <v>Frank Davis</v>
      </c>
      <c r="J250">
        <f>VLOOKUP($C250,Terület!$A$2:$F$6,6,FALSE)</f>
        <v>144</v>
      </c>
      <c r="K250" t="str">
        <f>VLOOKUP($B250,Földrajzi!$A$2:$C$57,2,FALSE)</f>
        <v>Austria</v>
      </c>
      <c r="L250" t="str">
        <f>VLOOKUP($B250,Földrajzi!$A$2:$C$57,3,FALSE)</f>
        <v>Europe</v>
      </c>
    </row>
    <row r="251" spans="1:12" x14ac:dyDescent="0.25">
      <c r="A251" s="1">
        <v>44681</v>
      </c>
      <c r="B251" t="s">
        <v>86</v>
      </c>
      <c r="C251" t="s">
        <v>127</v>
      </c>
      <c r="D251" s="2">
        <v>8852.1230329999999</v>
      </c>
      <c r="E251" s="2">
        <v>9141.5460459999995</v>
      </c>
      <c r="F251" t="str">
        <f>VLOOKUP($C251,Terület!$A$2:$F$6,2,FALSE)</f>
        <v>Vaccines</v>
      </c>
      <c r="G251">
        <f>VLOOKUP($C251,Terület!$A$2:$F$6,3,FALSE)</f>
        <v>1</v>
      </c>
      <c r="H251" t="str">
        <f>VLOOKUP($C251,Terület!$A$2:$F$6,4,FALSE)</f>
        <v>Consumer Health</v>
      </c>
      <c r="I251" t="str">
        <f>VLOOKUP($C251,Terület!$A$2:$F$6,5,FALSE)</f>
        <v>Jamie Lane</v>
      </c>
      <c r="J251">
        <f>VLOOKUP($C251,Terület!$A$2:$F$6,6,FALSE)</f>
        <v>80</v>
      </c>
      <c r="K251" t="str">
        <f>VLOOKUP($B251,Földrajzi!$A$2:$C$57,2,FALSE)</f>
        <v>Austria</v>
      </c>
      <c r="L251" t="str">
        <f>VLOOKUP($B251,Földrajzi!$A$2:$C$57,3,FALSE)</f>
        <v>Europe</v>
      </c>
    </row>
    <row r="252" spans="1:12" x14ac:dyDescent="0.25">
      <c r="A252" s="1">
        <v>44651</v>
      </c>
      <c r="B252" t="s">
        <v>86</v>
      </c>
      <c r="C252" t="s">
        <v>124</v>
      </c>
      <c r="D252" s="2">
        <v>54915.604399999997</v>
      </c>
      <c r="E252" s="2">
        <v>51762.637360000001</v>
      </c>
      <c r="F252" t="str">
        <f>VLOOKUP($C252,Terület!$A$2:$F$6,2,FALSE)</f>
        <v>Animal Health</v>
      </c>
      <c r="G252">
        <f>VLOOKUP($C252,Terület!$A$2:$F$6,3,FALSE)</f>
        <v>2</v>
      </c>
      <c r="H252" t="str">
        <f>VLOOKUP($C252,Terület!$A$2:$F$6,4,FALSE)</f>
        <v>Animal Health</v>
      </c>
      <c r="I252" t="str">
        <f>VLOOKUP($C252,Terület!$A$2:$F$6,5,FALSE)</f>
        <v>Mel Thomson</v>
      </c>
      <c r="J252">
        <f>VLOOKUP($C252,Terület!$A$2:$F$6,6,FALSE)</f>
        <v>77</v>
      </c>
      <c r="K252" t="str">
        <f>VLOOKUP($B252,Földrajzi!$A$2:$C$57,2,FALSE)</f>
        <v>Austria</v>
      </c>
      <c r="L252" t="str">
        <f>VLOOKUP($B252,Földrajzi!$A$2:$C$57,3,FALSE)</f>
        <v>Europe</v>
      </c>
    </row>
    <row r="253" spans="1:12" x14ac:dyDescent="0.25">
      <c r="A253" s="1">
        <v>44651</v>
      </c>
      <c r="B253" t="s">
        <v>86</v>
      </c>
      <c r="C253" t="s">
        <v>130</v>
      </c>
      <c r="D253" s="2">
        <v>33687.559809999999</v>
      </c>
      <c r="E253" s="2">
        <v>32380.65366</v>
      </c>
      <c r="F253" t="str">
        <f>VLOOKUP($C253,Terület!$A$2:$F$6,2,FALSE)</f>
        <v>Business Services</v>
      </c>
      <c r="G253">
        <f>VLOOKUP($C253,Terület!$A$2:$F$6,3,FALSE)</f>
        <v>3</v>
      </c>
      <c r="H253" t="str">
        <f>VLOOKUP($C253,Terület!$A$2:$F$6,4,FALSE)</f>
        <v>Corporate</v>
      </c>
      <c r="I253" t="str">
        <f>VLOOKUP($C253,Terület!$A$2:$F$6,5,FALSE)</f>
        <v>Ivan Sobol</v>
      </c>
      <c r="J253">
        <f>VLOOKUP($C253,Terület!$A$2:$F$6,6,FALSE)</f>
        <v>175</v>
      </c>
      <c r="K253" t="str">
        <f>VLOOKUP($B253,Földrajzi!$A$2:$C$57,2,FALSE)</f>
        <v>Austria</v>
      </c>
      <c r="L253" t="str">
        <f>VLOOKUP($B253,Földrajzi!$A$2:$C$57,3,FALSE)</f>
        <v>Europe</v>
      </c>
    </row>
    <row r="254" spans="1:12" x14ac:dyDescent="0.25">
      <c r="A254" s="1">
        <v>44651</v>
      </c>
      <c r="B254" t="s">
        <v>86</v>
      </c>
      <c r="C254" t="s">
        <v>14</v>
      </c>
      <c r="D254" s="2">
        <v>7951.6596639999998</v>
      </c>
      <c r="E254" s="2">
        <v>0</v>
      </c>
      <c r="F254" t="str">
        <f>VLOOKUP($C254,Terület!$A$2:$F$6,2,FALSE)</f>
        <v>Eye Care</v>
      </c>
      <c r="G254">
        <f>VLOOKUP($C254,Terület!$A$2:$F$6,3,FALSE)</f>
        <v>1</v>
      </c>
      <c r="H254" t="str">
        <f>VLOOKUP($C254,Terület!$A$2:$F$6,4,FALSE)</f>
        <v>Consumer Health</v>
      </c>
      <c r="I254" t="str">
        <f>VLOOKUP($C254,Terület!$A$2:$F$6,5,FALSE)</f>
        <v>Alex Petersen</v>
      </c>
      <c r="J254">
        <f>VLOOKUP($C254,Terület!$A$2:$F$6,6,FALSE)</f>
        <v>71</v>
      </c>
      <c r="K254" t="str">
        <f>VLOOKUP($B254,Földrajzi!$A$2:$C$57,2,FALSE)</f>
        <v>Austria</v>
      </c>
      <c r="L254" t="str">
        <f>VLOOKUP($B254,Földrajzi!$A$2:$C$57,3,FALSE)</f>
        <v>Europe</v>
      </c>
    </row>
    <row r="255" spans="1:12" x14ac:dyDescent="0.25">
      <c r="A255" s="1">
        <v>44651</v>
      </c>
      <c r="B255" t="s">
        <v>86</v>
      </c>
      <c r="C255" t="s">
        <v>58</v>
      </c>
      <c r="D255" s="2">
        <v>5618.582418</v>
      </c>
      <c r="E255" s="2">
        <v>2058.5714290000001</v>
      </c>
      <c r="F255" t="str">
        <f>VLOOKUP($C255,Terület!$A$2:$F$6,2,FALSE)</f>
        <v>Pharma</v>
      </c>
      <c r="G255">
        <f>VLOOKUP($C255,Terület!$A$2:$F$6,3,FALSE)</f>
        <v>1</v>
      </c>
      <c r="H255" t="str">
        <f>VLOOKUP($C255,Terület!$A$2:$F$6,4,FALSE)</f>
        <v>Consumer Health</v>
      </c>
      <c r="I255" t="str">
        <f>VLOOKUP($C255,Terület!$A$2:$F$6,5,FALSE)</f>
        <v>Frank Davis</v>
      </c>
      <c r="J255">
        <f>VLOOKUP($C255,Terület!$A$2:$F$6,6,FALSE)</f>
        <v>144</v>
      </c>
      <c r="K255" t="str">
        <f>VLOOKUP($B255,Földrajzi!$A$2:$C$57,2,FALSE)</f>
        <v>Austria</v>
      </c>
      <c r="L255" t="str">
        <f>VLOOKUP($B255,Földrajzi!$A$2:$C$57,3,FALSE)</f>
        <v>Europe</v>
      </c>
    </row>
    <row r="256" spans="1:12" x14ac:dyDescent="0.25">
      <c r="A256" s="1">
        <v>44651</v>
      </c>
      <c r="B256" t="s">
        <v>86</v>
      </c>
      <c r="C256" t="s">
        <v>127</v>
      </c>
      <c r="D256" s="2">
        <v>9821.8901100000003</v>
      </c>
      <c r="E256" s="2">
        <v>8469.7172009999995</v>
      </c>
      <c r="F256" t="str">
        <f>VLOOKUP($C256,Terület!$A$2:$F$6,2,FALSE)</f>
        <v>Vaccines</v>
      </c>
      <c r="G256">
        <f>VLOOKUP($C256,Terület!$A$2:$F$6,3,FALSE)</f>
        <v>1</v>
      </c>
      <c r="H256" t="str">
        <f>VLOOKUP($C256,Terület!$A$2:$F$6,4,FALSE)</f>
        <v>Consumer Health</v>
      </c>
      <c r="I256" t="str">
        <f>VLOOKUP($C256,Terület!$A$2:$F$6,5,FALSE)</f>
        <v>Jamie Lane</v>
      </c>
      <c r="J256">
        <f>VLOOKUP($C256,Terület!$A$2:$F$6,6,FALSE)</f>
        <v>80</v>
      </c>
      <c r="K256" t="str">
        <f>VLOOKUP($B256,Földrajzi!$A$2:$C$57,2,FALSE)</f>
        <v>Austria</v>
      </c>
      <c r="L256" t="str">
        <f>VLOOKUP($B256,Földrajzi!$A$2:$C$57,3,FALSE)</f>
        <v>Europe</v>
      </c>
    </row>
    <row r="257" spans="1:12" x14ac:dyDescent="0.25">
      <c r="A257" s="1">
        <v>44592</v>
      </c>
      <c r="B257" t="s">
        <v>86</v>
      </c>
      <c r="C257" t="s">
        <v>124</v>
      </c>
      <c r="D257" s="2">
        <v>51855.180489999999</v>
      </c>
      <c r="E257" s="2">
        <v>62972.721649999999</v>
      </c>
      <c r="F257" t="str">
        <f>VLOOKUP($C257,Terület!$A$2:$F$6,2,FALSE)</f>
        <v>Animal Health</v>
      </c>
      <c r="G257">
        <f>VLOOKUP($C257,Terület!$A$2:$F$6,3,FALSE)</f>
        <v>2</v>
      </c>
      <c r="H257" t="str">
        <f>VLOOKUP($C257,Terület!$A$2:$F$6,4,FALSE)</f>
        <v>Animal Health</v>
      </c>
      <c r="I257" t="str">
        <f>VLOOKUP($C257,Terület!$A$2:$F$6,5,FALSE)</f>
        <v>Mel Thomson</v>
      </c>
      <c r="J257">
        <f>VLOOKUP($C257,Terület!$A$2:$F$6,6,FALSE)</f>
        <v>77</v>
      </c>
      <c r="K257" t="str">
        <f>VLOOKUP($B257,Földrajzi!$A$2:$C$57,2,FALSE)</f>
        <v>Austria</v>
      </c>
      <c r="L257" t="str">
        <f>VLOOKUP($B257,Földrajzi!$A$2:$C$57,3,FALSE)</f>
        <v>Europe</v>
      </c>
    </row>
    <row r="258" spans="1:12" x14ac:dyDescent="0.25">
      <c r="A258" s="1">
        <v>44592</v>
      </c>
      <c r="B258" t="s">
        <v>86</v>
      </c>
      <c r="C258" t="s">
        <v>130</v>
      </c>
      <c r="D258" s="2">
        <v>37563.934860000001</v>
      </c>
      <c r="E258" s="2">
        <v>32017.919190000001</v>
      </c>
      <c r="F258" t="str">
        <f>VLOOKUP($C258,Terület!$A$2:$F$6,2,FALSE)</f>
        <v>Business Services</v>
      </c>
      <c r="G258">
        <f>VLOOKUP($C258,Terület!$A$2:$F$6,3,FALSE)</f>
        <v>3</v>
      </c>
      <c r="H258" t="str">
        <f>VLOOKUP($C258,Terület!$A$2:$F$6,4,FALSE)</f>
        <v>Corporate</v>
      </c>
      <c r="I258" t="str">
        <f>VLOOKUP($C258,Terület!$A$2:$F$6,5,FALSE)</f>
        <v>Ivan Sobol</v>
      </c>
      <c r="J258">
        <f>VLOOKUP($C258,Terület!$A$2:$F$6,6,FALSE)</f>
        <v>175</v>
      </c>
      <c r="K258" t="str">
        <f>VLOOKUP($B258,Földrajzi!$A$2:$C$57,2,FALSE)</f>
        <v>Austria</v>
      </c>
      <c r="L258" t="str">
        <f>VLOOKUP($B258,Földrajzi!$A$2:$C$57,3,FALSE)</f>
        <v>Europe</v>
      </c>
    </row>
    <row r="259" spans="1:12" x14ac:dyDescent="0.25">
      <c r="A259" s="1">
        <v>44592</v>
      </c>
      <c r="B259" t="s">
        <v>86</v>
      </c>
      <c r="C259" t="s">
        <v>14</v>
      </c>
      <c r="D259" s="2">
        <v>7183.8216030000003</v>
      </c>
      <c r="E259" s="2">
        <v>0</v>
      </c>
      <c r="F259" t="str">
        <f>VLOOKUP($C259,Terület!$A$2:$F$6,2,FALSE)</f>
        <v>Eye Care</v>
      </c>
      <c r="G259">
        <f>VLOOKUP($C259,Terület!$A$2:$F$6,3,FALSE)</f>
        <v>1</v>
      </c>
      <c r="H259" t="str">
        <f>VLOOKUP($C259,Terület!$A$2:$F$6,4,FALSE)</f>
        <v>Consumer Health</v>
      </c>
      <c r="I259" t="str">
        <f>VLOOKUP($C259,Terület!$A$2:$F$6,5,FALSE)</f>
        <v>Alex Petersen</v>
      </c>
      <c r="J259">
        <f>VLOOKUP($C259,Terület!$A$2:$F$6,6,FALSE)</f>
        <v>71</v>
      </c>
      <c r="K259" t="str">
        <f>VLOOKUP($B259,Földrajzi!$A$2:$C$57,2,FALSE)</f>
        <v>Austria</v>
      </c>
      <c r="L259" t="str">
        <f>VLOOKUP($B259,Földrajzi!$A$2:$C$57,3,FALSE)</f>
        <v>Europe</v>
      </c>
    </row>
    <row r="260" spans="1:12" x14ac:dyDescent="0.25">
      <c r="A260" s="1">
        <v>44592</v>
      </c>
      <c r="B260" t="s">
        <v>86</v>
      </c>
      <c r="C260" t="s">
        <v>58</v>
      </c>
      <c r="D260" s="2">
        <v>5473.2312220000003</v>
      </c>
      <c r="E260" s="2">
        <v>1125.2605880000001</v>
      </c>
      <c r="F260" t="str">
        <f>VLOOKUP($C260,Terület!$A$2:$F$6,2,FALSE)</f>
        <v>Pharma</v>
      </c>
      <c r="G260">
        <f>VLOOKUP($C260,Terület!$A$2:$F$6,3,FALSE)</f>
        <v>1</v>
      </c>
      <c r="H260" t="str">
        <f>VLOOKUP($C260,Terület!$A$2:$F$6,4,FALSE)</f>
        <v>Consumer Health</v>
      </c>
      <c r="I260" t="str">
        <f>VLOOKUP($C260,Terület!$A$2:$F$6,5,FALSE)</f>
        <v>Frank Davis</v>
      </c>
      <c r="J260">
        <f>VLOOKUP($C260,Terület!$A$2:$F$6,6,FALSE)</f>
        <v>144</v>
      </c>
      <c r="K260" t="str">
        <f>VLOOKUP($B260,Földrajzi!$A$2:$C$57,2,FALSE)</f>
        <v>Austria</v>
      </c>
      <c r="L260" t="str">
        <f>VLOOKUP($B260,Földrajzi!$A$2:$C$57,3,FALSE)</f>
        <v>Europe</v>
      </c>
    </row>
    <row r="261" spans="1:12" x14ac:dyDescent="0.25">
      <c r="A261" s="1">
        <v>44592</v>
      </c>
      <c r="B261" t="s">
        <v>86</v>
      </c>
      <c r="C261" t="s">
        <v>127</v>
      </c>
      <c r="D261" s="2">
        <v>6909.6568559999996</v>
      </c>
      <c r="E261" s="2">
        <v>6625.0137359999999</v>
      </c>
      <c r="F261" t="str">
        <f>VLOOKUP($C261,Terület!$A$2:$F$6,2,FALSE)</f>
        <v>Vaccines</v>
      </c>
      <c r="G261">
        <f>VLOOKUP($C261,Terület!$A$2:$F$6,3,FALSE)</f>
        <v>1</v>
      </c>
      <c r="H261" t="str">
        <f>VLOOKUP($C261,Terület!$A$2:$F$6,4,FALSE)</f>
        <v>Consumer Health</v>
      </c>
      <c r="I261" t="str">
        <f>VLOOKUP($C261,Terület!$A$2:$F$6,5,FALSE)</f>
        <v>Jamie Lane</v>
      </c>
      <c r="J261">
        <f>VLOOKUP($C261,Terület!$A$2:$F$6,6,FALSE)</f>
        <v>80</v>
      </c>
      <c r="K261" t="str">
        <f>VLOOKUP($B261,Földrajzi!$A$2:$C$57,2,FALSE)</f>
        <v>Austria</v>
      </c>
      <c r="L261" t="str">
        <f>VLOOKUP($B261,Földrajzi!$A$2:$C$57,3,FALSE)</f>
        <v>Europe</v>
      </c>
    </row>
    <row r="262" spans="1:12" x14ac:dyDescent="0.25">
      <c r="A262" s="1">
        <v>44561</v>
      </c>
      <c r="B262" t="s">
        <v>86</v>
      </c>
      <c r="C262" t="s">
        <v>124</v>
      </c>
      <c r="D262" s="2">
        <v>17033.560549999998</v>
      </c>
      <c r="E262" s="2">
        <v>13938.18304</v>
      </c>
      <c r="F262" t="str">
        <f>VLOOKUP($C262,Terület!$A$2:$F$6,2,FALSE)</f>
        <v>Animal Health</v>
      </c>
      <c r="G262">
        <f>VLOOKUP($C262,Terület!$A$2:$F$6,3,FALSE)</f>
        <v>2</v>
      </c>
      <c r="H262" t="str">
        <f>VLOOKUP($C262,Terület!$A$2:$F$6,4,FALSE)</f>
        <v>Animal Health</v>
      </c>
      <c r="I262" t="str">
        <f>VLOOKUP($C262,Terület!$A$2:$F$6,5,FALSE)</f>
        <v>Mel Thomson</v>
      </c>
      <c r="J262">
        <f>VLOOKUP($C262,Terület!$A$2:$F$6,6,FALSE)</f>
        <v>77</v>
      </c>
      <c r="K262" t="str">
        <f>VLOOKUP($B262,Földrajzi!$A$2:$C$57,2,FALSE)</f>
        <v>Austria</v>
      </c>
      <c r="L262" t="str">
        <f>VLOOKUP($B262,Földrajzi!$A$2:$C$57,3,FALSE)</f>
        <v>Europe</v>
      </c>
    </row>
    <row r="263" spans="1:12" x14ac:dyDescent="0.25">
      <c r="A263" s="1">
        <v>44561</v>
      </c>
      <c r="B263" t="s">
        <v>86</v>
      </c>
      <c r="C263" t="s">
        <v>130</v>
      </c>
      <c r="D263" s="2">
        <v>22650.752970000001</v>
      </c>
      <c r="E263" s="2">
        <v>21530.121210000001</v>
      </c>
      <c r="F263" t="str">
        <f>VLOOKUP($C263,Terület!$A$2:$F$6,2,FALSE)</f>
        <v>Business Services</v>
      </c>
      <c r="G263">
        <f>VLOOKUP($C263,Terület!$A$2:$F$6,3,FALSE)</f>
        <v>3</v>
      </c>
      <c r="H263" t="str">
        <f>VLOOKUP($C263,Terület!$A$2:$F$6,4,FALSE)</f>
        <v>Corporate</v>
      </c>
      <c r="I263" t="str">
        <f>VLOOKUP($C263,Terület!$A$2:$F$6,5,FALSE)</f>
        <v>Ivan Sobol</v>
      </c>
      <c r="J263">
        <f>VLOOKUP($C263,Terület!$A$2:$F$6,6,FALSE)</f>
        <v>175</v>
      </c>
      <c r="K263" t="str">
        <f>VLOOKUP($B263,Földrajzi!$A$2:$C$57,2,FALSE)</f>
        <v>Austria</v>
      </c>
      <c r="L263" t="str">
        <f>VLOOKUP($B263,Földrajzi!$A$2:$C$57,3,FALSE)</f>
        <v>Europe</v>
      </c>
    </row>
    <row r="264" spans="1:12" x14ac:dyDescent="0.25">
      <c r="A264" s="1">
        <v>44561</v>
      </c>
      <c r="B264" t="s">
        <v>86</v>
      </c>
      <c r="C264" t="s">
        <v>14</v>
      </c>
      <c r="D264" s="2">
        <v>3859.6020939999999</v>
      </c>
      <c r="E264" s="2">
        <v>0</v>
      </c>
      <c r="F264" t="str">
        <f>VLOOKUP($C264,Terület!$A$2:$F$6,2,FALSE)</f>
        <v>Eye Care</v>
      </c>
      <c r="G264">
        <f>VLOOKUP($C264,Terület!$A$2:$F$6,3,FALSE)</f>
        <v>1</v>
      </c>
      <c r="H264" t="str">
        <f>VLOOKUP($C264,Terület!$A$2:$F$6,4,FALSE)</f>
        <v>Consumer Health</v>
      </c>
      <c r="I264" t="str">
        <f>VLOOKUP($C264,Terület!$A$2:$F$6,5,FALSE)</f>
        <v>Alex Petersen</v>
      </c>
      <c r="J264">
        <f>VLOOKUP($C264,Terület!$A$2:$F$6,6,FALSE)</f>
        <v>71</v>
      </c>
      <c r="K264" t="str">
        <f>VLOOKUP($B264,Földrajzi!$A$2:$C$57,2,FALSE)</f>
        <v>Austria</v>
      </c>
      <c r="L264" t="str">
        <f>VLOOKUP($B264,Földrajzi!$A$2:$C$57,3,FALSE)</f>
        <v>Europe</v>
      </c>
    </row>
    <row r="265" spans="1:12" x14ac:dyDescent="0.25">
      <c r="A265" s="1">
        <v>44561</v>
      </c>
      <c r="B265" t="s">
        <v>86</v>
      </c>
      <c r="C265" t="s">
        <v>58</v>
      </c>
      <c r="D265" s="2">
        <v>2198.1252639999998</v>
      </c>
      <c r="E265" s="2">
        <v>316.4543554</v>
      </c>
      <c r="F265" t="str">
        <f>VLOOKUP($C265,Terület!$A$2:$F$6,2,FALSE)</f>
        <v>Pharma</v>
      </c>
      <c r="G265">
        <f>VLOOKUP($C265,Terület!$A$2:$F$6,3,FALSE)</f>
        <v>1</v>
      </c>
      <c r="H265" t="str">
        <f>VLOOKUP($C265,Terület!$A$2:$F$6,4,FALSE)</f>
        <v>Consumer Health</v>
      </c>
      <c r="I265" t="str">
        <f>VLOOKUP($C265,Terület!$A$2:$F$6,5,FALSE)</f>
        <v>Frank Davis</v>
      </c>
      <c r="J265">
        <f>VLOOKUP($C265,Terület!$A$2:$F$6,6,FALSE)</f>
        <v>144</v>
      </c>
      <c r="K265" t="str">
        <f>VLOOKUP($B265,Földrajzi!$A$2:$C$57,2,FALSE)</f>
        <v>Austria</v>
      </c>
      <c r="L265" t="str">
        <f>VLOOKUP($B265,Földrajzi!$A$2:$C$57,3,FALSE)</f>
        <v>Europe</v>
      </c>
    </row>
    <row r="266" spans="1:12" x14ac:dyDescent="0.25">
      <c r="A266" s="1">
        <v>44561</v>
      </c>
      <c r="B266" t="s">
        <v>86</v>
      </c>
      <c r="C266" t="s">
        <v>127</v>
      </c>
      <c r="D266" s="2">
        <v>3121.5351810000002</v>
      </c>
      <c r="E266" s="2">
        <v>3857.4545450000001</v>
      </c>
      <c r="F266" t="str">
        <f>VLOOKUP($C266,Terület!$A$2:$F$6,2,FALSE)</f>
        <v>Vaccines</v>
      </c>
      <c r="G266">
        <f>VLOOKUP($C266,Terület!$A$2:$F$6,3,FALSE)</f>
        <v>1</v>
      </c>
      <c r="H266" t="str">
        <f>VLOOKUP($C266,Terület!$A$2:$F$6,4,FALSE)</f>
        <v>Consumer Health</v>
      </c>
      <c r="I266" t="str">
        <f>VLOOKUP($C266,Terület!$A$2:$F$6,5,FALSE)</f>
        <v>Jamie Lane</v>
      </c>
      <c r="J266">
        <f>VLOOKUP($C266,Terület!$A$2:$F$6,6,FALSE)</f>
        <v>80</v>
      </c>
      <c r="K266" t="str">
        <f>VLOOKUP($B266,Földrajzi!$A$2:$C$57,2,FALSE)</f>
        <v>Austria</v>
      </c>
      <c r="L266" t="str">
        <f>VLOOKUP($B266,Földrajzi!$A$2:$C$57,3,FALSE)</f>
        <v>Europe</v>
      </c>
    </row>
    <row r="267" spans="1:12" x14ac:dyDescent="0.25">
      <c r="A267" s="1">
        <v>44530</v>
      </c>
      <c r="B267" t="s">
        <v>86</v>
      </c>
      <c r="C267" t="s">
        <v>124</v>
      </c>
      <c r="D267" s="2">
        <v>21807.222389999999</v>
      </c>
      <c r="E267" s="2">
        <v>238.14912889999999</v>
      </c>
      <c r="F267" t="str">
        <f>VLOOKUP($C267,Terület!$A$2:$F$6,2,FALSE)</f>
        <v>Animal Health</v>
      </c>
      <c r="G267">
        <f>VLOOKUP($C267,Terület!$A$2:$F$6,3,FALSE)</f>
        <v>2</v>
      </c>
      <c r="H267" t="str">
        <f>VLOOKUP($C267,Terület!$A$2:$F$6,4,FALSE)</f>
        <v>Animal Health</v>
      </c>
      <c r="I267" t="str">
        <f>VLOOKUP($C267,Terület!$A$2:$F$6,5,FALSE)</f>
        <v>Mel Thomson</v>
      </c>
      <c r="J267">
        <f>VLOOKUP($C267,Terület!$A$2:$F$6,6,FALSE)</f>
        <v>77</v>
      </c>
      <c r="K267" t="str">
        <f>VLOOKUP($B267,Földrajzi!$A$2:$C$57,2,FALSE)</f>
        <v>Austria</v>
      </c>
      <c r="L267" t="str">
        <f>VLOOKUP($B267,Földrajzi!$A$2:$C$57,3,FALSE)</f>
        <v>Europe</v>
      </c>
    </row>
    <row r="268" spans="1:12" x14ac:dyDescent="0.25">
      <c r="A268" s="1">
        <v>44530</v>
      </c>
      <c r="B268" t="s">
        <v>86</v>
      </c>
      <c r="C268" t="s">
        <v>130</v>
      </c>
      <c r="D268" s="2">
        <v>19246.36735</v>
      </c>
      <c r="E268" s="2">
        <v>19831.90021</v>
      </c>
      <c r="F268" t="str">
        <f>VLOOKUP($C268,Terület!$A$2:$F$6,2,FALSE)</f>
        <v>Business Services</v>
      </c>
      <c r="G268">
        <f>VLOOKUP($C268,Terület!$A$2:$F$6,3,FALSE)</f>
        <v>3</v>
      </c>
      <c r="H268" t="str">
        <f>VLOOKUP($C268,Terület!$A$2:$F$6,4,FALSE)</f>
        <v>Corporate</v>
      </c>
      <c r="I268" t="str">
        <f>VLOOKUP($C268,Terület!$A$2:$F$6,5,FALSE)</f>
        <v>Ivan Sobol</v>
      </c>
      <c r="J268">
        <f>VLOOKUP($C268,Terület!$A$2:$F$6,6,FALSE)</f>
        <v>175</v>
      </c>
      <c r="K268" t="str">
        <f>VLOOKUP($B268,Földrajzi!$A$2:$C$57,2,FALSE)</f>
        <v>Austria</v>
      </c>
      <c r="L268" t="str">
        <f>VLOOKUP($B268,Földrajzi!$A$2:$C$57,3,FALSE)</f>
        <v>Europe</v>
      </c>
    </row>
    <row r="269" spans="1:12" x14ac:dyDescent="0.25">
      <c r="A269" s="1">
        <v>44530</v>
      </c>
      <c r="B269" t="s">
        <v>86</v>
      </c>
      <c r="C269" t="s">
        <v>14</v>
      </c>
      <c r="D269" s="2">
        <v>4204.2494559999996</v>
      </c>
      <c r="E269" s="2">
        <v>0</v>
      </c>
      <c r="F269" t="str">
        <f>VLOOKUP($C269,Terület!$A$2:$F$6,2,FALSE)</f>
        <v>Eye Care</v>
      </c>
      <c r="G269">
        <f>VLOOKUP($C269,Terület!$A$2:$F$6,3,FALSE)</f>
        <v>1</v>
      </c>
      <c r="H269" t="str">
        <f>VLOOKUP($C269,Terület!$A$2:$F$6,4,FALSE)</f>
        <v>Consumer Health</v>
      </c>
      <c r="I269" t="str">
        <f>VLOOKUP($C269,Terület!$A$2:$F$6,5,FALSE)</f>
        <v>Alex Petersen</v>
      </c>
      <c r="J269">
        <f>VLOOKUP($C269,Terület!$A$2:$F$6,6,FALSE)</f>
        <v>71</v>
      </c>
      <c r="K269" t="str">
        <f>VLOOKUP($B269,Földrajzi!$A$2:$C$57,2,FALSE)</f>
        <v>Austria</v>
      </c>
      <c r="L269" t="str">
        <f>VLOOKUP($B269,Földrajzi!$A$2:$C$57,3,FALSE)</f>
        <v>Europe</v>
      </c>
    </row>
    <row r="270" spans="1:12" x14ac:dyDescent="0.25">
      <c r="A270" s="1">
        <v>44530</v>
      </c>
      <c r="B270" t="s">
        <v>86</v>
      </c>
      <c r="C270" t="s">
        <v>58</v>
      </c>
      <c r="D270" s="2">
        <v>1959.8949580000001</v>
      </c>
      <c r="E270" s="2">
        <v>445.54857149999998</v>
      </c>
      <c r="F270" t="str">
        <f>VLOOKUP($C270,Terület!$A$2:$F$6,2,FALSE)</f>
        <v>Pharma</v>
      </c>
      <c r="G270">
        <f>VLOOKUP($C270,Terület!$A$2:$F$6,3,FALSE)</f>
        <v>1</v>
      </c>
      <c r="H270" t="str">
        <f>VLOOKUP($C270,Terület!$A$2:$F$6,4,FALSE)</f>
        <v>Consumer Health</v>
      </c>
      <c r="I270" t="str">
        <f>VLOOKUP($C270,Terület!$A$2:$F$6,5,FALSE)</f>
        <v>Frank Davis</v>
      </c>
      <c r="J270">
        <f>VLOOKUP($C270,Terület!$A$2:$F$6,6,FALSE)</f>
        <v>144</v>
      </c>
      <c r="K270" t="str">
        <f>VLOOKUP($B270,Földrajzi!$A$2:$C$57,2,FALSE)</f>
        <v>Austria</v>
      </c>
      <c r="L270" t="str">
        <f>VLOOKUP($B270,Földrajzi!$A$2:$C$57,3,FALSE)</f>
        <v>Europe</v>
      </c>
    </row>
    <row r="271" spans="1:12" x14ac:dyDescent="0.25">
      <c r="A271" s="1">
        <v>44530</v>
      </c>
      <c r="B271" t="s">
        <v>86</v>
      </c>
      <c r="C271" t="s">
        <v>127</v>
      </c>
      <c r="D271" s="2">
        <v>3502.8339380000002</v>
      </c>
      <c r="E271" s="2">
        <v>3799.7909410000002</v>
      </c>
      <c r="F271" t="str">
        <f>VLOOKUP($C271,Terület!$A$2:$F$6,2,FALSE)</f>
        <v>Vaccines</v>
      </c>
      <c r="G271">
        <f>VLOOKUP($C271,Terület!$A$2:$F$6,3,FALSE)</f>
        <v>1</v>
      </c>
      <c r="H271" t="str">
        <f>VLOOKUP($C271,Terület!$A$2:$F$6,4,FALSE)</f>
        <v>Consumer Health</v>
      </c>
      <c r="I271" t="str">
        <f>VLOOKUP($C271,Terület!$A$2:$F$6,5,FALSE)</f>
        <v>Jamie Lane</v>
      </c>
      <c r="J271">
        <f>VLOOKUP($C271,Terület!$A$2:$F$6,6,FALSE)</f>
        <v>80</v>
      </c>
      <c r="K271" t="str">
        <f>VLOOKUP($B271,Földrajzi!$A$2:$C$57,2,FALSE)</f>
        <v>Austria</v>
      </c>
      <c r="L271" t="str">
        <f>VLOOKUP($B271,Földrajzi!$A$2:$C$57,3,FALSE)</f>
        <v>Europe</v>
      </c>
    </row>
    <row r="272" spans="1:12" x14ac:dyDescent="0.25">
      <c r="A272" s="1">
        <v>44500</v>
      </c>
      <c r="B272" t="s">
        <v>86</v>
      </c>
      <c r="C272" t="s">
        <v>124</v>
      </c>
      <c r="D272" s="2">
        <v>26257.55042</v>
      </c>
      <c r="E272" s="2">
        <v>25245.543710000002</v>
      </c>
      <c r="F272" t="str">
        <f>VLOOKUP($C272,Terület!$A$2:$F$6,2,FALSE)</f>
        <v>Animal Health</v>
      </c>
      <c r="G272">
        <f>VLOOKUP($C272,Terület!$A$2:$F$6,3,FALSE)</f>
        <v>2</v>
      </c>
      <c r="H272" t="str">
        <f>VLOOKUP($C272,Terület!$A$2:$F$6,4,FALSE)</f>
        <v>Animal Health</v>
      </c>
      <c r="I272" t="str">
        <f>VLOOKUP($C272,Terület!$A$2:$F$6,5,FALSE)</f>
        <v>Mel Thomson</v>
      </c>
      <c r="J272">
        <f>VLOOKUP($C272,Terület!$A$2:$F$6,6,FALSE)</f>
        <v>77</v>
      </c>
      <c r="K272" t="str">
        <f>VLOOKUP($B272,Földrajzi!$A$2:$C$57,2,FALSE)</f>
        <v>Austria</v>
      </c>
      <c r="L272" t="str">
        <f>VLOOKUP($B272,Földrajzi!$A$2:$C$57,3,FALSE)</f>
        <v>Europe</v>
      </c>
    </row>
    <row r="273" spans="1:12" x14ac:dyDescent="0.25">
      <c r="A273" s="1">
        <v>44500</v>
      </c>
      <c r="B273" t="s">
        <v>86</v>
      </c>
      <c r="C273" t="s">
        <v>130</v>
      </c>
      <c r="D273" s="2">
        <v>22881.038960000002</v>
      </c>
      <c r="E273" s="2">
        <v>25422.969130000001</v>
      </c>
      <c r="F273" t="str">
        <f>VLOOKUP($C273,Terület!$A$2:$F$6,2,FALSE)</f>
        <v>Business Services</v>
      </c>
      <c r="G273">
        <f>VLOOKUP($C273,Terület!$A$2:$F$6,3,FALSE)</f>
        <v>3</v>
      </c>
      <c r="H273" t="str">
        <f>VLOOKUP($C273,Terület!$A$2:$F$6,4,FALSE)</f>
        <v>Corporate</v>
      </c>
      <c r="I273" t="str">
        <f>VLOOKUP($C273,Terület!$A$2:$F$6,5,FALSE)</f>
        <v>Ivan Sobol</v>
      </c>
      <c r="J273">
        <f>VLOOKUP($C273,Terület!$A$2:$F$6,6,FALSE)</f>
        <v>175</v>
      </c>
      <c r="K273" t="str">
        <f>VLOOKUP($B273,Földrajzi!$A$2:$C$57,2,FALSE)</f>
        <v>Austria</v>
      </c>
      <c r="L273" t="str">
        <f>VLOOKUP($B273,Földrajzi!$A$2:$C$57,3,FALSE)</f>
        <v>Europe</v>
      </c>
    </row>
    <row r="274" spans="1:12" x14ac:dyDescent="0.25">
      <c r="A274" s="1">
        <v>44500</v>
      </c>
      <c r="B274" t="s">
        <v>86</v>
      </c>
      <c r="C274" t="s">
        <v>14</v>
      </c>
      <c r="D274" s="2">
        <v>4800.1380259999996</v>
      </c>
      <c r="E274" s="2">
        <v>0</v>
      </c>
      <c r="F274" t="str">
        <f>VLOOKUP($C274,Terület!$A$2:$F$6,2,FALSE)</f>
        <v>Eye Care</v>
      </c>
      <c r="G274">
        <f>VLOOKUP($C274,Terület!$A$2:$F$6,3,FALSE)</f>
        <v>1</v>
      </c>
      <c r="H274" t="str">
        <f>VLOOKUP($C274,Terület!$A$2:$F$6,4,FALSE)</f>
        <v>Consumer Health</v>
      </c>
      <c r="I274" t="str">
        <f>VLOOKUP($C274,Terület!$A$2:$F$6,5,FALSE)</f>
        <v>Alex Petersen</v>
      </c>
      <c r="J274">
        <f>VLOOKUP($C274,Terület!$A$2:$F$6,6,FALSE)</f>
        <v>71</v>
      </c>
      <c r="K274" t="str">
        <f>VLOOKUP($B274,Földrajzi!$A$2:$C$57,2,FALSE)</f>
        <v>Austria</v>
      </c>
      <c r="L274" t="str">
        <f>VLOOKUP($B274,Földrajzi!$A$2:$C$57,3,FALSE)</f>
        <v>Europe</v>
      </c>
    </row>
    <row r="275" spans="1:12" x14ac:dyDescent="0.25">
      <c r="A275" s="1">
        <v>44500</v>
      </c>
      <c r="B275" t="s">
        <v>86</v>
      </c>
      <c r="C275" t="s">
        <v>58</v>
      </c>
      <c r="D275" s="2">
        <v>1895.228981</v>
      </c>
      <c r="E275" s="2">
        <v>591.35403719999999</v>
      </c>
      <c r="F275" t="str">
        <f>VLOOKUP($C275,Terület!$A$2:$F$6,2,FALSE)</f>
        <v>Pharma</v>
      </c>
      <c r="G275">
        <f>VLOOKUP($C275,Terület!$A$2:$F$6,3,FALSE)</f>
        <v>1</v>
      </c>
      <c r="H275" t="str">
        <f>VLOOKUP($C275,Terület!$A$2:$F$6,4,FALSE)</f>
        <v>Consumer Health</v>
      </c>
      <c r="I275" t="str">
        <f>VLOOKUP($C275,Terület!$A$2:$F$6,5,FALSE)</f>
        <v>Frank Davis</v>
      </c>
      <c r="J275">
        <f>VLOOKUP($C275,Terület!$A$2:$F$6,6,FALSE)</f>
        <v>144</v>
      </c>
      <c r="K275" t="str">
        <f>VLOOKUP($B275,Földrajzi!$A$2:$C$57,2,FALSE)</f>
        <v>Austria</v>
      </c>
      <c r="L275" t="str">
        <f>VLOOKUP($B275,Földrajzi!$A$2:$C$57,3,FALSE)</f>
        <v>Europe</v>
      </c>
    </row>
    <row r="276" spans="1:12" x14ac:dyDescent="0.25">
      <c r="A276" s="1">
        <v>44500</v>
      </c>
      <c r="B276" t="s">
        <v>86</v>
      </c>
      <c r="C276" t="s">
        <v>127</v>
      </c>
      <c r="D276" s="2">
        <v>3275.5894589999998</v>
      </c>
      <c r="E276" s="2">
        <v>3129.0592339999998</v>
      </c>
      <c r="F276" t="str">
        <f>VLOOKUP($C276,Terület!$A$2:$F$6,2,FALSE)</f>
        <v>Vaccines</v>
      </c>
      <c r="G276">
        <f>VLOOKUP($C276,Terület!$A$2:$F$6,3,FALSE)</f>
        <v>1</v>
      </c>
      <c r="H276" t="str">
        <f>VLOOKUP($C276,Terület!$A$2:$F$6,4,FALSE)</f>
        <v>Consumer Health</v>
      </c>
      <c r="I276" t="str">
        <f>VLOOKUP($C276,Terület!$A$2:$F$6,5,FALSE)</f>
        <v>Jamie Lane</v>
      </c>
      <c r="J276">
        <f>VLOOKUP($C276,Terület!$A$2:$F$6,6,FALSE)</f>
        <v>80</v>
      </c>
      <c r="K276" t="str">
        <f>VLOOKUP($B276,Földrajzi!$A$2:$C$57,2,FALSE)</f>
        <v>Austria</v>
      </c>
      <c r="L276" t="str">
        <f>VLOOKUP($B276,Földrajzi!$A$2:$C$57,3,FALSE)</f>
        <v>Europe</v>
      </c>
    </row>
    <row r="277" spans="1:12" x14ac:dyDescent="0.25">
      <c r="A277" s="1">
        <v>44469</v>
      </c>
      <c r="B277" t="s">
        <v>86</v>
      </c>
      <c r="C277" t="s">
        <v>124</v>
      </c>
      <c r="D277" s="2">
        <v>26754.12527</v>
      </c>
      <c r="E277" s="2">
        <v>43170.155440000002</v>
      </c>
      <c r="F277" t="str">
        <f>VLOOKUP($C277,Terület!$A$2:$F$6,2,FALSE)</f>
        <v>Animal Health</v>
      </c>
      <c r="G277">
        <f>VLOOKUP($C277,Terület!$A$2:$F$6,3,FALSE)</f>
        <v>2</v>
      </c>
      <c r="H277" t="str">
        <f>VLOOKUP($C277,Terület!$A$2:$F$6,4,FALSE)</f>
        <v>Animal Health</v>
      </c>
      <c r="I277" t="str">
        <f>VLOOKUP($C277,Terület!$A$2:$F$6,5,FALSE)</f>
        <v>Mel Thomson</v>
      </c>
      <c r="J277">
        <f>VLOOKUP($C277,Terület!$A$2:$F$6,6,FALSE)</f>
        <v>77</v>
      </c>
      <c r="K277" t="str">
        <f>VLOOKUP($B277,Földrajzi!$A$2:$C$57,2,FALSE)</f>
        <v>Austria</v>
      </c>
      <c r="L277" t="str">
        <f>VLOOKUP($B277,Földrajzi!$A$2:$C$57,3,FALSE)</f>
        <v>Europe</v>
      </c>
    </row>
    <row r="278" spans="1:12" x14ac:dyDescent="0.25">
      <c r="A278" s="1">
        <v>44469</v>
      </c>
      <c r="B278" t="s">
        <v>86</v>
      </c>
      <c r="C278" t="s">
        <v>130</v>
      </c>
      <c r="D278" s="2">
        <v>26015.786820000001</v>
      </c>
      <c r="E278" s="2">
        <v>23934.09621</v>
      </c>
      <c r="F278" t="str">
        <f>VLOOKUP($C278,Terület!$A$2:$F$6,2,FALSE)</f>
        <v>Business Services</v>
      </c>
      <c r="G278">
        <f>VLOOKUP($C278,Terület!$A$2:$F$6,3,FALSE)</f>
        <v>3</v>
      </c>
      <c r="H278" t="str">
        <f>VLOOKUP($C278,Terület!$A$2:$F$6,4,FALSE)</f>
        <v>Corporate</v>
      </c>
      <c r="I278" t="str">
        <f>VLOOKUP($C278,Terület!$A$2:$F$6,5,FALSE)</f>
        <v>Ivan Sobol</v>
      </c>
      <c r="J278">
        <f>VLOOKUP($C278,Terület!$A$2:$F$6,6,FALSE)</f>
        <v>175</v>
      </c>
      <c r="K278" t="str">
        <f>VLOOKUP($B278,Földrajzi!$A$2:$C$57,2,FALSE)</f>
        <v>Austria</v>
      </c>
      <c r="L278" t="str">
        <f>VLOOKUP($B278,Földrajzi!$A$2:$C$57,3,FALSE)</f>
        <v>Europe</v>
      </c>
    </row>
    <row r="279" spans="1:12" x14ac:dyDescent="0.25">
      <c r="A279" s="1">
        <v>44469</v>
      </c>
      <c r="B279" t="s">
        <v>86</v>
      </c>
      <c r="C279" t="s">
        <v>14</v>
      </c>
      <c r="D279" s="2">
        <v>4861.0078960000001</v>
      </c>
      <c r="E279" s="2">
        <v>0</v>
      </c>
      <c r="F279" t="str">
        <f>VLOOKUP($C279,Terület!$A$2:$F$6,2,FALSE)</f>
        <v>Eye Care</v>
      </c>
      <c r="G279">
        <f>VLOOKUP($C279,Terület!$A$2:$F$6,3,FALSE)</f>
        <v>1</v>
      </c>
      <c r="H279" t="str">
        <f>VLOOKUP($C279,Terület!$A$2:$F$6,4,FALSE)</f>
        <v>Consumer Health</v>
      </c>
      <c r="I279" t="str">
        <f>VLOOKUP($C279,Terület!$A$2:$F$6,5,FALSE)</f>
        <v>Alex Petersen</v>
      </c>
      <c r="J279">
        <f>VLOOKUP($C279,Terület!$A$2:$F$6,6,FALSE)</f>
        <v>71</v>
      </c>
      <c r="K279" t="str">
        <f>VLOOKUP($B279,Földrajzi!$A$2:$C$57,2,FALSE)</f>
        <v>Austria</v>
      </c>
      <c r="L279" t="str">
        <f>VLOOKUP($B279,Földrajzi!$A$2:$C$57,3,FALSE)</f>
        <v>Europe</v>
      </c>
    </row>
    <row r="280" spans="1:12" x14ac:dyDescent="0.25">
      <c r="A280" s="1">
        <v>44469</v>
      </c>
      <c r="B280" t="s">
        <v>86</v>
      </c>
      <c r="C280" t="s">
        <v>58</v>
      </c>
      <c r="D280" s="2">
        <v>2491.7699640000001</v>
      </c>
      <c r="E280" s="2">
        <v>266.9685715</v>
      </c>
      <c r="F280" t="str">
        <f>VLOOKUP($C280,Terület!$A$2:$F$6,2,FALSE)</f>
        <v>Pharma</v>
      </c>
      <c r="G280">
        <f>VLOOKUP($C280,Terület!$A$2:$F$6,3,FALSE)</f>
        <v>1</v>
      </c>
      <c r="H280" t="str">
        <f>VLOOKUP($C280,Terület!$A$2:$F$6,4,FALSE)</f>
        <v>Consumer Health</v>
      </c>
      <c r="I280" t="str">
        <f>VLOOKUP($C280,Terület!$A$2:$F$6,5,FALSE)</f>
        <v>Frank Davis</v>
      </c>
      <c r="J280">
        <f>VLOOKUP($C280,Terület!$A$2:$F$6,6,FALSE)</f>
        <v>144</v>
      </c>
      <c r="K280" t="str">
        <f>VLOOKUP($B280,Földrajzi!$A$2:$C$57,2,FALSE)</f>
        <v>Austria</v>
      </c>
      <c r="L280" t="str">
        <f>VLOOKUP($B280,Földrajzi!$A$2:$C$57,3,FALSE)</f>
        <v>Europe</v>
      </c>
    </row>
    <row r="281" spans="1:12" x14ac:dyDescent="0.25">
      <c r="A281" s="1">
        <v>44469</v>
      </c>
      <c r="B281" t="s">
        <v>86</v>
      </c>
      <c r="C281" t="s">
        <v>127</v>
      </c>
      <c r="D281" s="2">
        <v>2967.7086829999998</v>
      </c>
      <c r="E281" s="2">
        <v>3482.2857140000001</v>
      </c>
      <c r="F281" t="str">
        <f>VLOOKUP($C281,Terület!$A$2:$F$6,2,FALSE)</f>
        <v>Vaccines</v>
      </c>
      <c r="G281">
        <f>VLOOKUP($C281,Terület!$A$2:$F$6,3,FALSE)</f>
        <v>1</v>
      </c>
      <c r="H281" t="str">
        <f>VLOOKUP($C281,Terület!$A$2:$F$6,4,FALSE)</f>
        <v>Consumer Health</v>
      </c>
      <c r="I281" t="str">
        <f>VLOOKUP($C281,Terület!$A$2:$F$6,5,FALSE)</f>
        <v>Jamie Lane</v>
      </c>
      <c r="J281">
        <f>VLOOKUP($C281,Terület!$A$2:$F$6,6,FALSE)</f>
        <v>80</v>
      </c>
      <c r="K281" t="str">
        <f>VLOOKUP($B281,Földrajzi!$A$2:$C$57,2,FALSE)</f>
        <v>Austria</v>
      </c>
      <c r="L281" t="str">
        <f>VLOOKUP($B281,Földrajzi!$A$2:$C$57,3,FALSE)</f>
        <v>Europe</v>
      </c>
    </row>
    <row r="282" spans="1:12" x14ac:dyDescent="0.25">
      <c r="A282" s="1">
        <v>44439</v>
      </c>
      <c r="B282" t="s">
        <v>86</v>
      </c>
      <c r="C282" t="s">
        <v>124</v>
      </c>
      <c r="D282" s="2">
        <v>44336.762900000002</v>
      </c>
      <c r="E282" s="2">
        <v>65920.503320000003</v>
      </c>
      <c r="F282" t="str">
        <f>VLOOKUP($C282,Terület!$A$2:$F$6,2,FALSE)</f>
        <v>Animal Health</v>
      </c>
      <c r="G282">
        <f>VLOOKUP($C282,Terület!$A$2:$F$6,3,FALSE)</f>
        <v>2</v>
      </c>
      <c r="H282" t="str">
        <f>VLOOKUP($C282,Terület!$A$2:$F$6,4,FALSE)</f>
        <v>Animal Health</v>
      </c>
      <c r="I282" t="str">
        <f>VLOOKUP($C282,Terület!$A$2:$F$6,5,FALSE)</f>
        <v>Mel Thomson</v>
      </c>
      <c r="J282">
        <f>VLOOKUP($C282,Terület!$A$2:$F$6,6,FALSE)</f>
        <v>77</v>
      </c>
      <c r="K282" t="str">
        <f>VLOOKUP($B282,Földrajzi!$A$2:$C$57,2,FALSE)</f>
        <v>Austria</v>
      </c>
      <c r="L282" t="str">
        <f>VLOOKUP($B282,Földrajzi!$A$2:$C$57,3,FALSE)</f>
        <v>Europe</v>
      </c>
    </row>
    <row r="283" spans="1:12" x14ac:dyDescent="0.25">
      <c r="A283" s="1">
        <v>44439</v>
      </c>
      <c r="B283" t="s">
        <v>86</v>
      </c>
      <c r="C283" t="s">
        <v>130</v>
      </c>
      <c r="D283" s="2">
        <v>51523.809549999998</v>
      </c>
      <c r="E283" s="2">
        <v>43095.692969999996</v>
      </c>
      <c r="F283" t="str">
        <f>VLOOKUP($C283,Terület!$A$2:$F$6,2,FALSE)</f>
        <v>Business Services</v>
      </c>
      <c r="G283">
        <f>VLOOKUP($C283,Terület!$A$2:$F$6,3,FALSE)</f>
        <v>3</v>
      </c>
      <c r="H283" t="str">
        <f>VLOOKUP($C283,Terület!$A$2:$F$6,4,FALSE)</f>
        <v>Corporate</v>
      </c>
      <c r="I283" t="str">
        <f>VLOOKUP($C283,Terület!$A$2:$F$6,5,FALSE)</f>
        <v>Ivan Sobol</v>
      </c>
      <c r="J283">
        <f>VLOOKUP($C283,Terület!$A$2:$F$6,6,FALSE)</f>
        <v>175</v>
      </c>
      <c r="K283" t="str">
        <f>VLOOKUP($B283,Földrajzi!$A$2:$C$57,2,FALSE)</f>
        <v>Austria</v>
      </c>
      <c r="L283" t="str">
        <f>VLOOKUP($B283,Földrajzi!$A$2:$C$57,3,FALSE)</f>
        <v>Europe</v>
      </c>
    </row>
    <row r="284" spans="1:12" x14ac:dyDescent="0.25">
      <c r="A284" s="1">
        <v>44439</v>
      </c>
      <c r="B284" t="s">
        <v>86</v>
      </c>
      <c r="C284" t="s">
        <v>14</v>
      </c>
      <c r="D284" s="2">
        <v>7519.7157669999997</v>
      </c>
      <c r="E284" s="2">
        <v>0</v>
      </c>
      <c r="F284" t="str">
        <f>VLOOKUP($C284,Terület!$A$2:$F$6,2,FALSE)</f>
        <v>Eye Care</v>
      </c>
      <c r="G284">
        <f>VLOOKUP($C284,Terület!$A$2:$F$6,3,FALSE)</f>
        <v>1</v>
      </c>
      <c r="H284" t="str">
        <f>VLOOKUP($C284,Terület!$A$2:$F$6,4,FALSE)</f>
        <v>Consumer Health</v>
      </c>
      <c r="I284" t="str">
        <f>VLOOKUP($C284,Terület!$A$2:$F$6,5,FALSE)</f>
        <v>Alex Petersen</v>
      </c>
      <c r="J284">
        <f>VLOOKUP($C284,Terület!$A$2:$F$6,6,FALSE)</f>
        <v>71</v>
      </c>
      <c r="K284" t="str">
        <f>VLOOKUP($B284,Földrajzi!$A$2:$C$57,2,FALSE)</f>
        <v>Austria</v>
      </c>
      <c r="L284" t="str">
        <f>VLOOKUP($B284,Földrajzi!$A$2:$C$57,3,FALSE)</f>
        <v>Europe</v>
      </c>
    </row>
    <row r="285" spans="1:12" x14ac:dyDescent="0.25">
      <c r="A285" s="1">
        <v>44439</v>
      </c>
      <c r="B285" t="s">
        <v>86</v>
      </c>
      <c r="C285" t="s">
        <v>58</v>
      </c>
      <c r="D285" s="2">
        <v>3264.9642859999999</v>
      </c>
      <c r="E285" s="2">
        <v>702.91866030000006</v>
      </c>
      <c r="F285" t="str">
        <f>VLOOKUP($C285,Terület!$A$2:$F$6,2,FALSE)</f>
        <v>Pharma</v>
      </c>
      <c r="G285">
        <f>VLOOKUP($C285,Terület!$A$2:$F$6,3,FALSE)</f>
        <v>1</v>
      </c>
      <c r="H285" t="str">
        <f>VLOOKUP($C285,Terület!$A$2:$F$6,4,FALSE)</f>
        <v>Consumer Health</v>
      </c>
      <c r="I285" t="str">
        <f>VLOOKUP($C285,Terület!$A$2:$F$6,5,FALSE)</f>
        <v>Frank Davis</v>
      </c>
      <c r="J285">
        <f>VLOOKUP($C285,Terület!$A$2:$F$6,6,FALSE)</f>
        <v>144</v>
      </c>
      <c r="K285" t="str">
        <f>VLOOKUP($B285,Földrajzi!$A$2:$C$57,2,FALSE)</f>
        <v>Austria</v>
      </c>
      <c r="L285" t="str">
        <f>VLOOKUP($B285,Földrajzi!$A$2:$C$57,3,FALSE)</f>
        <v>Europe</v>
      </c>
    </row>
    <row r="286" spans="1:12" x14ac:dyDescent="0.25">
      <c r="A286" s="1">
        <v>44439</v>
      </c>
      <c r="B286" t="s">
        <v>86</v>
      </c>
      <c r="C286" t="s">
        <v>127</v>
      </c>
      <c r="D286" s="2">
        <v>4111.7013639999996</v>
      </c>
      <c r="E286" s="2">
        <v>5460.1091159999996</v>
      </c>
      <c r="F286" t="str">
        <f>VLOOKUP($C286,Terület!$A$2:$F$6,2,FALSE)</f>
        <v>Vaccines</v>
      </c>
      <c r="G286">
        <f>VLOOKUP($C286,Terület!$A$2:$F$6,3,FALSE)</f>
        <v>1</v>
      </c>
      <c r="H286" t="str">
        <f>VLOOKUP($C286,Terület!$A$2:$F$6,4,FALSE)</f>
        <v>Consumer Health</v>
      </c>
      <c r="I286" t="str">
        <f>VLOOKUP($C286,Terület!$A$2:$F$6,5,FALSE)</f>
        <v>Jamie Lane</v>
      </c>
      <c r="J286">
        <f>VLOOKUP($C286,Terület!$A$2:$F$6,6,FALSE)</f>
        <v>80</v>
      </c>
      <c r="K286" t="str">
        <f>VLOOKUP($B286,Földrajzi!$A$2:$C$57,2,FALSE)</f>
        <v>Austria</v>
      </c>
      <c r="L286" t="str">
        <f>VLOOKUP($B286,Földrajzi!$A$2:$C$57,3,FALSE)</f>
        <v>Europe</v>
      </c>
    </row>
    <row r="287" spans="1:12" x14ac:dyDescent="0.25">
      <c r="A287" s="1">
        <v>44408</v>
      </c>
      <c r="B287" t="s">
        <v>86</v>
      </c>
      <c r="C287" t="s">
        <v>124</v>
      </c>
      <c r="D287" s="2">
        <v>26325.047869999999</v>
      </c>
      <c r="E287" s="2">
        <v>32534.213360000002</v>
      </c>
      <c r="F287" t="str">
        <f>VLOOKUP($C287,Terület!$A$2:$F$6,2,FALSE)</f>
        <v>Animal Health</v>
      </c>
      <c r="G287">
        <f>VLOOKUP($C287,Terület!$A$2:$F$6,3,FALSE)</f>
        <v>2</v>
      </c>
      <c r="H287" t="str">
        <f>VLOOKUP($C287,Terület!$A$2:$F$6,4,FALSE)</f>
        <v>Animal Health</v>
      </c>
      <c r="I287" t="str">
        <f>VLOOKUP($C287,Terület!$A$2:$F$6,5,FALSE)</f>
        <v>Mel Thomson</v>
      </c>
      <c r="J287">
        <f>VLOOKUP($C287,Terület!$A$2:$F$6,6,FALSE)</f>
        <v>77</v>
      </c>
      <c r="K287" t="str">
        <f>VLOOKUP($B287,Földrajzi!$A$2:$C$57,2,FALSE)</f>
        <v>Austria</v>
      </c>
      <c r="L287" t="str">
        <f>VLOOKUP($B287,Földrajzi!$A$2:$C$57,3,FALSE)</f>
        <v>Europe</v>
      </c>
    </row>
    <row r="288" spans="1:12" x14ac:dyDescent="0.25">
      <c r="A288" s="1">
        <v>44408</v>
      </c>
      <c r="B288" t="s">
        <v>86</v>
      </c>
      <c r="C288" t="s">
        <v>130</v>
      </c>
      <c r="D288" s="2">
        <v>21777.644980000001</v>
      </c>
      <c r="E288" s="2">
        <v>26869.339230000001</v>
      </c>
      <c r="F288" t="str">
        <f>VLOOKUP($C288,Terület!$A$2:$F$6,2,FALSE)</f>
        <v>Business Services</v>
      </c>
      <c r="G288">
        <f>VLOOKUP($C288,Terület!$A$2:$F$6,3,FALSE)</f>
        <v>3</v>
      </c>
      <c r="H288" t="str">
        <f>VLOOKUP($C288,Terület!$A$2:$F$6,4,FALSE)</f>
        <v>Corporate</v>
      </c>
      <c r="I288" t="str">
        <f>VLOOKUP($C288,Terület!$A$2:$F$6,5,FALSE)</f>
        <v>Ivan Sobol</v>
      </c>
      <c r="J288">
        <f>VLOOKUP($C288,Terület!$A$2:$F$6,6,FALSE)</f>
        <v>175</v>
      </c>
      <c r="K288" t="str">
        <f>VLOOKUP($B288,Földrajzi!$A$2:$C$57,2,FALSE)</f>
        <v>Austria</v>
      </c>
      <c r="L288" t="str">
        <f>VLOOKUP($B288,Földrajzi!$A$2:$C$57,3,FALSE)</f>
        <v>Europe</v>
      </c>
    </row>
    <row r="289" spans="1:12" x14ac:dyDescent="0.25">
      <c r="A289" s="1">
        <v>44408</v>
      </c>
      <c r="B289" t="s">
        <v>86</v>
      </c>
      <c r="C289" t="s">
        <v>14</v>
      </c>
      <c r="D289" s="2">
        <v>4266.3061589999998</v>
      </c>
      <c r="E289" s="2">
        <v>0</v>
      </c>
      <c r="F289" t="str">
        <f>VLOOKUP($C289,Terület!$A$2:$F$6,2,FALSE)</f>
        <v>Eye Care</v>
      </c>
      <c r="G289">
        <f>VLOOKUP($C289,Terület!$A$2:$F$6,3,FALSE)</f>
        <v>1</v>
      </c>
      <c r="H289" t="str">
        <f>VLOOKUP($C289,Terület!$A$2:$F$6,4,FALSE)</f>
        <v>Consumer Health</v>
      </c>
      <c r="I289" t="str">
        <f>VLOOKUP($C289,Terület!$A$2:$F$6,5,FALSE)</f>
        <v>Alex Petersen</v>
      </c>
      <c r="J289">
        <f>VLOOKUP($C289,Terület!$A$2:$F$6,6,FALSE)</f>
        <v>71</v>
      </c>
      <c r="K289" t="str">
        <f>VLOOKUP($B289,Földrajzi!$A$2:$C$57,2,FALSE)</f>
        <v>Austria</v>
      </c>
      <c r="L289" t="str">
        <f>VLOOKUP($B289,Földrajzi!$A$2:$C$57,3,FALSE)</f>
        <v>Europe</v>
      </c>
    </row>
    <row r="290" spans="1:12" x14ac:dyDescent="0.25">
      <c r="A290" s="1">
        <v>44408</v>
      </c>
      <c r="B290" t="s">
        <v>86</v>
      </c>
      <c r="C290" t="s">
        <v>58</v>
      </c>
      <c r="D290" s="2">
        <v>1950.5009050000001</v>
      </c>
      <c r="E290" s="2">
        <v>231.4812738</v>
      </c>
      <c r="F290" t="str">
        <f>VLOOKUP($C290,Terület!$A$2:$F$6,2,FALSE)</f>
        <v>Pharma</v>
      </c>
      <c r="G290">
        <f>VLOOKUP($C290,Terület!$A$2:$F$6,3,FALSE)</f>
        <v>1</v>
      </c>
      <c r="H290" t="str">
        <f>VLOOKUP($C290,Terület!$A$2:$F$6,4,FALSE)</f>
        <v>Consumer Health</v>
      </c>
      <c r="I290" t="str">
        <f>VLOOKUP($C290,Terület!$A$2:$F$6,5,FALSE)</f>
        <v>Frank Davis</v>
      </c>
      <c r="J290">
        <f>VLOOKUP($C290,Terület!$A$2:$F$6,6,FALSE)</f>
        <v>144</v>
      </c>
      <c r="K290" t="str">
        <f>VLOOKUP($B290,Földrajzi!$A$2:$C$57,2,FALSE)</f>
        <v>Austria</v>
      </c>
      <c r="L290" t="str">
        <f>VLOOKUP($B290,Földrajzi!$A$2:$C$57,3,FALSE)</f>
        <v>Europe</v>
      </c>
    </row>
    <row r="291" spans="1:12" x14ac:dyDescent="0.25">
      <c r="A291" s="1">
        <v>44408</v>
      </c>
      <c r="B291" t="s">
        <v>86</v>
      </c>
      <c r="C291" t="s">
        <v>127</v>
      </c>
      <c r="D291" s="2">
        <v>1788.3799710000001</v>
      </c>
      <c r="E291" s="2">
        <v>1950.1156430000001</v>
      </c>
      <c r="F291" t="str">
        <f>VLOOKUP($C291,Terület!$A$2:$F$6,2,FALSE)</f>
        <v>Vaccines</v>
      </c>
      <c r="G291">
        <f>VLOOKUP($C291,Terület!$A$2:$F$6,3,FALSE)</f>
        <v>1</v>
      </c>
      <c r="H291" t="str">
        <f>VLOOKUP($C291,Terület!$A$2:$F$6,4,FALSE)</f>
        <v>Consumer Health</v>
      </c>
      <c r="I291" t="str">
        <f>VLOOKUP($C291,Terület!$A$2:$F$6,5,FALSE)</f>
        <v>Jamie Lane</v>
      </c>
      <c r="J291">
        <f>VLOOKUP($C291,Terület!$A$2:$F$6,6,FALSE)</f>
        <v>80</v>
      </c>
      <c r="K291" t="str">
        <f>VLOOKUP($B291,Földrajzi!$A$2:$C$57,2,FALSE)</f>
        <v>Austria</v>
      </c>
      <c r="L291" t="str">
        <f>VLOOKUP($B291,Földrajzi!$A$2:$C$57,3,FALSE)</f>
        <v>Europe</v>
      </c>
    </row>
    <row r="292" spans="1:12" x14ac:dyDescent="0.25">
      <c r="A292" s="1">
        <v>44377</v>
      </c>
      <c r="B292" t="s">
        <v>86</v>
      </c>
      <c r="C292" t="s">
        <v>124</v>
      </c>
      <c r="D292" s="2">
        <v>38961.725429999999</v>
      </c>
      <c r="E292" s="2">
        <v>52322.5314</v>
      </c>
      <c r="F292" t="str">
        <f>VLOOKUP($C292,Terület!$A$2:$F$6,2,FALSE)</f>
        <v>Animal Health</v>
      </c>
      <c r="G292">
        <f>VLOOKUP($C292,Terület!$A$2:$F$6,3,FALSE)</f>
        <v>2</v>
      </c>
      <c r="H292" t="str">
        <f>VLOOKUP($C292,Terület!$A$2:$F$6,4,FALSE)</f>
        <v>Animal Health</v>
      </c>
      <c r="I292" t="str">
        <f>VLOOKUP($C292,Terület!$A$2:$F$6,5,FALSE)</f>
        <v>Mel Thomson</v>
      </c>
      <c r="J292">
        <f>VLOOKUP($C292,Terület!$A$2:$F$6,6,FALSE)</f>
        <v>77</v>
      </c>
      <c r="K292" t="str">
        <f>VLOOKUP($B292,Földrajzi!$A$2:$C$57,2,FALSE)</f>
        <v>Austria</v>
      </c>
      <c r="L292" t="str">
        <f>VLOOKUP($B292,Földrajzi!$A$2:$C$57,3,FALSE)</f>
        <v>Europe</v>
      </c>
    </row>
    <row r="293" spans="1:12" x14ac:dyDescent="0.25">
      <c r="A293" s="1">
        <v>44377</v>
      </c>
      <c r="B293" t="s">
        <v>86</v>
      </c>
      <c r="C293" t="s">
        <v>130</v>
      </c>
      <c r="D293" s="2">
        <v>41131.974670000003</v>
      </c>
      <c r="E293" s="2">
        <v>35329.992749999998</v>
      </c>
      <c r="F293" t="str">
        <f>VLOOKUP($C293,Terület!$A$2:$F$6,2,FALSE)</f>
        <v>Business Services</v>
      </c>
      <c r="G293">
        <f>VLOOKUP($C293,Terület!$A$2:$F$6,3,FALSE)</f>
        <v>3</v>
      </c>
      <c r="H293" t="str">
        <f>VLOOKUP($C293,Terület!$A$2:$F$6,4,FALSE)</f>
        <v>Corporate</v>
      </c>
      <c r="I293" t="str">
        <f>VLOOKUP($C293,Terület!$A$2:$F$6,5,FALSE)</f>
        <v>Ivan Sobol</v>
      </c>
      <c r="J293">
        <f>VLOOKUP($C293,Terület!$A$2:$F$6,6,FALSE)</f>
        <v>175</v>
      </c>
      <c r="K293" t="str">
        <f>VLOOKUP($B293,Földrajzi!$A$2:$C$57,2,FALSE)</f>
        <v>Austria</v>
      </c>
      <c r="L293" t="str">
        <f>VLOOKUP($B293,Földrajzi!$A$2:$C$57,3,FALSE)</f>
        <v>Europe</v>
      </c>
    </row>
    <row r="294" spans="1:12" x14ac:dyDescent="0.25">
      <c r="A294" s="1">
        <v>44377</v>
      </c>
      <c r="B294" t="s">
        <v>86</v>
      </c>
      <c r="C294" t="s">
        <v>14</v>
      </c>
      <c r="D294" s="2">
        <v>6937.6339269999999</v>
      </c>
      <c r="E294" s="2">
        <v>0</v>
      </c>
      <c r="F294" t="str">
        <f>VLOOKUP($C294,Terület!$A$2:$F$6,2,FALSE)</f>
        <v>Eye Care</v>
      </c>
      <c r="G294">
        <f>VLOOKUP($C294,Terület!$A$2:$F$6,3,FALSE)</f>
        <v>1</v>
      </c>
      <c r="H294" t="str">
        <f>VLOOKUP($C294,Terület!$A$2:$F$6,4,FALSE)</f>
        <v>Consumer Health</v>
      </c>
      <c r="I294" t="str">
        <f>VLOOKUP($C294,Terület!$A$2:$F$6,5,FALSE)</f>
        <v>Alex Petersen</v>
      </c>
      <c r="J294">
        <f>VLOOKUP($C294,Terület!$A$2:$F$6,6,FALSE)</f>
        <v>71</v>
      </c>
      <c r="K294" t="str">
        <f>VLOOKUP($B294,Földrajzi!$A$2:$C$57,2,FALSE)</f>
        <v>Austria</v>
      </c>
      <c r="L294" t="str">
        <f>VLOOKUP($B294,Földrajzi!$A$2:$C$57,3,FALSE)</f>
        <v>Europe</v>
      </c>
    </row>
    <row r="295" spans="1:12" x14ac:dyDescent="0.25">
      <c r="A295" s="1">
        <v>44377</v>
      </c>
      <c r="B295" t="s">
        <v>86</v>
      </c>
      <c r="C295" t="s">
        <v>58</v>
      </c>
      <c r="D295" s="2">
        <v>3125.625</v>
      </c>
      <c r="E295" s="2">
        <v>1854.5882349999999</v>
      </c>
      <c r="F295" t="str">
        <f>VLOOKUP($C295,Terület!$A$2:$F$6,2,FALSE)</f>
        <v>Pharma</v>
      </c>
      <c r="G295">
        <f>VLOOKUP($C295,Terület!$A$2:$F$6,3,FALSE)</f>
        <v>1</v>
      </c>
      <c r="H295" t="str">
        <f>VLOOKUP($C295,Terület!$A$2:$F$6,4,FALSE)</f>
        <v>Consumer Health</v>
      </c>
      <c r="I295" t="str">
        <f>VLOOKUP($C295,Terület!$A$2:$F$6,5,FALSE)</f>
        <v>Frank Davis</v>
      </c>
      <c r="J295">
        <f>VLOOKUP($C295,Terület!$A$2:$F$6,6,FALSE)</f>
        <v>144</v>
      </c>
      <c r="K295" t="str">
        <f>VLOOKUP($B295,Földrajzi!$A$2:$C$57,2,FALSE)</f>
        <v>Austria</v>
      </c>
      <c r="L295" t="str">
        <f>VLOOKUP($B295,Földrajzi!$A$2:$C$57,3,FALSE)</f>
        <v>Europe</v>
      </c>
    </row>
    <row r="296" spans="1:12" x14ac:dyDescent="0.25">
      <c r="A296" s="1">
        <v>44377</v>
      </c>
      <c r="B296" t="s">
        <v>86</v>
      </c>
      <c r="C296" t="s">
        <v>127</v>
      </c>
      <c r="D296" s="2">
        <v>2541.3926700000002</v>
      </c>
      <c r="E296" s="2">
        <v>2041.643564</v>
      </c>
      <c r="F296" t="str">
        <f>VLOOKUP($C296,Terület!$A$2:$F$6,2,FALSE)</f>
        <v>Vaccines</v>
      </c>
      <c r="G296">
        <f>VLOOKUP($C296,Terület!$A$2:$F$6,3,FALSE)</f>
        <v>1</v>
      </c>
      <c r="H296" t="str">
        <f>VLOOKUP($C296,Terület!$A$2:$F$6,4,FALSE)</f>
        <v>Consumer Health</v>
      </c>
      <c r="I296" t="str">
        <f>VLOOKUP($C296,Terület!$A$2:$F$6,5,FALSE)</f>
        <v>Jamie Lane</v>
      </c>
      <c r="J296">
        <f>VLOOKUP($C296,Terület!$A$2:$F$6,6,FALSE)</f>
        <v>80</v>
      </c>
      <c r="K296" t="str">
        <f>VLOOKUP($B296,Földrajzi!$A$2:$C$57,2,FALSE)</f>
        <v>Austria</v>
      </c>
      <c r="L296" t="str">
        <f>VLOOKUP($B296,Földrajzi!$A$2:$C$57,3,FALSE)</f>
        <v>Europe</v>
      </c>
    </row>
    <row r="297" spans="1:12" x14ac:dyDescent="0.25">
      <c r="A297" s="1">
        <v>44347</v>
      </c>
      <c r="B297" t="s">
        <v>86</v>
      </c>
      <c r="C297" t="s">
        <v>124</v>
      </c>
      <c r="D297" s="2">
        <v>39225.670330000001</v>
      </c>
      <c r="E297" s="2">
        <v>42909.085429999999</v>
      </c>
      <c r="F297" t="str">
        <f>VLOOKUP($C297,Terület!$A$2:$F$6,2,FALSE)</f>
        <v>Animal Health</v>
      </c>
      <c r="G297">
        <f>VLOOKUP($C297,Terület!$A$2:$F$6,3,FALSE)</f>
        <v>2</v>
      </c>
      <c r="H297" t="str">
        <f>VLOOKUP($C297,Terület!$A$2:$F$6,4,FALSE)</f>
        <v>Animal Health</v>
      </c>
      <c r="I297" t="str">
        <f>VLOOKUP($C297,Terület!$A$2:$F$6,5,FALSE)</f>
        <v>Mel Thomson</v>
      </c>
      <c r="J297">
        <f>VLOOKUP($C297,Terület!$A$2:$F$6,6,FALSE)</f>
        <v>77</v>
      </c>
      <c r="K297" t="str">
        <f>VLOOKUP($B297,Földrajzi!$A$2:$C$57,2,FALSE)</f>
        <v>Austria</v>
      </c>
      <c r="L297" t="str">
        <f>VLOOKUP($B297,Földrajzi!$A$2:$C$57,3,FALSE)</f>
        <v>Europe</v>
      </c>
    </row>
    <row r="298" spans="1:12" x14ac:dyDescent="0.25">
      <c r="A298" s="1">
        <v>44347</v>
      </c>
      <c r="B298" t="s">
        <v>86</v>
      </c>
      <c r="C298" t="s">
        <v>130</v>
      </c>
      <c r="D298" s="2">
        <v>35062.262139999999</v>
      </c>
      <c r="E298" s="2">
        <v>41306.058340000003</v>
      </c>
      <c r="F298" t="str">
        <f>VLOOKUP($C298,Terület!$A$2:$F$6,2,FALSE)</f>
        <v>Business Services</v>
      </c>
      <c r="G298">
        <f>VLOOKUP($C298,Terület!$A$2:$F$6,3,FALSE)</f>
        <v>3</v>
      </c>
      <c r="H298" t="str">
        <f>VLOOKUP($C298,Terület!$A$2:$F$6,4,FALSE)</f>
        <v>Corporate</v>
      </c>
      <c r="I298" t="str">
        <f>VLOOKUP($C298,Terület!$A$2:$F$6,5,FALSE)</f>
        <v>Ivan Sobol</v>
      </c>
      <c r="J298">
        <f>VLOOKUP($C298,Terület!$A$2:$F$6,6,FALSE)</f>
        <v>175</v>
      </c>
      <c r="K298" t="str">
        <f>VLOOKUP($B298,Földrajzi!$A$2:$C$57,2,FALSE)</f>
        <v>Austria</v>
      </c>
      <c r="L298" t="str">
        <f>VLOOKUP($B298,Földrajzi!$A$2:$C$57,3,FALSE)</f>
        <v>Europe</v>
      </c>
    </row>
    <row r="299" spans="1:12" x14ac:dyDescent="0.25">
      <c r="A299" s="1">
        <v>44347</v>
      </c>
      <c r="B299" t="s">
        <v>86</v>
      </c>
      <c r="C299" t="s">
        <v>14</v>
      </c>
      <c r="D299" s="2">
        <v>7186.8571439999996</v>
      </c>
      <c r="E299" s="2">
        <v>0</v>
      </c>
      <c r="F299" t="str">
        <f>VLOOKUP($C299,Terület!$A$2:$F$6,2,FALSE)</f>
        <v>Eye Care</v>
      </c>
      <c r="G299">
        <f>VLOOKUP($C299,Terület!$A$2:$F$6,3,FALSE)</f>
        <v>1</v>
      </c>
      <c r="H299" t="str">
        <f>VLOOKUP($C299,Terület!$A$2:$F$6,4,FALSE)</f>
        <v>Consumer Health</v>
      </c>
      <c r="I299" t="str">
        <f>VLOOKUP($C299,Terület!$A$2:$F$6,5,FALSE)</f>
        <v>Alex Petersen</v>
      </c>
      <c r="J299">
        <f>VLOOKUP($C299,Terület!$A$2:$F$6,6,FALSE)</f>
        <v>71</v>
      </c>
      <c r="K299" t="str">
        <f>VLOOKUP($B299,Földrajzi!$A$2:$C$57,2,FALSE)</f>
        <v>Austria</v>
      </c>
      <c r="L299" t="str">
        <f>VLOOKUP($B299,Földrajzi!$A$2:$C$57,3,FALSE)</f>
        <v>Europe</v>
      </c>
    </row>
    <row r="300" spans="1:12" x14ac:dyDescent="0.25">
      <c r="A300" s="1">
        <v>44347</v>
      </c>
      <c r="B300" t="s">
        <v>86</v>
      </c>
      <c r="C300" t="s">
        <v>58</v>
      </c>
      <c r="D300" s="2">
        <v>2839.3681320000001</v>
      </c>
      <c r="E300" s="2">
        <v>261.9292787</v>
      </c>
      <c r="F300" t="str">
        <f>VLOOKUP($C300,Terület!$A$2:$F$6,2,FALSE)</f>
        <v>Pharma</v>
      </c>
      <c r="G300">
        <f>VLOOKUP($C300,Terület!$A$2:$F$6,3,FALSE)</f>
        <v>1</v>
      </c>
      <c r="H300" t="str">
        <f>VLOOKUP($C300,Terület!$A$2:$F$6,4,FALSE)</f>
        <v>Consumer Health</v>
      </c>
      <c r="I300" t="str">
        <f>VLOOKUP($C300,Terület!$A$2:$F$6,5,FALSE)</f>
        <v>Frank Davis</v>
      </c>
      <c r="J300">
        <f>VLOOKUP($C300,Terület!$A$2:$F$6,6,FALSE)</f>
        <v>144</v>
      </c>
      <c r="K300" t="str">
        <f>VLOOKUP($B300,Földrajzi!$A$2:$C$57,2,FALSE)</f>
        <v>Austria</v>
      </c>
      <c r="L300" t="str">
        <f>VLOOKUP($B300,Földrajzi!$A$2:$C$57,3,FALSE)</f>
        <v>Europe</v>
      </c>
    </row>
    <row r="301" spans="1:12" x14ac:dyDescent="0.25">
      <c r="A301" s="1">
        <v>44347</v>
      </c>
      <c r="B301" t="s">
        <v>86</v>
      </c>
      <c r="C301" t="s">
        <v>127</v>
      </c>
      <c r="D301" s="2">
        <v>2466.2020910000001</v>
      </c>
      <c r="E301" s="2">
        <v>3059.2754049999999</v>
      </c>
      <c r="F301" t="str">
        <f>VLOOKUP($C301,Terület!$A$2:$F$6,2,FALSE)</f>
        <v>Vaccines</v>
      </c>
      <c r="G301">
        <f>VLOOKUP($C301,Terület!$A$2:$F$6,3,FALSE)</f>
        <v>1</v>
      </c>
      <c r="H301" t="str">
        <f>VLOOKUP($C301,Terület!$A$2:$F$6,4,FALSE)</f>
        <v>Consumer Health</v>
      </c>
      <c r="I301" t="str">
        <f>VLOOKUP($C301,Terület!$A$2:$F$6,5,FALSE)</f>
        <v>Jamie Lane</v>
      </c>
      <c r="J301">
        <f>VLOOKUP($C301,Terület!$A$2:$F$6,6,FALSE)</f>
        <v>80</v>
      </c>
      <c r="K301" t="str">
        <f>VLOOKUP($B301,Földrajzi!$A$2:$C$57,2,FALSE)</f>
        <v>Austria</v>
      </c>
      <c r="L301" t="str">
        <f>VLOOKUP($B301,Földrajzi!$A$2:$C$57,3,FALSE)</f>
        <v>Europe</v>
      </c>
    </row>
    <row r="302" spans="1:12" x14ac:dyDescent="0.25">
      <c r="A302" s="1">
        <v>44316</v>
      </c>
      <c r="B302" t="s">
        <v>86</v>
      </c>
      <c r="C302" t="s">
        <v>124</v>
      </c>
      <c r="D302" s="2">
        <v>39869.827210000003</v>
      </c>
      <c r="E302" s="2">
        <v>37870.926359999998</v>
      </c>
      <c r="F302" t="str">
        <f>VLOOKUP($C302,Terület!$A$2:$F$6,2,FALSE)</f>
        <v>Animal Health</v>
      </c>
      <c r="G302">
        <f>VLOOKUP($C302,Terület!$A$2:$F$6,3,FALSE)</f>
        <v>2</v>
      </c>
      <c r="H302" t="str">
        <f>VLOOKUP($C302,Terület!$A$2:$F$6,4,FALSE)</f>
        <v>Animal Health</v>
      </c>
      <c r="I302" t="str">
        <f>VLOOKUP($C302,Terület!$A$2:$F$6,5,FALSE)</f>
        <v>Mel Thomson</v>
      </c>
      <c r="J302">
        <f>VLOOKUP($C302,Terület!$A$2:$F$6,6,FALSE)</f>
        <v>77</v>
      </c>
      <c r="K302" t="str">
        <f>VLOOKUP($B302,Földrajzi!$A$2:$C$57,2,FALSE)</f>
        <v>Austria</v>
      </c>
      <c r="L302" t="str">
        <f>VLOOKUP($B302,Földrajzi!$A$2:$C$57,3,FALSE)</f>
        <v>Europe</v>
      </c>
    </row>
    <row r="303" spans="1:12" x14ac:dyDescent="0.25">
      <c r="A303" s="1">
        <v>44316</v>
      </c>
      <c r="B303" t="s">
        <v>86</v>
      </c>
      <c r="C303" t="s">
        <v>130</v>
      </c>
      <c r="D303" s="2">
        <v>25960.743740000002</v>
      </c>
      <c r="E303" s="2">
        <v>28204.186760000001</v>
      </c>
      <c r="F303" t="str">
        <f>VLOOKUP($C303,Terület!$A$2:$F$6,2,FALSE)</f>
        <v>Business Services</v>
      </c>
      <c r="G303">
        <f>VLOOKUP($C303,Terület!$A$2:$F$6,3,FALSE)</f>
        <v>3</v>
      </c>
      <c r="H303" t="str">
        <f>VLOOKUP($C303,Terület!$A$2:$F$6,4,FALSE)</f>
        <v>Corporate</v>
      </c>
      <c r="I303" t="str">
        <f>VLOOKUP($C303,Terület!$A$2:$F$6,5,FALSE)</f>
        <v>Ivan Sobol</v>
      </c>
      <c r="J303">
        <f>VLOOKUP($C303,Terület!$A$2:$F$6,6,FALSE)</f>
        <v>175</v>
      </c>
      <c r="K303" t="str">
        <f>VLOOKUP($B303,Földrajzi!$A$2:$C$57,2,FALSE)</f>
        <v>Austria</v>
      </c>
      <c r="L303" t="str">
        <f>VLOOKUP($B303,Földrajzi!$A$2:$C$57,3,FALSE)</f>
        <v>Europe</v>
      </c>
    </row>
    <row r="304" spans="1:12" x14ac:dyDescent="0.25">
      <c r="A304" s="1">
        <v>44316</v>
      </c>
      <c r="B304" t="s">
        <v>86</v>
      </c>
      <c r="C304" t="s">
        <v>14</v>
      </c>
      <c r="D304" s="2">
        <v>7365.5592260000003</v>
      </c>
      <c r="E304" s="2">
        <v>0</v>
      </c>
      <c r="F304" t="str">
        <f>VLOOKUP($C304,Terület!$A$2:$F$6,2,FALSE)</f>
        <v>Eye Care</v>
      </c>
      <c r="G304">
        <f>VLOOKUP($C304,Terület!$A$2:$F$6,3,FALSE)</f>
        <v>1</v>
      </c>
      <c r="H304" t="str">
        <f>VLOOKUP($C304,Terület!$A$2:$F$6,4,FALSE)</f>
        <v>Consumer Health</v>
      </c>
      <c r="I304" t="str">
        <f>VLOOKUP($C304,Terület!$A$2:$F$6,5,FALSE)</f>
        <v>Alex Petersen</v>
      </c>
      <c r="J304">
        <f>VLOOKUP($C304,Terület!$A$2:$F$6,6,FALSE)</f>
        <v>71</v>
      </c>
      <c r="K304" t="str">
        <f>VLOOKUP($B304,Földrajzi!$A$2:$C$57,2,FALSE)</f>
        <v>Austria</v>
      </c>
      <c r="L304" t="str">
        <f>VLOOKUP($B304,Földrajzi!$A$2:$C$57,3,FALSE)</f>
        <v>Europe</v>
      </c>
    </row>
    <row r="305" spans="1:12" x14ac:dyDescent="0.25">
      <c r="A305" s="1">
        <v>44316</v>
      </c>
      <c r="B305" t="s">
        <v>86</v>
      </c>
      <c r="C305" t="s">
        <v>58</v>
      </c>
      <c r="D305" s="2">
        <v>2637.383695</v>
      </c>
      <c r="E305" s="2">
        <v>48.997023810000002</v>
      </c>
      <c r="F305" t="str">
        <f>VLOOKUP($C305,Terület!$A$2:$F$6,2,FALSE)</f>
        <v>Pharma</v>
      </c>
      <c r="G305">
        <f>VLOOKUP($C305,Terület!$A$2:$F$6,3,FALSE)</f>
        <v>1</v>
      </c>
      <c r="H305" t="str">
        <f>VLOOKUP($C305,Terület!$A$2:$F$6,4,FALSE)</f>
        <v>Consumer Health</v>
      </c>
      <c r="I305" t="str">
        <f>VLOOKUP($C305,Terület!$A$2:$F$6,5,FALSE)</f>
        <v>Frank Davis</v>
      </c>
      <c r="J305">
        <f>VLOOKUP($C305,Terület!$A$2:$F$6,6,FALSE)</f>
        <v>144</v>
      </c>
      <c r="K305" t="str">
        <f>VLOOKUP($B305,Földrajzi!$A$2:$C$57,2,FALSE)</f>
        <v>Austria</v>
      </c>
      <c r="L305" t="str">
        <f>VLOOKUP($B305,Földrajzi!$A$2:$C$57,3,FALSE)</f>
        <v>Europe</v>
      </c>
    </row>
    <row r="306" spans="1:12" x14ac:dyDescent="0.25">
      <c r="A306" s="1">
        <v>44316</v>
      </c>
      <c r="B306" t="s">
        <v>86</v>
      </c>
      <c r="C306" t="s">
        <v>127</v>
      </c>
      <c r="D306" s="2">
        <v>1702.568655</v>
      </c>
      <c r="E306" s="2">
        <v>1646.1134239999999</v>
      </c>
      <c r="F306" t="str">
        <f>VLOOKUP($C306,Terület!$A$2:$F$6,2,FALSE)</f>
        <v>Vaccines</v>
      </c>
      <c r="G306">
        <f>VLOOKUP($C306,Terület!$A$2:$F$6,3,FALSE)</f>
        <v>1</v>
      </c>
      <c r="H306" t="str">
        <f>VLOOKUP($C306,Terület!$A$2:$F$6,4,FALSE)</f>
        <v>Consumer Health</v>
      </c>
      <c r="I306" t="str">
        <f>VLOOKUP($C306,Terület!$A$2:$F$6,5,FALSE)</f>
        <v>Jamie Lane</v>
      </c>
      <c r="J306">
        <f>VLOOKUP($C306,Terület!$A$2:$F$6,6,FALSE)</f>
        <v>80</v>
      </c>
      <c r="K306" t="str">
        <f>VLOOKUP($B306,Földrajzi!$A$2:$C$57,2,FALSE)</f>
        <v>Austria</v>
      </c>
      <c r="L306" t="str">
        <f>VLOOKUP($B306,Földrajzi!$A$2:$C$57,3,FALSE)</f>
        <v>Europe</v>
      </c>
    </row>
    <row r="307" spans="1:12" x14ac:dyDescent="0.25">
      <c r="A307" s="1">
        <v>44286</v>
      </c>
      <c r="B307" t="s">
        <v>86</v>
      </c>
      <c r="C307" t="s">
        <v>124</v>
      </c>
      <c r="D307" s="2">
        <v>46998.497459999999</v>
      </c>
      <c r="E307" s="2">
        <v>31328.21241</v>
      </c>
      <c r="F307" t="str">
        <f>VLOOKUP($C307,Terület!$A$2:$F$6,2,FALSE)</f>
        <v>Animal Health</v>
      </c>
      <c r="G307">
        <f>VLOOKUP($C307,Terület!$A$2:$F$6,3,FALSE)</f>
        <v>2</v>
      </c>
      <c r="H307" t="str">
        <f>VLOOKUP($C307,Terület!$A$2:$F$6,4,FALSE)</f>
        <v>Animal Health</v>
      </c>
      <c r="I307" t="str">
        <f>VLOOKUP($C307,Terület!$A$2:$F$6,5,FALSE)</f>
        <v>Mel Thomson</v>
      </c>
      <c r="J307">
        <f>VLOOKUP($C307,Terület!$A$2:$F$6,6,FALSE)</f>
        <v>77</v>
      </c>
      <c r="K307" t="str">
        <f>VLOOKUP($B307,Földrajzi!$A$2:$C$57,2,FALSE)</f>
        <v>Austria</v>
      </c>
      <c r="L307" t="str">
        <f>VLOOKUP($B307,Földrajzi!$A$2:$C$57,3,FALSE)</f>
        <v>Europe</v>
      </c>
    </row>
    <row r="308" spans="1:12" x14ac:dyDescent="0.25">
      <c r="A308" s="1">
        <v>44286</v>
      </c>
      <c r="B308" t="s">
        <v>86</v>
      </c>
      <c r="C308" t="s">
        <v>130</v>
      </c>
      <c r="D308" s="2">
        <v>25325.816330000001</v>
      </c>
      <c r="E308" s="2">
        <v>26662.330119999999</v>
      </c>
      <c r="F308" t="str">
        <f>VLOOKUP($C308,Terület!$A$2:$F$6,2,FALSE)</f>
        <v>Business Services</v>
      </c>
      <c r="G308">
        <f>VLOOKUP($C308,Terület!$A$2:$F$6,3,FALSE)</f>
        <v>3</v>
      </c>
      <c r="H308" t="str">
        <f>VLOOKUP($C308,Terület!$A$2:$F$6,4,FALSE)</f>
        <v>Corporate</v>
      </c>
      <c r="I308" t="str">
        <f>VLOOKUP($C308,Terület!$A$2:$F$6,5,FALSE)</f>
        <v>Ivan Sobol</v>
      </c>
      <c r="J308">
        <f>VLOOKUP($C308,Terület!$A$2:$F$6,6,FALSE)</f>
        <v>175</v>
      </c>
      <c r="K308" t="str">
        <f>VLOOKUP($B308,Földrajzi!$A$2:$C$57,2,FALSE)</f>
        <v>Austria</v>
      </c>
      <c r="L308" t="str">
        <f>VLOOKUP($B308,Földrajzi!$A$2:$C$57,3,FALSE)</f>
        <v>Europe</v>
      </c>
    </row>
    <row r="309" spans="1:12" x14ac:dyDescent="0.25">
      <c r="A309" s="1">
        <v>44286</v>
      </c>
      <c r="B309" t="s">
        <v>86</v>
      </c>
      <c r="C309" t="s">
        <v>14</v>
      </c>
      <c r="D309" s="2">
        <v>6887.5434169999999</v>
      </c>
      <c r="E309" s="2">
        <v>0</v>
      </c>
      <c r="F309" t="str">
        <f>VLOOKUP($C309,Terület!$A$2:$F$6,2,FALSE)</f>
        <v>Eye Care</v>
      </c>
      <c r="G309">
        <f>VLOOKUP($C309,Terület!$A$2:$F$6,3,FALSE)</f>
        <v>1</v>
      </c>
      <c r="H309" t="str">
        <f>VLOOKUP($C309,Terület!$A$2:$F$6,4,FALSE)</f>
        <v>Consumer Health</v>
      </c>
      <c r="I309" t="str">
        <f>VLOOKUP($C309,Terület!$A$2:$F$6,5,FALSE)</f>
        <v>Alex Petersen</v>
      </c>
      <c r="J309">
        <f>VLOOKUP($C309,Terület!$A$2:$F$6,6,FALSE)</f>
        <v>71</v>
      </c>
      <c r="K309" t="str">
        <f>VLOOKUP($B309,Földrajzi!$A$2:$C$57,2,FALSE)</f>
        <v>Austria</v>
      </c>
      <c r="L309" t="str">
        <f>VLOOKUP($B309,Földrajzi!$A$2:$C$57,3,FALSE)</f>
        <v>Europe</v>
      </c>
    </row>
    <row r="310" spans="1:12" x14ac:dyDescent="0.25">
      <c r="A310" s="1">
        <v>44286</v>
      </c>
      <c r="B310" t="s">
        <v>86</v>
      </c>
      <c r="C310" t="s">
        <v>58</v>
      </c>
      <c r="D310" s="2">
        <v>2429.7376089999998</v>
      </c>
      <c r="E310" s="2">
        <v>0</v>
      </c>
      <c r="F310" t="str">
        <f>VLOOKUP($C310,Terület!$A$2:$F$6,2,FALSE)</f>
        <v>Pharma</v>
      </c>
      <c r="G310">
        <f>VLOOKUP($C310,Terület!$A$2:$F$6,3,FALSE)</f>
        <v>1</v>
      </c>
      <c r="H310" t="str">
        <f>VLOOKUP($C310,Terület!$A$2:$F$6,4,FALSE)</f>
        <v>Consumer Health</v>
      </c>
      <c r="I310" t="str">
        <f>VLOOKUP($C310,Terület!$A$2:$F$6,5,FALSE)</f>
        <v>Frank Davis</v>
      </c>
      <c r="J310">
        <f>VLOOKUP($C310,Terület!$A$2:$F$6,6,FALSE)</f>
        <v>144</v>
      </c>
      <c r="K310" t="str">
        <f>VLOOKUP($B310,Földrajzi!$A$2:$C$57,2,FALSE)</f>
        <v>Austria</v>
      </c>
      <c r="L310" t="str">
        <f>VLOOKUP($B310,Földrajzi!$A$2:$C$57,3,FALSE)</f>
        <v>Europe</v>
      </c>
    </row>
    <row r="311" spans="1:12" x14ac:dyDescent="0.25">
      <c r="A311" s="1">
        <v>44286</v>
      </c>
      <c r="B311" t="s">
        <v>86</v>
      </c>
      <c r="C311" t="s">
        <v>127</v>
      </c>
      <c r="D311" s="2">
        <v>2965.90625</v>
      </c>
      <c r="E311" s="2">
        <v>2789.3113549999998</v>
      </c>
      <c r="F311" t="str">
        <f>VLOOKUP($C311,Terület!$A$2:$F$6,2,FALSE)</f>
        <v>Vaccines</v>
      </c>
      <c r="G311">
        <f>VLOOKUP($C311,Terület!$A$2:$F$6,3,FALSE)</f>
        <v>1</v>
      </c>
      <c r="H311" t="str">
        <f>VLOOKUP($C311,Terület!$A$2:$F$6,4,FALSE)</f>
        <v>Consumer Health</v>
      </c>
      <c r="I311" t="str">
        <f>VLOOKUP($C311,Terület!$A$2:$F$6,5,FALSE)</f>
        <v>Jamie Lane</v>
      </c>
      <c r="J311">
        <f>VLOOKUP($C311,Terület!$A$2:$F$6,6,FALSE)</f>
        <v>80</v>
      </c>
      <c r="K311" t="str">
        <f>VLOOKUP($B311,Földrajzi!$A$2:$C$57,2,FALSE)</f>
        <v>Austria</v>
      </c>
      <c r="L311" t="str">
        <f>VLOOKUP($B311,Földrajzi!$A$2:$C$57,3,FALSE)</f>
        <v>Europe</v>
      </c>
    </row>
    <row r="312" spans="1:12" x14ac:dyDescent="0.25">
      <c r="A312" s="1">
        <v>44255</v>
      </c>
      <c r="B312" t="s">
        <v>86</v>
      </c>
      <c r="C312" t="s">
        <v>124</v>
      </c>
      <c r="D312" s="2">
        <v>40380.178930000002</v>
      </c>
      <c r="E312" s="2">
        <v>44360.310619999997</v>
      </c>
      <c r="F312" t="str">
        <f>VLOOKUP($C312,Terület!$A$2:$F$6,2,FALSE)</f>
        <v>Animal Health</v>
      </c>
      <c r="G312">
        <f>VLOOKUP($C312,Terület!$A$2:$F$6,3,FALSE)</f>
        <v>2</v>
      </c>
      <c r="H312" t="str">
        <f>VLOOKUP($C312,Terület!$A$2:$F$6,4,FALSE)</f>
        <v>Animal Health</v>
      </c>
      <c r="I312" t="str">
        <f>VLOOKUP($C312,Terület!$A$2:$F$6,5,FALSE)</f>
        <v>Mel Thomson</v>
      </c>
      <c r="J312">
        <f>VLOOKUP($C312,Terület!$A$2:$F$6,6,FALSE)</f>
        <v>77</v>
      </c>
      <c r="K312" t="str">
        <f>VLOOKUP($B312,Földrajzi!$A$2:$C$57,2,FALSE)</f>
        <v>Austria</v>
      </c>
      <c r="L312" t="str">
        <f>VLOOKUP($B312,Földrajzi!$A$2:$C$57,3,FALSE)</f>
        <v>Europe</v>
      </c>
    </row>
    <row r="313" spans="1:12" x14ac:dyDescent="0.25">
      <c r="A313" s="1">
        <v>44255</v>
      </c>
      <c r="B313" t="s">
        <v>86</v>
      </c>
      <c r="C313" t="s">
        <v>130</v>
      </c>
      <c r="D313" s="2">
        <v>17686.032569999999</v>
      </c>
      <c r="E313" s="2">
        <v>15240.20952</v>
      </c>
      <c r="F313" t="str">
        <f>VLOOKUP($C313,Terület!$A$2:$F$6,2,FALSE)</f>
        <v>Business Services</v>
      </c>
      <c r="G313">
        <f>VLOOKUP($C313,Terület!$A$2:$F$6,3,FALSE)</f>
        <v>3</v>
      </c>
      <c r="H313" t="str">
        <f>VLOOKUP($C313,Terület!$A$2:$F$6,4,FALSE)</f>
        <v>Corporate</v>
      </c>
      <c r="I313" t="str">
        <f>VLOOKUP($C313,Terület!$A$2:$F$6,5,FALSE)</f>
        <v>Ivan Sobol</v>
      </c>
      <c r="J313">
        <f>VLOOKUP($C313,Terület!$A$2:$F$6,6,FALSE)</f>
        <v>175</v>
      </c>
      <c r="K313" t="str">
        <f>VLOOKUP($B313,Földrajzi!$A$2:$C$57,2,FALSE)</f>
        <v>Austria</v>
      </c>
      <c r="L313" t="str">
        <f>VLOOKUP($B313,Földrajzi!$A$2:$C$57,3,FALSE)</f>
        <v>Europe</v>
      </c>
    </row>
    <row r="314" spans="1:12" x14ac:dyDescent="0.25">
      <c r="A314" s="1">
        <v>44255</v>
      </c>
      <c r="B314" t="s">
        <v>86</v>
      </c>
      <c r="C314" t="s">
        <v>14</v>
      </c>
      <c r="D314" s="2">
        <v>5778.7811380000003</v>
      </c>
      <c r="E314" s="2">
        <v>0</v>
      </c>
      <c r="F314" t="str">
        <f>VLOOKUP($C314,Terület!$A$2:$F$6,2,FALSE)</f>
        <v>Eye Care</v>
      </c>
      <c r="G314">
        <f>VLOOKUP($C314,Terület!$A$2:$F$6,3,FALSE)</f>
        <v>1</v>
      </c>
      <c r="H314" t="str">
        <f>VLOOKUP($C314,Terület!$A$2:$F$6,4,FALSE)</f>
        <v>Consumer Health</v>
      </c>
      <c r="I314" t="str">
        <f>VLOOKUP($C314,Terület!$A$2:$F$6,5,FALSE)</f>
        <v>Alex Petersen</v>
      </c>
      <c r="J314">
        <f>VLOOKUP($C314,Terület!$A$2:$F$6,6,FALSE)</f>
        <v>71</v>
      </c>
      <c r="K314" t="str">
        <f>VLOOKUP($B314,Földrajzi!$A$2:$C$57,2,FALSE)</f>
        <v>Austria</v>
      </c>
      <c r="L314" t="str">
        <f>VLOOKUP($B314,Földrajzi!$A$2:$C$57,3,FALSE)</f>
        <v>Europe</v>
      </c>
    </row>
    <row r="315" spans="1:12" x14ac:dyDescent="0.25">
      <c r="A315" s="1">
        <v>44255</v>
      </c>
      <c r="B315" t="s">
        <v>86</v>
      </c>
      <c r="C315" t="s">
        <v>58</v>
      </c>
      <c r="D315" s="2">
        <v>2452.2023810000001</v>
      </c>
      <c r="E315" s="2">
        <v>0</v>
      </c>
      <c r="F315" t="str">
        <f>VLOOKUP($C315,Terület!$A$2:$F$6,2,FALSE)</f>
        <v>Pharma</v>
      </c>
      <c r="G315">
        <f>VLOOKUP($C315,Terület!$A$2:$F$6,3,FALSE)</f>
        <v>1</v>
      </c>
      <c r="H315" t="str">
        <f>VLOOKUP($C315,Terület!$A$2:$F$6,4,FALSE)</f>
        <v>Consumer Health</v>
      </c>
      <c r="I315" t="str">
        <f>VLOOKUP($C315,Terület!$A$2:$F$6,5,FALSE)</f>
        <v>Frank Davis</v>
      </c>
      <c r="J315">
        <f>VLOOKUP($C315,Terület!$A$2:$F$6,6,FALSE)</f>
        <v>144</v>
      </c>
      <c r="K315" t="str">
        <f>VLOOKUP($B315,Földrajzi!$A$2:$C$57,2,FALSE)</f>
        <v>Austria</v>
      </c>
      <c r="L315" t="str">
        <f>VLOOKUP($B315,Földrajzi!$A$2:$C$57,3,FALSE)</f>
        <v>Europe</v>
      </c>
    </row>
    <row r="316" spans="1:12" x14ac:dyDescent="0.25">
      <c r="A316" s="1">
        <v>44255</v>
      </c>
      <c r="B316" t="s">
        <v>86</v>
      </c>
      <c r="C316" t="s">
        <v>127</v>
      </c>
      <c r="D316" s="2">
        <v>3778.327526</v>
      </c>
      <c r="E316" s="2">
        <v>4669.7857139999996</v>
      </c>
      <c r="F316" t="str">
        <f>VLOOKUP($C316,Terület!$A$2:$F$6,2,FALSE)</f>
        <v>Vaccines</v>
      </c>
      <c r="G316">
        <f>VLOOKUP($C316,Terület!$A$2:$F$6,3,FALSE)</f>
        <v>1</v>
      </c>
      <c r="H316" t="str">
        <f>VLOOKUP($C316,Terület!$A$2:$F$6,4,FALSE)</f>
        <v>Consumer Health</v>
      </c>
      <c r="I316" t="str">
        <f>VLOOKUP($C316,Terület!$A$2:$F$6,5,FALSE)</f>
        <v>Jamie Lane</v>
      </c>
      <c r="J316">
        <f>VLOOKUP($C316,Terület!$A$2:$F$6,6,FALSE)</f>
        <v>80</v>
      </c>
      <c r="K316" t="str">
        <f>VLOOKUP($B316,Földrajzi!$A$2:$C$57,2,FALSE)</f>
        <v>Austria</v>
      </c>
      <c r="L316" t="str">
        <f>VLOOKUP($B316,Földrajzi!$A$2:$C$57,3,FALSE)</f>
        <v>Europe</v>
      </c>
    </row>
    <row r="317" spans="1:12" x14ac:dyDescent="0.25">
      <c r="A317" s="1">
        <v>44227</v>
      </c>
      <c r="B317" t="s">
        <v>86</v>
      </c>
      <c r="C317" t="s">
        <v>124</v>
      </c>
      <c r="D317" s="2">
        <v>44143.76597</v>
      </c>
      <c r="E317" s="2">
        <v>62555.955130000002</v>
      </c>
      <c r="F317" t="str">
        <f>VLOOKUP($C317,Terület!$A$2:$F$6,2,FALSE)</f>
        <v>Animal Health</v>
      </c>
      <c r="G317">
        <f>VLOOKUP($C317,Terület!$A$2:$F$6,3,FALSE)</f>
        <v>2</v>
      </c>
      <c r="H317" t="str">
        <f>VLOOKUP($C317,Terület!$A$2:$F$6,4,FALSE)</f>
        <v>Animal Health</v>
      </c>
      <c r="I317" t="str">
        <f>VLOOKUP($C317,Terület!$A$2:$F$6,5,FALSE)</f>
        <v>Mel Thomson</v>
      </c>
      <c r="J317">
        <f>VLOOKUP($C317,Terület!$A$2:$F$6,6,FALSE)</f>
        <v>77</v>
      </c>
      <c r="K317" t="str">
        <f>VLOOKUP($B317,Földrajzi!$A$2:$C$57,2,FALSE)</f>
        <v>Austria</v>
      </c>
      <c r="L317" t="str">
        <f>VLOOKUP($B317,Földrajzi!$A$2:$C$57,3,FALSE)</f>
        <v>Europe</v>
      </c>
    </row>
    <row r="318" spans="1:12" x14ac:dyDescent="0.25">
      <c r="A318" s="1">
        <v>44227</v>
      </c>
      <c r="B318" t="s">
        <v>86</v>
      </c>
      <c r="C318" t="s">
        <v>130</v>
      </c>
      <c r="D318" s="2">
        <v>18460.557349999999</v>
      </c>
      <c r="E318" s="2">
        <v>20632.85714</v>
      </c>
      <c r="F318" t="str">
        <f>VLOOKUP($C318,Terület!$A$2:$F$6,2,FALSE)</f>
        <v>Business Services</v>
      </c>
      <c r="G318">
        <f>VLOOKUP($C318,Terület!$A$2:$F$6,3,FALSE)</f>
        <v>3</v>
      </c>
      <c r="H318" t="str">
        <f>VLOOKUP($C318,Terület!$A$2:$F$6,4,FALSE)</f>
        <v>Corporate</v>
      </c>
      <c r="I318" t="str">
        <f>VLOOKUP($C318,Terület!$A$2:$F$6,5,FALSE)</f>
        <v>Ivan Sobol</v>
      </c>
      <c r="J318">
        <f>VLOOKUP($C318,Terület!$A$2:$F$6,6,FALSE)</f>
        <v>175</v>
      </c>
      <c r="K318" t="str">
        <f>VLOOKUP($B318,Földrajzi!$A$2:$C$57,2,FALSE)</f>
        <v>Austria</v>
      </c>
      <c r="L318" t="str">
        <f>VLOOKUP($B318,Földrajzi!$A$2:$C$57,3,FALSE)</f>
        <v>Europe</v>
      </c>
    </row>
    <row r="319" spans="1:12" x14ac:dyDescent="0.25">
      <c r="A319" s="1">
        <v>44227</v>
      </c>
      <c r="B319" t="s">
        <v>86</v>
      </c>
      <c r="C319" t="s">
        <v>14</v>
      </c>
      <c r="D319" s="2">
        <v>6170.3081229999998</v>
      </c>
      <c r="E319" s="2">
        <v>0</v>
      </c>
      <c r="F319" t="str">
        <f>VLOOKUP($C319,Terület!$A$2:$F$6,2,FALSE)</f>
        <v>Eye Care</v>
      </c>
      <c r="G319">
        <f>VLOOKUP($C319,Terület!$A$2:$F$6,3,FALSE)</f>
        <v>1</v>
      </c>
      <c r="H319" t="str">
        <f>VLOOKUP($C319,Terület!$A$2:$F$6,4,FALSE)</f>
        <v>Consumer Health</v>
      </c>
      <c r="I319" t="str">
        <f>VLOOKUP($C319,Terület!$A$2:$F$6,5,FALSE)</f>
        <v>Alex Petersen</v>
      </c>
      <c r="J319">
        <f>VLOOKUP($C319,Terület!$A$2:$F$6,6,FALSE)</f>
        <v>71</v>
      </c>
      <c r="K319" t="str">
        <f>VLOOKUP($B319,Földrajzi!$A$2:$C$57,2,FALSE)</f>
        <v>Austria</v>
      </c>
      <c r="L319" t="str">
        <f>VLOOKUP($B319,Földrajzi!$A$2:$C$57,3,FALSE)</f>
        <v>Europe</v>
      </c>
    </row>
    <row r="320" spans="1:12" x14ac:dyDescent="0.25">
      <c r="A320" s="1">
        <v>44227</v>
      </c>
      <c r="B320" t="s">
        <v>86</v>
      </c>
      <c r="C320" t="s">
        <v>58</v>
      </c>
      <c r="D320" s="2">
        <v>2784.3928569999998</v>
      </c>
      <c r="E320" s="2">
        <v>0</v>
      </c>
      <c r="F320" t="str">
        <f>VLOOKUP($C320,Terület!$A$2:$F$6,2,FALSE)</f>
        <v>Pharma</v>
      </c>
      <c r="G320">
        <f>VLOOKUP($C320,Terület!$A$2:$F$6,3,FALSE)</f>
        <v>1</v>
      </c>
      <c r="H320" t="str">
        <f>VLOOKUP($C320,Terület!$A$2:$F$6,4,FALSE)</f>
        <v>Consumer Health</v>
      </c>
      <c r="I320" t="str">
        <f>VLOOKUP($C320,Terület!$A$2:$F$6,5,FALSE)</f>
        <v>Frank Davis</v>
      </c>
      <c r="J320">
        <f>VLOOKUP($C320,Terület!$A$2:$F$6,6,FALSE)</f>
        <v>144</v>
      </c>
      <c r="K320" t="str">
        <f>VLOOKUP($B320,Földrajzi!$A$2:$C$57,2,FALSE)</f>
        <v>Austria</v>
      </c>
      <c r="L320" t="str">
        <f>VLOOKUP($B320,Földrajzi!$A$2:$C$57,3,FALSE)</f>
        <v>Europe</v>
      </c>
    </row>
    <row r="321" spans="1:12" x14ac:dyDescent="0.25">
      <c r="A321" s="1">
        <v>44227</v>
      </c>
      <c r="B321" t="s">
        <v>86</v>
      </c>
      <c r="C321" t="s">
        <v>127</v>
      </c>
      <c r="D321" s="2">
        <v>3842.1428569999998</v>
      </c>
      <c r="E321" s="2">
        <v>5354.4306429999997</v>
      </c>
      <c r="F321" t="str">
        <f>VLOOKUP($C321,Terület!$A$2:$F$6,2,FALSE)</f>
        <v>Vaccines</v>
      </c>
      <c r="G321">
        <f>VLOOKUP($C321,Terület!$A$2:$F$6,3,FALSE)</f>
        <v>1</v>
      </c>
      <c r="H321" t="str">
        <f>VLOOKUP($C321,Terület!$A$2:$F$6,4,FALSE)</f>
        <v>Consumer Health</v>
      </c>
      <c r="I321" t="str">
        <f>VLOOKUP($C321,Terület!$A$2:$F$6,5,FALSE)</f>
        <v>Jamie Lane</v>
      </c>
      <c r="J321">
        <f>VLOOKUP($C321,Terület!$A$2:$F$6,6,FALSE)</f>
        <v>80</v>
      </c>
      <c r="K321" t="str">
        <f>VLOOKUP($B321,Földrajzi!$A$2:$C$57,2,FALSE)</f>
        <v>Austria</v>
      </c>
      <c r="L321" t="str">
        <f>VLOOKUP($B321,Földrajzi!$A$2:$C$57,3,FALSE)</f>
        <v>Europe</v>
      </c>
    </row>
    <row r="322" spans="1:12" x14ac:dyDescent="0.25">
      <c r="A322" s="1">
        <v>44712</v>
      </c>
      <c r="B322" t="s">
        <v>28</v>
      </c>
      <c r="C322" t="s">
        <v>124</v>
      </c>
      <c r="D322" s="2">
        <v>164623.17619999999</v>
      </c>
      <c r="E322" s="2">
        <v>90329.979200000002</v>
      </c>
      <c r="F322" t="str">
        <f>VLOOKUP($C322,Terület!$A$2:$F$6,2,FALSE)</f>
        <v>Animal Health</v>
      </c>
      <c r="G322">
        <f>VLOOKUP($C322,Terület!$A$2:$F$6,3,FALSE)</f>
        <v>2</v>
      </c>
      <c r="H322" t="str">
        <f>VLOOKUP($C322,Terület!$A$2:$F$6,4,FALSE)</f>
        <v>Animal Health</v>
      </c>
      <c r="I322" t="str">
        <f>VLOOKUP($C322,Terület!$A$2:$F$6,5,FALSE)</f>
        <v>Mel Thomson</v>
      </c>
      <c r="J322">
        <f>VLOOKUP($C322,Terület!$A$2:$F$6,6,FALSE)</f>
        <v>77</v>
      </c>
      <c r="K322" t="str">
        <f>VLOOKUP($B322,Földrajzi!$A$2:$C$57,2,FALSE)</f>
        <v>Australia</v>
      </c>
      <c r="L322" t="str">
        <f>VLOOKUP($B322,Földrajzi!$A$2:$C$57,3,FALSE)</f>
        <v>Emerging Markets</v>
      </c>
    </row>
    <row r="323" spans="1:12" x14ac:dyDescent="0.25">
      <c r="A323" s="1">
        <v>44712</v>
      </c>
      <c r="B323" t="s">
        <v>28</v>
      </c>
      <c r="C323" t="s">
        <v>130</v>
      </c>
      <c r="D323" s="2">
        <v>94956.788180000003</v>
      </c>
      <c r="E323" s="2">
        <v>118003.3508</v>
      </c>
      <c r="F323" t="str">
        <f>VLOOKUP($C323,Terület!$A$2:$F$6,2,FALSE)</f>
        <v>Business Services</v>
      </c>
      <c r="G323">
        <f>VLOOKUP($C323,Terület!$A$2:$F$6,3,FALSE)</f>
        <v>3</v>
      </c>
      <c r="H323" t="str">
        <f>VLOOKUP($C323,Terület!$A$2:$F$6,4,FALSE)</f>
        <v>Corporate</v>
      </c>
      <c r="I323" t="str">
        <f>VLOOKUP($C323,Terület!$A$2:$F$6,5,FALSE)</f>
        <v>Ivan Sobol</v>
      </c>
      <c r="J323">
        <f>VLOOKUP($C323,Terület!$A$2:$F$6,6,FALSE)</f>
        <v>175</v>
      </c>
      <c r="K323" t="str">
        <f>VLOOKUP($B323,Földrajzi!$A$2:$C$57,2,FALSE)</f>
        <v>Australia</v>
      </c>
      <c r="L323" t="str">
        <f>VLOOKUP($B323,Földrajzi!$A$2:$C$57,3,FALSE)</f>
        <v>Emerging Markets</v>
      </c>
    </row>
    <row r="324" spans="1:12" x14ac:dyDescent="0.25">
      <c r="A324" s="1">
        <v>44712</v>
      </c>
      <c r="B324" t="s">
        <v>28</v>
      </c>
      <c r="C324" t="s">
        <v>14</v>
      </c>
      <c r="D324" s="2">
        <v>29726.915969999998</v>
      </c>
      <c r="E324" s="2">
        <v>0</v>
      </c>
      <c r="F324" t="str">
        <f>VLOOKUP($C324,Terület!$A$2:$F$6,2,FALSE)</f>
        <v>Eye Care</v>
      </c>
      <c r="G324">
        <f>VLOOKUP($C324,Terület!$A$2:$F$6,3,FALSE)</f>
        <v>1</v>
      </c>
      <c r="H324" t="str">
        <f>VLOOKUP($C324,Terület!$A$2:$F$6,4,FALSE)</f>
        <v>Consumer Health</v>
      </c>
      <c r="I324" t="str">
        <f>VLOOKUP($C324,Terület!$A$2:$F$6,5,FALSE)</f>
        <v>Alex Petersen</v>
      </c>
      <c r="J324">
        <f>VLOOKUP($C324,Terület!$A$2:$F$6,6,FALSE)</f>
        <v>71</v>
      </c>
      <c r="K324" t="str">
        <f>VLOOKUP($B324,Földrajzi!$A$2:$C$57,2,FALSE)</f>
        <v>Australia</v>
      </c>
      <c r="L324" t="str">
        <f>VLOOKUP($B324,Földrajzi!$A$2:$C$57,3,FALSE)</f>
        <v>Emerging Markets</v>
      </c>
    </row>
    <row r="325" spans="1:12" x14ac:dyDescent="0.25">
      <c r="A325" s="1">
        <v>44712</v>
      </c>
      <c r="B325" t="s">
        <v>28</v>
      </c>
      <c r="C325" t="s">
        <v>58</v>
      </c>
      <c r="D325" s="2">
        <v>18222.263080000001</v>
      </c>
      <c r="E325" s="2">
        <v>4463.8871429999999</v>
      </c>
      <c r="F325" t="str">
        <f>VLOOKUP($C325,Terület!$A$2:$F$6,2,FALSE)</f>
        <v>Pharma</v>
      </c>
      <c r="G325">
        <f>VLOOKUP($C325,Terület!$A$2:$F$6,3,FALSE)</f>
        <v>1</v>
      </c>
      <c r="H325" t="str">
        <f>VLOOKUP($C325,Terület!$A$2:$F$6,4,FALSE)</f>
        <v>Consumer Health</v>
      </c>
      <c r="I325" t="str">
        <f>VLOOKUP($C325,Terület!$A$2:$F$6,5,FALSE)</f>
        <v>Frank Davis</v>
      </c>
      <c r="J325">
        <f>VLOOKUP($C325,Terület!$A$2:$F$6,6,FALSE)</f>
        <v>144</v>
      </c>
      <c r="K325" t="str">
        <f>VLOOKUP($B325,Földrajzi!$A$2:$C$57,2,FALSE)</f>
        <v>Australia</v>
      </c>
      <c r="L325" t="str">
        <f>VLOOKUP($B325,Földrajzi!$A$2:$C$57,3,FALSE)</f>
        <v>Emerging Markets</v>
      </c>
    </row>
    <row r="326" spans="1:12" x14ac:dyDescent="0.25">
      <c r="A326" s="1">
        <v>44712</v>
      </c>
      <c r="B326" t="s">
        <v>28</v>
      </c>
      <c r="C326" t="s">
        <v>127</v>
      </c>
      <c r="D326" s="2">
        <v>20426.06897</v>
      </c>
      <c r="E326" s="2">
        <v>22355.956709999999</v>
      </c>
      <c r="F326" t="str">
        <f>VLOOKUP($C326,Terület!$A$2:$F$6,2,FALSE)</f>
        <v>Vaccines</v>
      </c>
      <c r="G326">
        <f>VLOOKUP($C326,Terület!$A$2:$F$6,3,FALSE)</f>
        <v>1</v>
      </c>
      <c r="H326" t="str">
        <f>VLOOKUP($C326,Terület!$A$2:$F$6,4,FALSE)</f>
        <v>Consumer Health</v>
      </c>
      <c r="I326" t="str">
        <f>VLOOKUP($C326,Terület!$A$2:$F$6,5,FALSE)</f>
        <v>Jamie Lane</v>
      </c>
      <c r="J326">
        <f>VLOOKUP($C326,Terület!$A$2:$F$6,6,FALSE)</f>
        <v>80</v>
      </c>
      <c r="K326" t="str">
        <f>VLOOKUP($B326,Földrajzi!$A$2:$C$57,2,FALSE)</f>
        <v>Australia</v>
      </c>
      <c r="L326" t="str">
        <f>VLOOKUP($B326,Földrajzi!$A$2:$C$57,3,FALSE)</f>
        <v>Emerging Markets</v>
      </c>
    </row>
    <row r="327" spans="1:12" x14ac:dyDescent="0.25">
      <c r="A327" s="1">
        <v>44681</v>
      </c>
      <c r="B327" t="s">
        <v>28</v>
      </c>
      <c r="C327" t="s">
        <v>124</v>
      </c>
      <c r="D327" s="2">
        <v>135480.17910000001</v>
      </c>
      <c r="E327" s="2">
        <v>109541.5842</v>
      </c>
      <c r="F327" t="str">
        <f>VLOOKUP($C327,Terület!$A$2:$F$6,2,FALSE)</f>
        <v>Animal Health</v>
      </c>
      <c r="G327">
        <f>VLOOKUP($C327,Terület!$A$2:$F$6,3,FALSE)</f>
        <v>2</v>
      </c>
      <c r="H327" t="str">
        <f>VLOOKUP($C327,Terület!$A$2:$F$6,4,FALSE)</f>
        <v>Animal Health</v>
      </c>
      <c r="I327" t="str">
        <f>VLOOKUP($C327,Terület!$A$2:$F$6,5,FALSE)</f>
        <v>Mel Thomson</v>
      </c>
      <c r="J327">
        <f>VLOOKUP($C327,Terület!$A$2:$F$6,6,FALSE)</f>
        <v>77</v>
      </c>
      <c r="K327" t="str">
        <f>VLOOKUP($B327,Földrajzi!$A$2:$C$57,2,FALSE)</f>
        <v>Australia</v>
      </c>
      <c r="L327" t="str">
        <f>VLOOKUP($B327,Földrajzi!$A$2:$C$57,3,FALSE)</f>
        <v>Emerging Markets</v>
      </c>
    </row>
    <row r="328" spans="1:12" x14ac:dyDescent="0.25">
      <c r="A328" s="1">
        <v>44681</v>
      </c>
      <c r="B328" t="s">
        <v>28</v>
      </c>
      <c r="C328" t="s">
        <v>130</v>
      </c>
      <c r="D328" s="2">
        <v>102621.37669999999</v>
      </c>
      <c r="E328" s="2">
        <v>102273.4201</v>
      </c>
      <c r="F328" t="str">
        <f>VLOOKUP($C328,Terület!$A$2:$F$6,2,FALSE)</f>
        <v>Business Services</v>
      </c>
      <c r="G328">
        <f>VLOOKUP($C328,Terület!$A$2:$F$6,3,FALSE)</f>
        <v>3</v>
      </c>
      <c r="H328" t="str">
        <f>VLOOKUP($C328,Terület!$A$2:$F$6,4,FALSE)</f>
        <v>Corporate</v>
      </c>
      <c r="I328" t="str">
        <f>VLOOKUP($C328,Terület!$A$2:$F$6,5,FALSE)</f>
        <v>Ivan Sobol</v>
      </c>
      <c r="J328">
        <f>VLOOKUP($C328,Terület!$A$2:$F$6,6,FALSE)</f>
        <v>175</v>
      </c>
      <c r="K328" t="str">
        <f>VLOOKUP($B328,Földrajzi!$A$2:$C$57,2,FALSE)</f>
        <v>Australia</v>
      </c>
      <c r="L328" t="str">
        <f>VLOOKUP($B328,Földrajzi!$A$2:$C$57,3,FALSE)</f>
        <v>Emerging Markets</v>
      </c>
    </row>
    <row r="329" spans="1:12" x14ac:dyDescent="0.25">
      <c r="A329" s="1">
        <v>44681</v>
      </c>
      <c r="B329" t="s">
        <v>28</v>
      </c>
      <c r="C329" t="s">
        <v>14</v>
      </c>
      <c r="D329" s="2">
        <v>32623.780439999999</v>
      </c>
      <c r="E329" s="2">
        <v>0</v>
      </c>
      <c r="F329" t="str">
        <f>VLOOKUP($C329,Terület!$A$2:$F$6,2,FALSE)</f>
        <v>Eye Care</v>
      </c>
      <c r="G329">
        <f>VLOOKUP($C329,Terület!$A$2:$F$6,3,FALSE)</f>
        <v>1</v>
      </c>
      <c r="H329" t="str">
        <f>VLOOKUP($C329,Terület!$A$2:$F$6,4,FALSE)</f>
        <v>Consumer Health</v>
      </c>
      <c r="I329" t="str">
        <f>VLOOKUP($C329,Terület!$A$2:$F$6,5,FALSE)</f>
        <v>Alex Petersen</v>
      </c>
      <c r="J329">
        <f>VLOOKUP($C329,Terület!$A$2:$F$6,6,FALSE)</f>
        <v>71</v>
      </c>
      <c r="K329" t="str">
        <f>VLOOKUP($B329,Földrajzi!$A$2:$C$57,2,FALSE)</f>
        <v>Australia</v>
      </c>
      <c r="L329" t="str">
        <f>VLOOKUP($B329,Földrajzi!$A$2:$C$57,3,FALSE)</f>
        <v>Emerging Markets</v>
      </c>
    </row>
    <row r="330" spans="1:12" x14ac:dyDescent="0.25">
      <c r="A330" s="1">
        <v>44681</v>
      </c>
      <c r="B330" t="s">
        <v>28</v>
      </c>
      <c r="C330" t="s">
        <v>58</v>
      </c>
      <c r="D330" s="2">
        <v>20053.14286</v>
      </c>
      <c r="E330" s="2">
        <v>3308.9321070000001</v>
      </c>
      <c r="F330" t="str">
        <f>VLOOKUP($C330,Terület!$A$2:$F$6,2,FALSE)</f>
        <v>Pharma</v>
      </c>
      <c r="G330">
        <f>VLOOKUP($C330,Terület!$A$2:$F$6,3,FALSE)</f>
        <v>1</v>
      </c>
      <c r="H330" t="str">
        <f>VLOOKUP($C330,Terület!$A$2:$F$6,4,FALSE)</f>
        <v>Consumer Health</v>
      </c>
      <c r="I330" t="str">
        <f>VLOOKUP($C330,Terület!$A$2:$F$6,5,FALSE)</f>
        <v>Frank Davis</v>
      </c>
      <c r="J330">
        <f>VLOOKUP($C330,Terület!$A$2:$F$6,6,FALSE)</f>
        <v>144</v>
      </c>
      <c r="K330" t="str">
        <f>VLOOKUP($B330,Földrajzi!$A$2:$C$57,2,FALSE)</f>
        <v>Australia</v>
      </c>
      <c r="L330" t="str">
        <f>VLOOKUP($B330,Földrajzi!$A$2:$C$57,3,FALSE)</f>
        <v>Emerging Markets</v>
      </c>
    </row>
    <row r="331" spans="1:12" x14ac:dyDescent="0.25">
      <c r="A331" s="1">
        <v>44681</v>
      </c>
      <c r="B331" t="s">
        <v>28</v>
      </c>
      <c r="C331" t="s">
        <v>127</v>
      </c>
      <c r="D331" s="2">
        <v>18498.248629999998</v>
      </c>
      <c r="E331" s="2">
        <v>24270.909090000001</v>
      </c>
      <c r="F331" t="str">
        <f>VLOOKUP($C331,Terület!$A$2:$F$6,2,FALSE)</f>
        <v>Vaccines</v>
      </c>
      <c r="G331">
        <f>VLOOKUP($C331,Terület!$A$2:$F$6,3,FALSE)</f>
        <v>1</v>
      </c>
      <c r="H331" t="str">
        <f>VLOOKUP($C331,Terület!$A$2:$F$6,4,FALSE)</f>
        <v>Consumer Health</v>
      </c>
      <c r="I331" t="str">
        <f>VLOOKUP($C331,Terület!$A$2:$F$6,5,FALSE)</f>
        <v>Jamie Lane</v>
      </c>
      <c r="J331">
        <f>VLOOKUP($C331,Terület!$A$2:$F$6,6,FALSE)</f>
        <v>80</v>
      </c>
      <c r="K331" t="str">
        <f>VLOOKUP($B331,Földrajzi!$A$2:$C$57,2,FALSE)</f>
        <v>Australia</v>
      </c>
      <c r="L331" t="str">
        <f>VLOOKUP($B331,Földrajzi!$A$2:$C$57,3,FALSE)</f>
        <v>Emerging Markets</v>
      </c>
    </row>
    <row r="332" spans="1:12" x14ac:dyDescent="0.25">
      <c r="A332" s="1">
        <v>44651</v>
      </c>
      <c r="B332" t="s">
        <v>28</v>
      </c>
      <c r="C332" t="s">
        <v>124</v>
      </c>
      <c r="D332" s="2">
        <v>179456.67139999999</v>
      </c>
      <c r="E332" s="2">
        <v>85624.048819999996</v>
      </c>
      <c r="F332" t="str">
        <f>VLOOKUP($C332,Terület!$A$2:$F$6,2,FALSE)</f>
        <v>Animal Health</v>
      </c>
      <c r="G332">
        <f>VLOOKUP($C332,Terület!$A$2:$F$6,3,FALSE)</f>
        <v>2</v>
      </c>
      <c r="H332" t="str">
        <f>VLOOKUP($C332,Terület!$A$2:$F$6,4,FALSE)</f>
        <v>Animal Health</v>
      </c>
      <c r="I332" t="str">
        <f>VLOOKUP($C332,Terület!$A$2:$F$6,5,FALSE)</f>
        <v>Mel Thomson</v>
      </c>
      <c r="J332">
        <f>VLOOKUP($C332,Terület!$A$2:$F$6,6,FALSE)</f>
        <v>77</v>
      </c>
      <c r="K332" t="str">
        <f>VLOOKUP($B332,Földrajzi!$A$2:$C$57,2,FALSE)</f>
        <v>Australia</v>
      </c>
      <c r="L332" t="str">
        <f>VLOOKUP($B332,Földrajzi!$A$2:$C$57,3,FALSE)</f>
        <v>Emerging Markets</v>
      </c>
    </row>
    <row r="333" spans="1:12" x14ac:dyDescent="0.25">
      <c r="A333" s="1">
        <v>44651</v>
      </c>
      <c r="B333" t="s">
        <v>28</v>
      </c>
      <c r="C333" t="s">
        <v>130</v>
      </c>
      <c r="D333" s="2">
        <v>123473.53909999999</v>
      </c>
      <c r="E333" s="2">
        <v>121826.3976</v>
      </c>
      <c r="F333" t="str">
        <f>VLOOKUP($C333,Terület!$A$2:$F$6,2,FALSE)</f>
        <v>Business Services</v>
      </c>
      <c r="G333">
        <f>VLOOKUP($C333,Terület!$A$2:$F$6,3,FALSE)</f>
        <v>3</v>
      </c>
      <c r="H333" t="str">
        <f>VLOOKUP($C333,Terület!$A$2:$F$6,4,FALSE)</f>
        <v>Corporate</v>
      </c>
      <c r="I333" t="str">
        <f>VLOOKUP($C333,Terület!$A$2:$F$6,5,FALSE)</f>
        <v>Ivan Sobol</v>
      </c>
      <c r="J333">
        <f>VLOOKUP($C333,Terület!$A$2:$F$6,6,FALSE)</f>
        <v>175</v>
      </c>
      <c r="K333" t="str">
        <f>VLOOKUP($B333,Földrajzi!$A$2:$C$57,2,FALSE)</f>
        <v>Australia</v>
      </c>
      <c r="L333" t="str">
        <f>VLOOKUP($B333,Földrajzi!$A$2:$C$57,3,FALSE)</f>
        <v>Emerging Markets</v>
      </c>
    </row>
    <row r="334" spans="1:12" x14ac:dyDescent="0.25">
      <c r="A334" s="1">
        <v>44651</v>
      </c>
      <c r="B334" t="s">
        <v>28</v>
      </c>
      <c r="C334" t="s">
        <v>14</v>
      </c>
      <c r="D334" s="2">
        <v>30546.85714</v>
      </c>
      <c r="E334" s="2">
        <v>0</v>
      </c>
      <c r="F334" t="str">
        <f>VLOOKUP($C334,Terület!$A$2:$F$6,2,FALSE)</f>
        <v>Eye Care</v>
      </c>
      <c r="G334">
        <f>VLOOKUP($C334,Terület!$A$2:$F$6,3,FALSE)</f>
        <v>1</v>
      </c>
      <c r="H334" t="str">
        <f>VLOOKUP($C334,Terület!$A$2:$F$6,4,FALSE)</f>
        <v>Consumer Health</v>
      </c>
      <c r="I334" t="str">
        <f>VLOOKUP($C334,Terület!$A$2:$F$6,5,FALSE)</f>
        <v>Alex Petersen</v>
      </c>
      <c r="J334">
        <f>VLOOKUP($C334,Terület!$A$2:$F$6,6,FALSE)</f>
        <v>71</v>
      </c>
      <c r="K334" t="str">
        <f>VLOOKUP($B334,Földrajzi!$A$2:$C$57,2,FALSE)</f>
        <v>Australia</v>
      </c>
      <c r="L334" t="str">
        <f>VLOOKUP($B334,Földrajzi!$A$2:$C$57,3,FALSE)</f>
        <v>Emerging Markets</v>
      </c>
    </row>
    <row r="335" spans="1:12" x14ac:dyDescent="0.25">
      <c r="A335" s="1">
        <v>44651</v>
      </c>
      <c r="B335" t="s">
        <v>28</v>
      </c>
      <c r="C335" t="s">
        <v>58</v>
      </c>
      <c r="D335" s="2">
        <v>21580.236209999999</v>
      </c>
      <c r="E335" s="2">
        <v>5181.4412380000003</v>
      </c>
      <c r="F335" t="str">
        <f>VLOOKUP($C335,Terület!$A$2:$F$6,2,FALSE)</f>
        <v>Pharma</v>
      </c>
      <c r="G335">
        <f>VLOOKUP($C335,Terület!$A$2:$F$6,3,FALSE)</f>
        <v>1</v>
      </c>
      <c r="H335" t="str">
        <f>VLOOKUP($C335,Terület!$A$2:$F$6,4,FALSE)</f>
        <v>Consumer Health</v>
      </c>
      <c r="I335" t="str">
        <f>VLOOKUP($C335,Terület!$A$2:$F$6,5,FALSE)</f>
        <v>Frank Davis</v>
      </c>
      <c r="J335">
        <f>VLOOKUP($C335,Terület!$A$2:$F$6,6,FALSE)</f>
        <v>144</v>
      </c>
      <c r="K335" t="str">
        <f>VLOOKUP($B335,Földrajzi!$A$2:$C$57,2,FALSE)</f>
        <v>Australia</v>
      </c>
      <c r="L335" t="str">
        <f>VLOOKUP($B335,Földrajzi!$A$2:$C$57,3,FALSE)</f>
        <v>Emerging Markets</v>
      </c>
    </row>
    <row r="336" spans="1:12" x14ac:dyDescent="0.25">
      <c r="A336" s="1">
        <v>44651</v>
      </c>
      <c r="B336" t="s">
        <v>28</v>
      </c>
      <c r="C336" t="s">
        <v>127</v>
      </c>
      <c r="D336" s="2">
        <v>18887.07692</v>
      </c>
      <c r="E336" s="2">
        <v>18117.406490000001</v>
      </c>
      <c r="F336" t="str">
        <f>VLOOKUP($C336,Terület!$A$2:$F$6,2,FALSE)</f>
        <v>Vaccines</v>
      </c>
      <c r="G336">
        <f>VLOOKUP($C336,Terület!$A$2:$F$6,3,FALSE)</f>
        <v>1</v>
      </c>
      <c r="H336" t="str">
        <f>VLOOKUP($C336,Terület!$A$2:$F$6,4,FALSE)</f>
        <v>Consumer Health</v>
      </c>
      <c r="I336" t="str">
        <f>VLOOKUP($C336,Terület!$A$2:$F$6,5,FALSE)</f>
        <v>Jamie Lane</v>
      </c>
      <c r="J336">
        <f>VLOOKUP($C336,Terület!$A$2:$F$6,6,FALSE)</f>
        <v>80</v>
      </c>
      <c r="K336" t="str">
        <f>VLOOKUP($B336,Földrajzi!$A$2:$C$57,2,FALSE)</f>
        <v>Australia</v>
      </c>
      <c r="L336" t="str">
        <f>VLOOKUP($B336,Földrajzi!$A$2:$C$57,3,FALSE)</f>
        <v>Emerging Markets</v>
      </c>
    </row>
    <row r="337" spans="1:12" x14ac:dyDescent="0.25">
      <c r="A337" s="1">
        <v>44592</v>
      </c>
      <c r="B337" t="s">
        <v>28</v>
      </c>
      <c r="C337" t="s">
        <v>124</v>
      </c>
      <c r="D337" s="2">
        <v>182903.2813</v>
      </c>
      <c r="E337" s="2">
        <v>181658.50039999999</v>
      </c>
      <c r="F337" t="str">
        <f>VLOOKUP($C337,Terület!$A$2:$F$6,2,FALSE)</f>
        <v>Animal Health</v>
      </c>
      <c r="G337">
        <f>VLOOKUP($C337,Terület!$A$2:$F$6,3,FALSE)</f>
        <v>2</v>
      </c>
      <c r="H337" t="str">
        <f>VLOOKUP($C337,Terület!$A$2:$F$6,4,FALSE)</f>
        <v>Animal Health</v>
      </c>
      <c r="I337" t="str">
        <f>VLOOKUP($C337,Terület!$A$2:$F$6,5,FALSE)</f>
        <v>Mel Thomson</v>
      </c>
      <c r="J337">
        <f>VLOOKUP($C337,Terület!$A$2:$F$6,6,FALSE)</f>
        <v>77</v>
      </c>
      <c r="K337" t="str">
        <f>VLOOKUP($B337,Földrajzi!$A$2:$C$57,2,FALSE)</f>
        <v>Australia</v>
      </c>
      <c r="L337" t="str">
        <f>VLOOKUP($B337,Földrajzi!$A$2:$C$57,3,FALSE)</f>
        <v>Emerging Markets</v>
      </c>
    </row>
    <row r="338" spans="1:12" x14ac:dyDescent="0.25">
      <c r="A338" s="1">
        <v>44592</v>
      </c>
      <c r="B338" t="s">
        <v>28</v>
      </c>
      <c r="C338" t="s">
        <v>130</v>
      </c>
      <c r="D338" s="2">
        <v>94055.4</v>
      </c>
      <c r="E338" s="2">
        <v>110554.5616</v>
      </c>
      <c r="F338" t="str">
        <f>VLOOKUP($C338,Terület!$A$2:$F$6,2,FALSE)</f>
        <v>Business Services</v>
      </c>
      <c r="G338">
        <f>VLOOKUP($C338,Terület!$A$2:$F$6,3,FALSE)</f>
        <v>3</v>
      </c>
      <c r="H338" t="str">
        <f>VLOOKUP($C338,Terület!$A$2:$F$6,4,FALSE)</f>
        <v>Corporate</v>
      </c>
      <c r="I338" t="str">
        <f>VLOOKUP($C338,Terület!$A$2:$F$6,5,FALSE)</f>
        <v>Ivan Sobol</v>
      </c>
      <c r="J338">
        <f>VLOOKUP($C338,Terület!$A$2:$F$6,6,FALSE)</f>
        <v>175</v>
      </c>
      <c r="K338" t="str">
        <f>VLOOKUP($B338,Földrajzi!$A$2:$C$57,2,FALSE)</f>
        <v>Australia</v>
      </c>
      <c r="L338" t="str">
        <f>VLOOKUP($B338,Földrajzi!$A$2:$C$57,3,FALSE)</f>
        <v>Emerging Markets</v>
      </c>
    </row>
    <row r="339" spans="1:12" x14ac:dyDescent="0.25">
      <c r="A339" s="1">
        <v>44592</v>
      </c>
      <c r="B339" t="s">
        <v>28</v>
      </c>
      <c r="C339" t="s">
        <v>14</v>
      </c>
      <c r="D339" s="2">
        <v>41307.270329999999</v>
      </c>
      <c r="E339" s="2">
        <v>0</v>
      </c>
      <c r="F339" t="str">
        <f>VLOOKUP($C339,Terület!$A$2:$F$6,2,FALSE)</f>
        <v>Eye Care</v>
      </c>
      <c r="G339">
        <f>VLOOKUP($C339,Terület!$A$2:$F$6,3,FALSE)</f>
        <v>1</v>
      </c>
      <c r="H339" t="str">
        <f>VLOOKUP($C339,Terület!$A$2:$F$6,4,FALSE)</f>
        <v>Consumer Health</v>
      </c>
      <c r="I339" t="str">
        <f>VLOOKUP($C339,Terület!$A$2:$F$6,5,FALSE)</f>
        <v>Alex Petersen</v>
      </c>
      <c r="J339">
        <f>VLOOKUP($C339,Terület!$A$2:$F$6,6,FALSE)</f>
        <v>71</v>
      </c>
      <c r="K339" t="str">
        <f>VLOOKUP($B339,Földrajzi!$A$2:$C$57,2,FALSE)</f>
        <v>Australia</v>
      </c>
      <c r="L339" t="str">
        <f>VLOOKUP($B339,Földrajzi!$A$2:$C$57,3,FALSE)</f>
        <v>Emerging Markets</v>
      </c>
    </row>
    <row r="340" spans="1:12" x14ac:dyDescent="0.25">
      <c r="A340" s="1">
        <v>44592</v>
      </c>
      <c r="B340" t="s">
        <v>28</v>
      </c>
      <c r="C340" t="s">
        <v>58</v>
      </c>
      <c r="D340" s="2">
        <v>17560.173910000001</v>
      </c>
      <c r="E340" s="2">
        <v>3442.9126209999999</v>
      </c>
      <c r="F340" t="str">
        <f>VLOOKUP($C340,Terület!$A$2:$F$6,2,FALSE)</f>
        <v>Pharma</v>
      </c>
      <c r="G340">
        <f>VLOOKUP($C340,Terület!$A$2:$F$6,3,FALSE)</f>
        <v>1</v>
      </c>
      <c r="H340" t="str">
        <f>VLOOKUP($C340,Terület!$A$2:$F$6,4,FALSE)</f>
        <v>Consumer Health</v>
      </c>
      <c r="I340" t="str">
        <f>VLOOKUP($C340,Terület!$A$2:$F$6,5,FALSE)</f>
        <v>Frank Davis</v>
      </c>
      <c r="J340">
        <f>VLOOKUP($C340,Terület!$A$2:$F$6,6,FALSE)</f>
        <v>144</v>
      </c>
      <c r="K340" t="str">
        <f>VLOOKUP($B340,Földrajzi!$A$2:$C$57,2,FALSE)</f>
        <v>Australia</v>
      </c>
      <c r="L340" t="str">
        <f>VLOOKUP($B340,Földrajzi!$A$2:$C$57,3,FALSE)</f>
        <v>Emerging Markets</v>
      </c>
    </row>
    <row r="341" spans="1:12" x14ac:dyDescent="0.25">
      <c r="A341" s="1">
        <v>44592</v>
      </c>
      <c r="B341" t="s">
        <v>28</v>
      </c>
      <c r="C341" t="s">
        <v>127</v>
      </c>
      <c r="D341" s="2">
        <v>24901.42714</v>
      </c>
      <c r="E341" s="2">
        <v>22999.479589999999</v>
      </c>
      <c r="F341" t="str">
        <f>VLOOKUP($C341,Terület!$A$2:$F$6,2,FALSE)</f>
        <v>Vaccines</v>
      </c>
      <c r="G341">
        <f>VLOOKUP($C341,Terület!$A$2:$F$6,3,FALSE)</f>
        <v>1</v>
      </c>
      <c r="H341" t="str">
        <f>VLOOKUP($C341,Terület!$A$2:$F$6,4,FALSE)</f>
        <v>Consumer Health</v>
      </c>
      <c r="I341" t="str">
        <f>VLOOKUP($C341,Terület!$A$2:$F$6,5,FALSE)</f>
        <v>Jamie Lane</v>
      </c>
      <c r="J341">
        <f>VLOOKUP($C341,Terület!$A$2:$F$6,6,FALSE)</f>
        <v>80</v>
      </c>
      <c r="K341" t="str">
        <f>VLOOKUP($B341,Földrajzi!$A$2:$C$57,2,FALSE)</f>
        <v>Australia</v>
      </c>
      <c r="L341" t="str">
        <f>VLOOKUP($B341,Földrajzi!$A$2:$C$57,3,FALSE)</f>
        <v>Emerging Markets</v>
      </c>
    </row>
    <row r="342" spans="1:12" x14ac:dyDescent="0.25">
      <c r="A342" s="1">
        <v>44561</v>
      </c>
      <c r="B342" t="s">
        <v>28</v>
      </c>
      <c r="C342" t="s">
        <v>124</v>
      </c>
      <c r="D342" s="2">
        <v>71371.157149999999</v>
      </c>
      <c r="E342" s="2">
        <v>149923.87530000001</v>
      </c>
      <c r="F342" t="str">
        <f>VLOOKUP($C342,Terület!$A$2:$F$6,2,FALSE)</f>
        <v>Animal Health</v>
      </c>
      <c r="G342">
        <f>VLOOKUP($C342,Terület!$A$2:$F$6,3,FALSE)</f>
        <v>2</v>
      </c>
      <c r="H342" t="str">
        <f>VLOOKUP($C342,Terület!$A$2:$F$6,4,FALSE)</f>
        <v>Animal Health</v>
      </c>
      <c r="I342" t="str">
        <f>VLOOKUP($C342,Terület!$A$2:$F$6,5,FALSE)</f>
        <v>Mel Thomson</v>
      </c>
      <c r="J342">
        <f>VLOOKUP($C342,Terület!$A$2:$F$6,6,FALSE)</f>
        <v>77</v>
      </c>
      <c r="K342" t="str">
        <f>VLOOKUP($B342,Földrajzi!$A$2:$C$57,2,FALSE)</f>
        <v>Australia</v>
      </c>
      <c r="L342" t="str">
        <f>VLOOKUP($B342,Földrajzi!$A$2:$C$57,3,FALSE)</f>
        <v>Emerging Markets</v>
      </c>
    </row>
    <row r="343" spans="1:12" x14ac:dyDescent="0.25">
      <c r="A343" s="1">
        <v>44561</v>
      </c>
      <c r="B343" t="s">
        <v>28</v>
      </c>
      <c r="C343" t="s">
        <v>130</v>
      </c>
      <c r="D343" s="2">
        <v>64490.238340000004</v>
      </c>
      <c r="E343" s="2">
        <v>65014.498959999997</v>
      </c>
      <c r="F343" t="str">
        <f>VLOOKUP($C343,Terület!$A$2:$F$6,2,FALSE)</f>
        <v>Business Services</v>
      </c>
      <c r="G343">
        <f>VLOOKUP($C343,Terület!$A$2:$F$6,3,FALSE)</f>
        <v>3</v>
      </c>
      <c r="H343" t="str">
        <f>VLOOKUP($C343,Terület!$A$2:$F$6,4,FALSE)</f>
        <v>Corporate</v>
      </c>
      <c r="I343" t="str">
        <f>VLOOKUP($C343,Terület!$A$2:$F$6,5,FALSE)</f>
        <v>Ivan Sobol</v>
      </c>
      <c r="J343">
        <f>VLOOKUP($C343,Terület!$A$2:$F$6,6,FALSE)</f>
        <v>175</v>
      </c>
      <c r="K343" t="str">
        <f>VLOOKUP($B343,Földrajzi!$A$2:$C$57,2,FALSE)</f>
        <v>Australia</v>
      </c>
      <c r="L343" t="str">
        <f>VLOOKUP($B343,Földrajzi!$A$2:$C$57,3,FALSE)</f>
        <v>Emerging Markets</v>
      </c>
    </row>
    <row r="344" spans="1:12" x14ac:dyDescent="0.25">
      <c r="A344" s="1">
        <v>44561</v>
      </c>
      <c r="B344" t="s">
        <v>28</v>
      </c>
      <c r="C344" t="s">
        <v>14</v>
      </c>
      <c r="D344" s="2">
        <v>19255.386350000001</v>
      </c>
      <c r="E344" s="2">
        <v>0</v>
      </c>
      <c r="F344" t="str">
        <f>VLOOKUP($C344,Terület!$A$2:$F$6,2,FALSE)</f>
        <v>Eye Care</v>
      </c>
      <c r="G344">
        <f>VLOOKUP($C344,Terület!$A$2:$F$6,3,FALSE)</f>
        <v>1</v>
      </c>
      <c r="H344" t="str">
        <f>VLOOKUP($C344,Terület!$A$2:$F$6,4,FALSE)</f>
        <v>Consumer Health</v>
      </c>
      <c r="I344" t="str">
        <f>VLOOKUP($C344,Terület!$A$2:$F$6,5,FALSE)</f>
        <v>Alex Petersen</v>
      </c>
      <c r="J344">
        <f>VLOOKUP($C344,Terület!$A$2:$F$6,6,FALSE)</f>
        <v>71</v>
      </c>
      <c r="K344" t="str">
        <f>VLOOKUP($B344,Földrajzi!$A$2:$C$57,2,FALSE)</f>
        <v>Australia</v>
      </c>
      <c r="L344" t="str">
        <f>VLOOKUP($B344,Földrajzi!$A$2:$C$57,3,FALSE)</f>
        <v>Emerging Markets</v>
      </c>
    </row>
    <row r="345" spans="1:12" x14ac:dyDescent="0.25">
      <c r="A345" s="1">
        <v>44561</v>
      </c>
      <c r="B345" t="s">
        <v>28</v>
      </c>
      <c r="C345" t="s">
        <v>58</v>
      </c>
      <c r="D345" s="2">
        <v>11606.15108</v>
      </c>
      <c r="E345" s="2">
        <v>2264.4053479999998</v>
      </c>
      <c r="F345" t="str">
        <f>VLOOKUP($C345,Terület!$A$2:$F$6,2,FALSE)</f>
        <v>Pharma</v>
      </c>
      <c r="G345">
        <f>VLOOKUP($C345,Terület!$A$2:$F$6,3,FALSE)</f>
        <v>1</v>
      </c>
      <c r="H345" t="str">
        <f>VLOOKUP($C345,Terület!$A$2:$F$6,4,FALSE)</f>
        <v>Consumer Health</v>
      </c>
      <c r="I345" t="str">
        <f>VLOOKUP($C345,Terület!$A$2:$F$6,5,FALSE)</f>
        <v>Frank Davis</v>
      </c>
      <c r="J345">
        <f>VLOOKUP($C345,Terület!$A$2:$F$6,6,FALSE)</f>
        <v>144</v>
      </c>
      <c r="K345" t="str">
        <f>VLOOKUP($B345,Földrajzi!$A$2:$C$57,2,FALSE)</f>
        <v>Australia</v>
      </c>
      <c r="L345" t="str">
        <f>VLOOKUP($B345,Földrajzi!$A$2:$C$57,3,FALSE)</f>
        <v>Emerging Markets</v>
      </c>
    </row>
    <row r="346" spans="1:12" x14ac:dyDescent="0.25">
      <c r="A346" s="1">
        <v>44561</v>
      </c>
      <c r="B346" t="s">
        <v>28</v>
      </c>
      <c r="C346" t="s">
        <v>127</v>
      </c>
      <c r="D346" s="2">
        <v>11922.75</v>
      </c>
      <c r="E346" s="2">
        <v>12446.657569999999</v>
      </c>
      <c r="F346" t="str">
        <f>VLOOKUP($C346,Terület!$A$2:$F$6,2,FALSE)</f>
        <v>Vaccines</v>
      </c>
      <c r="G346">
        <f>VLOOKUP($C346,Terület!$A$2:$F$6,3,FALSE)</f>
        <v>1</v>
      </c>
      <c r="H346" t="str">
        <f>VLOOKUP($C346,Terület!$A$2:$F$6,4,FALSE)</f>
        <v>Consumer Health</v>
      </c>
      <c r="I346" t="str">
        <f>VLOOKUP($C346,Terület!$A$2:$F$6,5,FALSE)</f>
        <v>Jamie Lane</v>
      </c>
      <c r="J346">
        <f>VLOOKUP($C346,Terület!$A$2:$F$6,6,FALSE)</f>
        <v>80</v>
      </c>
      <c r="K346" t="str">
        <f>VLOOKUP($B346,Földrajzi!$A$2:$C$57,2,FALSE)</f>
        <v>Australia</v>
      </c>
      <c r="L346" t="str">
        <f>VLOOKUP($B346,Földrajzi!$A$2:$C$57,3,FALSE)</f>
        <v>Emerging Markets</v>
      </c>
    </row>
    <row r="347" spans="1:12" x14ac:dyDescent="0.25">
      <c r="A347" s="1">
        <v>44530</v>
      </c>
      <c r="B347" t="s">
        <v>28</v>
      </c>
      <c r="C347" t="s">
        <v>124</v>
      </c>
      <c r="D347" s="2">
        <v>75224.365479999993</v>
      </c>
      <c r="E347" s="2">
        <v>65248.615169999997</v>
      </c>
      <c r="F347" t="str">
        <f>VLOOKUP($C347,Terület!$A$2:$F$6,2,FALSE)</f>
        <v>Animal Health</v>
      </c>
      <c r="G347">
        <f>VLOOKUP($C347,Terület!$A$2:$F$6,3,FALSE)</f>
        <v>2</v>
      </c>
      <c r="H347" t="str">
        <f>VLOOKUP($C347,Terület!$A$2:$F$6,4,FALSE)</f>
        <v>Animal Health</v>
      </c>
      <c r="I347" t="str">
        <f>VLOOKUP($C347,Terület!$A$2:$F$6,5,FALSE)</f>
        <v>Mel Thomson</v>
      </c>
      <c r="J347">
        <f>VLOOKUP($C347,Terület!$A$2:$F$6,6,FALSE)</f>
        <v>77</v>
      </c>
      <c r="K347" t="str">
        <f>VLOOKUP($B347,Földrajzi!$A$2:$C$57,2,FALSE)</f>
        <v>Australia</v>
      </c>
      <c r="L347" t="str">
        <f>VLOOKUP($B347,Földrajzi!$A$2:$C$57,3,FALSE)</f>
        <v>Emerging Markets</v>
      </c>
    </row>
    <row r="348" spans="1:12" x14ac:dyDescent="0.25">
      <c r="A348" s="1">
        <v>44530</v>
      </c>
      <c r="B348" t="s">
        <v>28</v>
      </c>
      <c r="C348" t="s">
        <v>130</v>
      </c>
      <c r="D348" s="2">
        <v>49052.360979999998</v>
      </c>
      <c r="E348" s="2">
        <v>63157.2376</v>
      </c>
      <c r="F348" t="str">
        <f>VLOOKUP($C348,Terület!$A$2:$F$6,2,FALSE)</f>
        <v>Business Services</v>
      </c>
      <c r="G348">
        <f>VLOOKUP($C348,Terület!$A$2:$F$6,3,FALSE)</f>
        <v>3</v>
      </c>
      <c r="H348" t="str">
        <f>VLOOKUP($C348,Terület!$A$2:$F$6,4,FALSE)</f>
        <v>Corporate</v>
      </c>
      <c r="I348" t="str">
        <f>VLOOKUP($C348,Terület!$A$2:$F$6,5,FALSE)</f>
        <v>Ivan Sobol</v>
      </c>
      <c r="J348">
        <f>VLOOKUP($C348,Terület!$A$2:$F$6,6,FALSE)</f>
        <v>175</v>
      </c>
      <c r="K348" t="str">
        <f>VLOOKUP($B348,Földrajzi!$A$2:$C$57,2,FALSE)</f>
        <v>Australia</v>
      </c>
      <c r="L348" t="str">
        <f>VLOOKUP($B348,Földrajzi!$A$2:$C$57,3,FALSE)</f>
        <v>Emerging Markets</v>
      </c>
    </row>
    <row r="349" spans="1:12" x14ac:dyDescent="0.25">
      <c r="A349" s="1">
        <v>44530</v>
      </c>
      <c r="B349" t="s">
        <v>28</v>
      </c>
      <c r="C349" t="s">
        <v>14</v>
      </c>
      <c r="D349" s="2">
        <v>19396.240160000001</v>
      </c>
      <c r="E349" s="2">
        <v>0</v>
      </c>
      <c r="F349" t="str">
        <f>VLOOKUP($C349,Terület!$A$2:$F$6,2,FALSE)</f>
        <v>Eye Care</v>
      </c>
      <c r="G349">
        <f>VLOOKUP($C349,Terület!$A$2:$F$6,3,FALSE)</f>
        <v>1</v>
      </c>
      <c r="H349" t="str">
        <f>VLOOKUP($C349,Terület!$A$2:$F$6,4,FALSE)</f>
        <v>Consumer Health</v>
      </c>
      <c r="I349" t="str">
        <f>VLOOKUP($C349,Terület!$A$2:$F$6,5,FALSE)</f>
        <v>Alex Petersen</v>
      </c>
      <c r="J349">
        <f>VLOOKUP($C349,Terület!$A$2:$F$6,6,FALSE)</f>
        <v>71</v>
      </c>
      <c r="K349" t="str">
        <f>VLOOKUP($B349,Földrajzi!$A$2:$C$57,2,FALSE)</f>
        <v>Australia</v>
      </c>
      <c r="L349" t="str">
        <f>VLOOKUP($B349,Földrajzi!$A$2:$C$57,3,FALSE)</f>
        <v>Emerging Markets</v>
      </c>
    </row>
    <row r="350" spans="1:12" x14ac:dyDescent="0.25">
      <c r="A350" s="1">
        <v>44530</v>
      </c>
      <c r="B350" t="s">
        <v>28</v>
      </c>
      <c r="C350" t="s">
        <v>58</v>
      </c>
      <c r="D350" s="2">
        <v>8225.3333330000005</v>
      </c>
      <c r="E350" s="2">
        <v>2759.5758470000001</v>
      </c>
      <c r="F350" t="str">
        <f>VLOOKUP($C350,Terület!$A$2:$F$6,2,FALSE)</f>
        <v>Pharma</v>
      </c>
      <c r="G350">
        <f>VLOOKUP($C350,Terület!$A$2:$F$6,3,FALSE)</f>
        <v>1</v>
      </c>
      <c r="H350" t="str">
        <f>VLOOKUP($C350,Terület!$A$2:$F$6,4,FALSE)</f>
        <v>Consumer Health</v>
      </c>
      <c r="I350" t="str">
        <f>VLOOKUP($C350,Terület!$A$2:$F$6,5,FALSE)</f>
        <v>Frank Davis</v>
      </c>
      <c r="J350">
        <f>VLOOKUP($C350,Terület!$A$2:$F$6,6,FALSE)</f>
        <v>144</v>
      </c>
      <c r="K350" t="str">
        <f>VLOOKUP($B350,Földrajzi!$A$2:$C$57,2,FALSE)</f>
        <v>Australia</v>
      </c>
      <c r="L350" t="str">
        <f>VLOOKUP($B350,Földrajzi!$A$2:$C$57,3,FALSE)</f>
        <v>Emerging Markets</v>
      </c>
    </row>
    <row r="351" spans="1:12" x14ac:dyDescent="0.25">
      <c r="A351" s="1">
        <v>44530</v>
      </c>
      <c r="B351" t="s">
        <v>28</v>
      </c>
      <c r="C351" t="s">
        <v>127</v>
      </c>
      <c r="D351" s="2">
        <v>11168.6114</v>
      </c>
      <c r="E351" s="2">
        <v>11542.26907</v>
      </c>
      <c r="F351" t="str">
        <f>VLOOKUP($C351,Terület!$A$2:$F$6,2,FALSE)</f>
        <v>Vaccines</v>
      </c>
      <c r="G351">
        <f>VLOOKUP($C351,Terület!$A$2:$F$6,3,FALSE)</f>
        <v>1</v>
      </c>
      <c r="H351" t="str">
        <f>VLOOKUP($C351,Terület!$A$2:$F$6,4,FALSE)</f>
        <v>Consumer Health</v>
      </c>
      <c r="I351" t="str">
        <f>VLOOKUP($C351,Terület!$A$2:$F$6,5,FALSE)</f>
        <v>Jamie Lane</v>
      </c>
      <c r="J351">
        <f>VLOOKUP($C351,Terület!$A$2:$F$6,6,FALSE)</f>
        <v>80</v>
      </c>
      <c r="K351" t="str">
        <f>VLOOKUP($B351,Földrajzi!$A$2:$C$57,2,FALSE)</f>
        <v>Australia</v>
      </c>
      <c r="L351" t="str">
        <f>VLOOKUP($B351,Földrajzi!$A$2:$C$57,3,FALSE)</f>
        <v>Emerging Markets</v>
      </c>
    </row>
    <row r="352" spans="1:12" x14ac:dyDescent="0.25">
      <c r="A352" s="1">
        <v>44500</v>
      </c>
      <c r="B352" t="s">
        <v>28</v>
      </c>
      <c r="C352" t="s">
        <v>124</v>
      </c>
      <c r="D352" s="2">
        <v>74054.604170000006</v>
      </c>
      <c r="E352" s="2">
        <v>55234.5</v>
      </c>
      <c r="F352" t="str">
        <f>VLOOKUP($C352,Terület!$A$2:$F$6,2,FALSE)</f>
        <v>Animal Health</v>
      </c>
      <c r="G352">
        <f>VLOOKUP($C352,Terület!$A$2:$F$6,3,FALSE)</f>
        <v>2</v>
      </c>
      <c r="H352" t="str">
        <f>VLOOKUP($C352,Terület!$A$2:$F$6,4,FALSE)</f>
        <v>Animal Health</v>
      </c>
      <c r="I352" t="str">
        <f>VLOOKUP($C352,Terület!$A$2:$F$6,5,FALSE)</f>
        <v>Mel Thomson</v>
      </c>
      <c r="J352">
        <f>VLOOKUP($C352,Terület!$A$2:$F$6,6,FALSE)</f>
        <v>77</v>
      </c>
      <c r="K352" t="str">
        <f>VLOOKUP($B352,Földrajzi!$A$2:$C$57,2,FALSE)</f>
        <v>Australia</v>
      </c>
      <c r="L352" t="str">
        <f>VLOOKUP($B352,Földrajzi!$A$2:$C$57,3,FALSE)</f>
        <v>Emerging Markets</v>
      </c>
    </row>
    <row r="353" spans="1:12" x14ac:dyDescent="0.25">
      <c r="A353" s="1">
        <v>44500</v>
      </c>
      <c r="B353" t="s">
        <v>28</v>
      </c>
      <c r="C353" t="s">
        <v>130</v>
      </c>
      <c r="D353" s="2">
        <v>43955.839549999997</v>
      </c>
      <c r="E353" s="2">
        <v>48421.42856</v>
      </c>
      <c r="F353" t="str">
        <f>VLOOKUP($C353,Terület!$A$2:$F$6,2,FALSE)</f>
        <v>Business Services</v>
      </c>
      <c r="G353">
        <f>VLOOKUP($C353,Terület!$A$2:$F$6,3,FALSE)</f>
        <v>3</v>
      </c>
      <c r="H353" t="str">
        <f>VLOOKUP($C353,Terület!$A$2:$F$6,4,FALSE)</f>
        <v>Corporate</v>
      </c>
      <c r="I353" t="str">
        <f>VLOOKUP($C353,Terület!$A$2:$F$6,5,FALSE)</f>
        <v>Ivan Sobol</v>
      </c>
      <c r="J353">
        <f>VLOOKUP($C353,Terület!$A$2:$F$6,6,FALSE)</f>
        <v>175</v>
      </c>
      <c r="K353" t="str">
        <f>VLOOKUP($B353,Földrajzi!$A$2:$C$57,2,FALSE)</f>
        <v>Australia</v>
      </c>
      <c r="L353" t="str">
        <f>VLOOKUP($B353,Földrajzi!$A$2:$C$57,3,FALSE)</f>
        <v>Emerging Markets</v>
      </c>
    </row>
    <row r="354" spans="1:12" x14ac:dyDescent="0.25">
      <c r="A354" s="1">
        <v>44500</v>
      </c>
      <c r="B354" t="s">
        <v>28</v>
      </c>
      <c r="C354" t="s">
        <v>14</v>
      </c>
      <c r="D354" s="2">
        <v>20050.400000000001</v>
      </c>
      <c r="E354" s="2">
        <v>0</v>
      </c>
      <c r="F354" t="str">
        <f>VLOOKUP($C354,Terület!$A$2:$F$6,2,FALSE)</f>
        <v>Eye Care</v>
      </c>
      <c r="G354">
        <f>VLOOKUP($C354,Terület!$A$2:$F$6,3,FALSE)</f>
        <v>1</v>
      </c>
      <c r="H354" t="str">
        <f>VLOOKUP($C354,Terület!$A$2:$F$6,4,FALSE)</f>
        <v>Consumer Health</v>
      </c>
      <c r="I354" t="str">
        <f>VLOOKUP($C354,Terület!$A$2:$F$6,5,FALSE)</f>
        <v>Alex Petersen</v>
      </c>
      <c r="J354">
        <f>VLOOKUP($C354,Terület!$A$2:$F$6,6,FALSE)</f>
        <v>71</v>
      </c>
      <c r="K354" t="str">
        <f>VLOOKUP($B354,Földrajzi!$A$2:$C$57,2,FALSE)</f>
        <v>Australia</v>
      </c>
      <c r="L354" t="str">
        <f>VLOOKUP($B354,Földrajzi!$A$2:$C$57,3,FALSE)</f>
        <v>Emerging Markets</v>
      </c>
    </row>
    <row r="355" spans="1:12" x14ac:dyDescent="0.25">
      <c r="A355" s="1">
        <v>44500</v>
      </c>
      <c r="B355" t="s">
        <v>28</v>
      </c>
      <c r="C355" t="s">
        <v>58</v>
      </c>
      <c r="D355" s="2">
        <v>8308.1376230000005</v>
      </c>
      <c r="E355" s="2">
        <v>2017.0651869999999</v>
      </c>
      <c r="F355" t="str">
        <f>VLOOKUP($C355,Terület!$A$2:$F$6,2,FALSE)</f>
        <v>Pharma</v>
      </c>
      <c r="G355">
        <f>VLOOKUP($C355,Terület!$A$2:$F$6,3,FALSE)</f>
        <v>1</v>
      </c>
      <c r="H355" t="str">
        <f>VLOOKUP($C355,Terület!$A$2:$F$6,4,FALSE)</f>
        <v>Consumer Health</v>
      </c>
      <c r="I355" t="str">
        <f>VLOOKUP($C355,Terület!$A$2:$F$6,5,FALSE)</f>
        <v>Frank Davis</v>
      </c>
      <c r="J355">
        <f>VLOOKUP($C355,Terület!$A$2:$F$6,6,FALSE)</f>
        <v>144</v>
      </c>
      <c r="K355" t="str">
        <f>VLOOKUP($B355,Földrajzi!$A$2:$C$57,2,FALSE)</f>
        <v>Australia</v>
      </c>
      <c r="L355" t="str">
        <f>VLOOKUP($B355,Földrajzi!$A$2:$C$57,3,FALSE)</f>
        <v>Emerging Markets</v>
      </c>
    </row>
    <row r="356" spans="1:12" x14ac:dyDescent="0.25">
      <c r="A356" s="1">
        <v>44500</v>
      </c>
      <c r="B356" t="s">
        <v>28</v>
      </c>
      <c r="C356" t="s">
        <v>127</v>
      </c>
      <c r="D356" s="2">
        <v>11175.229170000001</v>
      </c>
      <c r="E356" s="2">
        <v>10788.282999999999</v>
      </c>
      <c r="F356" t="str">
        <f>VLOOKUP($C356,Terület!$A$2:$F$6,2,FALSE)</f>
        <v>Vaccines</v>
      </c>
      <c r="G356">
        <f>VLOOKUP($C356,Terület!$A$2:$F$6,3,FALSE)</f>
        <v>1</v>
      </c>
      <c r="H356" t="str">
        <f>VLOOKUP($C356,Terület!$A$2:$F$6,4,FALSE)</f>
        <v>Consumer Health</v>
      </c>
      <c r="I356" t="str">
        <f>VLOOKUP($C356,Terület!$A$2:$F$6,5,FALSE)</f>
        <v>Jamie Lane</v>
      </c>
      <c r="J356">
        <f>VLOOKUP($C356,Terület!$A$2:$F$6,6,FALSE)</f>
        <v>80</v>
      </c>
      <c r="K356" t="str">
        <f>VLOOKUP($B356,Földrajzi!$A$2:$C$57,2,FALSE)</f>
        <v>Australia</v>
      </c>
      <c r="L356" t="str">
        <f>VLOOKUP($B356,Földrajzi!$A$2:$C$57,3,FALSE)</f>
        <v>Emerging Markets</v>
      </c>
    </row>
    <row r="357" spans="1:12" x14ac:dyDescent="0.25">
      <c r="A357" s="1">
        <v>44469</v>
      </c>
      <c r="B357" t="s">
        <v>28</v>
      </c>
      <c r="C357" t="s">
        <v>124</v>
      </c>
      <c r="D357" s="2">
        <v>84529.939329999994</v>
      </c>
      <c r="E357" s="2">
        <v>65392.714290000004</v>
      </c>
      <c r="F357" t="str">
        <f>VLOOKUP($C357,Terület!$A$2:$F$6,2,FALSE)</f>
        <v>Animal Health</v>
      </c>
      <c r="G357">
        <f>VLOOKUP($C357,Terület!$A$2:$F$6,3,FALSE)</f>
        <v>2</v>
      </c>
      <c r="H357" t="str">
        <f>VLOOKUP($C357,Terület!$A$2:$F$6,4,FALSE)</f>
        <v>Animal Health</v>
      </c>
      <c r="I357" t="str">
        <f>VLOOKUP($C357,Terület!$A$2:$F$6,5,FALSE)</f>
        <v>Mel Thomson</v>
      </c>
      <c r="J357">
        <f>VLOOKUP($C357,Terület!$A$2:$F$6,6,FALSE)</f>
        <v>77</v>
      </c>
      <c r="K357" t="str">
        <f>VLOOKUP($B357,Földrajzi!$A$2:$C$57,2,FALSE)</f>
        <v>Australia</v>
      </c>
      <c r="L357" t="str">
        <f>VLOOKUP($B357,Földrajzi!$A$2:$C$57,3,FALSE)</f>
        <v>Emerging Markets</v>
      </c>
    </row>
    <row r="358" spans="1:12" x14ac:dyDescent="0.25">
      <c r="A358" s="1">
        <v>44469</v>
      </c>
      <c r="B358" t="s">
        <v>28</v>
      </c>
      <c r="C358" t="s">
        <v>130</v>
      </c>
      <c r="D358" s="2">
        <v>46103.176870000003</v>
      </c>
      <c r="E358" s="2">
        <v>59544.18462</v>
      </c>
      <c r="F358" t="str">
        <f>VLOOKUP($C358,Terület!$A$2:$F$6,2,FALSE)</f>
        <v>Business Services</v>
      </c>
      <c r="G358">
        <f>VLOOKUP($C358,Terület!$A$2:$F$6,3,FALSE)</f>
        <v>3</v>
      </c>
      <c r="H358" t="str">
        <f>VLOOKUP($C358,Terület!$A$2:$F$6,4,FALSE)</f>
        <v>Corporate</v>
      </c>
      <c r="I358" t="str">
        <f>VLOOKUP($C358,Terület!$A$2:$F$6,5,FALSE)</f>
        <v>Ivan Sobol</v>
      </c>
      <c r="J358">
        <f>VLOOKUP($C358,Terület!$A$2:$F$6,6,FALSE)</f>
        <v>175</v>
      </c>
      <c r="K358" t="str">
        <f>VLOOKUP($B358,Földrajzi!$A$2:$C$57,2,FALSE)</f>
        <v>Australia</v>
      </c>
      <c r="L358" t="str">
        <f>VLOOKUP($B358,Földrajzi!$A$2:$C$57,3,FALSE)</f>
        <v>Emerging Markets</v>
      </c>
    </row>
    <row r="359" spans="1:12" x14ac:dyDescent="0.25">
      <c r="A359" s="1">
        <v>44469</v>
      </c>
      <c r="B359" t="s">
        <v>28</v>
      </c>
      <c r="C359" t="s">
        <v>14</v>
      </c>
      <c r="D359" s="2">
        <v>22000.46846</v>
      </c>
      <c r="E359" s="2">
        <v>0</v>
      </c>
      <c r="F359" t="str">
        <f>VLOOKUP($C359,Terület!$A$2:$F$6,2,FALSE)</f>
        <v>Eye Care</v>
      </c>
      <c r="G359">
        <f>VLOOKUP($C359,Terület!$A$2:$F$6,3,FALSE)</f>
        <v>1</v>
      </c>
      <c r="H359" t="str">
        <f>VLOOKUP($C359,Terület!$A$2:$F$6,4,FALSE)</f>
        <v>Consumer Health</v>
      </c>
      <c r="I359" t="str">
        <f>VLOOKUP($C359,Terület!$A$2:$F$6,5,FALSE)</f>
        <v>Alex Petersen</v>
      </c>
      <c r="J359">
        <f>VLOOKUP($C359,Terület!$A$2:$F$6,6,FALSE)</f>
        <v>71</v>
      </c>
      <c r="K359" t="str">
        <f>VLOOKUP($B359,Földrajzi!$A$2:$C$57,2,FALSE)</f>
        <v>Australia</v>
      </c>
      <c r="L359" t="str">
        <f>VLOOKUP($B359,Földrajzi!$A$2:$C$57,3,FALSE)</f>
        <v>Emerging Markets</v>
      </c>
    </row>
    <row r="360" spans="1:12" x14ac:dyDescent="0.25">
      <c r="A360" s="1">
        <v>44469</v>
      </c>
      <c r="B360" t="s">
        <v>28</v>
      </c>
      <c r="C360" t="s">
        <v>58</v>
      </c>
      <c r="D360" s="2">
        <v>8184</v>
      </c>
      <c r="E360" s="2">
        <v>1514.4149319999999</v>
      </c>
      <c r="F360" t="str">
        <f>VLOOKUP($C360,Terület!$A$2:$F$6,2,FALSE)</f>
        <v>Pharma</v>
      </c>
      <c r="G360">
        <f>VLOOKUP($C360,Terület!$A$2:$F$6,3,FALSE)</f>
        <v>1</v>
      </c>
      <c r="H360" t="str">
        <f>VLOOKUP($C360,Terület!$A$2:$F$6,4,FALSE)</f>
        <v>Consumer Health</v>
      </c>
      <c r="I360" t="str">
        <f>VLOOKUP($C360,Terület!$A$2:$F$6,5,FALSE)</f>
        <v>Frank Davis</v>
      </c>
      <c r="J360">
        <f>VLOOKUP($C360,Terület!$A$2:$F$6,6,FALSE)</f>
        <v>144</v>
      </c>
      <c r="K360" t="str">
        <f>VLOOKUP($B360,Földrajzi!$A$2:$C$57,2,FALSE)</f>
        <v>Australia</v>
      </c>
      <c r="L360" t="str">
        <f>VLOOKUP($B360,Földrajzi!$A$2:$C$57,3,FALSE)</f>
        <v>Emerging Markets</v>
      </c>
    </row>
    <row r="361" spans="1:12" x14ac:dyDescent="0.25">
      <c r="A361" s="1">
        <v>44469</v>
      </c>
      <c r="B361" t="s">
        <v>28</v>
      </c>
      <c r="C361" t="s">
        <v>127</v>
      </c>
      <c r="D361" s="2">
        <v>11627.85714</v>
      </c>
      <c r="E361" s="2">
        <v>12359.042009999999</v>
      </c>
      <c r="F361" t="str">
        <f>VLOOKUP($C361,Terület!$A$2:$F$6,2,FALSE)</f>
        <v>Vaccines</v>
      </c>
      <c r="G361">
        <f>VLOOKUP($C361,Terület!$A$2:$F$6,3,FALSE)</f>
        <v>1</v>
      </c>
      <c r="H361" t="str">
        <f>VLOOKUP($C361,Terület!$A$2:$F$6,4,FALSE)</f>
        <v>Consumer Health</v>
      </c>
      <c r="I361" t="str">
        <f>VLOOKUP($C361,Terület!$A$2:$F$6,5,FALSE)</f>
        <v>Jamie Lane</v>
      </c>
      <c r="J361">
        <f>VLOOKUP($C361,Terület!$A$2:$F$6,6,FALSE)</f>
        <v>80</v>
      </c>
      <c r="K361" t="str">
        <f>VLOOKUP($B361,Földrajzi!$A$2:$C$57,2,FALSE)</f>
        <v>Australia</v>
      </c>
      <c r="L361" t="str">
        <f>VLOOKUP($B361,Földrajzi!$A$2:$C$57,3,FALSE)</f>
        <v>Emerging Markets</v>
      </c>
    </row>
    <row r="362" spans="1:12" x14ac:dyDescent="0.25">
      <c r="A362" s="1">
        <v>44439</v>
      </c>
      <c r="B362" t="s">
        <v>28</v>
      </c>
      <c r="C362" t="s">
        <v>124</v>
      </c>
      <c r="D362" s="2">
        <v>84071.272729999997</v>
      </c>
      <c r="E362" s="2">
        <v>69209.289250000002</v>
      </c>
      <c r="F362" t="str">
        <f>VLOOKUP($C362,Terület!$A$2:$F$6,2,FALSE)</f>
        <v>Animal Health</v>
      </c>
      <c r="G362">
        <f>VLOOKUP($C362,Terület!$A$2:$F$6,3,FALSE)</f>
        <v>2</v>
      </c>
      <c r="H362" t="str">
        <f>VLOOKUP($C362,Terület!$A$2:$F$6,4,FALSE)</f>
        <v>Animal Health</v>
      </c>
      <c r="I362" t="str">
        <f>VLOOKUP($C362,Terület!$A$2:$F$6,5,FALSE)</f>
        <v>Mel Thomson</v>
      </c>
      <c r="J362">
        <f>VLOOKUP($C362,Terület!$A$2:$F$6,6,FALSE)</f>
        <v>77</v>
      </c>
      <c r="K362" t="str">
        <f>VLOOKUP($B362,Földrajzi!$A$2:$C$57,2,FALSE)</f>
        <v>Australia</v>
      </c>
      <c r="L362" t="str">
        <f>VLOOKUP($B362,Földrajzi!$A$2:$C$57,3,FALSE)</f>
        <v>Emerging Markets</v>
      </c>
    </row>
    <row r="363" spans="1:12" x14ac:dyDescent="0.25">
      <c r="A363" s="1">
        <v>44439</v>
      </c>
      <c r="B363" t="s">
        <v>28</v>
      </c>
      <c r="C363" t="s">
        <v>130</v>
      </c>
      <c r="D363" s="2">
        <v>61762.171450000002</v>
      </c>
      <c r="E363" s="2">
        <v>60986.369480000001</v>
      </c>
      <c r="F363" t="str">
        <f>VLOOKUP($C363,Terület!$A$2:$F$6,2,FALSE)</f>
        <v>Business Services</v>
      </c>
      <c r="G363">
        <f>VLOOKUP($C363,Terület!$A$2:$F$6,3,FALSE)</f>
        <v>3</v>
      </c>
      <c r="H363" t="str">
        <f>VLOOKUP($C363,Terület!$A$2:$F$6,4,FALSE)</f>
        <v>Corporate</v>
      </c>
      <c r="I363" t="str">
        <f>VLOOKUP($C363,Terület!$A$2:$F$6,5,FALSE)</f>
        <v>Ivan Sobol</v>
      </c>
      <c r="J363">
        <f>VLOOKUP($C363,Terület!$A$2:$F$6,6,FALSE)</f>
        <v>175</v>
      </c>
      <c r="K363" t="str">
        <f>VLOOKUP($B363,Földrajzi!$A$2:$C$57,2,FALSE)</f>
        <v>Australia</v>
      </c>
      <c r="L363" t="str">
        <f>VLOOKUP($B363,Földrajzi!$A$2:$C$57,3,FALSE)</f>
        <v>Emerging Markets</v>
      </c>
    </row>
    <row r="364" spans="1:12" x14ac:dyDescent="0.25">
      <c r="A364" s="1">
        <v>44439</v>
      </c>
      <c r="B364" t="s">
        <v>28</v>
      </c>
      <c r="C364" t="s">
        <v>14</v>
      </c>
      <c r="D364" s="2">
        <v>23621.82692</v>
      </c>
      <c r="E364" s="2">
        <v>0</v>
      </c>
      <c r="F364" t="str">
        <f>VLOOKUP($C364,Terület!$A$2:$F$6,2,FALSE)</f>
        <v>Eye Care</v>
      </c>
      <c r="G364">
        <f>VLOOKUP($C364,Terület!$A$2:$F$6,3,FALSE)</f>
        <v>1</v>
      </c>
      <c r="H364" t="str">
        <f>VLOOKUP($C364,Terület!$A$2:$F$6,4,FALSE)</f>
        <v>Consumer Health</v>
      </c>
      <c r="I364" t="str">
        <f>VLOOKUP($C364,Terület!$A$2:$F$6,5,FALSE)</f>
        <v>Alex Petersen</v>
      </c>
      <c r="J364">
        <f>VLOOKUP($C364,Terület!$A$2:$F$6,6,FALSE)</f>
        <v>71</v>
      </c>
      <c r="K364" t="str">
        <f>VLOOKUP($B364,Földrajzi!$A$2:$C$57,2,FALSE)</f>
        <v>Australia</v>
      </c>
      <c r="L364" t="str">
        <f>VLOOKUP($B364,Földrajzi!$A$2:$C$57,3,FALSE)</f>
        <v>Emerging Markets</v>
      </c>
    </row>
    <row r="365" spans="1:12" x14ac:dyDescent="0.25">
      <c r="A365" s="1">
        <v>44439</v>
      </c>
      <c r="B365" t="s">
        <v>28</v>
      </c>
      <c r="C365" t="s">
        <v>58</v>
      </c>
      <c r="D365" s="2">
        <v>12144.23645</v>
      </c>
      <c r="E365" s="2">
        <v>3626.1258330000001</v>
      </c>
      <c r="F365" t="str">
        <f>VLOOKUP($C365,Terület!$A$2:$F$6,2,FALSE)</f>
        <v>Pharma</v>
      </c>
      <c r="G365">
        <f>VLOOKUP($C365,Terület!$A$2:$F$6,3,FALSE)</f>
        <v>1</v>
      </c>
      <c r="H365" t="str">
        <f>VLOOKUP($C365,Terület!$A$2:$F$6,4,FALSE)</f>
        <v>Consumer Health</v>
      </c>
      <c r="I365" t="str">
        <f>VLOOKUP($C365,Terület!$A$2:$F$6,5,FALSE)</f>
        <v>Frank Davis</v>
      </c>
      <c r="J365">
        <f>VLOOKUP($C365,Terület!$A$2:$F$6,6,FALSE)</f>
        <v>144</v>
      </c>
      <c r="K365" t="str">
        <f>VLOOKUP($B365,Földrajzi!$A$2:$C$57,2,FALSE)</f>
        <v>Australia</v>
      </c>
      <c r="L365" t="str">
        <f>VLOOKUP($B365,Földrajzi!$A$2:$C$57,3,FALSE)</f>
        <v>Emerging Markets</v>
      </c>
    </row>
    <row r="366" spans="1:12" x14ac:dyDescent="0.25">
      <c r="A366" s="1">
        <v>44439</v>
      </c>
      <c r="B366" t="s">
        <v>28</v>
      </c>
      <c r="C366" t="s">
        <v>127</v>
      </c>
      <c r="D366" s="2">
        <v>11877.891159999999</v>
      </c>
      <c r="E366" s="2">
        <v>12856.077670000001</v>
      </c>
      <c r="F366" t="str">
        <f>VLOOKUP($C366,Terület!$A$2:$F$6,2,FALSE)</f>
        <v>Vaccines</v>
      </c>
      <c r="G366">
        <f>VLOOKUP($C366,Terület!$A$2:$F$6,3,FALSE)</f>
        <v>1</v>
      </c>
      <c r="H366" t="str">
        <f>VLOOKUP($C366,Terület!$A$2:$F$6,4,FALSE)</f>
        <v>Consumer Health</v>
      </c>
      <c r="I366" t="str">
        <f>VLOOKUP($C366,Terület!$A$2:$F$6,5,FALSE)</f>
        <v>Jamie Lane</v>
      </c>
      <c r="J366">
        <f>VLOOKUP($C366,Terület!$A$2:$F$6,6,FALSE)</f>
        <v>80</v>
      </c>
      <c r="K366" t="str">
        <f>VLOOKUP($B366,Földrajzi!$A$2:$C$57,2,FALSE)</f>
        <v>Australia</v>
      </c>
      <c r="L366" t="str">
        <f>VLOOKUP($B366,Földrajzi!$A$2:$C$57,3,FALSE)</f>
        <v>Emerging Markets</v>
      </c>
    </row>
    <row r="367" spans="1:12" x14ac:dyDescent="0.25">
      <c r="A367" s="1">
        <v>44408</v>
      </c>
      <c r="B367" t="s">
        <v>28</v>
      </c>
      <c r="C367" t="s">
        <v>124</v>
      </c>
      <c r="D367" s="2">
        <v>49625.520120000001</v>
      </c>
      <c r="E367" s="2">
        <v>41590.701699999998</v>
      </c>
      <c r="F367" t="str">
        <f>VLOOKUP($C367,Terület!$A$2:$F$6,2,FALSE)</f>
        <v>Animal Health</v>
      </c>
      <c r="G367">
        <f>VLOOKUP($C367,Terület!$A$2:$F$6,3,FALSE)</f>
        <v>2</v>
      </c>
      <c r="H367" t="str">
        <f>VLOOKUP($C367,Terület!$A$2:$F$6,4,FALSE)</f>
        <v>Animal Health</v>
      </c>
      <c r="I367" t="str">
        <f>VLOOKUP($C367,Terület!$A$2:$F$6,5,FALSE)</f>
        <v>Mel Thomson</v>
      </c>
      <c r="J367">
        <f>VLOOKUP($C367,Terület!$A$2:$F$6,6,FALSE)</f>
        <v>77</v>
      </c>
      <c r="K367" t="str">
        <f>VLOOKUP($B367,Földrajzi!$A$2:$C$57,2,FALSE)</f>
        <v>Australia</v>
      </c>
      <c r="L367" t="str">
        <f>VLOOKUP($B367,Földrajzi!$A$2:$C$57,3,FALSE)</f>
        <v>Emerging Markets</v>
      </c>
    </row>
    <row r="368" spans="1:12" x14ac:dyDescent="0.25">
      <c r="A368" s="1">
        <v>44408</v>
      </c>
      <c r="B368" t="s">
        <v>28</v>
      </c>
      <c r="C368" t="s">
        <v>130</v>
      </c>
      <c r="D368" s="2">
        <v>26290.60123</v>
      </c>
      <c r="E368" s="2">
        <v>25756.584470000002</v>
      </c>
      <c r="F368" t="str">
        <f>VLOOKUP($C368,Terület!$A$2:$F$6,2,FALSE)</f>
        <v>Business Services</v>
      </c>
      <c r="G368">
        <f>VLOOKUP($C368,Terület!$A$2:$F$6,3,FALSE)</f>
        <v>3</v>
      </c>
      <c r="H368" t="str">
        <f>VLOOKUP($C368,Terület!$A$2:$F$6,4,FALSE)</f>
        <v>Corporate</v>
      </c>
      <c r="I368" t="str">
        <f>VLOOKUP($C368,Terület!$A$2:$F$6,5,FALSE)</f>
        <v>Ivan Sobol</v>
      </c>
      <c r="J368">
        <f>VLOOKUP($C368,Terület!$A$2:$F$6,6,FALSE)</f>
        <v>175</v>
      </c>
      <c r="K368" t="str">
        <f>VLOOKUP($B368,Földrajzi!$A$2:$C$57,2,FALSE)</f>
        <v>Australia</v>
      </c>
      <c r="L368" t="str">
        <f>VLOOKUP($B368,Földrajzi!$A$2:$C$57,3,FALSE)</f>
        <v>Emerging Markets</v>
      </c>
    </row>
    <row r="369" spans="1:12" x14ac:dyDescent="0.25">
      <c r="A369" s="1">
        <v>44408</v>
      </c>
      <c r="B369" t="s">
        <v>28</v>
      </c>
      <c r="C369" t="s">
        <v>14</v>
      </c>
      <c r="D369" s="2">
        <v>11501.507540000001</v>
      </c>
      <c r="E369" s="2">
        <v>0</v>
      </c>
      <c r="F369" t="str">
        <f>VLOOKUP($C369,Terület!$A$2:$F$6,2,FALSE)</f>
        <v>Eye Care</v>
      </c>
      <c r="G369">
        <f>VLOOKUP($C369,Terület!$A$2:$F$6,3,FALSE)</f>
        <v>1</v>
      </c>
      <c r="H369" t="str">
        <f>VLOOKUP($C369,Terület!$A$2:$F$6,4,FALSE)</f>
        <v>Consumer Health</v>
      </c>
      <c r="I369" t="str">
        <f>VLOOKUP($C369,Terület!$A$2:$F$6,5,FALSE)</f>
        <v>Alex Petersen</v>
      </c>
      <c r="J369">
        <f>VLOOKUP($C369,Terület!$A$2:$F$6,6,FALSE)</f>
        <v>71</v>
      </c>
      <c r="K369" t="str">
        <f>VLOOKUP($B369,Földrajzi!$A$2:$C$57,2,FALSE)</f>
        <v>Australia</v>
      </c>
      <c r="L369" t="str">
        <f>VLOOKUP($B369,Földrajzi!$A$2:$C$57,3,FALSE)</f>
        <v>Emerging Markets</v>
      </c>
    </row>
    <row r="370" spans="1:12" x14ac:dyDescent="0.25">
      <c r="A370" s="1">
        <v>44408</v>
      </c>
      <c r="B370" t="s">
        <v>28</v>
      </c>
      <c r="C370" t="s">
        <v>58</v>
      </c>
      <c r="D370" s="2">
        <v>5161.9583599999996</v>
      </c>
      <c r="E370" s="2">
        <v>1345.8401679999999</v>
      </c>
      <c r="F370" t="str">
        <f>VLOOKUP($C370,Terület!$A$2:$F$6,2,FALSE)</f>
        <v>Pharma</v>
      </c>
      <c r="G370">
        <f>VLOOKUP($C370,Terület!$A$2:$F$6,3,FALSE)</f>
        <v>1</v>
      </c>
      <c r="H370" t="str">
        <f>VLOOKUP($C370,Terület!$A$2:$F$6,4,FALSE)</f>
        <v>Consumer Health</v>
      </c>
      <c r="I370" t="str">
        <f>VLOOKUP($C370,Terület!$A$2:$F$6,5,FALSE)</f>
        <v>Frank Davis</v>
      </c>
      <c r="J370">
        <f>VLOOKUP($C370,Terület!$A$2:$F$6,6,FALSE)</f>
        <v>144</v>
      </c>
      <c r="K370" t="str">
        <f>VLOOKUP($B370,Földrajzi!$A$2:$C$57,2,FALSE)</f>
        <v>Australia</v>
      </c>
      <c r="L370" t="str">
        <f>VLOOKUP($B370,Földrajzi!$A$2:$C$57,3,FALSE)</f>
        <v>Emerging Markets</v>
      </c>
    </row>
    <row r="371" spans="1:12" x14ac:dyDescent="0.25">
      <c r="A371" s="1">
        <v>44408</v>
      </c>
      <c r="B371" t="s">
        <v>28</v>
      </c>
      <c r="C371" t="s">
        <v>127</v>
      </c>
      <c r="D371" s="2">
        <v>6373.1748129999996</v>
      </c>
      <c r="E371" s="2">
        <v>5603.1465189999999</v>
      </c>
      <c r="F371" t="str">
        <f>VLOOKUP($C371,Terület!$A$2:$F$6,2,FALSE)</f>
        <v>Vaccines</v>
      </c>
      <c r="G371">
        <f>VLOOKUP($C371,Terület!$A$2:$F$6,3,FALSE)</f>
        <v>1</v>
      </c>
      <c r="H371" t="str">
        <f>VLOOKUP($C371,Terület!$A$2:$F$6,4,FALSE)</f>
        <v>Consumer Health</v>
      </c>
      <c r="I371" t="str">
        <f>VLOOKUP($C371,Terület!$A$2:$F$6,5,FALSE)</f>
        <v>Jamie Lane</v>
      </c>
      <c r="J371">
        <f>VLOOKUP($C371,Terület!$A$2:$F$6,6,FALSE)</f>
        <v>80</v>
      </c>
      <c r="K371" t="str">
        <f>VLOOKUP($B371,Földrajzi!$A$2:$C$57,2,FALSE)</f>
        <v>Australia</v>
      </c>
      <c r="L371" t="str">
        <f>VLOOKUP($B371,Földrajzi!$A$2:$C$57,3,FALSE)</f>
        <v>Emerging Markets</v>
      </c>
    </row>
    <row r="372" spans="1:12" x14ac:dyDescent="0.25">
      <c r="A372" s="1">
        <v>44377</v>
      </c>
      <c r="B372" t="s">
        <v>28</v>
      </c>
      <c r="C372" t="s">
        <v>124</v>
      </c>
      <c r="D372" s="2">
        <v>94599.6</v>
      </c>
      <c r="E372" s="2">
        <v>78312.311669999996</v>
      </c>
      <c r="F372" t="str">
        <f>VLOOKUP($C372,Terület!$A$2:$F$6,2,FALSE)</f>
        <v>Animal Health</v>
      </c>
      <c r="G372">
        <f>VLOOKUP($C372,Terület!$A$2:$F$6,3,FALSE)</f>
        <v>2</v>
      </c>
      <c r="H372" t="str">
        <f>VLOOKUP($C372,Terület!$A$2:$F$6,4,FALSE)</f>
        <v>Animal Health</v>
      </c>
      <c r="I372" t="str">
        <f>VLOOKUP($C372,Terület!$A$2:$F$6,5,FALSE)</f>
        <v>Mel Thomson</v>
      </c>
      <c r="J372">
        <f>VLOOKUP($C372,Terület!$A$2:$F$6,6,FALSE)</f>
        <v>77</v>
      </c>
      <c r="K372" t="str">
        <f>VLOOKUP($B372,Földrajzi!$A$2:$C$57,2,FALSE)</f>
        <v>Australia</v>
      </c>
      <c r="L372" t="str">
        <f>VLOOKUP($B372,Földrajzi!$A$2:$C$57,3,FALSE)</f>
        <v>Emerging Markets</v>
      </c>
    </row>
    <row r="373" spans="1:12" x14ac:dyDescent="0.25">
      <c r="A373" s="1">
        <v>44377</v>
      </c>
      <c r="B373" t="s">
        <v>28</v>
      </c>
      <c r="C373" t="s">
        <v>130</v>
      </c>
      <c r="D373" s="2">
        <v>49510.635390000003</v>
      </c>
      <c r="E373" s="2">
        <v>50135.021690000001</v>
      </c>
      <c r="F373" t="str">
        <f>VLOOKUP($C373,Terület!$A$2:$F$6,2,FALSE)</f>
        <v>Business Services</v>
      </c>
      <c r="G373">
        <f>VLOOKUP($C373,Terület!$A$2:$F$6,3,FALSE)</f>
        <v>3</v>
      </c>
      <c r="H373" t="str">
        <f>VLOOKUP($C373,Terület!$A$2:$F$6,4,FALSE)</f>
        <v>Corporate</v>
      </c>
      <c r="I373" t="str">
        <f>VLOOKUP($C373,Terület!$A$2:$F$6,5,FALSE)</f>
        <v>Ivan Sobol</v>
      </c>
      <c r="J373">
        <f>VLOOKUP($C373,Terület!$A$2:$F$6,6,FALSE)</f>
        <v>175</v>
      </c>
      <c r="K373" t="str">
        <f>VLOOKUP($B373,Földrajzi!$A$2:$C$57,2,FALSE)</f>
        <v>Australia</v>
      </c>
      <c r="L373" t="str">
        <f>VLOOKUP($B373,Földrajzi!$A$2:$C$57,3,FALSE)</f>
        <v>Emerging Markets</v>
      </c>
    </row>
    <row r="374" spans="1:12" x14ac:dyDescent="0.25">
      <c r="A374" s="1">
        <v>44377</v>
      </c>
      <c r="B374" t="s">
        <v>28</v>
      </c>
      <c r="C374" t="s">
        <v>14</v>
      </c>
      <c r="D374" s="2">
        <v>28344.925660000001</v>
      </c>
      <c r="E374" s="2">
        <v>0</v>
      </c>
      <c r="F374" t="str">
        <f>VLOOKUP($C374,Terület!$A$2:$F$6,2,FALSE)</f>
        <v>Eye Care</v>
      </c>
      <c r="G374">
        <f>VLOOKUP($C374,Terület!$A$2:$F$6,3,FALSE)</f>
        <v>1</v>
      </c>
      <c r="H374" t="str">
        <f>VLOOKUP($C374,Terület!$A$2:$F$6,4,FALSE)</f>
        <v>Consumer Health</v>
      </c>
      <c r="I374" t="str">
        <f>VLOOKUP($C374,Terület!$A$2:$F$6,5,FALSE)</f>
        <v>Alex Petersen</v>
      </c>
      <c r="J374">
        <f>VLOOKUP($C374,Terület!$A$2:$F$6,6,FALSE)</f>
        <v>71</v>
      </c>
      <c r="K374" t="str">
        <f>VLOOKUP($B374,Földrajzi!$A$2:$C$57,2,FALSE)</f>
        <v>Australia</v>
      </c>
      <c r="L374" t="str">
        <f>VLOOKUP($B374,Földrajzi!$A$2:$C$57,3,FALSE)</f>
        <v>Emerging Markets</v>
      </c>
    </row>
    <row r="375" spans="1:12" x14ac:dyDescent="0.25">
      <c r="A375" s="1">
        <v>44377</v>
      </c>
      <c r="B375" t="s">
        <v>28</v>
      </c>
      <c r="C375" t="s">
        <v>58</v>
      </c>
      <c r="D375" s="2">
        <v>11925.4966</v>
      </c>
      <c r="E375" s="2">
        <v>5876.0044639999996</v>
      </c>
      <c r="F375" t="str">
        <f>VLOOKUP($C375,Terület!$A$2:$F$6,2,FALSE)</f>
        <v>Pharma</v>
      </c>
      <c r="G375">
        <f>VLOOKUP($C375,Terület!$A$2:$F$6,3,FALSE)</f>
        <v>1</v>
      </c>
      <c r="H375" t="str">
        <f>VLOOKUP($C375,Terület!$A$2:$F$6,4,FALSE)</f>
        <v>Consumer Health</v>
      </c>
      <c r="I375" t="str">
        <f>VLOOKUP($C375,Terület!$A$2:$F$6,5,FALSE)</f>
        <v>Frank Davis</v>
      </c>
      <c r="J375">
        <f>VLOOKUP($C375,Terület!$A$2:$F$6,6,FALSE)</f>
        <v>144</v>
      </c>
      <c r="K375" t="str">
        <f>VLOOKUP($B375,Földrajzi!$A$2:$C$57,2,FALSE)</f>
        <v>Australia</v>
      </c>
      <c r="L375" t="str">
        <f>VLOOKUP($B375,Földrajzi!$A$2:$C$57,3,FALSE)</f>
        <v>Emerging Markets</v>
      </c>
    </row>
    <row r="376" spans="1:12" x14ac:dyDescent="0.25">
      <c r="A376" s="1">
        <v>44377</v>
      </c>
      <c r="B376" t="s">
        <v>28</v>
      </c>
      <c r="C376" t="s">
        <v>127</v>
      </c>
      <c r="D376" s="2">
        <v>8912.8888889999998</v>
      </c>
      <c r="E376" s="2">
        <v>11380.70588</v>
      </c>
      <c r="F376" t="str">
        <f>VLOOKUP($C376,Terület!$A$2:$F$6,2,FALSE)</f>
        <v>Vaccines</v>
      </c>
      <c r="G376">
        <f>VLOOKUP($C376,Terület!$A$2:$F$6,3,FALSE)</f>
        <v>1</v>
      </c>
      <c r="H376" t="str">
        <f>VLOOKUP($C376,Terület!$A$2:$F$6,4,FALSE)</f>
        <v>Consumer Health</v>
      </c>
      <c r="I376" t="str">
        <f>VLOOKUP($C376,Terület!$A$2:$F$6,5,FALSE)</f>
        <v>Jamie Lane</v>
      </c>
      <c r="J376">
        <f>VLOOKUP($C376,Terület!$A$2:$F$6,6,FALSE)</f>
        <v>80</v>
      </c>
      <c r="K376" t="str">
        <f>VLOOKUP($B376,Földrajzi!$A$2:$C$57,2,FALSE)</f>
        <v>Australia</v>
      </c>
      <c r="L376" t="str">
        <f>VLOOKUP($B376,Földrajzi!$A$2:$C$57,3,FALSE)</f>
        <v>Emerging Markets</v>
      </c>
    </row>
    <row r="377" spans="1:12" x14ac:dyDescent="0.25">
      <c r="A377" s="1">
        <v>44347</v>
      </c>
      <c r="B377" t="s">
        <v>28</v>
      </c>
      <c r="C377" t="s">
        <v>124</v>
      </c>
      <c r="D377" s="2">
        <v>113626.5846</v>
      </c>
      <c r="E377" s="2">
        <v>78398.044800000003</v>
      </c>
      <c r="F377" t="str">
        <f>VLOOKUP($C377,Terület!$A$2:$F$6,2,FALSE)</f>
        <v>Animal Health</v>
      </c>
      <c r="G377">
        <f>VLOOKUP($C377,Terület!$A$2:$F$6,3,FALSE)</f>
        <v>2</v>
      </c>
      <c r="H377" t="str">
        <f>VLOOKUP($C377,Terület!$A$2:$F$6,4,FALSE)</f>
        <v>Animal Health</v>
      </c>
      <c r="I377" t="str">
        <f>VLOOKUP($C377,Terület!$A$2:$F$6,5,FALSE)</f>
        <v>Mel Thomson</v>
      </c>
      <c r="J377">
        <f>VLOOKUP($C377,Terület!$A$2:$F$6,6,FALSE)</f>
        <v>77</v>
      </c>
      <c r="K377" t="str">
        <f>VLOOKUP($B377,Földrajzi!$A$2:$C$57,2,FALSE)</f>
        <v>Australia</v>
      </c>
      <c r="L377" t="str">
        <f>VLOOKUP($B377,Földrajzi!$A$2:$C$57,3,FALSE)</f>
        <v>Emerging Markets</v>
      </c>
    </row>
    <row r="378" spans="1:12" x14ac:dyDescent="0.25">
      <c r="A378" s="1">
        <v>44347</v>
      </c>
      <c r="B378" t="s">
        <v>28</v>
      </c>
      <c r="C378" t="s">
        <v>130</v>
      </c>
      <c r="D378" s="2">
        <v>54607.22208</v>
      </c>
      <c r="E378" s="2">
        <v>64431.047120000003</v>
      </c>
      <c r="F378" t="str">
        <f>VLOOKUP($C378,Terület!$A$2:$F$6,2,FALSE)</f>
        <v>Business Services</v>
      </c>
      <c r="G378">
        <f>VLOOKUP($C378,Terület!$A$2:$F$6,3,FALSE)</f>
        <v>3</v>
      </c>
      <c r="H378" t="str">
        <f>VLOOKUP($C378,Terület!$A$2:$F$6,4,FALSE)</f>
        <v>Corporate</v>
      </c>
      <c r="I378" t="str">
        <f>VLOOKUP($C378,Terület!$A$2:$F$6,5,FALSE)</f>
        <v>Ivan Sobol</v>
      </c>
      <c r="J378">
        <f>VLOOKUP($C378,Terület!$A$2:$F$6,6,FALSE)</f>
        <v>175</v>
      </c>
      <c r="K378" t="str">
        <f>VLOOKUP($B378,Földrajzi!$A$2:$C$57,2,FALSE)</f>
        <v>Australia</v>
      </c>
      <c r="L378" t="str">
        <f>VLOOKUP($B378,Földrajzi!$A$2:$C$57,3,FALSE)</f>
        <v>Emerging Markets</v>
      </c>
    </row>
    <row r="379" spans="1:12" x14ac:dyDescent="0.25">
      <c r="A379" s="1">
        <v>44347</v>
      </c>
      <c r="B379" t="s">
        <v>28</v>
      </c>
      <c r="C379" t="s">
        <v>14</v>
      </c>
      <c r="D379" s="2">
        <v>28494.831300000002</v>
      </c>
      <c r="E379" s="2">
        <v>0</v>
      </c>
      <c r="F379" t="str">
        <f>VLOOKUP($C379,Terület!$A$2:$F$6,2,FALSE)</f>
        <v>Eye Care</v>
      </c>
      <c r="G379">
        <f>VLOOKUP($C379,Terület!$A$2:$F$6,3,FALSE)</f>
        <v>1</v>
      </c>
      <c r="H379" t="str">
        <f>VLOOKUP($C379,Terület!$A$2:$F$6,4,FALSE)</f>
        <v>Consumer Health</v>
      </c>
      <c r="I379" t="str">
        <f>VLOOKUP($C379,Terület!$A$2:$F$6,5,FALSE)</f>
        <v>Alex Petersen</v>
      </c>
      <c r="J379">
        <f>VLOOKUP($C379,Terület!$A$2:$F$6,6,FALSE)</f>
        <v>71</v>
      </c>
      <c r="K379" t="str">
        <f>VLOOKUP($B379,Földrajzi!$A$2:$C$57,2,FALSE)</f>
        <v>Australia</v>
      </c>
      <c r="L379" t="str">
        <f>VLOOKUP($B379,Földrajzi!$A$2:$C$57,3,FALSE)</f>
        <v>Emerging Markets</v>
      </c>
    </row>
    <row r="380" spans="1:12" x14ac:dyDescent="0.25">
      <c r="A380" s="1">
        <v>44347</v>
      </c>
      <c r="B380" t="s">
        <v>28</v>
      </c>
      <c r="C380" t="s">
        <v>58</v>
      </c>
      <c r="D380" s="2">
        <v>10805.943450000001</v>
      </c>
      <c r="E380" s="2">
        <v>5052.1604479999996</v>
      </c>
      <c r="F380" t="str">
        <f>VLOOKUP($C380,Terület!$A$2:$F$6,2,FALSE)</f>
        <v>Pharma</v>
      </c>
      <c r="G380">
        <f>VLOOKUP($C380,Terület!$A$2:$F$6,3,FALSE)</f>
        <v>1</v>
      </c>
      <c r="H380" t="str">
        <f>VLOOKUP($C380,Terület!$A$2:$F$6,4,FALSE)</f>
        <v>Consumer Health</v>
      </c>
      <c r="I380" t="str">
        <f>VLOOKUP($C380,Terület!$A$2:$F$6,5,FALSE)</f>
        <v>Frank Davis</v>
      </c>
      <c r="J380">
        <f>VLOOKUP($C380,Terület!$A$2:$F$6,6,FALSE)</f>
        <v>144</v>
      </c>
      <c r="K380" t="str">
        <f>VLOOKUP($B380,Földrajzi!$A$2:$C$57,2,FALSE)</f>
        <v>Australia</v>
      </c>
      <c r="L380" t="str">
        <f>VLOOKUP($B380,Földrajzi!$A$2:$C$57,3,FALSE)</f>
        <v>Emerging Markets</v>
      </c>
    </row>
    <row r="381" spans="1:12" x14ac:dyDescent="0.25">
      <c r="A381" s="1">
        <v>44347</v>
      </c>
      <c r="B381" t="s">
        <v>28</v>
      </c>
      <c r="C381" t="s">
        <v>127</v>
      </c>
      <c r="D381" s="2">
        <v>11061.555560000001</v>
      </c>
      <c r="E381" s="2">
        <v>13056.16071</v>
      </c>
      <c r="F381" t="str">
        <f>VLOOKUP($C381,Terület!$A$2:$F$6,2,FALSE)</f>
        <v>Vaccines</v>
      </c>
      <c r="G381">
        <f>VLOOKUP($C381,Terület!$A$2:$F$6,3,FALSE)</f>
        <v>1</v>
      </c>
      <c r="H381" t="str">
        <f>VLOOKUP($C381,Terület!$A$2:$F$6,4,FALSE)</f>
        <v>Consumer Health</v>
      </c>
      <c r="I381" t="str">
        <f>VLOOKUP($C381,Terület!$A$2:$F$6,5,FALSE)</f>
        <v>Jamie Lane</v>
      </c>
      <c r="J381">
        <f>VLOOKUP($C381,Terület!$A$2:$F$6,6,FALSE)</f>
        <v>80</v>
      </c>
      <c r="K381" t="str">
        <f>VLOOKUP($B381,Földrajzi!$A$2:$C$57,2,FALSE)</f>
        <v>Australia</v>
      </c>
      <c r="L381" t="str">
        <f>VLOOKUP($B381,Földrajzi!$A$2:$C$57,3,FALSE)</f>
        <v>Emerging Markets</v>
      </c>
    </row>
    <row r="382" spans="1:12" x14ac:dyDescent="0.25">
      <c r="A382" s="1">
        <v>44316</v>
      </c>
      <c r="B382" t="s">
        <v>28</v>
      </c>
      <c r="C382" t="s">
        <v>124</v>
      </c>
      <c r="D382" s="2">
        <v>112419.9973</v>
      </c>
      <c r="E382" s="2">
        <v>81898.260869999998</v>
      </c>
      <c r="F382" t="str">
        <f>VLOOKUP($C382,Terület!$A$2:$F$6,2,FALSE)</f>
        <v>Animal Health</v>
      </c>
      <c r="G382">
        <f>VLOOKUP($C382,Terület!$A$2:$F$6,3,FALSE)</f>
        <v>2</v>
      </c>
      <c r="H382" t="str">
        <f>VLOOKUP($C382,Terület!$A$2:$F$6,4,FALSE)</f>
        <v>Animal Health</v>
      </c>
      <c r="I382" t="str">
        <f>VLOOKUP($C382,Terület!$A$2:$F$6,5,FALSE)</f>
        <v>Mel Thomson</v>
      </c>
      <c r="J382">
        <f>VLOOKUP($C382,Terület!$A$2:$F$6,6,FALSE)</f>
        <v>77</v>
      </c>
      <c r="K382" t="str">
        <f>VLOOKUP($B382,Földrajzi!$A$2:$C$57,2,FALSE)</f>
        <v>Australia</v>
      </c>
      <c r="L382" t="str">
        <f>VLOOKUP($B382,Földrajzi!$A$2:$C$57,3,FALSE)</f>
        <v>Emerging Markets</v>
      </c>
    </row>
    <row r="383" spans="1:12" x14ac:dyDescent="0.25">
      <c r="A383" s="1">
        <v>44316</v>
      </c>
      <c r="B383" t="s">
        <v>28</v>
      </c>
      <c r="C383" t="s">
        <v>130</v>
      </c>
      <c r="D383" s="2">
        <v>43048.118929999997</v>
      </c>
      <c r="E383" s="2">
        <v>46312.063970000003</v>
      </c>
      <c r="F383" t="str">
        <f>VLOOKUP($C383,Terület!$A$2:$F$6,2,FALSE)</f>
        <v>Business Services</v>
      </c>
      <c r="G383">
        <f>VLOOKUP($C383,Terület!$A$2:$F$6,3,FALSE)</f>
        <v>3</v>
      </c>
      <c r="H383" t="str">
        <f>VLOOKUP($C383,Terület!$A$2:$F$6,4,FALSE)</f>
        <v>Corporate</v>
      </c>
      <c r="I383" t="str">
        <f>VLOOKUP($C383,Terület!$A$2:$F$6,5,FALSE)</f>
        <v>Ivan Sobol</v>
      </c>
      <c r="J383">
        <f>VLOOKUP($C383,Terület!$A$2:$F$6,6,FALSE)</f>
        <v>175</v>
      </c>
      <c r="K383" t="str">
        <f>VLOOKUP($B383,Földrajzi!$A$2:$C$57,2,FALSE)</f>
        <v>Australia</v>
      </c>
      <c r="L383" t="str">
        <f>VLOOKUP($B383,Földrajzi!$A$2:$C$57,3,FALSE)</f>
        <v>Emerging Markets</v>
      </c>
    </row>
    <row r="384" spans="1:12" x14ac:dyDescent="0.25">
      <c r="A384" s="1">
        <v>44316</v>
      </c>
      <c r="B384" t="s">
        <v>28</v>
      </c>
      <c r="C384" t="s">
        <v>14</v>
      </c>
      <c r="D384" s="2">
        <v>26763.529910000001</v>
      </c>
      <c r="E384" s="2">
        <v>0</v>
      </c>
      <c r="F384" t="str">
        <f>VLOOKUP($C384,Terület!$A$2:$F$6,2,FALSE)</f>
        <v>Eye Care</v>
      </c>
      <c r="G384">
        <f>VLOOKUP($C384,Terület!$A$2:$F$6,3,FALSE)</f>
        <v>1</v>
      </c>
      <c r="H384" t="str">
        <f>VLOOKUP($C384,Terület!$A$2:$F$6,4,FALSE)</f>
        <v>Consumer Health</v>
      </c>
      <c r="I384" t="str">
        <f>VLOOKUP($C384,Terület!$A$2:$F$6,5,FALSE)</f>
        <v>Alex Petersen</v>
      </c>
      <c r="J384">
        <f>VLOOKUP($C384,Terület!$A$2:$F$6,6,FALSE)</f>
        <v>71</v>
      </c>
      <c r="K384" t="str">
        <f>VLOOKUP($B384,Földrajzi!$A$2:$C$57,2,FALSE)</f>
        <v>Australia</v>
      </c>
      <c r="L384" t="str">
        <f>VLOOKUP($B384,Földrajzi!$A$2:$C$57,3,FALSE)</f>
        <v>Emerging Markets</v>
      </c>
    </row>
    <row r="385" spans="1:12" x14ac:dyDescent="0.25">
      <c r="A385" s="1">
        <v>44316</v>
      </c>
      <c r="B385" t="s">
        <v>28</v>
      </c>
      <c r="C385" t="s">
        <v>58</v>
      </c>
      <c r="D385" s="2">
        <v>9923.9028550000003</v>
      </c>
      <c r="E385" s="2">
        <v>350.43478260000001</v>
      </c>
      <c r="F385" t="str">
        <f>VLOOKUP($C385,Terület!$A$2:$F$6,2,FALSE)</f>
        <v>Pharma</v>
      </c>
      <c r="G385">
        <f>VLOOKUP($C385,Terület!$A$2:$F$6,3,FALSE)</f>
        <v>1</v>
      </c>
      <c r="H385" t="str">
        <f>VLOOKUP($C385,Terület!$A$2:$F$6,4,FALSE)</f>
        <v>Consumer Health</v>
      </c>
      <c r="I385" t="str">
        <f>VLOOKUP($C385,Terület!$A$2:$F$6,5,FALSE)</f>
        <v>Frank Davis</v>
      </c>
      <c r="J385">
        <f>VLOOKUP($C385,Terület!$A$2:$F$6,6,FALSE)</f>
        <v>144</v>
      </c>
      <c r="K385" t="str">
        <f>VLOOKUP($B385,Földrajzi!$A$2:$C$57,2,FALSE)</f>
        <v>Australia</v>
      </c>
      <c r="L385" t="str">
        <f>VLOOKUP($B385,Földrajzi!$A$2:$C$57,3,FALSE)</f>
        <v>Emerging Markets</v>
      </c>
    </row>
    <row r="386" spans="1:12" x14ac:dyDescent="0.25">
      <c r="A386" s="1">
        <v>44316</v>
      </c>
      <c r="B386" t="s">
        <v>28</v>
      </c>
      <c r="C386" t="s">
        <v>127</v>
      </c>
      <c r="D386" s="2">
        <v>12922.76053</v>
      </c>
      <c r="E386" s="2">
        <v>15775.865540000001</v>
      </c>
      <c r="F386" t="str">
        <f>VLOOKUP($C386,Terület!$A$2:$F$6,2,FALSE)</f>
        <v>Vaccines</v>
      </c>
      <c r="G386">
        <f>VLOOKUP($C386,Terület!$A$2:$F$6,3,FALSE)</f>
        <v>1</v>
      </c>
      <c r="H386" t="str">
        <f>VLOOKUP($C386,Terület!$A$2:$F$6,4,FALSE)</f>
        <v>Consumer Health</v>
      </c>
      <c r="I386" t="str">
        <f>VLOOKUP($C386,Terület!$A$2:$F$6,5,FALSE)</f>
        <v>Jamie Lane</v>
      </c>
      <c r="J386">
        <f>VLOOKUP($C386,Terület!$A$2:$F$6,6,FALSE)</f>
        <v>80</v>
      </c>
      <c r="K386" t="str">
        <f>VLOOKUP($B386,Földrajzi!$A$2:$C$57,2,FALSE)</f>
        <v>Australia</v>
      </c>
      <c r="L386" t="str">
        <f>VLOOKUP($B386,Földrajzi!$A$2:$C$57,3,FALSE)</f>
        <v>Emerging Markets</v>
      </c>
    </row>
    <row r="387" spans="1:12" x14ac:dyDescent="0.25">
      <c r="A387" s="1">
        <v>44286</v>
      </c>
      <c r="B387" t="s">
        <v>28</v>
      </c>
      <c r="C387" t="s">
        <v>124</v>
      </c>
      <c r="D387" s="2">
        <v>139815.0833</v>
      </c>
      <c r="E387" s="2">
        <v>85031.532179999995</v>
      </c>
      <c r="F387" t="str">
        <f>VLOOKUP($C387,Terület!$A$2:$F$6,2,FALSE)</f>
        <v>Animal Health</v>
      </c>
      <c r="G387">
        <f>VLOOKUP($C387,Terület!$A$2:$F$6,3,FALSE)</f>
        <v>2</v>
      </c>
      <c r="H387" t="str">
        <f>VLOOKUP($C387,Terület!$A$2:$F$6,4,FALSE)</f>
        <v>Animal Health</v>
      </c>
      <c r="I387" t="str">
        <f>VLOOKUP($C387,Terület!$A$2:$F$6,5,FALSE)</f>
        <v>Mel Thomson</v>
      </c>
      <c r="J387">
        <f>VLOOKUP($C387,Terület!$A$2:$F$6,6,FALSE)</f>
        <v>77</v>
      </c>
      <c r="K387" t="str">
        <f>VLOOKUP($B387,Földrajzi!$A$2:$C$57,2,FALSE)</f>
        <v>Australia</v>
      </c>
      <c r="L387" t="str">
        <f>VLOOKUP($B387,Földrajzi!$A$2:$C$57,3,FALSE)</f>
        <v>Emerging Markets</v>
      </c>
    </row>
    <row r="388" spans="1:12" x14ac:dyDescent="0.25">
      <c r="A388" s="1">
        <v>44286</v>
      </c>
      <c r="B388" t="s">
        <v>28</v>
      </c>
      <c r="C388" t="s">
        <v>130</v>
      </c>
      <c r="D388" s="2">
        <v>59269.816229999997</v>
      </c>
      <c r="E388" s="2">
        <v>65594.736839999998</v>
      </c>
      <c r="F388" t="str">
        <f>VLOOKUP($C388,Terület!$A$2:$F$6,2,FALSE)</f>
        <v>Business Services</v>
      </c>
      <c r="G388">
        <f>VLOOKUP($C388,Terület!$A$2:$F$6,3,FALSE)</f>
        <v>3</v>
      </c>
      <c r="H388" t="str">
        <f>VLOOKUP($C388,Terület!$A$2:$F$6,4,FALSE)</f>
        <v>Corporate</v>
      </c>
      <c r="I388" t="str">
        <f>VLOOKUP($C388,Terület!$A$2:$F$6,5,FALSE)</f>
        <v>Ivan Sobol</v>
      </c>
      <c r="J388">
        <f>VLOOKUP($C388,Terület!$A$2:$F$6,6,FALSE)</f>
        <v>175</v>
      </c>
      <c r="K388" t="str">
        <f>VLOOKUP($B388,Földrajzi!$A$2:$C$57,2,FALSE)</f>
        <v>Australia</v>
      </c>
      <c r="L388" t="str">
        <f>VLOOKUP($B388,Földrajzi!$A$2:$C$57,3,FALSE)</f>
        <v>Emerging Markets</v>
      </c>
    </row>
    <row r="389" spans="1:12" x14ac:dyDescent="0.25">
      <c r="A389" s="1">
        <v>44286</v>
      </c>
      <c r="B389" t="s">
        <v>28</v>
      </c>
      <c r="C389" t="s">
        <v>14</v>
      </c>
      <c r="D389" s="2">
        <v>34944.052750000003</v>
      </c>
      <c r="E389" s="2">
        <v>0</v>
      </c>
      <c r="F389" t="str">
        <f>VLOOKUP($C389,Terület!$A$2:$F$6,2,FALSE)</f>
        <v>Eye Care</v>
      </c>
      <c r="G389">
        <f>VLOOKUP($C389,Terület!$A$2:$F$6,3,FALSE)</f>
        <v>1</v>
      </c>
      <c r="H389" t="str">
        <f>VLOOKUP($C389,Terület!$A$2:$F$6,4,FALSE)</f>
        <v>Consumer Health</v>
      </c>
      <c r="I389" t="str">
        <f>VLOOKUP($C389,Terület!$A$2:$F$6,5,FALSE)</f>
        <v>Alex Petersen</v>
      </c>
      <c r="J389">
        <f>VLOOKUP($C389,Terület!$A$2:$F$6,6,FALSE)</f>
        <v>71</v>
      </c>
      <c r="K389" t="str">
        <f>VLOOKUP($B389,Földrajzi!$A$2:$C$57,2,FALSE)</f>
        <v>Australia</v>
      </c>
      <c r="L389" t="str">
        <f>VLOOKUP($B389,Földrajzi!$A$2:$C$57,3,FALSE)</f>
        <v>Emerging Markets</v>
      </c>
    </row>
    <row r="390" spans="1:12" x14ac:dyDescent="0.25">
      <c r="A390" s="1">
        <v>44286</v>
      </c>
      <c r="B390" t="s">
        <v>28</v>
      </c>
      <c r="C390" t="s">
        <v>58</v>
      </c>
      <c r="D390" s="2">
        <v>11520</v>
      </c>
      <c r="E390" s="2">
        <v>147.6053019</v>
      </c>
      <c r="F390" t="str">
        <f>VLOOKUP($C390,Terület!$A$2:$F$6,2,FALSE)</f>
        <v>Pharma</v>
      </c>
      <c r="G390">
        <f>VLOOKUP($C390,Terület!$A$2:$F$6,3,FALSE)</f>
        <v>1</v>
      </c>
      <c r="H390" t="str">
        <f>VLOOKUP($C390,Terület!$A$2:$F$6,4,FALSE)</f>
        <v>Consumer Health</v>
      </c>
      <c r="I390" t="str">
        <f>VLOOKUP($C390,Terület!$A$2:$F$6,5,FALSE)</f>
        <v>Frank Davis</v>
      </c>
      <c r="J390">
        <f>VLOOKUP($C390,Terület!$A$2:$F$6,6,FALSE)</f>
        <v>144</v>
      </c>
      <c r="K390" t="str">
        <f>VLOOKUP($B390,Földrajzi!$A$2:$C$57,2,FALSE)</f>
        <v>Australia</v>
      </c>
      <c r="L390" t="str">
        <f>VLOOKUP($B390,Földrajzi!$A$2:$C$57,3,FALSE)</f>
        <v>Emerging Markets</v>
      </c>
    </row>
    <row r="391" spans="1:12" x14ac:dyDescent="0.25">
      <c r="A391" s="1">
        <v>44286</v>
      </c>
      <c r="B391" t="s">
        <v>28</v>
      </c>
      <c r="C391" t="s">
        <v>127</v>
      </c>
      <c r="D391" s="2">
        <v>13607.66337</v>
      </c>
      <c r="E391" s="2">
        <v>15263.49783</v>
      </c>
      <c r="F391" t="str">
        <f>VLOOKUP($C391,Terület!$A$2:$F$6,2,FALSE)</f>
        <v>Vaccines</v>
      </c>
      <c r="G391">
        <f>VLOOKUP($C391,Terület!$A$2:$F$6,3,FALSE)</f>
        <v>1</v>
      </c>
      <c r="H391" t="str">
        <f>VLOOKUP($C391,Terület!$A$2:$F$6,4,FALSE)</f>
        <v>Consumer Health</v>
      </c>
      <c r="I391" t="str">
        <f>VLOOKUP($C391,Terület!$A$2:$F$6,5,FALSE)</f>
        <v>Jamie Lane</v>
      </c>
      <c r="J391">
        <f>VLOOKUP($C391,Terület!$A$2:$F$6,6,FALSE)</f>
        <v>80</v>
      </c>
      <c r="K391" t="str">
        <f>VLOOKUP($B391,Földrajzi!$A$2:$C$57,2,FALSE)</f>
        <v>Australia</v>
      </c>
      <c r="L391" t="str">
        <f>VLOOKUP($B391,Földrajzi!$A$2:$C$57,3,FALSE)</f>
        <v>Emerging Markets</v>
      </c>
    </row>
    <row r="392" spans="1:12" x14ac:dyDescent="0.25">
      <c r="A392" s="1">
        <v>44255</v>
      </c>
      <c r="B392" t="s">
        <v>28</v>
      </c>
      <c r="C392" t="s">
        <v>124</v>
      </c>
      <c r="D392" s="2">
        <v>150924.04740000001</v>
      </c>
      <c r="E392" s="2">
        <v>150379.06289999999</v>
      </c>
      <c r="F392" t="str">
        <f>VLOOKUP($C392,Terület!$A$2:$F$6,2,FALSE)</f>
        <v>Animal Health</v>
      </c>
      <c r="G392">
        <f>VLOOKUP($C392,Terület!$A$2:$F$6,3,FALSE)</f>
        <v>2</v>
      </c>
      <c r="H392" t="str">
        <f>VLOOKUP($C392,Terület!$A$2:$F$6,4,FALSE)</f>
        <v>Animal Health</v>
      </c>
      <c r="I392" t="str">
        <f>VLOOKUP($C392,Terület!$A$2:$F$6,5,FALSE)</f>
        <v>Mel Thomson</v>
      </c>
      <c r="J392">
        <f>VLOOKUP($C392,Terület!$A$2:$F$6,6,FALSE)</f>
        <v>77</v>
      </c>
      <c r="K392" t="str">
        <f>VLOOKUP($B392,Földrajzi!$A$2:$C$57,2,FALSE)</f>
        <v>Australia</v>
      </c>
      <c r="L392" t="str">
        <f>VLOOKUP($B392,Földrajzi!$A$2:$C$57,3,FALSE)</f>
        <v>Emerging Markets</v>
      </c>
    </row>
    <row r="393" spans="1:12" x14ac:dyDescent="0.25">
      <c r="A393" s="1">
        <v>44255</v>
      </c>
      <c r="B393" t="s">
        <v>28</v>
      </c>
      <c r="C393" t="s">
        <v>130</v>
      </c>
      <c r="D393" s="2">
        <v>57301.748079999998</v>
      </c>
      <c r="E393" s="2">
        <v>55755.694499999998</v>
      </c>
      <c r="F393" t="str">
        <f>VLOOKUP($C393,Terület!$A$2:$F$6,2,FALSE)</f>
        <v>Business Services</v>
      </c>
      <c r="G393">
        <f>VLOOKUP($C393,Terület!$A$2:$F$6,3,FALSE)</f>
        <v>3</v>
      </c>
      <c r="H393" t="str">
        <f>VLOOKUP($C393,Terület!$A$2:$F$6,4,FALSE)</f>
        <v>Corporate</v>
      </c>
      <c r="I393" t="str">
        <f>VLOOKUP($C393,Terület!$A$2:$F$6,5,FALSE)</f>
        <v>Ivan Sobol</v>
      </c>
      <c r="J393">
        <f>VLOOKUP($C393,Terület!$A$2:$F$6,6,FALSE)</f>
        <v>175</v>
      </c>
      <c r="K393" t="str">
        <f>VLOOKUP($B393,Földrajzi!$A$2:$C$57,2,FALSE)</f>
        <v>Australia</v>
      </c>
      <c r="L393" t="str">
        <f>VLOOKUP($B393,Földrajzi!$A$2:$C$57,3,FALSE)</f>
        <v>Emerging Markets</v>
      </c>
    </row>
    <row r="394" spans="1:12" x14ac:dyDescent="0.25">
      <c r="A394" s="1">
        <v>44255</v>
      </c>
      <c r="B394" t="s">
        <v>28</v>
      </c>
      <c r="C394" t="s">
        <v>14</v>
      </c>
      <c r="D394" s="2">
        <v>32717.30486</v>
      </c>
      <c r="E394" s="2">
        <v>0</v>
      </c>
      <c r="F394" t="str">
        <f>VLOOKUP($C394,Terület!$A$2:$F$6,2,FALSE)</f>
        <v>Eye Care</v>
      </c>
      <c r="G394">
        <f>VLOOKUP($C394,Terület!$A$2:$F$6,3,FALSE)</f>
        <v>1</v>
      </c>
      <c r="H394" t="str">
        <f>VLOOKUP($C394,Terület!$A$2:$F$6,4,FALSE)</f>
        <v>Consumer Health</v>
      </c>
      <c r="I394" t="str">
        <f>VLOOKUP($C394,Terület!$A$2:$F$6,5,FALSE)</f>
        <v>Alex Petersen</v>
      </c>
      <c r="J394">
        <f>VLOOKUP($C394,Terület!$A$2:$F$6,6,FALSE)</f>
        <v>71</v>
      </c>
      <c r="K394" t="str">
        <f>VLOOKUP($B394,Földrajzi!$A$2:$C$57,2,FALSE)</f>
        <v>Australia</v>
      </c>
      <c r="L394" t="str">
        <f>VLOOKUP($B394,Földrajzi!$A$2:$C$57,3,FALSE)</f>
        <v>Emerging Markets</v>
      </c>
    </row>
    <row r="395" spans="1:12" x14ac:dyDescent="0.25">
      <c r="A395" s="1">
        <v>44255</v>
      </c>
      <c r="B395" t="s">
        <v>28</v>
      </c>
      <c r="C395" t="s">
        <v>58</v>
      </c>
      <c r="D395" s="2">
        <v>9587.6555019999996</v>
      </c>
      <c r="E395" s="2">
        <v>1568.719212</v>
      </c>
      <c r="F395" t="str">
        <f>VLOOKUP($C395,Terület!$A$2:$F$6,2,FALSE)</f>
        <v>Pharma</v>
      </c>
      <c r="G395">
        <f>VLOOKUP($C395,Terület!$A$2:$F$6,3,FALSE)</f>
        <v>1</v>
      </c>
      <c r="H395" t="str">
        <f>VLOOKUP($C395,Terület!$A$2:$F$6,4,FALSE)</f>
        <v>Consumer Health</v>
      </c>
      <c r="I395" t="str">
        <f>VLOOKUP($C395,Terület!$A$2:$F$6,5,FALSE)</f>
        <v>Frank Davis</v>
      </c>
      <c r="J395">
        <f>VLOOKUP($C395,Terület!$A$2:$F$6,6,FALSE)</f>
        <v>144</v>
      </c>
      <c r="K395" t="str">
        <f>VLOOKUP($B395,Földrajzi!$A$2:$C$57,2,FALSE)</f>
        <v>Australia</v>
      </c>
      <c r="L395" t="str">
        <f>VLOOKUP($B395,Földrajzi!$A$2:$C$57,3,FALSE)</f>
        <v>Emerging Markets</v>
      </c>
    </row>
    <row r="396" spans="1:12" x14ac:dyDescent="0.25">
      <c r="A396" s="1">
        <v>44255</v>
      </c>
      <c r="B396" t="s">
        <v>28</v>
      </c>
      <c r="C396" t="s">
        <v>127</v>
      </c>
      <c r="D396" s="2">
        <v>10478.98776</v>
      </c>
      <c r="E396" s="2">
        <v>9457.0490399999999</v>
      </c>
      <c r="F396" t="str">
        <f>VLOOKUP($C396,Terület!$A$2:$F$6,2,FALSE)</f>
        <v>Vaccines</v>
      </c>
      <c r="G396">
        <f>VLOOKUP($C396,Terület!$A$2:$F$6,3,FALSE)</f>
        <v>1</v>
      </c>
      <c r="H396" t="str">
        <f>VLOOKUP($C396,Terület!$A$2:$F$6,4,FALSE)</f>
        <v>Consumer Health</v>
      </c>
      <c r="I396" t="str">
        <f>VLOOKUP($C396,Terület!$A$2:$F$6,5,FALSE)</f>
        <v>Jamie Lane</v>
      </c>
      <c r="J396">
        <f>VLOOKUP($C396,Terület!$A$2:$F$6,6,FALSE)</f>
        <v>80</v>
      </c>
      <c r="K396" t="str">
        <f>VLOOKUP($B396,Földrajzi!$A$2:$C$57,2,FALSE)</f>
        <v>Australia</v>
      </c>
      <c r="L396" t="str">
        <f>VLOOKUP($B396,Földrajzi!$A$2:$C$57,3,FALSE)</f>
        <v>Emerging Markets</v>
      </c>
    </row>
    <row r="397" spans="1:12" x14ac:dyDescent="0.25">
      <c r="A397" s="1">
        <v>44227</v>
      </c>
      <c r="B397" t="s">
        <v>28</v>
      </c>
      <c r="C397" t="s">
        <v>124</v>
      </c>
      <c r="D397" s="2">
        <v>180287.5399</v>
      </c>
      <c r="E397" s="2">
        <v>188923.77110000001</v>
      </c>
      <c r="F397" t="str">
        <f>VLOOKUP($C397,Terület!$A$2:$F$6,2,FALSE)</f>
        <v>Animal Health</v>
      </c>
      <c r="G397">
        <f>VLOOKUP($C397,Terület!$A$2:$F$6,3,FALSE)</f>
        <v>2</v>
      </c>
      <c r="H397" t="str">
        <f>VLOOKUP($C397,Terület!$A$2:$F$6,4,FALSE)</f>
        <v>Animal Health</v>
      </c>
      <c r="I397" t="str">
        <f>VLOOKUP($C397,Terület!$A$2:$F$6,5,FALSE)</f>
        <v>Mel Thomson</v>
      </c>
      <c r="J397">
        <f>VLOOKUP($C397,Terület!$A$2:$F$6,6,FALSE)</f>
        <v>77</v>
      </c>
      <c r="K397" t="str">
        <f>VLOOKUP($B397,Földrajzi!$A$2:$C$57,2,FALSE)</f>
        <v>Australia</v>
      </c>
      <c r="L397" t="str">
        <f>VLOOKUP($B397,Földrajzi!$A$2:$C$57,3,FALSE)</f>
        <v>Emerging Markets</v>
      </c>
    </row>
    <row r="398" spans="1:12" x14ac:dyDescent="0.25">
      <c r="A398" s="1">
        <v>44227</v>
      </c>
      <c r="B398" t="s">
        <v>28</v>
      </c>
      <c r="C398" t="s">
        <v>130</v>
      </c>
      <c r="D398" s="2">
        <v>69230.060670000006</v>
      </c>
      <c r="E398" s="2">
        <v>92521.107690000004</v>
      </c>
      <c r="F398" t="str">
        <f>VLOOKUP($C398,Terület!$A$2:$F$6,2,FALSE)</f>
        <v>Business Services</v>
      </c>
      <c r="G398">
        <f>VLOOKUP($C398,Terület!$A$2:$F$6,3,FALSE)</f>
        <v>3</v>
      </c>
      <c r="H398" t="str">
        <f>VLOOKUP($C398,Terület!$A$2:$F$6,4,FALSE)</f>
        <v>Corporate</v>
      </c>
      <c r="I398" t="str">
        <f>VLOOKUP($C398,Terület!$A$2:$F$6,5,FALSE)</f>
        <v>Ivan Sobol</v>
      </c>
      <c r="J398">
        <f>VLOOKUP($C398,Terület!$A$2:$F$6,6,FALSE)</f>
        <v>175</v>
      </c>
      <c r="K398" t="str">
        <f>VLOOKUP($B398,Földrajzi!$A$2:$C$57,2,FALSE)</f>
        <v>Australia</v>
      </c>
      <c r="L398" t="str">
        <f>VLOOKUP($B398,Földrajzi!$A$2:$C$57,3,FALSE)</f>
        <v>Emerging Markets</v>
      </c>
    </row>
    <row r="399" spans="1:12" x14ac:dyDescent="0.25">
      <c r="A399" s="1">
        <v>44227</v>
      </c>
      <c r="B399" t="s">
        <v>28</v>
      </c>
      <c r="C399" t="s">
        <v>14</v>
      </c>
      <c r="D399" s="2">
        <v>32291.799849999999</v>
      </c>
      <c r="E399" s="2">
        <v>0</v>
      </c>
      <c r="F399" t="str">
        <f>VLOOKUP($C399,Terület!$A$2:$F$6,2,FALSE)</f>
        <v>Eye Care</v>
      </c>
      <c r="G399">
        <f>VLOOKUP($C399,Terület!$A$2:$F$6,3,FALSE)</f>
        <v>1</v>
      </c>
      <c r="H399" t="str">
        <f>VLOOKUP($C399,Terület!$A$2:$F$6,4,FALSE)</f>
        <v>Consumer Health</v>
      </c>
      <c r="I399" t="str">
        <f>VLOOKUP($C399,Terület!$A$2:$F$6,5,FALSE)</f>
        <v>Alex Petersen</v>
      </c>
      <c r="J399">
        <f>VLOOKUP($C399,Terület!$A$2:$F$6,6,FALSE)</f>
        <v>71</v>
      </c>
      <c r="K399" t="str">
        <f>VLOOKUP($B399,Földrajzi!$A$2:$C$57,2,FALSE)</f>
        <v>Australia</v>
      </c>
      <c r="L399" t="str">
        <f>VLOOKUP($B399,Földrajzi!$A$2:$C$57,3,FALSE)</f>
        <v>Emerging Markets</v>
      </c>
    </row>
    <row r="400" spans="1:12" x14ac:dyDescent="0.25">
      <c r="A400" s="1">
        <v>44227</v>
      </c>
      <c r="B400" t="s">
        <v>28</v>
      </c>
      <c r="C400" t="s">
        <v>58</v>
      </c>
      <c r="D400" s="2">
        <v>13720.23546</v>
      </c>
      <c r="E400" s="2">
        <v>2941.416667</v>
      </c>
      <c r="F400" t="str">
        <f>VLOOKUP($C400,Terület!$A$2:$F$6,2,FALSE)</f>
        <v>Pharma</v>
      </c>
      <c r="G400">
        <f>VLOOKUP($C400,Terület!$A$2:$F$6,3,FALSE)</f>
        <v>1</v>
      </c>
      <c r="H400" t="str">
        <f>VLOOKUP($C400,Terület!$A$2:$F$6,4,FALSE)</f>
        <v>Consumer Health</v>
      </c>
      <c r="I400" t="str">
        <f>VLOOKUP($C400,Terület!$A$2:$F$6,5,FALSE)</f>
        <v>Frank Davis</v>
      </c>
      <c r="J400">
        <f>VLOOKUP($C400,Terület!$A$2:$F$6,6,FALSE)</f>
        <v>144</v>
      </c>
      <c r="K400" t="str">
        <f>VLOOKUP($B400,Földrajzi!$A$2:$C$57,2,FALSE)</f>
        <v>Australia</v>
      </c>
      <c r="L400" t="str">
        <f>VLOOKUP($B400,Földrajzi!$A$2:$C$57,3,FALSE)</f>
        <v>Emerging Markets</v>
      </c>
    </row>
    <row r="401" spans="1:12" x14ac:dyDescent="0.25">
      <c r="A401" s="1">
        <v>44227</v>
      </c>
      <c r="B401" t="s">
        <v>28</v>
      </c>
      <c r="C401" t="s">
        <v>127</v>
      </c>
      <c r="D401" s="2">
        <v>13217.047619999999</v>
      </c>
      <c r="E401" s="2">
        <v>11862.18901</v>
      </c>
      <c r="F401" t="str">
        <f>VLOOKUP($C401,Terület!$A$2:$F$6,2,FALSE)</f>
        <v>Vaccines</v>
      </c>
      <c r="G401">
        <f>VLOOKUP($C401,Terület!$A$2:$F$6,3,FALSE)</f>
        <v>1</v>
      </c>
      <c r="H401" t="str">
        <f>VLOOKUP($C401,Terület!$A$2:$F$6,4,FALSE)</f>
        <v>Consumer Health</v>
      </c>
      <c r="I401" t="str">
        <f>VLOOKUP($C401,Terület!$A$2:$F$6,5,FALSE)</f>
        <v>Jamie Lane</v>
      </c>
      <c r="J401">
        <f>VLOOKUP($C401,Terület!$A$2:$F$6,6,FALSE)</f>
        <v>80</v>
      </c>
      <c r="K401" t="str">
        <f>VLOOKUP($B401,Földrajzi!$A$2:$C$57,2,FALSE)</f>
        <v>Australia</v>
      </c>
      <c r="L401" t="str">
        <f>VLOOKUP($B401,Földrajzi!$A$2:$C$57,3,FALSE)</f>
        <v>Emerging Markets</v>
      </c>
    </row>
    <row r="402" spans="1:12" x14ac:dyDescent="0.25">
      <c r="A402" s="1">
        <v>44712</v>
      </c>
      <c r="B402" t="s">
        <v>89</v>
      </c>
      <c r="C402" t="s">
        <v>124</v>
      </c>
      <c r="D402" s="2">
        <v>38214.554969999997</v>
      </c>
      <c r="E402" s="2">
        <v>31498.547259999999</v>
      </c>
      <c r="F402" t="str">
        <f>VLOOKUP($C402,Terület!$A$2:$F$6,2,FALSE)</f>
        <v>Animal Health</v>
      </c>
      <c r="G402">
        <f>VLOOKUP($C402,Terület!$A$2:$F$6,3,FALSE)</f>
        <v>2</v>
      </c>
      <c r="H402" t="str">
        <f>VLOOKUP($C402,Terület!$A$2:$F$6,4,FALSE)</f>
        <v>Animal Health</v>
      </c>
      <c r="I402" t="str">
        <f>VLOOKUP($C402,Terület!$A$2:$F$6,5,FALSE)</f>
        <v>Mel Thomson</v>
      </c>
      <c r="J402">
        <f>VLOOKUP($C402,Terület!$A$2:$F$6,6,FALSE)</f>
        <v>77</v>
      </c>
      <c r="K402" t="str">
        <f>VLOOKUP($B402,Földrajzi!$A$2:$C$57,2,FALSE)</f>
        <v>Belgium</v>
      </c>
      <c r="L402" t="str">
        <f>VLOOKUP($B402,Földrajzi!$A$2:$C$57,3,FALSE)</f>
        <v>Europe</v>
      </c>
    </row>
    <row r="403" spans="1:12" x14ac:dyDescent="0.25">
      <c r="A403" s="1">
        <v>44712</v>
      </c>
      <c r="B403" t="s">
        <v>89</v>
      </c>
      <c r="C403" t="s">
        <v>130</v>
      </c>
      <c r="D403" s="2">
        <v>32005.35455</v>
      </c>
      <c r="E403" s="2">
        <v>34248.666669999999</v>
      </c>
      <c r="F403" t="str">
        <f>VLOOKUP($C403,Terület!$A$2:$F$6,2,FALSE)</f>
        <v>Business Services</v>
      </c>
      <c r="G403">
        <f>VLOOKUP($C403,Terület!$A$2:$F$6,3,FALSE)</f>
        <v>3</v>
      </c>
      <c r="H403" t="str">
        <f>VLOOKUP($C403,Terület!$A$2:$F$6,4,FALSE)</f>
        <v>Corporate</v>
      </c>
      <c r="I403" t="str">
        <f>VLOOKUP($C403,Terület!$A$2:$F$6,5,FALSE)</f>
        <v>Ivan Sobol</v>
      </c>
      <c r="J403">
        <f>VLOOKUP($C403,Terület!$A$2:$F$6,6,FALSE)</f>
        <v>175</v>
      </c>
      <c r="K403" t="str">
        <f>VLOOKUP($B403,Földrajzi!$A$2:$C$57,2,FALSE)</f>
        <v>Belgium</v>
      </c>
      <c r="L403" t="str">
        <f>VLOOKUP($B403,Földrajzi!$A$2:$C$57,3,FALSE)</f>
        <v>Europe</v>
      </c>
    </row>
    <row r="404" spans="1:12" x14ac:dyDescent="0.25">
      <c r="A404" s="1">
        <v>44712</v>
      </c>
      <c r="B404" t="s">
        <v>89</v>
      </c>
      <c r="C404" t="s">
        <v>14</v>
      </c>
      <c r="D404" s="2">
        <v>7810.1797909999996</v>
      </c>
      <c r="E404" s="2">
        <v>0</v>
      </c>
      <c r="F404" t="str">
        <f>VLOOKUP($C404,Terület!$A$2:$F$6,2,FALSE)</f>
        <v>Eye Care</v>
      </c>
      <c r="G404">
        <f>VLOOKUP($C404,Terület!$A$2:$F$6,3,FALSE)</f>
        <v>1</v>
      </c>
      <c r="H404" t="str">
        <f>VLOOKUP($C404,Terület!$A$2:$F$6,4,FALSE)</f>
        <v>Consumer Health</v>
      </c>
      <c r="I404" t="str">
        <f>VLOOKUP($C404,Terület!$A$2:$F$6,5,FALSE)</f>
        <v>Alex Petersen</v>
      </c>
      <c r="J404">
        <f>VLOOKUP($C404,Terület!$A$2:$F$6,6,FALSE)</f>
        <v>71</v>
      </c>
      <c r="K404" t="str">
        <f>VLOOKUP($B404,Földrajzi!$A$2:$C$57,2,FALSE)</f>
        <v>Belgium</v>
      </c>
      <c r="L404" t="str">
        <f>VLOOKUP($B404,Földrajzi!$A$2:$C$57,3,FALSE)</f>
        <v>Europe</v>
      </c>
    </row>
    <row r="405" spans="1:12" x14ac:dyDescent="0.25">
      <c r="A405" s="1">
        <v>44712</v>
      </c>
      <c r="B405" t="s">
        <v>89</v>
      </c>
      <c r="C405" t="s">
        <v>58</v>
      </c>
      <c r="D405" s="2">
        <v>4060</v>
      </c>
      <c r="E405" s="2">
        <v>2112.1182269999999</v>
      </c>
      <c r="F405" t="str">
        <f>VLOOKUP($C405,Terület!$A$2:$F$6,2,FALSE)</f>
        <v>Pharma</v>
      </c>
      <c r="G405">
        <f>VLOOKUP($C405,Terület!$A$2:$F$6,3,FALSE)</f>
        <v>1</v>
      </c>
      <c r="H405" t="str">
        <f>VLOOKUP($C405,Terület!$A$2:$F$6,4,FALSE)</f>
        <v>Consumer Health</v>
      </c>
      <c r="I405" t="str">
        <f>VLOOKUP($C405,Terület!$A$2:$F$6,5,FALSE)</f>
        <v>Frank Davis</v>
      </c>
      <c r="J405">
        <f>VLOOKUP($C405,Terület!$A$2:$F$6,6,FALSE)</f>
        <v>144</v>
      </c>
      <c r="K405" t="str">
        <f>VLOOKUP($B405,Földrajzi!$A$2:$C$57,2,FALSE)</f>
        <v>Belgium</v>
      </c>
      <c r="L405" t="str">
        <f>VLOOKUP($B405,Földrajzi!$A$2:$C$57,3,FALSE)</f>
        <v>Europe</v>
      </c>
    </row>
    <row r="406" spans="1:12" x14ac:dyDescent="0.25">
      <c r="A406" s="1">
        <v>44712</v>
      </c>
      <c r="B406" t="s">
        <v>89</v>
      </c>
      <c r="C406" t="s">
        <v>127</v>
      </c>
      <c r="D406" s="2">
        <v>9594.4330360000004</v>
      </c>
      <c r="E406" s="2">
        <v>11712.70204</v>
      </c>
      <c r="F406" t="str">
        <f>VLOOKUP($C406,Terület!$A$2:$F$6,2,FALSE)</f>
        <v>Vaccines</v>
      </c>
      <c r="G406">
        <f>VLOOKUP($C406,Terület!$A$2:$F$6,3,FALSE)</f>
        <v>1</v>
      </c>
      <c r="H406" t="str">
        <f>VLOOKUP($C406,Terület!$A$2:$F$6,4,FALSE)</f>
        <v>Consumer Health</v>
      </c>
      <c r="I406" t="str">
        <f>VLOOKUP($C406,Terület!$A$2:$F$6,5,FALSE)</f>
        <v>Jamie Lane</v>
      </c>
      <c r="J406">
        <f>VLOOKUP($C406,Terület!$A$2:$F$6,6,FALSE)</f>
        <v>80</v>
      </c>
      <c r="K406" t="str">
        <f>VLOOKUP($B406,Földrajzi!$A$2:$C$57,2,FALSE)</f>
        <v>Belgium</v>
      </c>
      <c r="L406" t="str">
        <f>VLOOKUP($B406,Földrajzi!$A$2:$C$57,3,FALSE)</f>
        <v>Europe</v>
      </c>
    </row>
    <row r="407" spans="1:12" x14ac:dyDescent="0.25">
      <c r="A407" s="1">
        <v>44681</v>
      </c>
      <c r="B407" t="s">
        <v>89</v>
      </c>
      <c r="C407" t="s">
        <v>124</v>
      </c>
      <c r="D407" s="2">
        <v>33271.19728</v>
      </c>
      <c r="E407" s="2">
        <v>31715.860059999999</v>
      </c>
      <c r="F407" t="str">
        <f>VLOOKUP($C407,Terület!$A$2:$F$6,2,FALSE)</f>
        <v>Animal Health</v>
      </c>
      <c r="G407">
        <f>VLOOKUP($C407,Terület!$A$2:$F$6,3,FALSE)</f>
        <v>2</v>
      </c>
      <c r="H407" t="str">
        <f>VLOOKUP($C407,Terület!$A$2:$F$6,4,FALSE)</f>
        <v>Animal Health</v>
      </c>
      <c r="I407" t="str">
        <f>VLOOKUP($C407,Terület!$A$2:$F$6,5,FALSE)</f>
        <v>Mel Thomson</v>
      </c>
      <c r="J407">
        <f>VLOOKUP($C407,Terület!$A$2:$F$6,6,FALSE)</f>
        <v>77</v>
      </c>
      <c r="K407" t="str">
        <f>VLOOKUP($B407,Földrajzi!$A$2:$C$57,2,FALSE)</f>
        <v>Belgium</v>
      </c>
      <c r="L407" t="str">
        <f>VLOOKUP($B407,Földrajzi!$A$2:$C$57,3,FALSE)</f>
        <v>Europe</v>
      </c>
    </row>
    <row r="408" spans="1:12" x14ac:dyDescent="0.25">
      <c r="A408" s="1">
        <v>44681</v>
      </c>
      <c r="B408" t="s">
        <v>89</v>
      </c>
      <c r="C408" t="s">
        <v>130</v>
      </c>
      <c r="D408" s="2">
        <v>29613.788199999999</v>
      </c>
      <c r="E408" s="2">
        <v>25353.518120000001</v>
      </c>
      <c r="F408" t="str">
        <f>VLOOKUP($C408,Terület!$A$2:$F$6,2,FALSE)</f>
        <v>Business Services</v>
      </c>
      <c r="G408">
        <f>VLOOKUP($C408,Terület!$A$2:$F$6,3,FALSE)</f>
        <v>3</v>
      </c>
      <c r="H408" t="str">
        <f>VLOOKUP($C408,Terület!$A$2:$F$6,4,FALSE)</f>
        <v>Corporate</v>
      </c>
      <c r="I408" t="str">
        <f>VLOOKUP($C408,Terület!$A$2:$F$6,5,FALSE)</f>
        <v>Ivan Sobol</v>
      </c>
      <c r="J408">
        <f>VLOOKUP($C408,Terület!$A$2:$F$6,6,FALSE)</f>
        <v>175</v>
      </c>
      <c r="K408" t="str">
        <f>VLOOKUP($B408,Földrajzi!$A$2:$C$57,2,FALSE)</f>
        <v>Belgium</v>
      </c>
      <c r="L408" t="str">
        <f>VLOOKUP($B408,Földrajzi!$A$2:$C$57,3,FALSE)</f>
        <v>Europe</v>
      </c>
    </row>
    <row r="409" spans="1:12" x14ac:dyDescent="0.25">
      <c r="A409" s="1">
        <v>44681</v>
      </c>
      <c r="B409" t="s">
        <v>89</v>
      </c>
      <c r="C409" t="s">
        <v>14</v>
      </c>
      <c r="D409" s="2">
        <v>7019.1</v>
      </c>
      <c r="E409" s="2">
        <v>0</v>
      </c>
      <c r="F409" t="str">
        <f>VLOOKUP($C409,Terület!$A$2:$F$6,2,FALSE)</f>
        <v>Eye Care</v>
      </c>
      <c r="G409">
        <f>VLOOKUP($C409,Terület!$A$2:$F$6,3,FALSE)</f>
        <v>1</v>
      </c>
      <c r="H409" t="str">
        <f>VLOOKUP($C409,Terület!$A$2:$F$6,4,FALSE)</f>
        <v>Consumer Health</v>
      </c>
      <c r="I409" t="str">
        <f>VLOOKUP($C409,Terület!$A$2:$F$6,5,FALSE)</f>
        <v>Alex Petersen</v>
      </c>
      <c r="J409">
        <f>VLOOKUP($C409,Terület!$A$2:$F$6,6,FALSE)</f>
        <v>71</v>
      </c>
      <c r="K409" t="str">
        <f>VLOOKUP($B409,Földrajzi!$A$2:$C$57,2,FALSE)</f>
        <v>Belgium</v>
      </c>
      <c r="L409" t="str">
        <f>VLOOKUP($B409,Földrajzi!$A$2:$C$57,3,FALSE)</f>
        <v>Europe</v>
      </c>
    </row>
    <row r="410" spans="1:12" x14ac:dyDescent="0.25">
      <c r="A410" s="1">
        <v>44681</v>
      </c>
      <c r="B410" t="s">
        <v>89</v>
      </c>
      <c r="C410" t="s">
        <v>58</v>
      </c>
      <c r="D410" s="2">
        <v>4737.7955039999997</v>
      </c>
      <c r="E410" s="2">
        <v>1909.2976189999999</v>
      </c>
      <c r="F410" t="str">
        <f>VLOOKUP($C410,Terület!$A$2:$F$6,2,FALSE)</f>
        <v>Pharma</v>
      </c>
      <c r="G410">
        <f>VLOOKUP($C410,Terület!$A$2:$F$6,3,FALSE)</f>
        <v>1</v>
      </c>
      <c r="H410" t="str">
        <f>VLOOKUP($C410,Terület!$A$2:$F$6,4,FALSE)</f>
        <v>Consumer Health</v>
      </c>
      <c r="I410" t="str">
        <f>VLOOKUP($C410,Terület!$A$2:$F$6,5,FALSE)</f>
        <v>Frank Davis</v>
      </c>
      <c r="J410">
        <f>VLOOKUP($C410,Terület!$A$2:$F$6,6,FALSE)</f>
        <v>144</v>
      </c>
      <c r="K410" t="str">
        <f>VLOOKUP($B410,Földrajzi!$A$2:$C$57,2,FALSE)</f>
        <v>Belgium</v>
      </c>
      <c r="L410" t="str">
        <f>VLOOKUP($B410,Földrajzi!$A$2:$C$57,3,FALSE)</f>
        <v>Europe</v>
      </c>
    </row>
    <row r="411" spans="1:12" x14ac:dyDescent="0.25">
      <c r="A411" s="1">
        <v>44681</v>
      </c>
      <c r="B411" t="s">
        <v>89</v>
      </c>
      <c r="C411" t="s">
        <v>127</v>
      </c>
      <c r="D411" s="2">
        <v>5594.8059700000003</v>
      </c>
      <c r="E411" s="2">
        <v>6415.957985</v>
      </c>
      <c r="F411" t="str">
        <f>VLOOKUP($C411,Terület!$A$2:$F$6,2,FALSE)</f>
        <v>Vaccines</v>
      </c>
      <c r="G411">
        <f>VLOOKUP($C411,Terület!$A$2:$F$6,3,FALSE)</f>
        <v>1</v>
      </c>
      <c r="H411" t="str">
        <f>VLOOKUP($C411,Terület!$A$2:$F$6,4,FALSE)</f>
        <v>Consumer Health</v>
      </c>
      <c r="I411" t="str">
        <f>VLOOKUP($C411,Terület!$A$2:$F$6,5,FALSE)</f>
        <v>Jamie Lane</v>
      </c>
      <c r="J411">
        <f>VLOOKUP($C411,Terület!$A$2:$F$6,6,FALSE)</f>
        <v>80</v>
      </c>
      <c r="K411" t="str">
        <f>VLOOKUP($B411,Földrajzi!$A$2:$C$57,2,FALSE)</f>
        <v>Belgium</v>
      </c>
      <c r="L411" t="str">
        <f>VLOOKUP($B411,Földrajzi!$A$2:$C$57,3,FALSE)</f>
        <v>Europe</v>
      </c>
    </row>
    <row r="412" spans="1:12" x14ac:dyDescent="0.25">
      <c r="A412" s="1">
        <v>44651</v>
      </c>
      <c r="B412" t="s">
        <v>89</v>
      </c>
      <c r="C412" t="s">
        <v>124</v>
      </c>
      <c r="D412" s="2">
        <v>29227.082470000001</v>
      </c>
      <c r="E412" s="2">
        <v>27196.847290000002</v>
      </c>
      <c r="F412" t="str">
        <f>VLOOKUP($C412,Terület!$A$2:$F$6,2,FALSE)</f>
        <v>Animal Health</v>
      </c>
      <c r="G412">
        <f>VLOOKUP($C412,Terület!$A$2:$F$6,3,FALSE)</f>
        <v>2</v>
      </c>
      <c r="H412" t="str">
        <f>VLOOKUP($C412,Terület!$A$2:$F$6,4,FALSE)</f>
        <v>Animal Health</v>
      </c>
      <c r="I412" t="str">
        <f>VLOOKUP($C412,Terület!$A$2:$F$6,5,FALSE)</f>
        <v>Mel Thomson</v>
      </c>
      <c r="J412">
        <f>VLOOKUP($C412,Terület!$A$2:$F$6,6,FALSE)</f>
        <v>77</v>
      </c>
      <c r="K412" t="str">
        <f>VLOOKUP($B412,Földrajzi!$A$2:$C$57,2,FALSE)</f>
        <v>Belgium</v>
      </c>
      <c r="L412" t="str">
        <f>VLOOKUP($B412,Földrajzi!$A$2:$C$57,3,FALSE)</f>
        <v>Europe</v>
      </c>
    </row>
    <row r="413" spans="1:12" x14ac:dyDescent="0.25">
      <c r="A413" s="1">
        <v>44651</v>
      </c>
      <c r="B413" t="s">
        <v>89</v>
      </c>
      <c r="C413" t="s">
        <v>130</v>
      </c>
      <c r="D413" s="2">
        <v>24641.728640000001</v>
      </c>
      <c r="E413" s="2">
        <v>22588.148349999999</v>
      </c>
      <c r="F413" t="str">
        <f>VLOOKUP($C413,Terület!$A$2:$F$6,2,FALSE)</f>
        <v>Business Services</v>
      </c>
      <c r="G413">
        <f>VLOOKUP($C413,Terület!$A$2:$F$6,3,FALSE)</f>
        <v>3</v>
      </c>
      <c r="H413" t="str">
        <f>VLOOKUP($C413,Terület!$A$2:$F$6,4,FALSE)</f>
        <v>Corporate</v>
      </c>
      <c r="I413" t="str">
        <f>VLOOKUP($C413,Terület!$A$2:$F$6,5,FALSE)</f>
        <v>Ivan Sobol</v>
      </c>
      <c r="J413">
        <f>VLOOKUP($C413,Terület!$A$2:$F$6,6,FALSE)</f>
        <v>175</v>
      </c>
      <c r="K413" t="str">
        <f>VLOOKUP($B413,Földrajzi!$A$2:$C$57,2,FALSE)</f>
        <v>Belgium</v>
      </c>
      <c r="L413" t="str">
        <f>VLOOKUP($B413,Földrajzi!$A$2:$C$57,3,FALSE)</f>
        <v>Europe</v>
      </c>
    </row>
    <row r="414" spans="1:12" x14ac:dyDescent="0.25">
      <c r="A414" s="1">
        <v>44651</v>
      </c>
      <c r="B414" t="s">
        <v>89</v>
      </c>
      <c r="C414" t="s">
        <v>14</v>
      </c>
      <c r="D414" s="2">
        <v>4824.769679</v>
      </c>
      <c r="E414" s="2">
        <v>0</v>
      </c>
      <c r="F414" t="str">
        <f>VLOOKUP($C414,Terület!$A$2:$F$6,2,FALSE)</f>
        <v>Eye Care</v>
      </c>
      <c r="G414">
        <f>VLOOKUP($C414,Terület!$A$2:$F$6,3,FALSE)</f>
        <v>1</v>
      </c>
      <c r="H414" t="str">
        <f>VLOOKUP($C414,Terület!$A$2:$F$6,4,FALSE)</f>
        <v>Consumer Health</v>
      </c>
      <c r="I414" t="str">
        <f>VLOOKUP($C414,Terület!$A$2:$F$6,5,FALSE)</f>
        <v>Alex Petersen</v>
      </c>
      <c r="J414">
        <f>VLOOKUP($C414,Terület!$A$2:$F$6,6,FALSE)</f>
        <v>71</v>
      </c>
      <c r="K414" t="str">
        <f>VLOOKUP($B414,Földrajzi!$A$2:$C$57,2,FALSE)</f>
        <v>Belgium</v>
      </c>
      <c r="L414" t="str">
        <f>VLOOKUP($B414,Földrajzi!$A$2:$C$57,3,FALSE)</f>
        <v>Europe</v>
      </c>
    </row>
    <row r="415" spans="1:12" x14ac:dyDescent="0.25">
      <c r="A415" s="1">
        <v>44651</v>
      </c>
      <c r="B415" t="s">
        <v>89</v>
      </c>
      <c r="C415" t="s">
        <v>58</v>
      </c>
      <c r="D415" s="2">
        <v>3552.481675</v>
      </c>
      <c r="E415" s="2">
        <v>1533.6659340000001</v>
      </c>
      <c r="F415" t="str">
        <f>VLOOKUP($C415,Terület!$A$2:$F$6,2,FALSE)</f>
        <v>Pharma</v>
      </c>
      <c r="G415">
        <f>VLOOKUP($C415,Terület!$A$2:$F$6,3,FALSE)</f>
        <v>1</v>
      </c>
      <c r="H415" t="str">
        <f>VLOOKUP($C415,Terület!$A$2:$F$6,4,FALSE)</f>
        <v>Consumer Health</v>
      </c>
      <c r="I415" t="str">
        <f>VLOOKUP($C415,Terület!$A$2:$F$6,5,FALSE)</f>
        <v>Frank Davis</v>
      </c>
      <c r="J415">
        <f>VLOOKUP($C415,Terület!$A$2:$F$6,6,FALSE)</f>
        <v>144</v>
      </c>
      <c r="K415" t="str">
        <f>VLOOKUP($B415,Földrajzi!$A$2:$C$57,2,FALSE)</f>
        <v>Belgium</v>
      </c>
      <c r="L415" t="str">
        <f>VLOOKUP($B415,Földrajzi!$A$2:$C$57,3,FALSE)</f>
        <v>Europe</v>
      </c>
    </row>
    <row r="416" spans="1:12" x14ac:dyDescent="0.25">
      <c r="A416" s="1">
        <v>44651</v>
      </c>
      <c r="B416" t="s">
        <v>89</v>
      </c>
      <c r="C416" t="s">
        <v>127</v>
      </c>
      <c r="D416" s="2">
        <v>5723.6122450000003</v>
      </c>
      <c r="E416" s="2">
        <v>6600.3131869999997</v>
      </c>
      <c r="F416" t="str">
        <f>VLOOKUP($C416,Terület!$A$2:$F$6,2,FALSE)</f>
        <v>Vaccines</v>
      </c>
      <c r="G416">
        <f>VLOOKUP($C416,Terület!$A$2:$F$6,3,FALSE)</f>
        <v>1</v>
      </c>
      <c r="H416" t="str">
        <f>VLOOKUP($C416,Terület!$A$2:$F$6,4,FALSE)</f>
        <v>Consumer Health</v>
      </c>
      <c r="I416" t="str">
        <f>VLOOKUP($C416,Terület!$A$2:$F$6,5,FALSE)</f>
        <v>Jamie Lane</v>
      </c>
      <c r="J416">
        <f>VLOOKUP($C416,Terület!$A$2:$F$6,6,FALSE)</f>
        <v>80</v>
      </c>
      <c r="K416" t="str">
        <f>VLOOKUP($B416,Földrajzi!$A$2:$C$57,2,FALSE)</f>
        <v>Belgium</v>
      </c>
      <c r="L416" t="str">
        <f>VLOOKUP($B416,Földrajzi!$A$2:$C$57,3,FALSE)</f>
        <v>Europe</v>
      </c>
    </row>
    <row r="417" spans="1:12" x14ac:dyDescent="0.25">
      <c r="A417" s="1">
        <v>44592</v>
      </c>
      <c r="B417" t="s">
        <v>89</v>
      </c>
      <c r="C417" t="s">
        <v>124</v>
      </c>
      <c r="D417" s="2">
        <v>23190.85714</v>
      </c>
      <c r="E417" s="2">
        <v>23505.030930000001</v>
      </c>
      <c r="F417" t="str">
        <f>VLOOKUP($C417,Terület!$A$2:$F$6,2,FALSE)</f>
        <v>Animal Health</v>
      </c>
      <c r="G417">
        <f>VLOOKUP($C417,Terület!$A$2:$F$6,3,FALSE)</f>
        <v>2</v>
      </c>
      <c r="H417" t="str">
        <f>VLOOKUP($C417,Terület!$A$2:$F$6,4,FALSE)</f>
        <v>Animal Health</v>
      </c>
      <c r="I417" t="str">
        <f>VLOOKUP($C417,Terület!$A$2:$F$6,5,FALSE)</f>
        <v>Mel Thomson</v>
      </c>
      <c r="J417">
        <f>VLOOKUP($C417,Terület!$A$2:$F$6,6,FALSE)</f>
        <v>77</v>
      </c>
      <c r="K417" t="str">
        <f>VLOOKUP($B417,Földrajzi!$A$2:$C$57,2,FALSE)</f>
        <v>Belgium</v>
      </c>
      <c r="L417" t="str">
        <f>VLOOKUP($B417,Földrajzi!$A$2:$C$57,3,FALSE)</f>
        <v>Europe</v>
      </c>
    </row>
    <row r="418" spans="1:12" x14ac:dyDescent="0.25">
      <c r="A418" s="1">
        <v>44592</v>
      </c>
      <c r="B418" t="s">
        <v>89</v>
      </c>
      <c r="C418" t="s">
        <v>130</v>
      </c>
      <c r="D418" s="2">
        <v>24243.625</v>
      </c>
      <c r="E418" s="2">
        <v>19581.551019999999</v>
      </c>
      <c r="F418" t="str">
        <f>VLOOKUP($C418,Terület!$A$2:$F$6,2,FALSE)</f>
        <v>Business Services</v>
      </c>
      <c r="G418">
        <f>VLOOKUP($C418,Terület!$A$2:$F$6,3,FALSE)</f>
        <v>3</v>
      </c>
      <c r="H418" t="str">
        <f>VLOOKUP($C418,Terület!$A$2:$F$6,4,FALSE)</f>
        <v>Corporate</v>
      </c>
      <c r="I418" t="str">
        <f>VLOOKUP($C418,Terület!$A$2:$F$6,5,FALSE)</f>
        <v>Ivan Sobol</v>
      </c>
      <c r="J418">
        <f>VLOOKUP($C418,Terület!$A$2:$F$6,6,FALSE)</f>
        <v>175</v>
      </c>
      <c r="K418" t="str">
        <f>VLOOKUP($B418,Földrajzi!$A$2:$C$57,2,FALSE)</f>
        <v>Belgium</v>
      </c>
      <c r="L418" t="str">
        <f>VLOOKUP($B418,Földrajzi!$A$2:$C$57,3,FALSE)</f>
        <v>Europe</v>
      </c>
    </row>
    <row r="419" spans="1:12" x14ac:dyDescent="0.25">
      <c r="A419" s="1">
        <v>44592</v>
      </c>
      <c r="B419" t="s">
        <v>89</v>
      </c>
      <c r="C419" t="s">
        <v>14</v>
      </c>
      <c r="D419" s="2">
        <v>4078.4799440000002</v>
      </c>
      <c r="E419" s="2">
        <v>0</v>
      </c>
      <c r="F419" t="str">
        <f>VLOOKUP($C419,Terület!$A$2:$F$6,2,FALSE)</f>
        <v>Eye Care</v>
      </c>
      <c r="G419">
        <f>VLOOKUP($C419,Terület!$A$2:$F$6,3,FALSE)</f>
        <v>1</v>
      </c>
      <c r="H419" t="str">
        <f>VLOOKUP($C419,Terület!$A$2:$F$6,4,FALSE)</f>
        <v>Consumer Health</v>
      </c>
      <c r="I419" t="str">
        <f>VLOOKUP($C419,Terület!$A$2:$F$6,5,FALSE)</f>
        <v>Alex Petersen</v>
      </c>
      <c r="J419">
        <f>VLOOKUP($C419,Terület!$A$2:$F$6,6,FALSE)</f>
        <v>71</v>
      </c>
      <c r="K419" t="str">
        <f>VLOOKUP($B419,Földrajzi!$A$2:$C$57,2,FALSE)</f>
        <v>Belgium</v>
      </c>
      <c r="L419" t="str">
        <f>VLOOKUP($B419,Földrajzi!$A$2:$C$57,3,FALSE)</f>
        <v>Europe</v>
      </c>
    </row>
    <row r="420" spans="1:12" x14ac:dyDescent="0.25">
      <c r="A420" s="1">
        <v>44592</v>
      </c>
      <c r="B420" t="s">
        <v>89</v>
      </c>
      <c r="C420" t="s">
        <v>58</v>
      </c>
      <c r="D420" s="2">
        <v>2330.4908059999998</v>
      </c>
      <c r="E420" s="2">
        <v>942.16366170000003</v>
      </c>
      <c r="F420" t="str">
        <f>VLOOKUP($C420,Terület!$A$2:$F$6,2,FALSE)</f>
        <v>Pharma</v>
      </c>
      <c r="G420">
        <f>VLOOKUP($C420,Terület!$A$2:$F$6,3,FALSE)</f>
        <v>1</v>
      </c>
      <c r="H420" t="str">
        <f>VLOOKUP($C420,Terület!$A$2:$F$6,4,FALSE)</f>
        <v>Consumer Health</v>
      </c>
      <c r="I420" t="str">
        <f>VLOOKUP($C420,Terület!$A$2:$F$6,5,FALSE)</f>
        <v>Frank Davis</v>
      </c>
      <c r="J420">
        <f>VLOOKUP($C420,Terület!$A$2:$F$6,6,FALSE)</f>
        <v>144</v>
      </c>
      <c r="K420" t="str">
        <f>VLOOKUP($B420,Földrajzi!$A$2:$C$57,2,FALSE)</f>
        <v>Belgium</v>
      </c>
      <c r="L420" t="str">
        <f>VLOOKUP($B420,Földrajzi!$A$2:$C$57,3,FALSE)</f>
        <v>Europe</v>
      </c>
    </row>
    <row r="421" spans="1:12" x14ac:dyDescent="0.25">
      <c r="A421" s="1">
        <v>44592</v>
      </c>
      <c r="B421" t="s">
        <v>89</v>
      </c>
      <c r="C421" t="s">
        <v>127</v>
      </c>
      <c r="D421" s="2">
        <v>5527.7029700000003</v>
      </c>
      <c r="E421" s="2">
        <v>5515.89372</v>
      </c>
      <c r="F421" t="str">
        <f>VLOOKUP($C421,Terület!$A$2:$F$6,2,FALSE)</f>
        <v>Vaccines</v>
      </c>
      <c r="G421">
        <f>VLOOKUP($C421,Terület!$A$2:$F$6,3,FALSE)</f>
        <v>1</v>
      </c>
      <c r="H421" t="str">
        <f>VLOOKUP($C421,Terület!$A$2:$F$6,4,FALSE)</f>
        <v>Consumer Health</v>
      </c>
      <c r="I421" t="str">
        <f>VLOOKUP($C421,Terület!$A$2:$F$6,5,FALSE)</f>
        <v>Jamie Lane</v>
      </c>
      <c r="J421">
        <f>VLOOKUP($C421,Terület!$A$2:$F$6,6,FALSE)</f>
        <v>80</v>
      </c>
      <c r="K421" t="str">
        <f>VLOOKUP($B421,Földrajzi!$A$2:$C$57,2,FALSE)</f>
        <v>Belgium</v>
      </c>
      <c r="L421" t="str">
        <f>VLOOKUP($B421,Földrajzi!$A$2:$C$57,3,FALSE)</f>
        <v>Europe</v>
      </c>
    </row>
    <row r="422" spans="1:12" x14ac:dyDescent="0.25">
      <c r="A422" s="1">
        <v>44561</v>
      </c>
      <c r="B422" t="s">
        <v>89</v>
      </c>
      <c r="C422" t="s">
        <v>124</v>
      </c>
      <c r="D422" s="2">
        <v>15617.888199999999</v>
      </c>
      <c r="E422" s="2">
        <v>7371.8703969999997</v>
      </c>
      <c r="F422" t="str">
        <f>VLOOKUP($C422,Terület!$A$2:$F$6,2,FALSE)</f>
        <v>Animal Health</v>
      </c>
      <c r="G422">
        <f>VLOOKUP($C422,Terület!$A$2:$F$6,3,FALSE)</f>
        <v>2</v>
      </c>
      <c r="H422" t="str">
        <f>VLOOKUP($C422,Terület!$A$2:$F$6,4,FALSE)</f>
        <v>Animal Health</v>
      </c>
      <c r="I422" t="str">
        <f>VLOOKUP($C422,Terület!$A$2:$F$6,5,FALSE)</f>
        <v>Mel Thomson</v>
      </c>
      <c r="J422">
        <f>VLOOKUP($C422,Terület!$A$2:$F$6,6,FALSE)</f>
        <v>77</v>
      </c>
      <c r="K422" t="str">
        <f>VLOOKUP($B422,Földrajzi!$A$2:$C$57,2,FALSE)</f>
        <v>Belgium</v>
      </c>
      <c r="L422" t="str">
        <f>VLOOKUP($B422,Földrajzi!$A$2:$C$57,3,FALSE)</f>
        <v>Europe</v>
      </c>
    </row>
    <row r="423" spans="1:12" x14ac:dyDescent="0.25">
      <c r="A423" s="1">
        <v>44561</v>
      </c>
      <c r="B423" t="s">
        <v>89</v>
      </c>
      <c r="C423" t="s">
        <v>130</v>
      </c>
      <c r="D423" s="2">
        <v>18645.039479999999</v>
      </c>
      <c r="E423" s="2">
        <v>16442.97668</v>
      </c>
      <c r="F423" t="str">
        <f>VLOOKUP($C423,Terület!$A$2:$F$6,2,FALSE)</f>
        <v>Business Services</v>
      </c>
      <c r="G423">
        <f>VLOOKUP($C423,Terület!$A$2:$F$6,3,FALSE)</f>
        <v>3</v>
      </c>
      <c r="H423" t="str">
        <f>VLOOKUP($C423,Terület!$A$2:$F$6,4,FALSE)</f>
        <v>Corporate</v>
      </c>
      <c r="I423" t="str">
        <f>VLOOKUP($C423,Terület!$A$2:$F$6,5,FALSE)</f>
        <v>Ivan Sobol</v>
      </c>
      <c r="J423">
        <f>VLOOKUP($C423,Terület!$A$2:$F$6,6,FALSE)</f>
        <v>175</v>
      </c>
      <c r="K423" t="str">
        <f>VLOOKUP($B423,Földrajzi!$A$2:$C$57,2,FALSE)</f>
        <v>Belgium</v>
      </c>
      <c r="L423" t="str">
        <f>VLOOKUP($B423,Földrajzi!$A$2:$C$57,3,FALSE)</f>
        <v>Europe</v>
      </c>
    </row>
    <row r="424" spans="1:12" x14ac:dyDescent="0.25">
      <c r="A424" s="1">
        <v>44561</v>
      </c>
      <c r="B424" t="s">
        <v>89</v>
      </c>
      <c r="C424" t="s">
        <v>14</v>
      </c>
      <c r="D424" s="2">
        <v>2531.9782310000001</v>
      </c>
      <c r="E424" s="2">
        <v>0</v>
      </c>
      <c r="F424" t="str">
        <f>VLOOKUP($C424,Terület!$A$2:$F$6,2,FALSE)</f>
        <v>Eye Care</v>
      </c>
      <c r="G424">
        <f>VLOOKUP($C424,Terület!$A$2:$F$6,3,FALSE)</f>
        <v>1</v>
      </c>
      <c r="H424" t="str">
        <f>VLOOKUP($C424,Terület!$A$2:$F$6,4,FALSE)</f>
        <v>Consumer Health</v>
      </c>
      <c r="I424" t="str">
        <f>VLOOKUP($C424,Terület!$A$2:$F$6,5,FALSE)</f>
        <v>Alex Petersen</v>
      </c>
      <c r="J424">
        <f>VLOOKUP($C424,Terület!$A$2:$F$6,6,FALSE)</f>
        <v>71</v>
      </c>
      <c r="K424" t="str">
        <f>VLOOKUP($B424,Földrajzi!$A$2:$C$57,2,FALSE)</f>
        <v>Belgium</v>
      </c>
      <c r="L424" t="str">
        <f>VLOOKUP($B424,Földrajzi!$A$2:$C$57,3,FALSE)</f>
        <v>Europe</v>
      </c>
    </row>
    <row r="425" spans="1:12" x14ac:dyDescent="0.25">
      <c r="A425" s="1">
        <v>44561</v>
      </c>
      <c r="B425" t="s">
        <v>89</v>
      </c>
      <c r="C425" t="s">
        <v>58</v>
      </c>
      <c r="D425" s="2">
        <v>1360</v>
      </c>
      <c r="E425" s="2">
        <v>586.12665670000001</v>
      </c>
      <c r="F425" t="str">
        <f>VLOOKUP($C425,Terület!$A$2:$F$6,2,FALSE)</f>
        <v>Pharma</v>
      </c>
      <c r="G425">
        <f>VLOOKUP($C425,Terület!$A$2:$F$6,3,FALSE)</f>
        <v>1</v>
      </c>
      <c r="H425" t="str">
        <f>VLOOKUP($C425,Terület!$A$2:$F$6,4,FALSE)</f>
        <v>Consumer Health</v>
      </c>
      <c r="I425" t="str">
        <f>VLOOKUP($C425,Terület!$A$2:$F$6,5,FALSE)</f>
        <v>Frank Davis</v>
      </c>
      <c r="J425">
        <f>VLOOKUP($C425,Terület!$A$2:$F$6,6,FALSE)</f>
        <v>144</v>
      </c>
      <c r="K425" t="str">
        <f>VLOOKUP($B425,Földrajzi!$A$2:$C$57,2,FALSE)</f>
        <v>Belgium</v>
      </c>
      <c r="L425" t="str">
        <f>VLOOKUP($B425,Földrajzi!$A$2:$C$57,3,FALSE)</f>
        <v>Europe</v>
      </c>
    </row>
    <row r="426" spans="1:12" x14ac:dyDescent="0.25">
      <c r="A426" s="1">
        <v>44561</v>
      </c>
      <c r="B426" t="s">
        <v>89</v>
      </c>
      <c r="C426" t="s">
        <v>127</v>
      </c>
      <c r="D426" s="2">
        <v>3032.7864079999999</v>
      </c>
      <c r="E426" s="2">
        <v>4605.6039600000004</v>
      </c>
      <c r="F426" t="str">
        <f>VLOOKUP($C426,Terület!$A$2:$F$6,2,FALSE)</f>
        <v>Vaccines</v>
      </c>
      <c r="G426">
        <f>VLOOKUP($C426,Terület!$A$2:$F$6,3,FALSE)</f>
        <v>1</v>
      </c>
      <c r="H426" t="str">
        <f>VLOOKUP($C426,Terület!$A$2:$F$6,4,FALSE)</f>
        <v>Consumer Health</v>
      </c>
      <c r="I426" t="str">
        <f>VLOOKUP($C426,Terület!$A$2:$F$6,5,FALSE)</f>
        <v>Jamie Lane</v>
      </c>
      <c r="J426">
        <f>VLOOKUP($C426,Terület!$A$2:$F$6,6,FALSE)</f>
        <v>80</v>
      </c>
      <c r="K426" t="str">
        <f>VLOOKUP($B426,Földrajzi!$A$2:$C$57,2,FALSE)</f>
        <v>Belgium</v>
      </c>
      <c r="L426" t="str">
        <f>VLOOKUP($B426,Földrajzi!$A$2:$C$57,3,FALSE)</f>
        <v>Europe</v>
      </c>
    </row>
    <row r="427" spans="1:12" x14ac:dyDescent="0.25">
      <c r="A427" s="1">
        <v>44530</v>
      </c>
      <c r="B427" t="s">
        <v>89</v>
      </c>
      <c r="C427" t="s">
        <v>124</v>
      </c>
      <c r="D427" s="2">
        <v>15386.94706</v>
      </c>
      <c r="E427" s="2">
        <v>184.1517857</v>
      </c>
      <c r="F427" t="str">
        <f>VLOOKUP($C427,Terület!$A$2:$F$6,2,FALSE)</f>
        <v>Animal Health</v>
      </c>
      <c r="G427">
        <f>VLOOKUP($C427,Terület!$A$2:$F$6,3,FALSE)</f>
        <v>2</v>
      </c>
      <c r="H427" t="str">
        <f>VLOOKUP($C427,Terület!$A$2:$F$6,4,FALSE)</f>
        <v>Animal Health</v>
      </c>
      <c r="I427" t="str">
        <f>VLOOKUP($C427,Terület!$A$2:$F$6,5,FALSE)</f>
        <v>Mel Thomson</v>
      </c>
      <c r="J427">
        <f>VLOOKUP($C427,Terület!$A$2:$F$6,6,FALSE)</f>
        <v>77</v>
      </c>
      <c r="K427" t="str">
        <f>VLOOKUP($B427,Földrajzi!$A$2:$C$57,2,FALSE)</f>
        <v>Belgium</v>
      </c>
      <c r="L427" t="str">
        <f>VLOOKUP($B427,Földrajzi!$A$2:$C$57,3,FALSE)</f>
        <v>Europe</v>
      </c>
    </row>
    <row r="428" spans="1:12" x14ac:dyDescent="0.25">
      <c r="A428" s="1">
        <v>44530</v>
      </c>
      <c r="B428" t="s">
        <v>89</v>
      </c>
      <c r="C428" t="s">
        <v>130</v>
      </c>
      <c r="D428" s="2">
        <v>15542.551820000001</v>
      </c>
      <c r="E428" s="2">
        <v>17004.174930000001</v>
      </c>
      <c r="F428" t="str">
        <f>VLOOKUP($C428,Terület!$A$2:$F$6,2,FALSE)</f>
        <v>Business Services</v>
      </c>
      <c r="G428">
        <f>VLOOKUP($C428,Terület!$A$2:$F$6,3,FALSE)</f>
        <v>3</v>
      </c>
      <c r="H428" t="str">
        <f>VLOOKUP($C428,Terület!$A$2:$F$6,4,FALSE)</f>
        <v>Corporate</v>
      </c>
      <c r="I428" t="str">
        <f>VLOOKUP($C428,Terület!$A$2:$F$6,5,FALSE)</f>
        <v>Ivan Sobol</v>
      </c>
      <c r="J428">
        <f>VLOOKUP($C428,Terület!$A$2:$F$6,6,FALSE)</f>
        <v>175</v>
      </c>
      <c r="K428" t="str">
        <f>VLOOKUP($B428,Földrajzi!$A$2:$C$57,2,FALSE)</f>
        <v>Belgium</v>
      </c>
      <c r="L428" t="str">
        <f>VLOOKUP($B428,Földrajzi!$A$2:$C$57,3,FALSE)</f>
        <v>Europe</v>
      </c>
    </row>
    <row r="429" spans="1:12" x14ac:dyDescent="0.25">
      <c r="A429" s="1">
        <v>44530</v>
      </c>
      <c r="B429" t="s">
        <v>89</v>
      </c>
      <c r="C429" t="s">
        <v>14</v>
      </c>
      <c r="D429" s="2">
        <v>2346.2857140000001</v>
      </c>
      <c r="E429" s="2">
        <v>0</v>
      </c>
      <c r="F429" t="str">
        <f>VLOOKUP($C429,Terület!$A$2:$F$6,2,FALSE)</f>
        <v>Eye Care</v>
      </c>
      <c r="G429">
        <f>VLOOKUP($C429,Terület!$A$2:$F$6,3,FALSE)</f>
        <v>1</v>
      </c>
      <c r="H429" t="str">
        <f>VLOOKUP($C429,Terület!$A$2:$F$6,4,FALSE)</f>
        <v>Consumer Health</v>
      </c>
      <c r="I429" t="str">
        <f>VLOOKUP($C429,Terület!$A$2:$F$6,5,FALSE)</f>
        <v>Alex Petersen</v>
      </c>
      <c r="J429">
        <f>VLOOKUP($C429,Terület!$A$2:$F$6,6,FALSE)</f>
        <v>71</v>
      </c>
      <c r="K429" t="str">
        <f>VLOOKUP($B429,Földrajzi!$A$2:$C$57,2,FALSE)</f>
        <v>Belgium</v>
      </c>
      <c r="L429" t="str">
        <f>VLOOKUP($B429,Földrajzi!$A$2:$C$57,3,FALSE)</f>
        <v>Europe</v>
      </c>
    </row>
    <row r="430" spans="1:12" x14ac:dyDescent="0.25">
      <c r="A430" s="1">
        <v>44530</v>
      </c>
      <c r="B430" t="s">
        <v>89</v>
      </c>
      <c r="C430" t="s">
        <v>58</v>
      </c>
      <c r="D430" s="2">
        <v>1279.7172009999999</v>
      </c>
      <c r="E430" s="2">
        <v>97.740259750000007</v>
      </c>
      <c r="F430" t="str">
        <f>VLOOKUP($C430,Terület!$A$2:$F$6,2,FALSE)</f>
        <v>Pharma</v>
      </c>
      <c r="G430">
        <f>VLOOKUP($C430,Terület!$A$2:$F$6,3,FALSE)</f>
        <v>1</v>
      </c>
      <c r="H430" t="str">
        <f>VLOOKUP($C430,Terület!$A$2:$F$6,4,FALSE)</f>
        <v>Consumer Health</v>
      </c>
      <c r="I430" t="str">
        <f>VLOOKUP($C430,Terület!$A$2:$F$6,5,FALSE)</f>
        <v>Frank Davis</v>
      </c>
      <c r="J430">
        <f>VLOOKUP($C430,Terület!$A$2:$F$6,6,FALSE)</f>
        <v>144</v>
      </c>
      <c r="K430" t="str">
        <f>VLOOKUP($B430,Földrajzi!$A$2:$C$57,2,FALSE)</f>
        <v>Belgium</v>
      </c>
      <c r="L430" t="str">
        <f>VLOOKUP($B430,Földrajzi!$A$2:$C$57,3,FALSE)</f>
        <v>Europe</v>
      </c>
    </row>
    <row r="431" spans="1:12" x14ac:dyDescent="0.25">
      <c r="A431" s="1">
        <v>44530</v>
      </c>
      <c r="B431" t="s">
        <v>89</v>
      </c>
      <c r="C431" t="s">
        <v>127</v>
      </c>
      <c r="D431" s="2">
        <v>3179.7654579999999</v>
      </c>
      <c r="E431" s="2">
        <v>4130.7609890000003</v>
      </c>
      <c r="F431" t="str">
        <f>VLOOKUP($C431,Terület!$A$2:$F$6,2,FALSE)</f>
        <v>Vaccines</v>
      </c>
      <c r="G431">
        <f>VLOOKUP($C431,Terület!$A$2:$F$6,3,FALSE)</f>
        <v>1</v>
      </c>
      <c r="H431" t="str">
        <f>VLOOKUP($C431,Terület!$A$2:$F$6,4,FALSE)</f>
        <v>Consumer Health</v>
      </c>
      <c r="I431" t="str">
        <f>VLOOKUP($C431,Terület!$A$2:$F$6,5,FALSE)</f>
        <v>Jamie Lane</v>
      </c>
      <c r="J431">
        <f>VLOOKUP($C431,Terület!$A$2:$F$6,6,FALSE)</f>
        <v>80</v>
      </c>
      <c r="K431" t="str">
        <f>VLOOKUP($B431,Földrajzi!$A$2:$C$57,2,FALSE)</f>
        <v>Belgium</v>
      </c>
      <c r="L431" t="str">
        <f>VLOOKUP($B431,Földrajzi!$A$2:$C$57,3,FALSE)</f>
        <v>Europe</v>
      </c>
    </row>
    <row r="432" spans="1:12" x14ac:dyDescent="0.25">
      <c r="A432" s="1">
        <v>44500</v>
      </c>
      <c r="B432" t="s">
        <v>89</v>
      </c>
      <c r="C432" t="s">
        <v>124</v>
      </c>
      <c r="D432" s="2">
        <v>22737.85714</v>
      </c>
      <c r="E432" s="2">
        <v>11781.368270000001</v>
      </c>
      <c r="F432" t="str">
        <f>VLOOKUP($C432,Terület!$A$2:$F$6,2,FALSE)</f>
        <v>Animal Health</v>
      </c>
      <c r="G432">
        <f>VLOOKUP($C432,Terület!$A$2:$F$6,3,FALSE)</f>
        <v>2</v>
      </c>
      <c r="H432" t="str">
        <f>VLOOKUP($C432,Terület!$A$2:$F$6,4,FALSE)</f>
        <v>Animal Health</v>
      </c>
      <c r="I432" t="str">
        <f>VLOOKUP($C432,Terület!$A$2:$F$6,5,FALSE)</f>
        <v>Mel Thomson</v>
      </c>
      <c r="J432">
        <f>VLOOKUP($C432,Terület!$A$2:$F$6,6,FALSE)</f>
        <v>77</v>
      </c>
      <c r="K432" t="str">
        <f>VLOOKUP($B432,Földrajzi!$A$2:$C$57,2,FALSE)</f>
        <v>Belgium</v>
      </c>
      <c r="L432" t="str">
        <f>VLOOKUP($B432,Földrajzi!$A$2:$C$57,3,FALSE)</f>
        <v>Europe</v>
      </c>
    </row>
    <row r="433" spans="1:12" x14ac:dyDescent="0.25">
      <c r="A433" s="1">
        <v>44500</v>
      </c>
      <c r="B433" t="s">
        <v>89</v>
      </c>
      <c r="C433" t="s">
        <v>130</v>
      </c>
      <c r="D433" s="2">
        <v>19278.341390000001</v>
      </c>
      <c r="E433" s="2">
        <v>19194.893039999999</v>
      </c>
      <c r="F433" t="str">
        <f>VLOOKUP($C433,Terület!$A$2:$F$6,2,FALSE)</f>
        <v>Business Services</v>
      </c>
      <c r="G433">
        <f>VLOOKUP($C433,Terület!$A$2:$F$6,3,FALSE)</f>
        <v>3</v>
      </c>
      <c r="H433" t="str">
        <f>VLOOKUP($C433,Terület!$A$2:$F$6,4,FALSE)</f>
        <v>Corporate</v>
      </c>
      <c r="I433" t="str">
        <f>VLOOKUP($C433,Terület!$A$2:$F$6,5,FALSE)</f>
        <v>Ivan Sobol</v>
      </c>
      <c r="J433">
        <f>VLOOKUP($C433,Terület!$A$2:$F$6,6,FALSE)</f>
        <v>175</v>
      </c>
      <c r="K433" t="str">
        <f>VLOOKUP($B433,Földrajzi!$A$2:$C$57,2,FALSE)</f>
        <v>Belgium</v>
      </c>
      <c r="L433" t="str">
        <f>VLOOKUP($B433,Földrajzi!$A$2:$C$57,3,FALSE)</f>
        <v>Europe</v>
      </c>
    </row>
    <row r="434" spans="1:12" x14ac:dyDescent="0.25">
      <c r="A434" s="1">
        <v>44500</v>
      </c>
      <c r="B434" t="s">
        <v>89</v>
      </c>
      <c r="C434" t="s">
        <v>14</v>
      </c>
      <c r="D434" s="2">
        <v>3106.4554459999999</v>
      </c>
      <c r="E434" s="2">
        <v>0</v>
      </c>
      <c r="F434" t="str">
        <f>VLOOKUP($C434,Terület!$A$2:$F$6,2,FALSE)</f>
        <v>Eye Care</v>
      </c>
      <c r="G434">
        <f>VLOOKUP($C434,Terület!$A$2:$F$6,3,FALSE)</f>
        <v>1</v>
      </c>
      <c r="H434" t="str">
        <f>VLOOKUP($C434,Terület!$A$2:$F$6,4,FALSE)</f>
        <v>Consumer Health</v>
      </c>
      <c r="I434" t="str">
        <f>VLOOKUP($C434,Terület!$A$2:$F$6,5,FALSE)</f>
        <v>Alex Petersen</v>
      </c>
      <c r="J434">
        <f>VLOOKUP($C434,Terület!$A$2:$F$6,6,FALSE)</f>
        <v>71</v>
      </c>
      <c r="K434" t="str">
        <f>VLOOKUP($B434,Földrajzi!$A$2:$C$57,2,FALSE)</f>
        <v>Belgium</v>
      </c>
      <c r="L434" t="str">
        <f>VLOOKUP($B434,Földrajzi!$A$2:$C$57,3,FALSE)</f>
        <v>Europe</v>
      </c>
    </row>
    <row r="435" spans="1:12" x14ac:dyDescent="0.25">
      <c r="A435" s="1">
        <v>44500</v>
      </c>
      <c r="B435" t="s">
        <v>89</v>
      </c>
      <c r="C435" t="s">
        <v>58</v>
      </c>
      <c r="D435" s="2">
        <v>1537.0545999999999</v>
      </c>
      <c r="E435" s="2">
        <v>0</v>
      </c>
      <c r="F435" t="str">
        <f>VLOOKUP($C435,Terület!$A$2:$F$6,2,FALSE)</f>
        <v>Pharma</v>
      </c>
      <c r="G435">
        <f>VLOOKUP($C435,Terület!$A$2:$F$6,3,FALSE)</f>
        <v>1</v>
      </c>
      <c r="H435" t="str">
        <f>VLOOKUP($C435,Terület!$A$2:$F$6,4,FALSE)</f>
        <v>Consumer Health</v>
      </c>
      <c r="I435" t="str">
        <f>VLOOKUP($C435,Terület!$A$2:$F$6,5,FALSE)</f>
        <v>Frank Davis</v>
      </c>
      <c r="J435">
        <f>VLOOKUP($C435,Terület!$A$2:$F$6,6,FALSE)</f>
        <v>144</v>
      </c>
      <c r="K435" t="str">
        <f>VLOOKUP($B435,Földrajzi!$A$2:$C$57,2,FALSE)</f>
        <v>Belgium</v>
      </c>
      <c r="L435" t="str">
        <f>VLOOKUP($B435,Földrajzi!$A$2:$C$57,3,FALSE)</f>
        <v>Europe</v>
      </c>
    </row>
    <row r="436" spans="1:12" x14ac:dyDescent="0.25">
      <c r="A436" s="1">
        <v>44500</v>
      </c>
      <c r="B436" t="s">
        <v>89</v>
      </c>
      <c r="C436" t="s">
        <v>127</v>
      </c>
      <c r="D436" s="2">
        <v>3787.8329669999998</v>
      </c>
      <c r="E436" s="2">
        <v>4511.7916670000004</v>
      </c>
      <c r="F436" t="str">
        <f>VLOOKUP($C436,Terület!$A$2:$F$6,2,FALSE)</f>
        <v>Vaccines</v>
      </c>
      <c r="G436">
        <f>VLOOKUP($C436,Terület!$A$2:$F$6,3,FALSE)</f>
        <v>1</v>
      </c>
      <c r="H436" t="str">
        <f>VLOOKUP($C436,Terület!$A$2:$F$6,4,FALSE)</f>
        <v>Consumer Health</v>
      </c>
      <c r="I436" t="str">
        <f>VLOOKUP($C436,Terület!$A$2:$F$6,5,FALSE)</f>
        <v>Jamie Lane</v>
      </c>
      <c r="J436">
        <f>VLOOKUP($C436,Terület!$A$2:$F$6,6,FALSE)</f>
        <v>80</v>
      </c>
      <c r="K436" t="str">
        <f>VLOOKUP($B436,Földrajzi!$A$2:$C$57,2,FALSE)</f>
        <v>Belgium</v>
      </c>
      <c r="L436" t="str">
        <f>VLOOKUP($B436,Földrajzi!$A$2:$C$57,3,FALSE)</f>
        <v>Europe</v>
      </c>
    </row>
    <row r="437" spans="1:12" x14ac:dyDescent="0.25">
      <c r="A437" s="1">
        <v>44469</v>
      </c>
      <c r="B437" t="s">
        <v>89</v>
      </c>
      <c r="C437" t="s">
        <v>124</v>
      </c>
      <c r="D437" s="2">
        <v>18323.790089999999</v>
      </c>
      <c r="E437" s="2">
        <v>18255.599999999999</v>
      </c>
      <c r="F437" t="str">
        <f>VLOOKUP($C437,Terület!$A$2:$F$6,2,FALSE)</f>
        <v>Animal Health</v>
      </c>
      <c r="G437">
        <f>VLOOKUP($C437,Terület!$A$2:$F$6,3,FALSE)</f>
        <v>2</v>
      </c>
      <c r="H437" t="str">
        <f>VLOOKUP($C437,Terület!$A$2:$F$6,4,FALSE)</f>
        <v>Animal Health</v>
      </c>
      <c r="I437" t="str">
        <f>VLOOKUP($C437,Terület!$A$2:$F$6,5,FALSE)</f>
        <v>Mel Thomson</v>
      </c>
      <c r="J437">
        <f>VLOOKUP($C437,Terület!$A$2:$F$6,6,FALSE)</f>
        <v>77</v>
      </c>
      <c r="K437" t="str">
        <f>VLOOKUP($B437,Földrajzi!$A$2:$C$57,2,FALSE)</f>
        <v>Belgium</v>
      </c>
      <c r="L437" t="str">
        <f>VLOOKUP($B437,Földrajzi!$A$2:$C$57,3,FALSE)</f>
        <v>Europe</v>
      </c>
    </row>
    <row r="438" spans="1:12" x14ac:dyDescent="0.25">
      <c r="A438" s="1">
        <v>44469</v>
      </c>
      <c r="B438" t="s">
        <v>89</v>
      </c>
      <c r="C438" t="s">
        <v>130</v>
      </c>
      <c r="D438" s="2">
        <v>16724.410540000001</v>
      </c>
      <c r="E438" s="2">
        <v>17312.494849999999</v>
      </c>
      <c r="F438" t="str">
        <f>VLOOKUP($C438,Terület!$A$2:$F$6,2,FALSE)</f>
        <v>Business Services</v>
      </c>
      <c r="G438">
        <f>VLOOKUP($C438,Terület!$A$2:$F$6,3,FALSE)</f>
        <v>3</v>
      </c>
      <c r="H438" t="str">
        <f>VLOOKUP($C438,Terület!$A$2:$F$6,4,FALSE)</f>
        <v>Corporate</v>
      </c>
      <c r="I438" t="str">
        <f>VLOOKUP($C438,Terület!$A$2:$F$6,5,FALSE)</f>
        <v>Ivan Sobol</v>
      </c>
      <c r="J438">
        <f>VLOOKUP($C438,Terület!$A$2:$F$6,6,FALSE)</f>
        <v>175</v>
      </c>
      <c r="K438" t="str">
        <f>VLOOKUP($B438,Földrajzi!$A$2:$C$57,2,FALSE)</f>
        <v>Belgium</v>
      </c>
      <c r="L438" t="str">
        <f>VLOOKUP($B438,Földrajzi!$A$2:$C$57,3,FALSE)</f>
        <v>Europe</v>
      </c>
    </row>
    <row r="439" spans="1:12" x14ac:dyDescent="0.25">
      <c r="A439" s="1">
        <v>44469</v>
      </c>
      <c r="B439" t="s">
        <v>89</v>
      </c>
      <c r="C439" t="s">
        <v>14</v>
      </c>
      <c r="D439" s="2">
        <v>3315.3015869999999</v>
      </c>
      <c r="E439" s="2">
        <v>0</v>
      </c>
      <c r="F439" t="str">
        <f>VLOOKUP($C439,Terület!$A$2:$F$6,2,FALSE)</f>
        <v>Eye Care</v>
      </c>
      <c r="G439">
        <f>VLOOKUP($C439,Terület!$A$2:$F$6,3,FALSE)</f>
        <v>1</v>
      </c>
      <c r="H439" t="str">
        <f>VLOOKUP($C439,Terület!$A$2:$F$6,4,FALSE)</f>
        <v>Consumer Health</v>
      </c>
      <c r="I439" t="str">
        <f>VLOOKUP($C439,Terület!$A$2:$F$6,5,FALSE)</f>
        <v>Alex Petersen</v>
      </c>
      <c r="J439">
        <f>VLOOKUP($C439,Terület!$A$2:$F$6,6,FALSE)</f>
        <v>71</v>
      </c>
      <c r="K439" t="str">
        <f>VLOOKUP($B439,Földrajzi!$A$2:$C$57,2,FALSE)</f>
        <v>Belgium</v>
      </c>
      <c r="L439" t="str">
        <f>VLOOKUP($B439,Földrajzi!$A$2:$C$57,3,FALSE)</f>
        <v>Europe</v>
      </c>
    </row>
    <row r="440" spans="1:12" x14ac:dyDescent="0.25">
      <c r="A440" s="1">
        <v>44469</v>
      </c>
      <c r="B440" t="s">
        <v>89</v>
      </c>
      <c r="C440" t="s">
        <v>58</v>
      </c>
      <c r="D440" s="2">
        <v>1327.461859</v>
      </c>
      <c r="E440" s="2">
        <v>27.123809519999998</v>
      </c>
      <c r="F440" t="str">
        <f>VLOOKUP($C440,Terület!$A$2:$F$6,2,FALSE)</f>
        <v>Pharma</v>
      </c>
      <c r="G440">
        <f>VLOOKUP($C440,Terület!$A$2:$F$6,3,FALSE)</f>
        <v>1</v>
      </c>
      <c r="H440" t="str">
        <f>VLOOKUP($C440,Terület!$A$2:$F$6,4,FALSE)</f>
        <v>Consumer Health</v>
      </c>
      <c r="I440" t="str">
        <f>VLOOKUP($C440,Terület!$A$2:$F$6,5,FALSE)</f>
        <v>Frank Davis</v>
      </c>
      <c r="J440">
        <f>VLOOKUP($C440,Terület!$A$2:$F$6,6,FALSE)</f>
        <v>144</v>
      </c>
      <c r="K440" t="str">
        <f>VLOOKUP($B440,Földrajzi!$A$2:$C$57,2,FALSE)</f>
        <v>Belgium</v>
      </c>
      <c r="L440" t="str">
        <f>VLOOKUP($B440,Földrajzi!$A$2:$C$57,3,FALSE)</f>
        <v>Europe</v>
      </c>
    </row>
    <row r="441" spans="1:12" x14ac:dyDescent="0.25">
      <c r="A441" s="1">
        <v>44469</v>
      </c>
      <c r="B441" t="s">
        <v>89</v>
      </c>
      <c r="C441" t="s">
        <v>127</v>
      </c>
      <c r="D441" s="2">
        <v>3913.170732</v>
      </c>
      <c r="E441" s="2">
        <v>4765.2857139999996</v>
      </c>
      <c r="F441" t="str">
        <f>VLOOKUP($C441,Terület!$A$2:$F$6,2,FALSE)</f>
        <v>Vaccines</v>
      </c>
      <c r="G441">
        <f>VLOOKUP($C441,Terület!$A$2:$F$6,3,FALSE)</f>
        <v>1</v>
      </c>
      <c r="H441" t="str">
        <f>VLOOKUP($C441,Terület!$A$2:$F$6,4,FALSE)</f>
        <v>Consumer Health</v>
      </c>
      <c r="I441" t="str">
        <f>VLOOKUP($C441,Terület!$A$2:$F$6,5,FALSE)</f>
        <v>Jamie Lane</v>
      </c>
      <c r="J441">
        <f>VLOOKUP($C441,Terület!$A$2:$F$6,6,FALSE)</f>
        <v>80</v>
      </c>
      <c r="K441" t="str">
        <f>VLOOKUP($B441,Földrajzi!$A$2:$C$57,2,FALSE)</f>
        <v>Belgium</v>
      </c>
      <c r="L441" t="str">
        <f>VLOOKUP($B441,Földrajzi!$A$2:$C$57,3,FALSE)</f>
        <v>Europe</v>
      </c>
    </row>
    <row r="442" spans="1:12" x14ac:dyDescent="0.25">
      <c r="A442" s="1">
        <v>44439</v>
      </c>
      <c r="B442" t="s">
        <v>89</v>
      </c>
      <c r="C442" t="s">
        <v>124</v>
      </c>
      <c r="D442" s="2">
        <v>26053.361339999999</v>
      </c>
      <c r="E442" s="2">
        <v>32970.184379999999</v>
      </c>
      <c r="F442" t="str">
        <f>VLOOKUP($C442,Terület!$A$2:$F$6,2,FALSE)</f>
        <v>Animal Health</v>
      </c>
      <c r="G442">
        <f>VLOOKUP($C442,Terület!$A$2:$F$6,3,FALSE)</f>
        <v>2</v>
      </c>
      <c r="H442" t="str">
        <f>VLOOKUP($C442,Terület!$A$2:$F$6,4,FALSE)</f>
        <v>Animal Health</v>
      </c>
      <c r="I442" t="str">
        <f>VLOOKUP($C442,Terület!$A$2:$F$6,5,FALSE)</f>
        <v>Mel Thomson</v>
      </c>
      <c r="J442">
        <f>VLOOKUP($C442,Terület!$A$2:$F$6,6,FALSE)</f>
        <v>77</v>
      </c>
      <c r="K442" t="str">
        <f>VLOOKUP($B442,Földrajzi!$A$2:$C$57,2,FALSE)</f>
        <v>Belgium</v>
      </c>
      <c r="L442" t="str">
        <f>VLOOKUP($B442,Földrajzi!$A$2:$C$57,3,FALSE)</f>
        <v>Europe</v>
      </c>
    </row>
    <row r="443" spans="1:12" x14ac:dyDescent="0.25">
      <c r="A443" s="1">
        <v>44439</v>
      </c>
      <c r="B443" t="s">
        <v>89</v>
      </c>
      <c r="C443" t="s">
        <v>130</v>
      </c>
      <c r="D443" s="2">
        <v>28898.152569999998</v>
      </c>
      <c r="E443" s="2">
        <v>28332.57576</v>
      </c>
      <c r="F443" t="str">
        <f>VLOOKUP($C443,Terület!$A$2:$F$6,2,FALSE)</f>
        <v>Business Services</v>
      </c>
      <c r="G443">
        <f>VLOOKUP($C443,Terület!$A$2:$F$6,3,FALSE)</f>
        <v>3</v>
      </c>
      <c r="H443" t="str">
        <f>VLOOKUP($C443,Terület!$A$2:$F$6,4,FALSE)</f>
        <v>Corporate</v>
      </c>
      <c r="I443" t="str">
        <f>VLOOKUP($C443,Terület!$A$2:$F$6,5,FALSE)</f>
        <v>Ivan Sobol</v>
      </c>
      <c r="J443">
        <f>VLOOKUP($C443,Terület!$A$2:$F$6,6,FALSE)</f>
        <v>175</v>
      </c>
      <c r="K443" t="str">
        <f>VLOOKUP($B443,Földrajzi!$A$2:$C$57,2,FALSE)</f>
        <v>Belgium</v>
      </c>
      <c r="L443" t="str">
        <f>VLOOKUP($B443,Földrajzi!$A$2:$C$57,3,FALSE)</f>
        <v>Europe</v>
      </c>
    </row>
    <row r="444" spans="1:12" x14ac:dyDescent="0.25">
      <c r="A444" s="1">
        <v>44439</v>
      </c>
      <c r="B444" t="s">
        <v>89</v>
      </c>
      <c r="C444" t="s">
        <v>14</v>
      </c>
      <c r="D444" s="2">
        <v>4014.1211669999998</v>
      </c>
      <c r="E444" s="2">
        <v>0</v>
      </c>
      <c r="F444" t="str">
        <f>VLOOKUP($C444,Terület!$A$2:$F$6,2,FALSE)</f>
        <v>Eye Care</v>
      </c>
      <c r="G444">
        <f>VLOOKUP($C444,Terület!$A$2:$F$6,3,FALSE)</f>
        <v>1</v>
      </c>
      <c r="H444" t="str">
        <f>VLOOKUP($C444,Terület!$A$2:$F$6,4,FALSE)</f>
        <v>Consumer Health</v>
      </c>
      <c r="I444" t="str">
        <f>VLOOKUP($C444,Terület!$A$2:$F$6,5,FALSE)</f>
        <v>Alex Petersen</v>
      </c>
      <c r="J444">
        <f>VLOOKUP($C444,Terület!$A$2:$F$6,6,FALSE)</f>
        <v>71</v>
      </c>
      <c r="K444" t="str">
        <f>VLOOKUP($B444,Földrajzi!$A$2:$C$57,2,FALSE)</f>
        <v>Belgium</v>
      </c>
      <c r="L444" t="str">
        <f>VLOOKUP($B444,Földrajzi!$A$2:$C$57,3,FALSE)</f>
        <v>Europe</v>
      </c>
    </row>
    <row r="445" spans="1:12" x14ac:dyDescent="0.25">
      <c r="A445" s="1">
        <v>44439</v>
      </c>
      <c r="B445" t="s">
        <v>89</v>
      </c>
      <c r="C445" t="s">
        <v>58</v>
      </c>
      <c r="D445" s="2">
        <v>2250.0993790000002</v>
      </c>
      <c r="E445" s="2">
        <v>1226.3048530000001</v>
      </c>
      <c r="F445" t="str">
        <f>VLOOKUP($C445,Terület!$A$2:$F$6,2,FALSE)</f>
        <v>Pharma</v>
      </c>
      <c r="G445">
        <f>VLOOKUP($C445,Terület!$A$2:$F$6,3,FALSE)</f>
        <v>1</v>
      </c>
      <c r="H445" t="str">
        <f>VLOOKUP($C445,Terület!$A$2:$F$6,4,FALSE)</f>
        <v>Consumer Health</v>
      </c>
      <c r="I445" t="str">
        <f>VLOOKUP($C445,Terület!$A$2:$F$6,5,FALSE)</f>
        <v>Frank Davis</v>
      </c>
      <c r="J445">
        <f>VLOOKUP($C445,Terület!$A$2:$F$6,6,FALSE)</f>
        <v>144</v>
      </c>
      <c r="K445" t="str">
        <f>VLOOKUP($B445,Földrajzi!$A$2:$C$57,2,FALSE)</f>
        <v>Belgium</v>
      </c>
      <c r="L445" t="str">
        <f>VLOOKUP($B445,Földrajzi!$A$2:$C$57,3,FALSE)</f>
        <v>Europe</v>
      </c>
    </row>
    <row r="446" spans="1:12" x14ac:dyDescent="0.25">
      <c r="A446" s="1">
        <v>44439</v>
      </c>
      <c r="B446" t="s">
        <v>89</v>
      </c>
      <c r="C446" t="s">
        <v>127</v>
      </c>
      <c r="D446" s="2">
        <v>6121.1428569999998</v>
      </c>
      <c r="E446" s="2">
        <v>9242.4992629999997</v>
      </c>
      <c r="F446" t="str">
        <f>VLOOKUP($C446,Terület!$A$2:$F$6,2,FALSE)</f>
        <v>Vaccines</v>
      </c>
      <c r="G446">
        <f>VLOOKUP($C446,Terület!$A$2:$F$6,3,FALSE)</f>
        <v>1</v>
      </c>
      <c r="H446" t="str">
        <f>VLOOKUP($C446,Terület!$A$2:$F$6,4,FALSE)</f>
        <v>Consumer Health</v>
      </c>
      <c r="I446" t="str">
        <f>VLOOKUP($C446,Terület!$A$2:$F$6,5,FALSE)</f>
        <v>Jamie Lane</v>
      </c>
      <c r="J446">
        <f>VLOOKUP($C446,Terület!$A$2:$F$6,6,FALSE)</f>
        <v>80</v>
      </c>
      <c r="K446" t="str">
        <f>VLOOKUP($B446,Földrajzi!$A$2:$C$57,2,FALSE)</f>
        <v>Belgium</v>
      </c>
      <c r="L446" t="str">
        <f>VLOOKUP($B446,Földrajzi!$A$2:$C$57,3,FALSE)</f>
        <v>Europe</v>
      </c>
    </row>
    <row r="447" spans="1:12" x14ac:dyDescent="0.25">
      <c r="A447" s="1">
        <v>44408</v>
      </c>
      <c r="B447" t="s">
        <v>89</v>
      </c>
      <c r="C447" t="s">
        <v>124</v>
      </c>
      <c r="D447" s="2">
        <v>16048.585230000001</v>
      </c>
      <c r="E447" s="2">
        <v>21355.31135</v>
      </c>
      <c r="F447" t="str">
        <f>VLOOKUP($C447,Terület!$A$2:$F$6,2,FALSE)</f>
        <v>Animal Health</v>
      </c>
      <c r="G447">
        <f>VLOOKUP($C447,Terület!$A$2:$F$6,3,FALSE)</f>
        <v>2</v>
      </c>
      <c r="H447" t="str">
        <f>VLOOKUP($C447,Terület!$A$2:$F$6,4,FALSE)</f>
        <v>Animal Health</v>
      </c>
      <c r="I447" t="str">
        <f>VLOOKUP($C447,Terület!$A$2:$F$6,5,FALSE)</f>
        <v>Mel Thomson</v>
      </c>
      <c r="J447">
        <f>VLOOKUP($C447,Terület!$A$2:$F$6,6,FALSE)</f>
        <v>77</v>
      </c>
      <c r="K447" t="str">
        <f>VLOOKUP($B447,Földrajzi!$A$2:$C$57,2,FALSE)</f>
        <v>Belgium</v>
      </c>
      <c r="L447" t="str">
        <f>VLOOKUP($B447,Földrajzi!$A$2:$C$57,3,FALSE)</f>
        <v>Europe</v>
      </c>
    </row>
    <row r="448" spans="1:12" x14ac:dyDescent="0.25">
      <c r="A448" s="1">
        <v>44408</v>
      </c>
      <c r="B448" t="s">
        <v>89</v>
      </c>
      <c r="C448" t="s">
        <v>130</v>
      </c>
      <c r="D448" s="2">
        <v>12859.884889999999</v>
      </c>
      <c r="E448" s="2">
        <v>14110.503220000001</v>
      </c>
      <c r="F448" t="str">
        <f>VLOOKUP($C448,Terület!$A$2:$F$6,2,FALSE)</f>
        <v>Business Services</v>
      </c>
      <c r="G448">
        <f>VLOOKUP($C448,Terület!$A$2:$F$6,3,FALSE)</f>
        <v>3</v>
      </c>
      <c r="H448" t="str">
        <f>VLOOKUP($C448,Terület!$A$2:$F$6,4,FALSE)</f>
        <v>Corporate</v>
      </c>
      <c r="I448" t="str">
        <f>VLOOKUP($C448,Terület!$A$2:$F$6,5,FALSE)</f>
        <v>Ivan Sobol</v>
      </c>
      <c r="J448">
        <f>VLOOKUP($C448,Terület!$A$2:$F$6,6,FALSE)</f>
        <v>175</v>
      </c>
      <c r="K448" t="str">
        <f>VLOOKUP($B448,Földrajzi!$A$2:$C$57,2,FALSE)</f>
        <v>Belgium</v>
      </c>
      <c r="L448" t="str">
        <f>VLOOKUP($B448,Földrajzi!$A$2:$C$57,3,FALSE)</f>
        <v>Europe</v>
      </c>
    </row>
    <row r="449" spans="1:12" x14ac:dyDescent="0.25">
      <c r="A449" s="1">
        <v>44408</v>
      </c>
      <c r="B449" t="s">
        <v>89</v>
      </c>
      <c r="C449" t="s">
        <v>14</v>
      </c>
      <c r="D449" s="2">
        <v>2551.451916</v>
      </c>
      <c r="E449" s="2">
        <v>0</v>
      </c>
      <c r="F449" t="str">
        <f>VLOOKUP($C449,Terület!$A$2:$F$6,2,FALSE)</f>
        <v>Eye Care</v>
      </c>
      <c r="G449">
        <f>VLOOKUP($C449,Terület!$A$2:$F$6,3,FALSE)</f>
        <v>1</v>
      </c>
      <c r="H449" t="str">
        <f>VLOOKUP($C449,Terület!$A$2:$F$6,4,FALSE)</f>
        <v>Consumer Health</v>
      </c>
      <c r="I449" t="str">
        <f>VLOOKUP($C449,Terület!$A$2:$F$6,5,FALSE)</f>
        <v>Alex Petersen</v>
      </c>
      <c r="J449">
        <f>VLOOKUP($C449,Terület!$A$2:$F$6,6,FALSE)</f>
        <v>71</v>
      </c>
      <c r="K449" t="str">
        <f>VLOOKUP($B449,Földrajzi!$A$2:$C$57,2,FALSE)</f>
        <v>Belgium</v>
      </c>
      <c r="L449" t="str">
        <f>VLOOKUP($B449,Földrajzi!$A$2:$C$57,3,FALSE)</f>
        <v>Europe</v>
      </c>
    </row>
    <row r="450" spans="1:12" x14ac:dyDescent="0.25">
      <c r="A450" s="1">
        <v>44408</v>
      </c>
      <c r="B450" t="s">
        <v>89</v>
      </c>
      <c r="C450" t="s">
        <v>58</v>
      </c>
      <c r="D450" s="2">
        <v>1090.6706819999999</v>
      </c>
      <c r="E450" s="2">
        <v>213.65199200000001</v>
      </c>
      <c r="F450" t="str">
        <f>VLOOKUP($C450,Terület!$A$2:$F$6,2,FALSE)</f>
        <v>Pharma</v>
      </c>
      <c r="G450">
        <f>VLOOKUP($C450,Terület!$A$2:$F$6,3,FALSE)</f>
        <v>1</v>
      </c>
      <c r="H450" t="str">
        <f>VLOOKUP($C450,Terület!$A$2:$F$6,4,FALSE)</f>
        <v>Consumer Health</v>
      </c>
      <c r="I450" t="str">
        <f>VLOOKUP($C450,Terület!$A$2:$F$6,5,FALSE)</f>
        <v>Frank Davis</v>
      </c>
      <c r="J450">
        <f>VLOOKUP($C450,Terület!$A$2:$F$6,6,FALSE)</f>
        <v>144</v>
      </c>
      <c r="K450" t="str">
        <f>VLOOKUP($B450,Földrajzi!$A$2:$C$57,2,FALSE)</f>
        <v>Belgium</v>
      </c>
      <c r="L450" t="str">
        <f>VLOOKUP($B450,Földrajzi!$A$2:$C$57,3,FALSE)</f>
        <v>Europe</v>
      </c>
    </row>
    <row r="451" spans="1:12" x14ac:dyDescent="0.25">
      <c r="A451" s="1">
        <v>44408</v>
      </c>
      <c r="B451" t="s">
        <v>89</v>
      </c>
      <c r="C451" t="s">
        <v>127</v>
      </c>
      <c r="D451" s="2">
        <v>3733.9255499999999</v>
      </c>
      <c r="E451" s="2">
        <v>6601.3706979999997</v>
      </c>
      <c r="F451" t="str">
        <f>VLOOKUP($C451,Terület!$A$2:$F$6,2,FALSE)</f>
        <v>Vaccines</v>
      </c>
      <c r="G451">
        <f>VLOOKUP($C451,Terület!$A$2:$F$6,3,FALSE)</f>
        <v>1</v>
      </c>
      <c r="H451" t="str">
        <f>VLOOKUP($C451,Terület!$A$2:$F$6,4,FALSE)</f>
        <v>Consumer Health</v>
      </c>
      <c r="I451" t="str">
        <f>VLOOKUP($C451,Terület!$A$2:$F$6,5,FALSE)</f>
        <v>Jamie Lane</v>
      </c>
      <c r="J451">
        <f>VLOOKUP($C451,Terület!$A$2:$F$6,6,FALSE)</f>
        <v>80</v>
      </c>
      <c r="K451" t="str">
        <f>VLOOKUP($B451,Földrajzi!$A$2:$C$57,2,FALSE)</f>
        <v>Belgium</v>
      </c>
      <c r="L451" t="str">
        <f>VLOOKUP($B451,Földrajzi!$A$2:$C$57,3,FALSE)</f>
        <v>Europe</v>
      </c>
    </row>
    <row r="452" spans="1:12" x14ac:dyDescent="0.25">
      <c r="A452" s="1">
        <v>44377</v>
      </c>
      <c r="B452" t="s">
        <v>89</v>
      </c>
      <c r="C452" t="s">
        <v>124</v>
      </c>
      <c r="D452" s="2">
        <v>21685.441180000002</v>
      </c>
      <c r="E452" s="2">
        <v>29051.815040000001</v>
      </c>
      <c r="F452" t="str">
        <f>VLOOKUP($C452,Terület!$A$2:$F$6,2,FALSE)</f>
        <v>Animal Health</v>
      </c>
      <c r="G452">
        <f>VLOOKUP($C452,Terület!$A$2:$F$6,3,FALSE)</f>
        <v>2</v>
      </c>
      <c r="H452" t="str">
        <f>VLOOKUP($C452,Terület!$A$2:$F$6,4,FALSE)</f>
        <v>Animal Health</v>
      </c>
      <c r="I452" t="str">
        <f>VLOOKUP($C452,Terület!$A$2:$F$6,5,FALSE)</f>
        <v>Mel Thomson</v>
      </c>
      <c r="J452">
        <f>VLOOKUP($C452,Terület!$A$2:$F$6,6,FALSE)</f>
        <v>77</v>
      </c>
      <c r="K452" t="str">
        <f>VLOOKUP($B452,Földrajzi!$A$2:$C$57,2,FALSE)</f>
        <v>Belgium</v>
      </c>
      <c r="L452" t="str">
        <f>VLOOKUP($B452,Földrajzi!$A$2:$C$57,3,FALSE)</f>
        <v>Europe</v>
      </c>
    </row>
    <row r="453" spans="1:12" x14ac:dyDescent="0.25">
      <c r="A453" s="1">
        <v>44377</v>
      </c>
      <c r="B453" t="s">
        <v>89</v>
      </c>
      <c r="C453" t="s">
        <v>130</v>
      </c>
      <c r="D453" s="2">
        <v>16905.226480000001</v>
      </c>
      <c r="E453" s="2">
        <v>18320.848300000001</v>
      </c>
      <c r="F453" t="str">
        <f>VLOOKUP($C453,Terület!$A$2:$F$6,2,FALSE)</f>
        <v>Business Services</v>
      </c>
      <c r="G453">
        <f>VLOOKUP($C453,Terület!$A$2:$F$6,3,FALSE)</f>
        <v>3</v>
      </c>
      <c r="H453" t="str">
        <f>VLOOKUP($C453,Terület!$A$2:$F$6,4,FALSE)</f>
        <v>Corporate</v>
      </c>
      <c r="I453" t="str">
        <f>VLOOKUP($C453,Terület!$A$2:$F$6,5,FALSE)</f>
        <v>Ivan Sobol</v>
      </c>
      <c r="J453">
        <f>VLOOKUP($C453,Terület!$A$2:$F$6,6,FALSE)</f>
        <v>175</v>
      </c>
      <c r="K453" t="str">
        <f>VLOOKUP($B453,Földrajzi!$A$2:$C$57,2,FALSE)</f>
        <v>Belgium</v>
      </c>
      <c r="L453" t="str">
        <f>VLOOKUP($B453,Földrajzi!$A$2:$C$57,3,FALSE)</f>
        <v>Europe</v>
      </c>
    </row>
    <row r="454" spans="1:12" x14ac:dyDescent="0.25">
      <c r="A454" s="1">
        <v>44377</v>
      </c>
      <c r="B454" t="s">
        <v>89</v>
      </c>
      <c r="C454" t="s">
        <v>14</v>
      </c>
      <c r="D454" s="2">
        <v>3765.4117649999998</v>
      </c>
      <c r="E454" s="2">
        <v>0</v>
      </c>
      <c r="F454" t="str">
        <f>VLOOKUP($C454,Terület!$A$2:$F$6,2,FALSE)</f>
        <v>Eye Care</v>
      </c>
      <c r="G454">
        <f>VLOOKUP($C454,Terület!$A$2:$F$6,3,FALSE)</f>
        <v>1</v>
      </c>
      <c r="H454" t="str">
        <f>VLOOKUP($C454,Terület!$A$2:$F$6,4,FALSE)</f>
        <v>Consumer Health</v>
      </c>
      <c r="I454" t="str">
        <f>VLOOKUP($C454,Terület!$A$2:$F$6,5,FALSE)</f>
        <v>Alex Petersen</v>
      </c>
      <c r="J454">
        <f>VLOOKUP($C454,Terület!$A$2:$F$6,6,FALSE)</f>
        <v>71</v>
      </c>
      <c r="K454" t="str">
        <f>VLOOKUP($B454,Földrajzi!$A$2:$C$57,2,FALSE)</f>
        <v>Belgium</v>
      </c>
      <c r="L454" t="str">
        <f>VLOOKUP($B454,Földrajzi!$A$2:$C$57,3,FALSE)</f>
        <v>Europe</v>
      </c>
    </row>
    <row r="455" spans="1:12" x14ac:dyDescent="0.25">
      <c r="A455" s="1">
        <v>44377</v>
      </c>
      <c r="B455" t="s">
        <v>89</v>
      </c>
      <c r="C455" t="s">
        <v>58</v>
      </c>
      <c r="D455" s="2">
        <v>1444.1835679999999</v>
      </c>
      <c r="E455" s="2">
        <v>270.88571430000002</v>
      </c>
      <c r="F455" t="str">
        <f>VLOOKUP($C455,Terület!$A$2:$F$6,2,FALSE)</f>
        <v>Pharma</v>
      </c>
      <c r="G455">
        <f>VLOOKUP($C455,Terület!$A$2:$F$6,3,FALSE)</f>
        <v>1</v>
      </c>
      <c r="H455" t="str">
        <f>VLOOKUP($C455,Terület!$A$2:$F$6,4,FALSE)</f>
        <v>Consumer Health</v>
      </c>
      <c r="I455" t="str">
        <f>VLOOKUP($C455,Terület!$A$2:$F$6,5,FALSE)</f>
        <v>Frank Davis</v>
      </c>
      <c r="J455">
        <f>VLOOKUP($C455,Terület!$A$2:$F$6,6,FALSE)</f>
        <v>144</v>
      </c>
      <c r="K455" t="str">
        <f>VLOOKUP($B455,Földrajzi!$A$2:$C$57,2,FALSE)</f>
        <v>Belgium</v>
      </c>
      <c r="L455" t="str">
        <f>VLOOKUP($B455,Földrajzi!$A$2:$C$57,3,FALSE)</f>
        <v>Europe</v>
      </c>
    </row>
    <row r="456" spans="1:12" x14ac:dyDescent="0.25">
      <c r="A456" s="1">
        <v>44377</v>
      </c>
      <c r="B456" t="s">
        <v>89</v>
      </c>
      <c r="C456" t="s">
        <v>127</v>
      </c>
      <c r="D456" s="2">
        <v>5514.9145600000002</v>
      </c>
      <c r="E456" s="2">
        <v>10068.57741</v>
      </c>
      <c r="F456" t="str">
        <f>VLOOKUP($C456,Terület!$A$2:$F$6,2,FALSE)</f>
        <v>Vaccines</v>
      </c>
      <c r="G456">
        <f>VLOOKUP($C456,Terület!$A$2:$F$6,3,FALSE)</f>
        <v>1</v>
      </c>
      <c r="H456" t="str">
        <f>VLOOKUP($C456,Terület!$A$2:$F$6,4,FALSE)</f>
        <v>Consumer Health</v>
      </c>
      <c r="I456" t="str">
        <f>VLOOKUP($C456,Terület!$A$2:$F$6,5,FALSE)</f>
        <v>Jamie Lane</v>
      </c>
      <c r="J456">
        <f>VLOOKUP($C456,Terület!$A$2:$F$6,6,FALSE)</f>
        <v>80</v>
      </c>
      <c r="K456" t="str">
        <f>VLOOKUP($B456,Földrajzi!$A$2:$C$57,2,FALSE)</f>
        <v>Belgium</v>
      </c>
      <c r="L456" t="str">
        <f>VLOOKUP($B456,Földrajzi!$A$2:$C$57,3,FALSE)</f>
        <v>Europe</v>
      </c>
    </row>
    <row r="457" spans="1:12" x14ac:dyDescent="0.25">
      <c r="A457" s="1">
        <v>44347</v>
      </c>
      <c r="B457" t="s">
        <v>89</v>
      </c>
      <c r="C457" t="s">
        <v>124</v>
      </c>
      <c r="D457" s="2">
        <v>20167.71428</v>
      </c>
      <c r="E457" s="2">
        <v>24198.016729999999</v>
      </c>
      <c r="F457" t="str">
        <f>VLOOKUP($C457,Terület!$A$2:$F$6,2,FALSE)</f>
        <v>Animal Health</v>
      </c>
      <c r="G457">
        <f>VLOOKUP($C457,Terület!$A$2:$F$6,3,FALSE)</f>
        <v>2</v>
      </c>
      <c r="H457" t="str">
        <f>VLOOKUP($C457,Terület!$A$2:$F$6,4,FALSE)</f>
        <v>Animal Health</v>
      </c>
      <c r="I457" t="str">
        <f>VLOOKUP($C457,Terület!$A$2:$F$6,5,FALSE)</f>
        <v>Mel Thomson</v>
      </c>
      <c r="J457">
        <f>VLOOKUP($C457,Terület!$A$2:$F$6,6,FALSE)</f>
        <v>77</v>
      </c>
      <c r="K457" t="str">
        <f>VLOOKUP($B457,Földrajzi!$A$2:$C$57,2,FALSE)</f>
        <v>Belgium</v>
      </c>
      <c r="L457" t="str">
        <f>VLOOKUP($B457,Földrajzi!$A$2:$C$57,3,FALSE)</f>
        <v>Europe</v>
      </c>
    </row>
    <row r="458" spans="1:12" x14ac:dyDescent="0.25">
      <c r="A458" s="1">
        <v>44347</v>
      </c>
      <c r="B458" t="s">
        <v>89</v>
      </c>
      <c r="C458" t="s">
        <v>130</v>
      </c>
      <c r="D458" s="2">
        <v>18989.448769999999</v>
      </c>
      <c r="E458" s="2">
        <v>16986.490989999998</v>
      </c>
      <c r="F458" t="str">
        <f>VLOOKUP($C458,Terület!$A$2:$F$6,2,FALSE)</f>
        <v>Business Services</v>
      </c>
      <c r="G458">
        <f>VLOOKUP($C458,Terület!$A$2:$F$6,3,FALSE)</f>
        <v>3</v>
      </c>
      <c r="H458" t="str">
        <f>VLOOKUP($C458,Terület!$A$2:$F$6,4,FALSE)</f>
        <v>Corporate</v>
      </c>
      <c r="I458" t="str">
        <f>VLOOKUP($C458,Terület!$A$2:$F$6,5,FALSE)</f>
        <v>Ivan Sobol</v>
      </c>
      <c r="J458">
        <f>VLOOKUP($C458,Terület!$A$2:$F$6,6,FALSE)</f>
        <v>175</v>
      </c>
      <c r="K458" t="str">
        <f>VLOOKUP($B458,Földrajzi!$A$2:$C$57,2,FALSE)</f>
        <v>Belgium</v>
      </c>
      <c r="L458" t="str">
        <f>VLOOKUP($B458,Földrajzi!$A$2:$C$57,3,FALSE)</f>
        <v>Europe</v>
      </c>
    </row>
    <row r="459" spans="1:12" x14ac:dyDescent="0.25">
      <c r="A459" s="1">
        <v>44347</v>
      </c>
      <c r="B459" t="s">
        <v>89</v>
      </c>
      <c r="C459" t="s">
        <v>14</v>
      </c>
      <c r="D459" s="2">
        <v>3803.2124349999999</v>
      </c>
      <c r="E459" s="2">
        <v>0</v>
      </c>
      <c r="F459" t="str">
        <f>VLOOKUP($C459,Terület!$A$2:$F$6,2,FALSE)</f>
        <v>Eye Care</v>
      </c>
      <c r="G459">
        <f>VLOOKUP($C459,Terület!$A$2:$F$6,3,FALSE)</f>
        <v>1</v>
      </c>
      <c r="H459" t="str">
        <f>VLOOKUP($C459,Terület!$A$2:$F$6,4,FALSE)</f>
        <v>Consumer Health</v>
      </c>
      <c r="I459" t="str">
        <f>VLOOKUP($C459,Terület!$A$2:$F$6,5,FALSE)</f>
        <v>Alex Petersen</v>
      </c>
      <c r="J459">
        <f>VLOOKUP($C459,Terület!$A$2:$F$6,6,FALSE)</f>
        <v>71</v>
      </c>
      <c r="K459" t="str">
        <f>VLOOKUP($B459,Földrajzi!$A$2:$C$57,2,FALSE)</f>
        <v>Belgium</v>
      </c>
      <c r="L459" t="str">
        <f>VLOOKUP($B459,Földrajzi!$A$2:$C$57,3,FALSE)</f>
        <v>Europe</v>
      </c>
    </row>
    <row r="460" spans="1:12" x14ac:dyDescent="0.25">
      <c r="A460" s="1">
        <v>44347</v>
      </c>
      <c r="B460" t="s">
        <v>89</v>
      </c>
      <c r="C460" t="s">
        <v>58</v>
      </c>
      <c r="D460" s="2">
        <v>1298.463246</v>
      </c>
      <c r="E460" s="2">
        <v>71.544513480000006</v>
      </c>
      <c r="F460" t="str">
        <f>VLOOKUP($C460,Terület!$A$2:$F$6,2,FALSE)</f>
        <v>Pharma</v>
      </c>
      <c r="G460">
        <f>VLOOKUP($C460,Terület!$A$2:$F$6,3,FALSE)</f>
        <v>1</v>
      </c>
      <c r="H460" t="str">
        <f>VLOOKUP($C460,Terület!$A$2:$F$6,4,FALSE)</f>
        <v>Consumer Health</v>
      </c>
      <c r="I460" t="str">
        <f>VLOOKUP($C460,Terület!$A$2:$F$6,5,FALSE)</f>
        <v>Frank Davis</v>
      </c>
      <c r="J460">
        <f>VLOOKUP($C460,Terület!$A$2:$F$6,6,FALSE)</f>
        <v>144</v>
      </c>
      <c r="K460" t="str">
        <f>VLOOKUP($B460,Földrajzi!$A$2:$C$57,2,FALSE)</f>
        <v>Belgium</v>
      </c>
      <c r="L460" t="str">
        <f>VLOOKUP($B460,Földrajzi!$A$2:$C$57,3,FALSE)</f>
        <v>Europe</v>
      </c>
    </row>
    <row r="461" spans="1:12" x14ac:dyDescent="0.25">
      <c r="A461" s="1">
        <v>44347</v>
      </c>
      <c r="B461" t="s">
        <v>89</v>
      </c>
      <c r="C461" t="s">
        <v>127</v>
      </c>
      <c r="D461" s="2">
        <v>4506.1224490000004</v>
      </c>
      <c r="E461" s="2">
        <v>6143.458646</v>
      </c>
      <c r="F461" t="str">
        <f>VLOOKUP($C461,Terület!$A$2:$F$6,2,FALSE)</f>
        <v>Vaccines</v>
      </c>
      <c r="G461">
        <f>VLOOKUP($C461,Terület!$A$2:$F$6,3,FALSE)</f>
        <v>1</v>
      </c>
      <c r="H461" t="str">
        <f>VLOOKUP($C461,Terület!$A$2:$F$6,4,FALSE)</f>
        <v>Consumer Health</v>
      </c>
      <c r="I461" t="str">
        <f>VLOOKUP($C461,Terület!$A$2:$F$6,5,FALSE)</f>
        <v>Jamie Lane</v>
      </c>
      <c r="J461">
        <f>VLOOKUP($C461,Terület!$A$2:$F$6,6,FALSE)</f>
        <v>80</v>
      </c>
      <c r="K461" t="str">
        <f>VLOOKUP($B461,Földrajzi!$A$2:$C$57,2,FALSE)</f>
        <v>Belgium</v>
      </c>
      <c r="L461" t="str">
        <f>VLOOKUP($B461,Földrajzi!$A$2:$C$57,3,FALSE)</f>
        <v>Europe</v>
      </c>
    </row>
    <row r="462" spans="1:12" x14ac:dyDescent="0.25">
      <c r="A462" s="1">
        <v>44316</v>
      </c>
      <c r="B462" t="s">
        <v>89</v>
      </c>
      <c r="C462" t="s">
        <v>124</v>
      </c>
      <c r="D462" s="2">
        <v>19735.860089999998</v>
      </c>
      <c r="E462" s="2">
        <v>23545.166669999999</v>
      </c>
      <c r="F462" t="str">
        <f>VLOOKUP($C462,Terület!$A$2:$F$6,2,FALSE)</f>
        <v>Animal Health</v>
      </c>
      <c r="G462">
        <f>VLOOKUP($C462,Terület!$A$2:$F$6,3,FALSE)</f>
        <v>2</v>
      </c>
      <c r="H462" t="str">
        <f>VLOOKUP($C462,Terület!$A$2:$F$6,4,FALSE)</f>
        <v>Animal Health</v>
      </c>
      <c r="I462" t="str">
        <f>VLOOKUP($C462,Terület!$A$2:$F$6,5,FALSE)</f>
        <v>Mel Thomson</v>
      </c>
      <c r="J462">
        <f>VLOOKUP($C462,Terület!$A$2:$F$6,6,FALSE)</f>
        <v>77</v>
      </c>
      <c r="K462" t="str">
        <f>VLOOKUP($B462,Földrajzi!$A$2:$C$57,2,FALSE)</f>
        <v>Belgium</v>
      </c>
      <c r="L462" t="str">
        <f>VLOOKUP($B462,Földrajzi!$A$2:$C$57,3,FALSE)</f>
        <v>Europe</v>
      </c>
    </row>
    <row r="463" spans="1:12" x14ac:dyDescent="0.25">
      <c r="A463" s="1">
        <v>44316</v>
      </c>
      <c r="B463" t="s">
        <v>89</v>
      </c>
      <c r="C463" t="s">
        <v>130</v>
      </c>
      <c r="D463" s="2">
        <v>12810.64646</v>
      </c>
      <c r="E463" s="2">
        <v>12876.382369999999</v>
      </c>
      <c r="F463" t="str">
        <f>VLOOKUP($C463,Terület!$A$2:$F$6,2,FALSE)</f>
        <v>Business Services</v>
      </c>
      <c r="G463">
        <f>VLOOKUP($C463,Terület!$A$2:$F$6,3,FALSE)</f>
        <v>3</v>
      </c>
      <c r="H463" t="str">
        <f>VLOOKUP($C463,Terület!$A$2:$F$6,4,FALSE)</f>
        <v>Corporate</v>
      </c>
      <c r="I463" t="str">
        <f>VLOOKUP($C463,Terület!$A$2:$F$6,5,FALSE)</f>
        <v>Ivan Sobol</v>
      </c>
      <c r="J463">
        <f>VLOOKUP($C463,Terület!$A$2:$F$6,6,FALSE)</f>
        <v>175</v>
      </c>
      <c r="K463" t="str">
        <f>VLOOKUP($B463,Földrajzi!$A$2:$C$57,2,FALSE)</f>
        <v>Belgium</v>
      </c>
      <c r="L463" t="str">
        <f>VLOOKUP($B463,Földrajzi!$A$2:$C$57,3,FALSE)</f>
        <v>Europe</v>
      </c>
    </row>
    <row r="464" spans="1:12" x14ac:dyDescent="0.25">
      <c r="A464" s="1">
        <v>44316</v>
      </c>
      <c r="B464" t="s">
        <v>89</v>
      </c>
      <c r="C464" t="s">
        <v>14</v>
      </c>
      <c r="D464" s="2">
        <v>3447.0227110000001</v>
      </c>
      <c r="E464" s="2">
        <v>0</v>
      </c>
      <c r="F464" t="str">
        <f>VLOOKUP($C464,Terület!$A$2:$F$6,2,FALSE)</f>
        <v>Eye Care</v>
      </c>
      <c r="G464">
        <f>VLOOKUP($C464,Terület!$A$2:$F$6,3,FALSE)</f>
        <v>1</v>
      </c>
      <c r="H464" t="str">
        <f>VLOOKUP($C464,Terület!$A$2:$F$6,4,FALSE)</f>
        <v>Consumer Health</v>
      </c>
      <c r="I464" t="str">
        <f>VLOOKUP($C464,Terület!$A$2:$F$6,5,FALSE)</f>
        <v>Alex Petersen</v>
      </c>
      <c r="J464">
        <f>VLOOKUP($C464,Terület!$A$2:$F$6,6,FALSE)</f>
        <v>71</v>
      </c>
      <c r="K464" t="str">
        <f>VLOOKUP($B464,Földrajzi!$A$2:$C$57,2,FALSE)</f>
        <v>Belgium</v>
      </c>
      <c r="L464" t="str">
        <f>VLOOKUP($B464,Földrajzi!$A$2:$C$57,3,FALSE)</f>
        <v>Europe</v>
      </c>
    </row>
    <row r="465" spans="1:12" x14ac:dyDescent="0.25">
      <c r="A465" s="1">
        <v>44316</v>
      </c>
      <c r="B465" t="s">
        <v>89</v>
      </c>
      <c r="C465" t="s">
        <v>58</v>
      </c>
      <c r="D465" s="2">
        <v>1150.6923079999999</v>
      </c>
      <c r="E465" s="2">
        <v>69.907522420000006</v>
      </c>
      <c r="F465" t="str">
        <f>VLOOKUP($C465,Terület!$A$2:$F$6,2,FALSE)</f>
        <v>Pharma</v>
      </c>
      <c r="G465">
        <f>VLOOKUP($C465,Terület!$A$2:$F$6,3,FALSE)</f>
        <v>1</v>
      </c>
      <c r="H465" t="str">
        <f>VLOOKUP($C465,Terület!$A$2:$F$6,4,FALSE)</f>
        <v>Consumer Health</v>
      </c>
      <c r="I465" t="str">
        <f>VLOOKUP($C465,Terület!$A$2:$F$6,5,FALSE)</f>
        <v>Frank Davis</v>
      </c>
      <c r="J465">
        <f>VLOOKUP($C465,Terület!$A$2:$F$6,6,FALSE)</f>
        <v>144</v>
      </c>
      <c r="K465" t="str">
        <f>VLOOKUP($B465,Földrajzi!$A$2:$C$57,2,FALSE)</f>
        <v>Belgium</v>
      </c>
      <c r="L465" t="str">
        <f>VLOOKUP($B465,Földrajzi!$A$2:$C$57,3,FALSE)</f>
        <v>Europe</v>
      </c>
    </row>
    <row r="466" spans="1:12" x14ac:dyDescent="0.25">
      <c r="A466" s="1">
        <v>44316</v>
      </c>
      <c r="B466" t="s">
        <v>89</v>
      </c>
      <c r="C466" t="s">
        <v>127</v>
      </c>
      <c r="D466" s="2">
        <v>2321.4525060000001</v>
      </c>
      <c r="E466" s="2">
        <v>2955.07177</v>
      </c>
      <c r="F466" t="str">
        <f>VLOOKUP($C466,Terület!$A$2:$F$6,2,FALSE)</f>
        <v>Vaccines</v>
      </c>
      <c r="G466">
        <f>VLOOKUP($C466,Terület!$A$2:$F$6,3,FALSE)</f>
        <v>1</v>
      </c>
      <c r="H466" t="str">
        <f>VLOOKUP($C466,Terület!$A$2:$F$6,4,FALSE)</f>
        <v>Consumer Health</v>
      </c>
      <c r="I466" t="str">
        <f>VLOOKUP($C466,Terület!$A$2:$F$6,5,FALSE)</f>
        <v>Jamie Lane</v>
      </c>
      <c r="J466">
        <f>VLOOKUP($C466,Terület!$A$2:$F$6,6,FALSE)</f>
        <v>80</v>
      </c>
      <c r="K466" t="str">
        <f>VLOOKUP($B466,Földrajzi!$A$2:$C$57,2,FALSE)</f>
        <v>Belgium</v>
      </c>
      <c r="L466" t="str">
        <f>VLOOKUP($B466,Földrajzi!$A$2:$C$57,3,FALSE)</f>
        <v>Europe</v>
      </c>
    </row>
    <row r="467" spans="1:12" x14ac:dyDescent="0.25">
      <c r="A467" s="1">
        <v>44286</v>
      </c>
      <c r="B467" t="s">
        <v>89</v>
      </c>
      <c r="C467" t="s">
        <v>124</v>
      </c>
      <c r="D467" s="2">
        <v>27369.742269999999</v>
      </c>
      <c r="E467" s="2">
        <v>35432.522449999997</v>
      </c>
      <c r="F467" t="str">
        <f>VLOOKUP($C467,Terület!$A$2:$F$6,2,FALSE)</f>
        <v>Animal Health</v>
      </c>
      <c r="G467">
        <f>VLOOKUP($C467,Terület!$A$2:$F$6,3,FALSE)</f>
        <v>2</v>
      </c>
      <c r="H467" t="str">
        <f>VLOOKUP($C467,Terület!$A$2:$F$6,4,FALSE)</f>
        <v>Animal Health</v>
      </c>
      <c r="I467" t="str">
        <f>VLOOKUP($C467,Terület!$A$2:$F$6,5,FALSE)</f>
        <v>Mel Thomson</v>
      </c>
      <c r="J467">
        <f>VLOOKUP($C467,Terület!$A$2:$F$6,6,FALSE)</f>
        <v>77</v>
      </c>
      <c r="K467" t="str">
        <f>VLOOKUP($B467,Földrajzi!$A$2:$C$57,2,FALSE)</f>
        <v>Belgium</v>
      </c>
      <c r="L467" t="str">
        <f>VLOOKUP($B467,Földrajzi!$A$2:$C$57,3,FALSE)</f>
        <v>Europe</v>
      </c>
    </row>
    <row r="468" spans="1:12" x14ac:dyDescent="0.25">
      <c r="A468" s="1">
        <v>44286</v>
      </c>
      <c r="B468" t="s">
        <v>89</v>
      </c>
      <c r="C468" t="s">
        <v>130</v>
      </c>
      <c r="D468" s="2">
        <v>14722.235290000001</v>
      </c>
      <c r="E468" s="2">
        <v>15916.63366</v>
      </c>
      <c r="F468" t="str">
        <f>VLOOKUP($C468,Terület!$A$2:$F$6,2,FALSE)</f>
        <v>Business Services</v>
      </c>
      <c r="G468">
        <f>VLOOKUP($C468,Terület!$A$2:$F$6,3,FALSE)</f>
        <v>3</v>
      </c>
      <c r="H468" t="str">
        <f>VLOOKUP($C468,Terület!$A$2:$F$6,4,FALSE)</f>
        <v>Corporate</v>
      </c>
      <c r="I468" t="str">
        <f>VLOOKUP($C468,Terület!$A$2:$F$6,5,FALSE)</f>
        <v>Ivan Sobol</v>
      </c>
      <c r="J468">
        <f>VLOOKUP($C468,Terület!$A$2:$F$6,6,FALSE)</f>
        <v>175</v>
      </c>
      <c r="K468" t="str">
        <f>VLOOKUP($B468,Földrajzi!$A$2:$C$57,2,FALSE)</f>
        <v>Belgium</v>
      </c>
      <c r="L468" t="str">
        <f>VLOOKUP($B468,Földrajzi!$A$2:$C$57,3,FALSE)</f>
        <v>Europe</v>
      </c>
    </row>
    <row r="469" spans="1:12" x14ac:dyDescent="0.25">
      <c r="A469" s="1">
        <v>44286</v>
      </c>
      <c r="B469" t="s">
        <v>89</v>
      </c>
      <c r="C469" t="s">
        <v>14</v>
      </c>
      <c r="D469" s="2">
        <v>3464.666667</v>
      </c>
      <c r="E469" s="2">
        <v>0</v>
      </c>
      <c r="F469" t="str">
        <f>VLOOKUP($C469,Terület!$A$2:$F$6,2,FALSE)</f>
        <v>Eye Care</v>
      </c>
      <c r="G469">
        <f>VLOOKUP($C469,Terület!$A$2:$F$6,3,FALSE)</f>
        <v>1</v>
      </c>
      <c r="H469" t="str">
        <f>VLOOKUP($C469,Terület!$A$2:$F$6,4,FALSE)</f>
        <v>Consumer Health</v>
      </c>
      <c r="I469" t="str">
        <f>VLOOKUP($C469,Terület!$A$2:$F$6,5,FALSE)</f>
        <v>Alex Petersen</v>
      </c>
      <c r="J469">
        <f>VLOOKUP($C469,Terület!$A$2:$F$6,6,FALSE)</f>
        <v>71</v>
      </c>
      <c r="K469" t="str">
        <f>VLOOKUP($B469,Földrajzi!$A$2:$C$57,2,FALSE)</f>
        <v>Belgium</v>
      </c>
      <c r="L469" t="str">
        <f>VLOOKUP($B469,Földrajzi!$A$2:$C$57,3,FALSE)</f>
        <v>Europe</v>
      </c>
    </row>
    <row r="470" spans="1:12" x14ac:dyDescent="0.25">
      <c r="A470" s="1">
        <v>44286</v>
      </c>
      <c r="B470" t="s">
        <v>89</v>
      </c>
      <c r="C470" t="s">
        <v>58</v>
      </c>
      <c r="D470" s="2">
        <v>1399.394456</v>
      </c>
      <c r="E470" s="2">
        <v>0</v>
      </c>
      <c r="F470" t="str">
        <f>VLOOKUP($C470,Terület!$A$2:$F$6,2,FALSE)</f>
        <v>Pharma</v>
      </c>
      <c r="G470">
        <f>VLOOKUP($C470,Terület!$A$2:$F$6,3,FALSE)</f>
        <v>1</v>
      </c>
      <c r="H470" t="str">
        <f>VLOOKUP($C470,Terület!$A$2:$F$6,4,FALSE)</f>
        <v>Consumer Health</v>
      </c>
      <c r="I470" t="str">
        <f>VLOOKUP($C470,Terület!$A$2:$F$6,5,FALSE)</f>
        <v>Frank Davis</v>
      </c>
      <c r="J470">
        <f>VLOOKUP($C470,Terület!$A$2:$F$6,6,FALSE)</f>
        <v>144</v>
      </c>
      <c r="K470" t="str">
        <f>VLOOKUP($B470,Földrajzi!$A$2:$C$57,2,FALSE)</f>
        <v>Belgium</v>
      </c>
      <c r="L470" t="str">
        <f>VLOOKUP($B470,Földrajzi!$A$2:$C$57,3,FALSE)</f>
        <v>Europe</v>
      </c>
    </row>
    <row r="471" spans="1:12" x14ac:dyDescent="0.25">
      <c r="A471" s="1">
        <v>44286</v>
      </c>
      <c r="B471" t="s">
        <v>89</v>
      </c>
      <c r="C471" t="s">
        <v>127</v>
      </c>
      <c r="D471" s="2">
        <v>1462.0104710000001</v>
      </c>
      <c r="E471" s="2">
        <v>1573.9285709999999</v>
      </c>
      <c r="F471" t="str">
        <f>VLOOKUP($C471,Terület!$A$2:$F$6,2,FALSE)</f>
        <v>Vaccines</v>
      </c>
      <c r="G471">
        <f>VLOOKUP($C471,Terület!$A$2:$F$6,3,FALSE)</f>
        <v>1</v>
      </c>
      <c r="H471" t="str">
        <f>VLOOKUP($C471,Terület!$A$2:$F$6,4,FALSE)</f>
        <v>Consumer Health</v>
      </c>
      <c r="I471" t="str">
        <f>VLOOKUP($C471,Terület!$A$2:$F$6,5,FALSE)</f>
        <v>Jamie Lane</v>
      </c>
      <c r="J471">
        <f>VLOOKUP($C471,Terület!$A$2:$F$6,6,FALSE)</f>
        <v>80</v>
      </c>
      <c r="K471" t="str">
        <f>VLOOKUP($B471,Földrajzi!$A$2:$C$57,2,FALSE)</f>
        <v>Belgium</v>
      </c>
      <c r="L471" t="str">
        <f>VLOOKUP($B471,Földrajzi!$A$2:$C$57,3,FALSE)</f>
        <v>Europe</v>
      </c>
    </row>
    <row r="472" spans="1:12" x14ac:dyDescent="0.25">
      <c r="A472" s="1">
        <v>44255</v>
      </c>
      <c r="B472" t="s">
        <v>89</v>
      </c>
      <c r="C472" t="s">
        <v>124</v>
      </c>
      <c r="D472" s="2">
        <v>24011.444370000001</v>
      </c>
      <c r="E472" s="2">
        <v>25648.411759999999</v>
      </c>
      <c r="F472" t="str">
        <f>VLOOKUP($C472,Terület!$A$2:$F$6,2,FALSE)</f>
        <v>Animal Health</v>
      </c>
      <c r="G472">
        <f>VLOOKUP($C472,Terület!$A$2:$F$6,3,FALSE)</f>
        <v>2</v>
      </c>
      <c r="H472" t="str">
        <f>VLOOKUP($C472,Terület!$A$2:$F$6,4,FALSE)</f>
        <v>Animal Health</v>
      </c>
      <c r="I472" t="str">
        <f>VLOOKUP($C472,Terület!$A$2:$F$6,5,FALSE)</f>
        <v>Mel Thomson</v>
      </c>
      <c r="J472">
        <f>VLOOKUP($C472,Terület!$A$2:$F$6,6,FALSE)</f>
        <v>77</v>
      </c>
      <c r="K472" t="str">
        <f>VLOOKUP($B472,Földrajzi!$A$2:$C$57,2,FALSE)</f>
        <v>Belgium</v>
      </c>
      <c r="L472" t="str">
        <f>VLOOKUP($B472,Földrajzi!$A$2:$C$57,3,FALSE)</f>
        <v>Europe</v>
      </c>
    </row>
    <row r="473" spans="1:12" x14ac:dyDescent="0.25">
      <c r="A473" s="1">
        <v>44255</v>
      </c>
      <c r="B473" t="s">
        <v>89</v>
      </c>
      <c r="C473" t="s">
        <v>130</v>
      </c>
      <c r="D473" s="2">
        <v>13602.871289999999</v>
      </c>
      <c r="E473" s="2">
        <v>13824.36</v>
      </c>
      <c r="F473" t="str">
        <f>VLOOKUP($C473,Terület!$A$2:$F$6,2,FALSE)</f>
        <v>Business Services</v>
      </c>
      <c r="G473">
        <f>VLOOKUP($C473,Terület!$A$2:$F$6,3,FALSE)</f>
        <v>3</v>
      </c>
      <c r="H473" t="str">
        <f>VLOOKUP($C473,Terület!$A$2:$F$6,4,FALSE)</f>
        <v>Corporate</v>
      </c>
      <c r="I473" t="str">
        <f>VLOOKUP($C473,Terület!$A$2:$F$6,5,FALSE)</f>
        <v>Ivan Sobol</v>
      </c>
      <c r="J473">
        <f>VLOOKUP($C473,Terület!$A$2:$F$6,6,FALSE)</f>
        <v>175</v>
      </c>
      <c r="K473" t="str">
        <f>VLOOKUP($B473,Földrajzi!$A$2:$C$57,2,FALSE)</f>
        <v>Belgium</v>
      </c>
      <c r="L473" t="str">
        <f>VLOOKUP($B473,Földrajzi!$A$2:$C$57,3,FALSE)</f>
        <v>Europe</v>
      </c>
    </row>
    <row r="474" spans="1:12" x14ac:dyDescent="0.25">
      <c r="A474" s="1">
        <v>44255</v>
      </c>
      <c r="B474" t="s">
        <v>89</v>
      </c>
      <c r="C474" t="s">
        <v>14</v>
      </c>
      <c r="D474" s="2">
        <v>3713.285715</v>
      </c>
      <c r="E474" s="2">
        <v>0</v>
      </c>
      <c r="F474" t="str">
        <f>VLOOKUP($C474,Terület!$A$2:$F$6,2,FALSE)</f>
        <v>Eye Care</v>
      </c>
      <c r="G474">
        <f>VLOOKUP($C474,Terület!$A$2:$F$6,3,FALSE)</f>
        <v>1</v>
      </c>
      <c r="H474" t="str">
        <f>VLOOKUP($C474,Terület!$A$2:$F$6,4,FALSE)</f>
        <v>Consumer Health</v>
      </c>
      <c r="I474" t="str">
        <f>VLOOKUP($C474,Terület!$A$2:$F$6,5,FALSE)</f>
        <v>Alex Petersen</v>
      </c>
      <c r="J474">
        <f>VLOOKUP($C474,Terület!$A$2:$F$6,6,FALSE)</f>
        <v>71</v>
      </c>
      <c r="K474" t="str">
        <f>VLOOKUP($B474,Földrajzi!$A$2:$C$57,2,FALSE)</f>
        <v>Belgium</v>
      </c>
      <c r="L474" t="str">
        <f>VLOOKUP($B474,Földrajzi!$A$2:$C$57,3,FALSE)</f>
        <v>Europe</v>
      </c>
    </row>
    <row r="475" spans="1:12" x14ac:dyDescent="0.25">
      <c r="A475" s="1">
        <v>44255</v>
      </c>
      <c r="B475" t="s">
        <v>89</v>
      </c>
      <c r="C475" t="s">
        <v>58</v>
      </c>
      <c r="D475" s="2">
        <v>1419.8724</v>
      </c>
      <c r="E475" s="2">
        <v>0</v>
      </c>
      <c r="F475" t="str">
        <f>VLOOKUP($C475,Terület!$A$2:$F$6,2,FALSE)</f>
        <v>Pharma</v>
      </c>
      <c r="G475">
        <f>VLOOKUP($C475,Terület!$A$2:$F$6,3,FALSE)</f>
        <v>1</v>
      </c>
      <c r="H475" t="str">
        <f>VLOOKUP($C475,Terület!$A$2:$F$6,4,FALSE)</f>
        <v>Consumer Health</v>
      </c>
      <c r="I475" t="str">
        <f>VLOOKUP($C475,Terület!$A$2:$F$6,5,FALSE)</f>
        <v>Frank Davis</v>
      </c>
      <c r="J475">
        <f>VLOOKUP($C475,Terület!$A$2:$F$6,6,FALSE)</f>
        <v>144</v>
      </c>
      <c r="K475" t="str">
        <f>VLOOKUP($B475,Földrajzi!$A$2:$C$57,2,FALSE)</f>
        <v>Belgium</v>
      </c>
      <c r="L475" t="str">
        <f>VLOOKUP($B475,Földrajzi!$A$2:$C$57,3,FALSE)</f>
        <v>Europe</v>
      </c>
    </row>
    <row r="476" spans="1:12" x14ac:dyDescent="0.25">
      <c r="A476" s="1">
        <v>44255</v>
      </c>
      <c r="B476" t="s">
        <v>89</v>
      </c>
      <c r="C476" t="s">
        <v>127</v>
      </c>
      <c r="D476" s="2">
        <v>487.39600300000001</v>
      </c>
      <c r="E476" s="2">
        <v>732.36630049999997</v>
      </c>
      <c r="F476" t="str">
        <f>VLOOKUP($C476,Terület!$A$2:$F$6,2,FALSE)</f>
        <v>Vaccines</v>
      </c>
      <c r="G476">
        <f>VLOOKUP($C476,Terület!$A$2:$F$6,3,FALSE)</f>
        <v>1</v>
      </c>
      <c r="H476" t="str">
        <f>VLOOKUP($C476,Terület!$A$2:$F$6,4,FALSE)</f>
        <v>Consumer Health</v>
      </c>
      <c r="I476" t="str">
        <f>VLOOKUP($C476,Terület!$A$2:$F$6,5,FALSE)</f>
        <v>Jamie Lane</v>
      </c>
      <c r="J476">
        <f>VLOOKUP($C476,Terület!$A$2:$F$6,6,FALSE)</f>
        <v>80</v>
      </c>
      <c r="K476" t="str">
        <f>VLOOKUP($B476,Földrajzi!$A$2:$C$57,2,FALSE)</f>
        <v>Belgium</v>
      </c>
      <c r="L476" t="str">
        <f>VLOOKUP($B476,Földrajzi!$A$2:$C$57,3,FALSE)</f>
        <v>Europe</v>
      </c>
    </row>
    <row r="477" spans="1:12" x14ac:dyDescent="0.25">
      <c r="A477" s="1">
        <v>44227</v>
      </c>
      <c r="B477" t="s">
        <v>89</v>
      </c>
      <c r="C477" t="s">
        <v>124</v>
      </c>
      <c r="D477" s="2">
        <v>24110.30457</v>
      </c>
      <c r="E477" s="2">
        <v>22051.298699999999</v>
      </c>
      <c r="F477" t="str">
        <f>VLOOKUP($C477,Terület!$A$2:$F$6,2,FALSE)</f>
        <v>Animal Health</v>
      </c>
      <c r="G477">
        <f>VLOOKUP($C477,Terület!$A$2:$F$6,3,FALSE)</f>
        <v>2</v>
      </c>
      <c r="H477" t="str">
        <f>VLOOKUP($C477,Terület!$A$2:$F$6,4,FALSE)</f>
        <v>Animal Health</v>
      </c>
      <c r="I477" t="str">
        <f>VLOOKUP($C477,Terület!$A$2:$F$6,5,FALSE)</f>
        <v>Mel Thomson</v>
      </c>
      <c r="J477">
        <f>VLOOKUP($C477,Terület!$A$2:$F$6,6,FALSE)</f>
        <v>77</v>
      </c>
      <c r="K477" t="str">
        <f>VLOOKUP($B477,Földrajzi!$A$2:$C$57,2,FALSE)</f>
        <v>Belgium</v>
      </c>
      <c r="L477" t="str">
        <f>VLOOKUP($B477,Földrajzi!$A$2:$C$57,3,FALSE)</f>
        <v>Europe</v>
      </c>
    </row>
    <row r="478" spans="1:12" x14ac:dyDescent="0.25">
      <c r="A478" s="1">
        <v>44227</v>
      </c>
      <c r="B478" t="s">
        <v>89</v>
      </c>
      <c r="C478" t="s">
        <v>130</v>
      </c>
      <c r="D478" s="2">
        <v>12169.54622</v>
      </c>
      <c r="E478" s="2">
        <v>11959.47429</v>
      </c>
      <c r="F478" t="str">
        <f>VLOOKUP($C478,Terület!$A$2:$F$6,2,FALSE)</f>
        <v>Business Services</v>
      </c>
      <c r="G478">
        <f>VLOOKUP($C478,Terület!$A$2:$F$6,3,FALSE)</f>
        <v>3</v>
      </c>
      <c r="H478" t="str">
        <f>VLOOKUP($C478,Terület!$A$2:$F$6,4,FALSE)</f>
        <v>Corporate</v>
      </c>
      <c r="I478" t="str">
        <f>VLOOKUP($C478,Terület!$A$2:$F$6,5,FALSE)</f>
        <v>Ivan Sobol</v>
      </c>
      <c r="J478">
        <f>VLOOKUP($C478,Terület!$A$2:$F$6,6,FALSE)</f>
        <v>175</v>
      </c>
      <c r="K478" t="str">
        <f>VLOOKUP($B478,Földrajzi!$A$2:$C$57,2,FALSE)</f>
        <v>Belgium</v>
      </c>
      <c r="L478" t="str">
        <f>VLOOKUP($B478,Földrajzi!$A$2:$C$57,3,FALSE)</f>
        <v>Europe</v>
      </c>
    </row>
    <row r="479" spans="1:12" x14ac:dyDescent="0.25">
      <c r="A479" s="1">
        <v>44227</v>
      </c>
      <c r="B479" t="s">
        <v>89</v>
      </c>
      <c r="C479" t="s">
        <v>14</v>
      </c>
      <c r="D479" s="2">
        <v>3230.8631260000002</v>
      </c>
      <c r="E479" s="2">
        <v>0</v>
      </c>
      <c r="F479" t="str">
        <f>VLOOKUP($C479,Terület!$A$2:$F$6,2,FALSE)</f>
        <v>Eye Care</v>
      </c>
      <c r="G479">
        <f>VLOOKUP($C479,Terület!$A$2:$F$6,3,FALSE)</f>
        <v>1</v>
      </c>
      <c r="H479" t="str">
        <f>VLOOKUP($C479,Terület!$A$2:$F$6,4,FALSE)</f>
        <v>Consumer Health</v>
      </c>
      <c r="I479" t="str">
        <f>VLOOKUP($C479,Terület!$A$2:$F$6,5,FALSE)</f>
        <v>Alex Petersen</v>
      </c>
      <c r="J479">
        <f>VLOOKUP($C479,Terület!$A$2:$F$6,6,FALSE)</f>
        <v>71</v>
      </c>
      <c r="K479" t="str">
        <f>VLOOKUP($B479,Földrajzi!$A$2:$C$57,2,FALSE)</f>
        <v>Belgium</v>
      </c>
      <c r="L479" t="str">
        <f>VLOOKUP($B479,Földrajzi!$A$2:$C$57,3,FALSE)</f>
        <v>Europe</v>
      </c>
    </row>
    <row r="480" spans="1:12" x14ac:dyDescent="0.25">
      <c r="A480" s="1">
        <v>44227</v>
      </c>
      <c r="B480" t="s">
        <v>89</v>
      </c>
      <c r="C480" t="s">
        <v>58</v>
      </c>
      <c r="D480" s="2">
        <v>1050.2040810000001</v>
      </c>
      <c r="E480" s="2">
        <v>0</v>
      </c>
      <c r="F480" t="str">
        <f>VLOOKUP($C480,Terület!$A$2:$F$6,2,FALSE)</f>
        <v>Pharma</v>
      </c>
      <c r="G480">
        <f>VLOOKUP($C480,Terület!$A$2:$F$6,3,FALSE)</f>
        <v>1</v>
      </c>
      <c r="H480" t="str">
        <f>VLOOKUP($C480,Terület!$A$2:$F$6,4,FALSE)</f>
        <v>Consumer Health</v>
      </c>
      <c r="I480" t="str">
        <f>VLOOKUP($C480,Terület!$A$2:$F$6,5,FALSE)</f>
        <v>Frank Davis</v>
      </c>
      <c r="J480">
        <f>VLOOKUP($C480,Terület!$A$2:$F$6,6,FALSE)</f>
        <v>144</v>
      </c>
      <c r="K480" t="str">
        <f>VLOOKUP($B480,Földrajzi!$A$2:$C$57,2,FALSE)</f>
        <v>Belgium</v>
      </c>
      <c r="L480" t="str">
        <f>VLOOKUP($B480,Földrajzi!$A$2:$C$57,3,FALSE)</f>
        <v>Europe</v>
      </c>
    </row>
    <row r="481" spans="1:12" x14ac:dyDescent="0.25">
      <c r="A481" s="1">
        <v>44227</v>
      </c>
      <c r="B481" t="s">
        <v>89</v>
      </c>
      <c r="C481" t="s">
        <v>127</v>
      </c>
      <c r="D481" s="2">
        <v>1156.6934530000001</v>
      </c>
      <c r="E481" s="2">
        <v>1604.501458</v>
      </c>
      <c r="F481" t="str">
        <f>VLOOKUP($C481,Terület!$A$2:$F$6,2,FALSE)</f>
        <v>Vaccines</v>
      </c>
      <c r="G481">
        <f>VLOOKUP($C481,Terület!$A$2:$F$6,3,FALSE)</f>
        <v>1</v>
      </c>
      <c r="H481" t="str">
        <f>VLOOKUP($C481,Terület!$A$2:$F$6,4,FALSE)</f>
        <v>Consumer Health</v>
      </c>
      <c r="I481" t="str">
        <f>VLOOKUP($C481,Terület!$A$2:$F$6,5,FALSE)</f>
        <v>Jamie Lane</v>
      </c>
      <c r="J481">
        <f>VLOOKUP($C481,Terület!$A$2:$F$6,6,FALSE)</f>
        <v>80</v>
      </c>
      <c r="K481" t="str">
        <f>VLOOKUP($B481,Földrajzi!$A$2:$C$57,2,FALSE)</f>
        <v>Belgium</v>
      </c>
      <c r="L481" t="str">
        <f>VLOOKUP($B481,Földrajzi!$A$2:$C$57,3,FALSE)</f>
        <v>Europe</v>
      </c>
    </row>
    <row r="482" spans="1:12" x14ac:dyDescent="0.25">
      <c r="A482" s="1">
        <v>44712</v>
      </c>
      <c r="B482" t="s">
        <v>30</v>
      </c>
      <c r="C482" t="s">
        <v>124</v>
      </c>
      <c r="D482" s="2">
        <v>2162.145078</v>
      </c>
      <c r="E482" s="2">
        <v>6569.0103520000002</v>
      </c>
      <c r="F482" t="str">
        <f>VLOOKUP($C482,Terület!$A$2:$F$6,2,FALSE)</f>
        <v>Animal Health</v>
      </c>
      <c r="G482">
        <f>VLOOKUP($C482,Terület!$A$2:$F$6,3,FALSE)</f>
        <v>2</v>
      </c>
      <c r="H482" t="str">
        <f>VLOOKUP($C482,Terület!$A$2:$F$6,4,FALSE)</f>
        <v>Animal Health</v>
      </c>
      <c r="I482" t="str">
        <f>VLOOKUP($C482,Terület!$A$2:$F$6,5,FALSE)</f>
        <v>Mel Thomson</v>
      </c>
      <c r="J482">
        <f>VLOOKUP($C482,Terület!$A$2:$F$6,6,FALSE)</f>
        <v>77</v>
      </c>
      <c r="K482" t="str">
        <f>VLOOKUP($B482,Földrajzi!$A$2:$C$57,2,FALSE)</f>
        <v>Bulgaria</v>
      </c>
      <c r="L482" t="str">
        <f>VLOOKUP($B482,Földrajzi!$A$2:$C$57,3,FALSE)</f>
        <v>Emerging Markets</v>
      </c>
    </row>
    <row r="483" spans="1:12" x14ac:dyDescent="0.25">
      <c r="A483" s="1">
        <v>44712</v>
      </c>
      <c r="B483" t="s">
        <v>30</v>
      </c>
      <c r="C483" t="s">
        <v>130</v>
      </c>
      <c r="D483" s="2">
        <v>4423</v>
      </c>
      <c r="E483" s="2">
        <v>5476.2729849999996</v>
      </c>
      <c r="F483" t="str">
        <f>VLOOKUP($C483,Terület!$A$2:$F$6,2,FALSE)</f>
        <v>Business Services</v>
      </c>
      <c r="G483">
        <f>VLOOKUP($C483,Terület!$A$2:$F$6,3,FALSE)</f>
        <v>3</v>
      </c>
      <c r="H483" t="str">
        <f>VLOOKUP($C483,Terület!$A$2:$F$6,4,FALSE)</f>
        <v>Corporate</v>
      </c>
      <c r="I483" t="str">
        <f>VLOOKUP($C483,Terület!$A$2:$F$6,5,FALSE)</f>
        <v>Ivan Sobol</v>
      </c>
      <c r="J483">
        <f>VLOOKUP($C483,Terület!$A$2:$F$6,6,FALSE)</f>
        <v>175</v>
      </c>
      <c r="K483" t="str">
        <f>VLOOKUP($B483,Földrajzi!$A$2:$C$57,2,FALSE)</f>
        <v>Bulgaria</v>
      </c>
      <c r="L483" t="str">
        <f>VLOOKUP($B483,Földrajzi!$A$2:$C$57,3,FALSE)</f>
        <v>Emerging Markets</v>
      </c>
    </row>
    <row r="484" spans="1:12" x14ac:dyDescent="0.25">
      <c r="A484" s="1">
        <v>44712</v>
      </c>
      <c r="B484" t="s">
        <v>30</v>
      </c>
      <c r="C484" t="s">
        <v>14</v>
      </c>
      <c r="D484" s="2">
        <v>457.91265750000002</v>
      </c>
      <c r="E484" s="2">
        <v>0</v>
      </c>
      <c r="F484" t="str">
        <f>VLOOKUP($C484,Terület!$A$2:$F$6,2,FALSE)</f>
        <v>Eye Care</v>
      </c>
      <c r="G484">
        <f>VLOOKUP($C484,Terület!$A$2:$F$6,3,FALSE)</f>
        <v>1</v>
      </c>
      <c r="H484" t="str">
        <f>VLOOKUP($C484,Terület!$A$2:$F$6,4,FALSE)</f>
        <v>Consumer Health</v>
      </c>
      <c r="I484" t="str">
        <f>VLOOKUP($C484,Terület!$A$2:$F$6,5,FALSE)</f>
        <v>Alex Petersen</v>
      </c>
      <c r="J484">
        <f>VLOOKUP($C484,Terület!$A$2:$F$6,6,FALSE)</f>
        <v>71</v>
      </c>
      <c r="K484" t="str">
        <f>VLOOKUP($B484,Földrajzi!$A$2:$C$57,2,FALSE)</f>
        <v>Bulgaria</v>
      </c>
      <c r="L484" t="str">
        <f>VLOOKUP($B484,Földrajzi!$A$2:$C$57,3,FALSE)</f>
        <v>Emerging Markets</v>
      </c>
    </row>
    <row r="485" spans="1:12" x14ac:dyDescent="0.25">
      <c r="A485" s="1">
        <v>44712</v>
      </c>
      <c r="B485" t="s">
        <v>30</v>
      </c>
      <c r="C485" t="s">
        <v>58</v>
      </c>
      <c r="D485" s="2">
        <v>187.62383370000001</v>
      </c>
      <c r="E485" s="2">
        <v>0</v>
      </c>
      <c r="F485" t="str">
        <f>VLOOKUP($C485,Terület!$A$2:$F$6,2,FALSE)</f>
        <v>Pharma</v>
      </c>
      <c r="G485">
        <f>VLOOKUP($C485,Terület!$A$2:$F$6,3,FALSE)</f>
        <v>1</v>
      </c>
      <c r="H485" t="str">
        <f>VLOOKUP($C485,Terület!$A$2:$F$6,4,FALSE)</f>
        <v>Consumer Health</v>
      </c>
      <c r="I485" t="str">
        <f>VLOOKUP($C485,Terület!$A$2:$F$6,5,FALSE)</f>
        <v>Frank Davis</v>
      </c>
      <c r="J485">
        <f>VLOOKUP($C485,Terület!$A$2:$F$6,6,FALSE)</f>
        <v>144</v>
      </c>
      <c r="K485" t="str">
        <f>VLOOKUP($B485,Földrajzi!$A$2:$C$57,2,FALSE)</f>
        <v>Bulgaria</v>
      </c>
      <c r="L485" t="str">
        <f>VLOOKUP($B485,Földrajzi!$A$2:$C$57,3,FALSE)</f>
        <v>Emerging Markets</v>
      </c>
    </row>
    <row r="486" spans="1:12" x14ac:dyDescent="0.25">
      <c r="A486" s="1">
        <v>44712</v>
      </c>
      <c r="B486" t="s">
        <v>30</v>
      </c>
      <c r="C486" t="s">
        <v>127</v>
      </c>
      <c r="D486" s="2">
        <v>1062.4789920000001</v>
      </c>
      <c r="E486" s="2">
        <v>1618.4188630000001</v>
      </c>
      <c r="F486" t="str">
        <f>VLOOKUP($C486,Terület!$A$2:$F$6,2,FALSE)</f>
        <v>Vaccines</v>
      </c>
      <c r="G486">
        <f>VLOOKUP($C486,Terület!$A$2:$F$6,3,FALSE)</f>
        <v>1</v>
      </c>
      <c r="H486" t="str">
        <f>VLOOKUP($C486,Terület!$A$2:$F$6,4,FALSE)</f>
        <v>Consumer Health</v>
      </c>
      <c r="I486" t="str">
        <f>VLOOKUP($C486,Terület!$A$2:$F$6,5,FALSE)</f>
        <v>Jamie Lane</v>
      </c>
      <c r="J486">
        <f>VLOOKUP($C486,Terület!$A$2:$F$6,6,FALSE)</f>
        <v>80</v>
      </c>
      <c r="K486" t="str">
        <f>VLOOKUP($B486,Földrajzi!$A$2:$C$57,2,FALSE)</f>
        <v>Bulgaria</v>
      </c>
      <c r="L486" t="str">
        <f>VLOOKUP($B486,Földrajzi!$A$2:$C$57,3,FALSE)</f>
        <v>Emerging Markets</v>
      </c>
    </row>
    <row r="487" spans="1:12" x14ac:dyDescent="0.25">
      <c r="A487" s="1">
        <v>44681</v>
      </c>
      <c r="B487" t="s">
        <v>30</v>
      </c>
      <c r="C487" t="s">
        <v>124</v>
      </c>
      <c r="D487" s="2">
        <v>874.90088849999995</v>
      </c>
      <c r="E487" s="2">
        <v>2364.2555630000002</v>
      </c>
      <c r="F487" t="str">
        <f>VLOOKUP($C487,Terület!$A$2:$F$6,2,FALSE)</f>
        <v>Animal Health</v>
      </c>
      <c r="G487">
        <f>VLOOKUP($C487,Terület!$A$2:$F$6,3,FALSE)</f>
        <v>2</v>
      </c>
      <c r="H487" t="str">
        <f>VLOOKUP($C487,Terület!$A$2:$F$6,4,FALSE)</f>
        <v>Animal Health</v>
      </c>
      <c r="I487" t="str">
        <f>VLOOKUP($C487,Terület!$A$2:$F$6,5,FALSE)</f>
        <v>Mel Thomson</v>
      </c>
      <c r="J487">
        <f>VLOOKUP($C487,Terület!$A$2:$F$6,6,FALSE)</f>
        <v>77</v>
      </c>
      <c r="K487" t="str">
        <f>VLOOKUP($B487,Földrajzi!$A$2:$C$57,2,FALSE)</f>
        <v>Bulgaria</v>
      </c>
      <c r="L487" t="str">
        <f>VLOOKUP($B487,Földrajzi!$A$2:$C$57,3,FALSE)</f>
        <v>Emerging Markets</v>
      </c>
    </row>
    <row r="488" spans="1:12" x14ac:dyDescent="0.25">
      <c r="A488" s="1">
        <v>44681</v>
      </c>
      <c r="B488" t="s">
        <v>30</v>
      </c>
      <c r="C488" t="s">
        <v>130</v>
      </c>
      <c r="D488" s="2">
        <v>2824.6153850000001</v>
      </c>
      <c r="E488" s="2">
        <v>3261.4423080000001</v>
      </c>
      <c r="F488" t="str">
        <f>VLOOKUP($C488,Terület!$A$2:$F$6,2,FALSE)</f>
        <v>Business Services</v>
      </c>
      <c r="G488">
        <f>VLOOKUP($C488,Terület!$A$2:$F$6,3,FALSE)</f>
        <v>3</v>
      </c>
      <c r="H488" t="str">
        <f>VLOOKUP($C488,Terület!$A$2:$F$6,4,FALSE)</f>
        <v>Corporate</v>
      </c>
      <c r="I488" t="str">
        <f>VLOOKUP($C488,Terület!$A$2:$F$6,5,FALSE)</f>
        <v>Ivan Sobol</v>
      </c>
      <c r="J488">
        <f>VLOOKUP($C488,Terület!$A$2:$F$6,6,FALSE)</f>
        <v>175</v>
      </c>
      <c r="K488" t="str">
        <f>VLOOKUP($B488,Földrajzi!$A$2:$C$57,2,FALSE)</f>
        <v>Bulgaria</v>
      </c>
      <c r="L488" t="str">
        <f>VLOOKUP($B488,Földrajzi!$A$2:$C$57,3,FALSE)</f>
        <v>Emerging Markets</v>
      </c>
    </row>
    <row r="489" spans="1:12" x14ac:dyDescent="0.25">
      <c r="A489" s="1">
        <v>44681</v>
      </c>
      <c r="B489" t="s">
        <v>30</v>
      </c>
      <c r="C489" t="s">
        <v>14</v>
      </c>
      <c r="D489" s="2">
        <v>281.86704409999999</v>
      </c>
      <c r="E489" s="2">
        <v>0</v>
      </c>
      <c r="F489" t="str">
        <f>VLOOKUP($C489,Terület!$A$2:$F$6,2,FALSE)</f>
        <v>Eye Care</v>
      </c>
      <c r="G489">
        <f>VLOOKUP($C489,Terület!$A$2:$F$6,3,FALSE)</f>
        <v>1</v>
      </c>
      <c r="H489" t="str">
        <f>VLOOKUP($C489,Terület!$A$2:$F$6,4,FALSE)</f>
        <v>Consumer Health</v>
      </c>
      <c r="I489" t="str">
        <f>VLOOKUP($C489,Terület!$A$2:$F$6,5,FALSE)</f>
        <v>Alex Petersen</v>
      </c>
      <c r="J489">
        <f>VLOOKUP($C489,Terület!$A$2:$F$6,6,FALSE)</f>
        <v>71</v>
      </c>
      <c r="K489" t="str">
        <f>VLOOKUP($B489,Földrajzi!$A$2:$C$57,2,FALSE)</f>
        <v>Bulgaria</v>
      </c>
      <c r="L489" t="str">
        <f>VLOOKUP($B489,Földrajzi!$A$2:$C$57,3,FALSE)</f>
        <v>Emerging Markets</v>
      </c>
    </row>
    <row r="490" spans="1:12" x14ac:dyDescent="0.25">
      <c r="A490" s="1">
        <v>44681</v>
      </c>
      <c r="B490" t="s">
        <v>30</v>
      </c>
      <c r="C490" t="s">
        <v>58</v>
      </c>
      <c r="D490" s="2">
        <v>80.857142999999994</v>
      </c>
      <c r="E490" s="2">
        <v>0</v>
      </c>
      <c r="F490" t="str">
        <f>VLOOKUP($C490,Terület!$A$2:$F$6,2,FALSE)</f>
        <v>Pharma</v>
      </c>
      <c r="G490">
        <f>VLOOKUP($C490,Terület!$A$2:$F$6,3,FALSE)</f>
        <v>1</v>
      </c>
      <c r="H490" t="str">
        <f>VLOOKUP($C490,Terület!$A$2:$F$6,4,FALSE)</f>
        <v>Consumer Health</v>
      </c>
      <c r="I490" t="str">
        <f>VLOOKUP($C490,Terület!$A$2:$F$6,5,FALSE)</f>
        <v>Frank Davis</v>
      </c>
      <c r="J490">
        <f>VLOOKUP($C490,Terület!$A$2:$F$6,6,FALSE)</f>
        <v>144</v>
      </c>
      <c r="K490" t="str">
        <f>VLOOKUP($B490,Földrajzi!$A$2:$C$57,2,FALSE)</f>
        <v>Bulgaria</v>
      </c>
      <c r="L490" t="str">
        <f>VLOOKUP($B490,Földrajzi!$A$2:$C$57,3,FALSE)</f>
        <v>Emerging Markets</v>
      </c>
    </row>
    <row r="491" spans="1:12" x14ac:dyDescent="0.25">
      <c r="A491" s="1">
        <v>44681</v>
      </c>
      <c r="B491" t="s">
        <v>30</v>
      </c>
      <c r="C491" t="s">
        <v>127</v>
      </c>
      <c r="D491" s="2">
        <v>611.70443350000005</v>
      </c>
      <c r="E491" s="2">
        <v>1008.418848</v>
      </c>
      <c r="F491" t="str">
        <f>VLOOKUP($C491,Terület!$A$2:$F$6,2,FALSE)</f>
        <v>Vaccines</v>
      </c>
      <c r="G491">
        <f>VLOOKUP($C491,Terület!$A$2:$F$6,3,FALSE)</f>
        <v>1</v>
      </c>
      <c r="H491" t="str">
        <f>VLOOKUP($C491,Terület!$A$2:$F$6,4,FALSE)</f>
        <v>Consumer Health</v>
      </c>
      <c r="I491" t="str">
        <f>VLOOKUP($C491,Terület!$A$2:$F$6,5,FALSE)</f>
        <v>Jamie Lane</v>
      </c>
      <c r="J491">
        <f>VLOOKUP($C491,Terület!$A$2:$F$6,6,FALSE)</f>
        <v>80</v>
      </c>
      <c r="K491" t="str">
        <f>VLOOKUP($B491,Földrajzi!$A$2:$C$57,2,FALSE)</f>
        <v>Bulgaria</v>
      </c>
      <c r="L491" t="str">
        <f>VLOOKUP($B491,Földrajzi!$A$2:$C$57,3,FALSE)</f>
        <v>Emerging Markets</v>
      </c>
    </row>
    <row r="492" spans="1:12" x14ac:dyDescent="0.25">
      <c r="A492" s="1">
        <v>44651</v>
      </c>
      <c r="B492" t="s">
        <v>30</v>
      </c>
      <c r="C492" t="s">
        <v>124</v>
      </c>
      <c r="D492" s="2">
        <v>1009.411079</v>
      </c>
      <c r="E492" s="2">
        <v>1677.4005890000001</v>
      </c>
      <c r="F492" t="str">
        <f>VLOOKUP($C492,Terület!$A$2:$F$6,2,FALSE)</f>
        <v>Animal Health</v>
      </c>
      <c r="G492">
        <f>VLOOKUP($C492,Terület!$A$2:$F$6,3,FALSE)</f>
        <v>2</v>
      </c>
      <c r="H492" t="str">
        <f>VLOOKUP($C492,Terület!$A$2:$F$6,4,FALSE)</f>
        <v>Animal Health</v>
      </c>
      <c r="I492" t="str">
        <f>VLOOKUP($C492,Terület!$A$2:$F$6,5,FALSE)</f>
        <v>Mel Thomson</v>
      </c>
      <c r="J492">
        <f>VLOOKUP($C492,Terület!$A$2:$F$6,6,FALSE)</f>
        <v>77</v>
      </c>
      <c r="K492" t="str">
        <f>VLOOKUP($B492,Földrajzi!$A$2:$C$57,2,FALSE)</f>
        <v>Bulgaria</v>
      </c>
      <c r="L492" t="str">
        <f>VLOOKUP($B492,Földrajzi!$A$2:$C$57,3,FALSE)</f>
        <v>Emerging Markets</v>
      </c>
    </row>
    <row r="493" spans="1:12" x14ac:dyDescent="0.25">
      <c r="A493" s="1">
        <v>44651</v>
      </c>
      <c r="B493" t="s">
        <v>30</v>
      </c>
      <c r="C493" t="s">
        <v>130</v>
      </c>
      <c r="D493" s="2">
        <v>2452.253659</v>
      </c>
      <c r="E493" s="2">
        <v>3771.9676290000002</v>
      </c>
      <c r="F493" t="str">
        <f>VLOOKUP($C493,Terület!$A$2:$F$6,2,FALSE)</f>
        <v>Business Services</v>
      </c>
      <c r="G493">
        <f>VLOOKUP($C493,Terület!$A$2:$F$6,3,FALSE)</f>
        <v>3</v>
      </c>
      <c r="H493" t="str">
        <f>VLOOKUP($C493,Terület!$A$2:$F$6,4,FALSE)</f>
        <v>Corporate</v>
      </c>
      <c r="I493" t="str">
        <f>VLOOKUP($C493,Terület!$A$2:$F$6,5,FALSE)</f>
        <v>Ivan Sobol</v>
      </c>
      <c r="J493">
        <f>VLOOKUP($C493,Terület!$A$2:$F$6,6,FALSE)</f>
        <v>175</v>
      </c>
      <c r="K493" t="str">
        <f>VLOOKUP($B493,Földrajzi!$A$2:$C$57,2,FALSE)</f>
        <v>Bulgaria</v>
      </c>
      <c r="L493" t="str">
        <f>VLOOKUP($B493,Földrajzi!$A$2:$C$57,3,FALSE)</f>
        <v>Emerging Markets</v>
      </c>
    </row>
    <row r="494" spans="1:12" x14ac:dyDescent="0.25">
      <c r="A494" s="1">
        <v>44651</v>
      </c>
      <c r="B494" t="s">
        <v>30</v>
      </c>
      <c r="C494" t="s">
        <v>14</v>
      </c>
      <c r="D494" s="2">
        <v>255.45341590000001</v>
      </c>
      <c r="E494" s="2">
        <v>0</v>
      </c>
      <c r="F494" t="str">
        <f>VLOOKUP($C494,Terület!$A$2:$F$6,2,FALSE)</f>
        <v>Eye Care</v>
      </c>
      <c r="G494">
        <f>VLOOKUP($C494,Terület!$A$2:$F$6,3,FALSE)</f>
        <v>1</v>
      </c>
      <c r="H494" t="str">
        <f>VLOOKUP($C494,Terület!$A$2:$F$6,4,FALSE)</f>
        <v>Consumer Health</v>
      </c>
      <c r="I494" t="str">
        <f>VLOOKUP($C494,Terület!$A$2:$F$6,5,FALSE)</f>
        <v>Alex Petersen</v>
      </c>
      <c r="J494">
        <f>VLOOKUP($C494,Terület!$A$2:$F$6,6,FALSE)</f>
        <v>71</v>
      </c>
      <c r="K494" t="str">
        <f>VLOOKUP($B494,Földrajzi!$A$2:$C$57,2,FALSE)</f>
        <v>Bulgaria</v>
      </c>
      <c r="L494" t="str">
        <f>VLOOKUP($B494,Földrajzi!$A$2:$C$57,3,FALSE)</f>
        <v>Emerging Markets</v>
      </c>
    </row>
    <row r="495" spans="1:12" x14ac:dyDescent="0.25">
      <c r="A495" s="1">
        <v>44651</v>
      </c>
      <c r="B495" t="s">
        <v>30</v>
      </c>
      <c r="C495" t="s">
        <v>58</v>
      </c>
      <c r="D495" s="2">
        <v>77.461928929999999</v>
      </c>
      <c r="E495" s="2">
        <v>0</v>
      </c>
      <c r="F495" t="str">
        <f>VLOOKUP($C495,Terület!$A$2:$F$6,2,FALSE)</f>
        <v>Pharma</v>
      </c>
      <c r="G495">
        <f>VLOOKUP($C495,Terület!$A$2:$F$6,3,FALSE)</f>
        <v>1</v>
      </c>
      <c r="H495" t="str">
        <f>VLOOKUP($C495,Terület!$A$2:$F$6,4,FALSE)</f>
        <v>Consumer Health</v>
      </c>
      <c r="I495" t="str">
        <f>VLOOKUP($C495,Terület!$A$2:$F$6,5,FALSE)</f>
        <v>Frank Davis</v>
      </c>
      <c r="J495">
        <f>VLOOKUP($C495,Terület!$A$2:$F$6,6,FALSE)</f>
        <v>144</v>
      </c>
      <c r="K495" t="str">
        <f>VLOOKUP($B495,Földrajzi!$A$2:$C$57,2,FALSE)</f>
        <v>Bulgaria</v>
      </c>
      <c r="L495" t="str">
        <f>VLOOKUP($B495,Földrajzi!$A$2:$C$57,3,FALSE)</f>
        <v>Emerging Markets</v>
      </c>
    </row>
    <row r="496" spans="1:12" x14ac:dyDescent="0.25">
      <c r="A496" s="1">
        <v>44651</v>
      </c>
      <c r="B496" t="s">
        <v>30</v>
      </c>
      <c r="C496" t="s">
        <v>127</v>
      </c>
      <c r="D496" s="2">
        <v>764.94240839999998</v>
      </c>
      <c r="E496" s="2">
        <v>1098.2040810000001</v>
      </c>
      <c r="F496" t="str">
        <f>VLOOKUP($C496,Terület!$A$2:$F$6,2,FALSE)</f>
        <v>Vaccines</v>
      </c>
      <c r="G496">
        <f>VLOOKUP($C496,Terület!$A$2:$F$6,3,FALSE)</f>
        <v>1</v>
      </c>
      <c r="H496" t="str">
        <f>VLOOKUP($C496,Terület!$A$2:$F$6,4,FALSE)</f>
        <v>Consumer Health</v>
      </c>
      <c r="I496" t="str">
        <f>VLOOKUP($C496,Terület!$A$2:$F$6,5,FALSE)</f>
        <v>Jamie Lane</v>
      </c>
      <c r="J496">
        <f>VLOOKUP($C496,Terület!$A$2:$F$6,6,FALSE)</f>
        <v>80</v>
      </c>
      <c r="K496" t="str">
        <f>VLOOKUP($B496,Földrajzi!$A$2:$C$57,2,FALSE)</f>
        <v>Bulgaria</v>
      </c>
      <c r="L496" t="str">
        <f>VLOOKUP($B496,Földrajzi!$A$2:$C$57,3,FALSE)</f>
        <v>Emerging Markets</v>
      </c>
    </row>
    <row r="497" spans="1:12" x14ac:dyDescent="0.25">
      <c r="A497" s="1">
        <v>44592</v>
      </c>
      <c r="B497" t="s">
        <v>30</v>
      </c>
      <c r="C497" t="s">
        <v>124</v>
      </c>
      <c r="D497" s="2">
        <v>1136.884699</v>
      </c>
      <c r="E497" s="2">
        <v>30.582632839999999</v>
      </c>
      <c r="F497" t="str">
        <f>VLOOKUP($C497,Terület!$A$2:$F$6,2,FALSE)</f>
        <v>Animal Health</v>
      </c>
      <c r="G497">
        <f>VLOOKUP($C497,Terület!$A$2:$F$6,3,FALSE)</f>
        <v>2</v>
      </c>
      <c r="H497" t="str">
        <f>VLOOKUP($C497,Terület!$A$2:$F$6,4,FALSE)</f>
        <v>Animal Health</v>
      </c>
      <c r="I497" t="str">
        <f>VLOOKUP($C497,Terület!$A$2:$F$6,5,FALSE)</f>
        <v>Mel Thomson</v>
      </c>
      <c r="J497">
        <f>VLOOKUP($C497,Terület!$A$2:$F$6,6,FALSE)</f>
        <v>77</v>
      </c>
      <c r="K497" t="str">
        <f>VLOOKUP($B497,Földrajzi!$A$2:$C$57,2,FALSE)</f>
        <v>Bulgaria</v>
      </c>
      <c r="L497" t="str">
        <f>VLOOKUP($B497,Földrajzi!$A$2:$C$57,3,FALSE)</f>
        <v>Emerging Markets</v>
      </c>
    </row>
    <row r="498" spans="1:12" x14ac:dyDescent="0.25">
      <c r="A498" s="1">
        <v>44592</v>
      </c>
      <c r="B498" t="s">
        <v>30</v>
      </c>
      <c r="C498" t="s">
        <v>130</v>
      </c>
      <c r="D498" s="2">
        <v>2958.1278910000001</v>
      </c>
      <c r="E498" s="2">
        <v>4092.48731</v>
      </c>
      <c r="F498" t="str">
        <f>VLOOKUP($C498,Terület!$A$2:$F$6,2,FALSE)</f>
        <v>Business Services</v>
      </c>
      <c r="G498">
        <f>VLOOKUP($C498,Terület!$A$2:$F$6,3,FALSE)</f>
        <v>3</v>
      </c>
      <c r="H498" t="str">
        <f>VLOOKUP($C498,Terület!$A$2:$F$6,4,FALSE)</f>
        <v>Corporate</v>
      </c>
      <c r="I498" t="str">
        <f>VLOOKUP($C498,Terület!$A$2:$F$6,5,FALSE)</f>
        <v>Ivan Sobol</v>
      </c>
      <c r="J498">
        <f>VLOOKUP($C498,Terület!$A$2:$F$6,6,FALSE)</f>
        <v>175</v>
      </c>
      <c r="K498" t="str">
        <f>VLOOKUP($B498,Földrajzi!$A$2:$C$57,2,FALSE)</f>
        <v>Bulgaria</v>
      </c>
      <c r="L498" t="str">
        <f>VLOOKUP($B498,Földrajzi!$A$2:$C$57,3,FALSE)</f>
        <v>Emerging Markets</v>
      </c>
    </row>
    <row r="499" spans="1:12" x14ac:dyDescent="0.25">
      <c r="A499" s="1">
        <v>44592</v>
      </c>
      <c r="B499" t="s">
        <v>30</v>
      </c>
      <c r="C499" t="s">
        <v>14</v>
      </c>
      <c r="D499" s="2">
        <v>247.3290045</v>
      </c>
      <c r="E499" s="2">
        <v>0</v>
      </c>
      <c r="F499" t="str">
        <f>VLOOKUP($C499,Terület!$A$2:$F$6,2,FALSE)</f>
        <v>Eye Care</v>
      </c>
      <c r="G499">
        <f>VLOOKUP($C499,Terület!$A$2:$F$6,3,FALSE)</f>
        <v>1</v>
      </c>
      <c r="H499" t="str">
        <f>VLOOKUP($C499,Terület!$A$2:$F$6,4,FALSE)</f>
        <v>Consumer Health</v>
      </c>
      <c r="I499" t="str">
        <f>VLOOKUP($C499,Terület!$A$2:$F$6,5,FALSE)</f>
        <v>Alex Petersen</v>
      </c>
      <c r="J499">
        <f>VLOOKUP($C499,Terület!$A$2:$F$6,6,FALSE)</f>
        <v>71</v>
      </c>
      <c r="K499" t="str">
        <f>VLOOKUP($B499,Földrajzi!$A$2:$C$57,2,FALSE)</f>
        <v>Bulgaria</v>
      </c>
      <c r="L499" t="str">
        <f>VLOOKUP($B499,Földrajzi!$A$2:$C$57,3,FALSE)</f>
        <v>Emerging Markets</v>
      </c>
    </row>
    <row r="500" spans="1:12" x14ac:dyDescent="0.25">
      <c r="A500" s="1">
        <v>44592</v>
      </c>
      <c r="B500" t="s">
        <v>30</v>
      </c>
      <c r="C500" t="s">
        <v>58</v>
      </c>
      <c r="D500" s="2">
        <v>56.623376559999997</v>
      </c>
      <c r="E500" s="2">
        <v>48.852835679999998</v>
      </c>
      <c r="F500" t="str">
        <f>VLOOKUP($C500,Terület!$A$2:$F$6,2,FALSE)</f>
        <v>Pharma</v>
      </c>
      <c r="G500">
        <f>VLOOKUP($C500,Terület!$A$2:$F$6,3,FALSE)</f>
        <v>1</v>
      </c>
      <c r="H500" t="str">
        <f>VLOOKUP($C500,Terület!$A$2:$F$6,4,FALSE)</f>
        <v>Consumer Health</v>
      </c>
      <c r="I500" t="str">
        <f>VLOOKUP($C500,Terület!$A$2:$F$6,5,FALSE)</f>
        <v>Frank Davis</v>
      </c>
      <c r="J500">
        <f>VLOOKUP($C500,Terület!$A$2:$F$6,6,FALSE)</f>
        <v>144</v>
      </c>
      <c r="K500" t="str">
        <f>VLOOKUP($B500,Földrajzi!$A$2:$C$57,2,FALSE)</f>
        <v>Bulgaria</v>
      </c>
      <c r="L500" t="str">
        <f>VLOOKUP($B500,Földrajzi!$A$2:$C$57,3,FALSE)</f>
        <v>Emerging Markets</v>
      </c>
    </row>
    <row r="501" spans="1:12" x14ac:dyDescent="0.25">
      <c r="A501" s="1">
        <v>44592</v>
      </c>
      <c r="B501" t="s">
        <v>30</v>
      </c>
      <c r="C501" t="s">
        <v>127</v>
      </c>
      <c r="D501" s="2">
        <v>847.97679489999996</v>
      </c>
      <c r="E501" s="2">
        <v>1291.869471</v>
      </c>
      <c r="F501" t="str">
        <f>VLOOKUP($C501,Terület!$A$2:$F$6,2,FALSE)</f>
        <v>Vaccines</v>
      </c>
      <c r="G501">
        <f>VLOOKUP($C501,Terület!$A$2:$F$6,3,FALSE)</f>
        <v>1</v>
      </c>
      <c r="H501" t="str">
        <f>VLOOKUP($C501,Terület!$A$2:$F$6,4,FALSE)</f>
        <v>Consumer Health</v>
      </c>
      <c r="I501" t="str">
        <f>VLOOKUP($C501,Terület!$A$2:$F$6,5,FALSE)</f>
        <v>Jamie Lane</v>
      </c>
      <c r="J501">
        <f>VLOOKUP($C501,Terület!$A$2:$F$6,6,FALSE)</f>
        <v>80</v>
      </c>
      <c r="K501" t="str">
        <f>VLOOKUP($B501,Földrajzi!$A$2:$C$57,2,FALSE)</f>
        <v>Bulgaria</v>
      </c>
      <c r="L501" t="str">
        <f>VLOOKUP($B501,Földrajzi!$A$2:$C$57,3,FALSE)</f>
        <v>Emerging Markets</v>
      </c>
    </row>
    <row r="502" spans="1:12" x14ac:dyDescent="0.25">
      <c r="A502" s="1">
        <v>44561</v>
      </c>
      <c r="B502" t="s">
        <v>30</v>
      </c>
      <c r="C502" t="s">
        <v>124</v>
      </c>
      <c r="D502" s="2">
        <v>692.41346150000004</v>
      </c>
      <c r="E502" s="2">
        <v>15.006661729999999</v>
      </c>
      <c r="F502" t="str">
        <f>VLOOKUP($C502,Terület!$A$2:$F$6,2,FALSE)</f>
        <v>Animal Health</v>
      </c>
      <c r="G502">
        <f>VLOOKUP($C502,Terület!$A$2:$F$6,3,FALSE)</f>
        <v>2</v>
      </c>
      <c r="H502" t="str">
        <f>VLOOKUP($C502,Terület!$A$2:$F$6,4,FALSE)</f>
        <v>Animal Health</v>
      </c>
      <c r="I502" t="str">
        <f>VLOOKUP($C502,Terület!$A$2:$F$6,5,FALSE)</f>
        <v>Mel Thomson</v>
      </c>
      <c r="J502">
        <f>VLOOKUP($C502,Terület!$A$2:$F$6,6,FALSE)</f>
        <v>77</v>
      </c>
      <c r="K502" t="str">
        <f>VLOOKUP($B502,Földrajzi!$A$2:$C$57,2,FALSE)</f>
        <v>Bulgaria</v>
      </c>
      <c r="L502" t="str">
        <f>VLOOKUP($B502,Földrajzi!$A$2:$C$57,3,FALSE)</f>
        <v>Emerging Markets</v>
      </c>
    </row>
    <row r="503" spans="1:12" x14ac:dyDescent="0.25">
      <c r="A503" s="1">
        <v>44561</v>
      </c>
      <c r="B503" t="s">
        <v>30</v>
      </c>
      <c r="C503" t="s">
        <v>130</v>
      </c>
      <c r="D503" s="2">
        <v>2229.2464839999998</v>
      </c>
      <c r="E503" s="2">
        <v>3073.212121</v>
      </c>
      <c r="F503" t="str">
        <f>VLOOKUP($C503,Terület!$A$2:$F$6,2,FALSE)</f>
        <v>Business Services</v>
      </c>
      <c r="G503">
        <f>VLOOKUP($C503,Terület!$A$2:$F$6,3,FALSE)</f>
        <v>3</v>
      </c>
      <c r="H503" t="str">
        <f>VLOOKUP($C503,Terület!$A$2:$F$6,4,FALSE)</f>
        <v>Corporate</v>
      </c>
      <c r="I503" t="str">
        <f>VLOOKUP($C503,Terület!$A$2:$F$6,5,FALSE)</f>
        <v>Ivan Sobol</v>
      </c>
      <c r="J503">
        <f>VLOOKUP($C503,Terület!$A$2:$F$6,6,FALSE)</f>
        <v>175</v>
      </c>
      <c r="K503" t="str">
        <f>VLOOKUP($B503,Földrajzi!$A$2:$C$57,2,FALSE)</f>
        <v>Bulgaria</v>
      </c>
      <c r="L503" t="str">
        <f>VLOOKUP($B503,Földrajzi!$A$2:$C$57,3,FALSE)</f>
        <v>Emerging Markets</v>
      </c>
    </row>
    <row r="504" spans="1:12" x14ac:dyDescent="0.25">
      <c r="A504" s="1">
        <v>44561</v>
      </c>
      <c r="B504" t="s">
        <v>30</v>
      </c>
      <c r="C504" t="s">
        <v>14</v>
      </c>
      <c r="D504" s="2">
        <v>178.31868130000001</v>
      </c>
      <c r="E504" s="2">
        <v>0</v>
      </c>
      <c r="F504" t="str">
        <f>VLOOKUP($C504,Terület!$A$2:$F$6,2,FALSE)</f>
        <v>Eye Care</v>
      </c>
      <c r="G504">
        <f>VLOOKUP($C504,Terület!$A$2:$F$6,3,FALSE)</f>
        <v>1</v>
      </c>
      <c r="H504" t="str">
        <f>VLOOKUP($C504,Terület!$A$2:$F$6,4,FALSE)</f>
        <v>Consumer Health</v>
      </c>
      <c r="I504" t="str">
        <f>VLOOKUP($C504,Terület!$A$2:$F$6,5,FALSE)</f>
        <v>Alex Petersen</v>
      </c>
      <c r="J504">
        <f>VLOOKUP($C504,Terület!$A$2:$F$6,6,FALSE)</f>
        <v>71</v>
      </c>
      <c r="K504" t="str">
        <f>VLOOKUP($B504,Földrajzi!$A$2:$C$57,2,FALSE)</f>
        <v>Bulgaria</v>
      </c>
      <c r="L504" t="str">
        <f>VLOOKUP($B504,Földrajzi!$A$2:$C$57,3,FALSE)</f>
        <v>Emerging Markets</v>
      </c>
    </row>
    <row r="505" spans="1:12" x14ac:dyDescent="0.25">
      <c r="A505" s="1">
        <v>44561</v>
      </c>
      <c r="B505" t="s">
        <v>30</v>
      </c>
      <c r="C505" t="s">
        <v>58</v>
      </c>
      <c r="D505" s="2">
        <v>50.632124349999998</v>
      </c>
      <c r="E505" s="2">
        <v>11.74764322</v>
      </c>
      <c r="F505" t="str">
        <f>VLOOKUP($C505,Terület!$A$2:$F$6,2,FALSE)</f>
        <v>Pharma</v>
      </c>
      <c r="G505">
        <f>VLOOKUP($C505,Terület!$A$2:$F$6,3,FALSE)</f>
        <v>1</v>
      </c>
      <c r="H505" t="str">
        <f>VLOOKUP($C505,Terület!$A$2:$F$6,4,FALSE)</f>
        <v>Consumer Health</v>
      </c>
      <c r="I505" t="str">
        <f>VLOOKUP($C505,Terület!$A$2:$F$6,5,FALSE)</f>
        <v>Frank Davis</v>
      </c>
      <c r="J505">
        <f>VLOOKUP($C505,Terület!$A$2:$F$6,6,FALSE)</f>
        <v>144</v>
      </c>
      <c r="K505" t="str">
        <f>VLOOKUP($B505,Földrajzi!$A$2:$C$57,2,FALSE)</f>
        <v>Bulgaria</v>
      </c>
      <c r="L505" t="str">
        <f>VLOOKUP($B505,Földrajzi!$A$2:$C$57,3,FALSE)</f>
        <v>Emerging Markets</v>
      </c>
    </row>
    <row r="506" spans="1:12" x14ac:dyDescent="0.25">
      <c r="A506" s="1">
        <v>44561</v>
      </c>
      <c r="B506" t="s">
        <v>30</v>
      </c>
      <c r="C506" t="s">
        <v>127</v>
      </c>
      <c r="D506" s="2">
        <v>486.69523809999998</v>
      </c>
      <c r="E506" s="2">
        <v>777.67307689999996</v>
      </c>
      <c r="F506" t="str">
        <f>VLOOKUP($C506,Terület!$A$2:$F$6,2,FALSE)</f>
        <v>Vaccines</v>
      </c>
      <c r="G506">
        <f>VLOOKUP($C506,Terület!$A$2:$F$6,3,FALSE)</f>
        <v>1</v>
      </c>
      <c r="H506" t="str">
        <f>VLOOKUP($C506,Terület!$A$2:$F$6,4,FALSE)</f>
        <v>Consumer Health</v>
      </c>
      <c r="I506" t="str">
        <f>VLOOKUP($C506,Terület!$A$2:$F$6,5,FALSE)</f>
        <v>Jamie Lane</v>
      </c>
      <c r="J506">
        <f>VLOOKUP($C506,Terület!$A$2:$F$6,6,FALSE)</f>
        <v>80</v>
      </c>
      <c r="K506" t="str">
        <f>VLOOKUP($B506,Földrajzi!$A$2:$C$57,2,FALSE)</f>
        <v>Bulgaria</v>
      </c>
      <c r="L506" t="str">
        <f>VLOOKUP($B506,Földrajzi!$A$2:$C$57,3,FALSE)</f>
        <v>Emerging Markets</v>
      </c>
    </row>
    <row r="507" spans="1:12" x14ac:dyDescent="0.25">
      <c r="A507" s="1">
        <v>44530</v>
      </c>
      <c r="B507" t="s">
        <v>30</v>
      </c>
      <c r="C507" t="s">
        <v>124</v>
      </c>
      <c r="D507" s="2">
        <v>750.75450780000006</v>
      </c>
      <c r="E507" s="2">
        <v>19.151785709999999</v>
      </c>
      <c r="F507" t="str">
        <f>VLOOKUP($C507,Terület!$A$2:$F$6,2,FALSE)</f>
        <v>Animal Health</v>
      </c>
      <c r="G507">
        <f>VLOOKUP($C507,Terület!$A$2:$F$6,3,FALSE)</f>
        <v>2</v>
      </c>
      <c r="H507" t="str">
        <f>VLOOKUP($C507,Terület!$A$2:$F$6,4,FALSE)</f>
        <v>Animal Health</v>
      </c>
      <c r="I507" t="str">
        <f>VLOOKUP($C507,Terület!$A$2:$F$6,5,FALSE)</f>
        <v>Mel Thomson</v>
      </c>
      <c r="J507">
        <f>VLOOKUP($C507,Terület!$A$2:$F$6,6,FALSE)</f>
        <v>77</v>
      </c>
      <c r="K507" t="str">
        <f>VLOOKUP($B507,Földrajzi!$A$2:$C$57,2,FALSE)</f>
        <v>Bulgaria</v>
      </c>
      <c r="L507" t="str">
        <f>VLOOKUP($B507,Földrajzi!$A$2:$C$57,3,FALSE)</f>
        <v>Emerging Markets</v>
      </c>
    </row>
    <row r="508" spans="1:12" x14ac:dyDescent="0.25">
      <c r="A508" s="1">
        <v>44530</v>
      </c>
      <c r="B508" t="s">
        <v>30</v>
      </c>
      <c r="C508" t="s">
        <v>130</v>
      </c>
      <c r="D508" s="2">
        <v>1913.2942009999999</v>
      </c>
      <c r="E508" s="2">
        <v>2634.2413320000001</v>
      </c>
      <c r="F508" t="str">
        <f>VLOOKUP($C508,Terület!$A$2:$F$6,2,FALSE)</f>
        <v>Business Services</v>
      </c>
      <c r="G508">
        <f>VLOOKUP($C508,Terület!$A$2:$F$6,3,FALSE)</f>
        <v>3</v>
      </c>
      <c r="H508" t="str">
        <f>VLOOKUP($C508,Terület!$A$2:$F$6,4,FALSE)</f>
        <v>Corporate</v>
      </c>
      <c r="I508" t="str">
        <f>VLOOKUP($C508,Terület!$A$2:$F$6,5,FALSE)</f>
        <v>Ivan Sobol</v>
      </c>
      <c r="J508">
        <f>VLOOKUP($C508,Terület!$A$2:$F$6,6,FALSE)</f>
        <v>175</v>
      </c>
      <c r="K508" t="str">
        <f>VLOOKUP($B508,Földrajzi!$A$2:$C$57,2,FALSE)</f>
        <v>Bulgaria</v>
      </c>
      <c r="L508" t="str">
        <f>VLOOKUP($B508,Földrajzi!$A$2:$C$57,3,FALSE)</f>
        <v>Emerging Markets</v>
      </c>
    </row>
    <row r="509" spans="1:12" x14ac:dyDescent="0.25">
      <c r="A509" s="1">
        <v>44530</v>
      </c>
      <c r="B509" t="s">
        <v>30</v>
      </c>
      <c r="C509" t="s">
        <v>14</v>
      </c>
      <c r="D509" s="2">
        <v>172.543554</v>
      </c>
      <c r="E509" s="2">
        <v>0</v>
      </c>
      <c r="F509" t="str">
        <f>VLOOKUP($C509,Terület!$A$2:$F$6,2,FALSE)</f>
        <v>Eye Care</v>
      </c>
      <c r="G509">
        <f>VLOOKUP($C509,Terület!$A$2:$F$6,3,FALSE)</f>
        <v>1</v>
      </c>
      <c r="H509" t="str">
        <f>VLOOKUP($C509,Terület!$A$2:$F$6,4,FALSE)</f>
        <v>Consumer Health</v>
      </c>
      <c r="I509" t="str">
        <f>VLOOKUP($C509,Terület!$A$2:$F$6,5,FALSE)</f>
        <v>Alex Petersen</v>
      </c>
      <c r="J509">
        <f>VLOOKUP($C509,Terület!$A$2:$F$6,6,FALSE)</f>
        <v>71</v>
      </c>
      <c r="K509" t="str">
        <f>VLOOKUP($B509,Földrajzi!$A$2:$C$57,2,FALSE)</f>
        <v>Bulgaria</v>
      </c>
      <c r="L509" t="str">
        <f>VLOOKUP($B509,Földrajzi!$A$2:$C$57,3,FALSE)</f>
        <v>Emerging Markets</v>
      </c>
    </row>
    <row r="510" spans="1:12" x14ac:dyDescent="0.25">
      <c r="A510" s="1">
        <v>44530</v>
      </c>
      <c r="B510" t="s">
        <v>30</v>
      </c>
      <c r="C510" t="s">
        <v>58</v>
      </c>
      <c r="D510" s="2">
        <v>51.797187270000002</v>
      </c>
      <c r="E510" s="2">
        <v>13.827988339999999</v>
      </c>
      <c r="F510" t="str">
        <f>VLOOKUP($C510,Terület!$A$2:$F$6,2,FALSE)</f>
        <v>Pharma</v>
      </c>
      <c r="G510">
        <f>VLOOKUP($C510,Terület!$A$2:$F$6,3,FALSE)</f>
        <v>1</v>
      </c>
      <c r="H510" t="str">
        <f>VLOOKUP($C510,Terület!$A$2:$F$6,4,FALSE)</f>
        <v>Consumer Health</v>
      </c>
      <c r="I510" t="str">
        <f>VLOOKUP($C510,Terület!$A$2:$F$6,5,FALSE)</f>
        <v>Frank Davis</v>
      </c>
      <c r="J510">
        <f>VLOOKUP($C510,Terület!$A$2:$F$6,6,FALSE)</f>
        <v>144</v>
      </c>
      <c r="K510" t="str">
        <f>VLOOKUP($B510,Földrajzi!$A$2:$C$57,2,FALSE)</f>
        <v>Bulgaria</v>
      </c>
      <c r="L510" t="str">
        <f>VLOOKUP($B510,Földrajzi!$A$2:$C$57,3,FALSE)</f>
        <v>Emerging Markets</v>
      </c>
    </row>
    <row r="511" spans="1:12" x14ac:dyDescent="0.25">
      <c r="A511" s="1">
        <v>44530</v>
      </c>
      <c r="B511" t="s">
        <v>30</v>
      </c>
      <c r="C511" t="s">
        <v>127</v>
      </c>
      <c r="D511" s="2">
        <v>212.104152</v>
      </c>
      <c r="E511" s="2">
        <v>234.12244899999999</v>
      </c>
      <c r="F511" t="str">
        <f>VLOOKUP($C511,Terület!$A$2:$F$6,2,FALSE)</f>
        <v>Vaccines</v>
      </c>
      <c r="G511">
        <f>VLOOKUP($C511,Terület!$A$2:$F$6,3,FALSE)</f>
        <v>1</v>
      </c>
      <c r="H511" t="str">
        <f>VLOOKUP($C511,Terület!$A$2:$F$6,4,FALSE)</f>
        <v>Consumer Health</v>
      </c>
      <c r="I511" t="str">
        <f>VLOOKUP($C511,Terület!$A$2:$F$6,5,FALSE)</f>
        <v>Jamie Lane</v>
      </c>
      <c r="J511">
        <f>VLOOKUP($C511,Terület!$A$2:$F$6,6,FALSE)</f>
        <v>80</v>
      </c>
      <c r="K511" t="str">
        <f>VLOOKUP($B511,Földrajzi!$A$2:$C$57,2,FALSE)</f>
        <v>Bulgaria</v>
      </c>
      <c r="L511" t="str">
        <f>VLOOKUP($B511,Földrajzi!$A$2:$C$57,3,FALSE)</f>
        <v>Emerging Markets</v>
      </c>
    </row>
    <row r="512" spans="1:12" x14ac:dyDescent="0.25">
      <c r="A512" s="1">
        <v>44500</v>
      </c>
      <c r="B512" t="s">
        <v>30</v>
      </c>
      <c r="C512" t="s">
        <v>124</v>
      </c>
      <c r="D512" s="2">
        <v>980.34807820000003</v>
      </c>
      <c r="E512" s="2">
        <v>10.58252427</v>
      </c>
      <c r="F512" t="str">
        <f>VLOOKUP($C512,Terület!$A$2:$F$6,2,FALSE)</f>
        <v>Animal Health</v>
      </c>
      <c r="G512">
        <f>VLOOKUP($C512,Terület!$A$2:$F$6,3,FALSE)</f>
        <v>2</v>
      </c>
      <c r="H512" t="str">
        <f>VLOOKUP($C512,Terület!$A$2:$F$6,4,FALSE)</f>
        <v>Animal Health</v>
      </c>
      <c r="I512" t="str">
        <f>VLOOKUP($C512,Terület!$A$2:$F$6,5,FALSE)</f>
        <v>Mel Thomson</v>
      </c>
      <c r="J512">
        <f>VLOOKUP($C512,Terület!$A$2:$F$6,6,FALSE)</f>
        <v>77</v>
      </c>
      <c r="K512" t="str">
        <f>VLOOKUP($B512,Földrajzi!$A$2:$C$57,2,FALSE)</f>
        <v>Bulgaria</v>
      </c>
      <c r="L512" t="str">
        <f>VLOOKUP($B512,Földrajzi!$A$2:$C$57,3,FALSE)</f>
        <v>Emerging Markets</v>
      </c>
    </row>
    <row r="513" spans="1:12" x14ac:dyDescent="0.25">
      <c r="A513" s="1">
        <v>44500</v>
      </c>
      <c r="B513" t="s">
        <v>30</v>
      </c>
      <c r="C513" t="s">
        <v>130</v>
      </c>
      <c r="D513" s="2">
        <v>2064.8408589999999</v>
      </c>
      <c r="E513" s="2">
        <v>3143.6274509999998</v>
      </c>
      <c r="F513" t="str">
        <f>VLOOKUP($C513,Terület!$A$2:$F$6,2,FALSE)</f>
        <v>Business Services</v>
      </c>
      <c r="G513">
        <f>VLOOKUP($C513,Terület!$A$2:$F$6,3,FALSE)</f>
        <v>3</v>
      </c>
      <c r="H513" t="str">
        <f>VLOOKUP($C513,Terület!$A$2:$F$6,4,FALSE)</f>
        <v>Corporate</v>
      </c>
      <c r="I513" t="str">
        <f>VLOOKUP($C513,Terület!$A$2:$F$6,5,FALSE)</f>
        <v>Ivan Sobol</v>
      </c>
      <c r="J513">
        <f>VLOOKUP($C513,Terület!$A$2:$F$6,6,FALSE)</f>
        <v>175</v>
      </c>
      <c r="K513" t="str">
        <f>VLOOKUP($B513,Földrajzi!$A$2:$C$57,2,FALSE)</f>
        <v>Bulgaria</v>
      </c>
      <c r="L513" t="str">
        <f>VLOOKUP($B513,Földrajzi!$A$2:$C$57,3,FALSE)</f>
        <v>Emerging Markets</v>
      </c>
    </row>
    <row r="514" spans="1:12" x14ac:dyDescent="0.25">
      <c r="A514" s="1">
        <v>44500</v>
      </c>
      <c r="B514" t="s">
        <v>30</v>
      </c>
      <c r="C514" t="s">
        <v>14</v>
      </c>
      <c r="D514" s="2">
        <v>168.85304170000001</v>
      </c>
      <c r="E514" s="2">
        <v>0</v>
      </c>
      <c r="F514" t="str">
        <f>VLOOKUP($C514,Terület!$A$2:$F$6,2,FALSE)</f>
        <v>Eye Care</v>
      </c>
      <c r="G514">
        <f>VLOOKUP($C514,Terület!$A$2:$F$6,3,FALSE)</f>
        <v>1</v>
      </c>
      <c r="H514" t="str">
        <f>VLOOKUP($C514,Terület!$A$2:$F$6,4,FALSE)</f>
        <v>Consumer Health</v>
      </c>
      <c r="I514" t="str">
        <f>VLOOKUP($C514,Terület!$A$2:$F$6,5,FALSE)</f>
        <v>Alex Petersen</v>
      </c>
      <c r="J514">
        <f>VLOOKUP($C514,Terület!$A$2:$F$6,6,FALSE)</f>
        <v>71</v>
      </c>
      <c r="K514" t="str">
        <f>VLOOKUP($B514,Földrajzi!$A$2:$C$57,2,FALSE)</f>
        <v>Bulgaria</v>
      </c>
      <c r="L514" t="str">
        <f>VLOOKUP($B514,Földrajzi!$A$2:$C$57,3,FALSE)</f>
        <v>Emerging Markets</v>
      </c>
    </row>
    <row r="515" spans="1:12" x14ac:dyDescent="0.25">
      <c r="A515" s="1">
        <v>44500</v>
      </c>
      <c r="B515" t="s">
        <v>30</v>
      </c>
      <c r="C515" t="s">
        <v>58</v>
      </c>
      <c r="D515" s="2">
        <v>48.385509229999997</v>
      </c>
      <c r="E515" s="2">
        <v>0</v>
      </c>
      <c r="F515" t="str">
        <f>VLOOKUP($C515,Terület!$A$2:$F$6,2,FALSE)</f>
        <v>Pharma</v>
      </c>
      <c r="G515">
        <f>VLOOKUP($C515,Terület!$A$2:$F$6,3,FALSE)</f>
        <v>1</v>
      </c>
      <c r="H515" t="str">
        <f>VLOOKUP($C515,Terület!$A$2:$F$6,4,FALSE)</f>
        <v>Consumer Health</v>
      </c>
      <c r="I515" t="str">
        <f>VLOOKUP($C515,Terület!$A$2:$F$6,5,FALSE)</f>
        <v>Frank Davis</v>
      </c>
      <c r="J515">
        <f>VLOOKUP($C515,Terület!$A$2:$F$6,6,FALSE)</f>
        <v>144</v>
      </c>
      <c r="K515" t="str">
        <f>VLOOKUP($B515,Földrajzi!$A$2:$C$57,2,FALSE)</f>
        <v>Bulgaria</v>
      </c>
      <c r="L515" t="str">
        <f>VLOOKUP($B515,Földrajzi!$A$2:$C$57,3,FALSE)</f>
        <v>Emerging Markets</v>
      </c>
    </row>
    <row r="516" spans="1:12" x14ac:dyDescent="0.25">
      <c r="A516" s="1">
        <v>44500</v>
      </c>
      <c r="B516" t="s">
        <v>30</v>
      </c>
      <c r="C516" t="s">
        <v>127</v>
      </c>
      <c r="D516" s="2">
        <v>6.4497878369999997</v>
      </c>
      <c r="E516" s="2">
        <v>0</v>
      </c>
      <c r="F516" t="str">
        <f>VLOOKUP($C516,Terület!$A$2:$F$6,2,FALSE)</f>
        <v>Vaccines</v>
      </c>
      <c r="G516">
        <f>VLOOKUP($C516,Terület!$A$2:$F$6,3,FALSE)</f>
        <v>1</v>
      </c>
      <c r="H516" t="str">
        <f>VLOOKUP($C516,Terület!$A$2:$F$6,4,FALSE)</f>
        <v>Consumer Health</v>
      </c>
      <c r="I516" t="str">
        <f>VLOOKUP($C516,Terület!$A$2:$F$6,5,FALSE)</f>
        <v>Jamie Lane</v>
      </c>
      <c r="J516">
        <f>VLOOKUP($C516,Terület!$A$2:$F$6,6,FALSE)</f>
        <v>80</v>
      </c>
      <c r="K516" t="str">
        <f>VLOOKUP($B516,Földrajzi!$A$2:$C$57,2,FALSE)</f>
        <v>Bulgaria</v>
      </c>
      <c r="L516" t="str">
        <f>VLOOKUP($B516,Földrajzi!$A$2:$C$57,3,FALSE)</f>
        <v>Emerging Markets</v>
      </c>
    </row>
    <row r="517" spans="1:12" x14ac:dyDescent="0.25">
      <c r="A517" s="1">
        <v>44469</v>
      </c>
      <c r="B517" t="s">
        <v>30</v>
      </c>
      <c r="C517" t="s">
        <v>124</v>
      </c>
      <c r="D517" s="2">
        <v>1488.5492369999999</v>
      </c>
      <c r="E517" s="2">
        <v>2748.5422739999999</v>
      </c>
      <c r="F517" t="str">
        <f>VLOOKUP($C517,Terület!$A$2:$F$6,2,FALSE)</f>
        <v>Animal Health</v>
      </c>
      <c r="G517">
        <f>VLOOKUP($C517,Terület!$A$2:$F$6,3,FALSE)</f>
        <v>2</v>
      </c>
      <c r="H517" t="str">
        <f>VLOOKUP($C517,Terület!$A$2:$F$6,4,FALSE)</f>
        <v>Animal Health</v>
      </c>
      <c r="I517" t="str">
        <f>VLOOKUP($C517,Terület!$A$2:$F$6,5,FALSE)</f>
        <v>Mel Thomson</v>
      </c>
      <c r="J517">
        <f>VLOOKUP($C517,Terület!$A$2:$F$6,6,FALSE)</f>
        <v>77</v>
      </c>
      <c r="K517" t="str">
        <f>VLOOKUP($B517,Földrajzi!$A$2:$C$57,2,FALSE)</f>
        <v>Bulgaria</v>
      </c>
      <c r="L517" t="str">
        <f>VLOOKUP($B517,Földrajzi!$A$2:$C$57,3,FALSE)</f>
        <v>Emerging Markets</v>
      </c>
    </row>
    <row r="518" spans="1:12" x14ac:dyDescent="0.25">
      <c r="A518" s="1">
        <v>44469</v>
      </c>
      <c r="B518" t="s">
        <v>30</v>
      </c>
      <c r="C518" t="s">
        <v>130</v>
      </c>
      <c r="D518" s="2">
        <v>2306.757071</v>
      </c>
      <c r="E518" s="2">
        <v>3519.375</v>
      </c>
      <c r="F518" t="str">
        <f>VLOOKUP($C518,Terület!$A$2:$F$6,2,FALSE)</f>
        <v>Business Services</v>
      </c>
      <c r="G518">
        <f>VLOOKUP($C518,Terület!$A$2:$F$6,3,FALSE)</f>
        <v>3</v>
      </c>
      <c r="H518" t="str">
        <f>VLOOKUP($C518,Terület!$A$2:$F$6,4,FALSE)</f>
        <v>Corporate</v>
      </c>
      <c r="I518" t="str">
        <f>VLOOKUP($C518,Terület!$A$2:$F$6,5,FALSE)</f>
        <v>Ivan Sobol</v>
      </c>
      <c r="J518">
        <f>VLOOKUP($C518,Terület!$A$2:$F$6,6,FALSE)</f>
        <v>175</v>
      </c>
      <c r="K518" t="str">
        <f>VLOOKUP($B518,Földrajzi!$A$2:$C$57,2,FALSE)</f>
        <v>Bulgaria</v>
      </c>
      <c r="L518" t="str">
        <f>VLOOKUP($B518,Földrajzi!$A$2:$C$57,3,FALSE)</f>
        <v>Emerging Markets</v>
      </c>
    </row>
    <row r="519" spans="1:12" x14ac:dyDescent="0.25">
      <c r="A519" s="1">
        <v>44469</v>
      </c>
      <c r="B519" t="s">
        <v>30</v>
      </c>
      <c r="C519" t="s">
        <v>14</v>
      </c>
      <c r="D519" s="2">
        <v>331.1056547</v>
      </c>
      <c r="E519" s="2">
        <v>0</v>
      </c>
      <c r="F519" t="str">
        <f>VLOOKUP($C519,Terület!$A$2:$F$6,2,FALSE)</f>
        <v>Eye Care</v>
      </c>
      <c r="G519">
        <f>VLOOKUP($C519,Terület!$A$2:$F$6,3,FALSE)</f>
        <v>1</v>
      </c>
      <c r="H519" t="str">
        <f>VLOOKUP($C519,Terület!$A$2:$F$6,4,FALSE)</f>
        <v>Consumer Health</v>
      </c>
      <c r="I519" t="str">
        <f>VLOOKUP($C519,Terület!$A$2:$F$6,5,FALSE)</f>
        <v>Alex Petersen</v>
      </c>
      <c r="J519">
        <f>VLOOKUP($C519,Terület!$A$2:$F$6,6,FALSE)</f>
        <v>71</v>
      </c>
      <c r="K519" t="str">
        <f>VLOOKUP($B519,Földrajzi!$A$2:$C$57,2,FALSE)</f>
        <v>Bulgaria</v>
      </c>
      <c r="L519" t="str">
        <f>VLOOKUP($B519,Földrajzi!$A$2:$C$57,3,FALSE)</f>
        <v>Emerging Markets</v>
      </c>
    </row>
    <row r="520" spans="1:12" x14ac:dyDescent="0.25">
      <c r="A520" s="1">
        <v>44469</v>
      </c>
      <c r="B520" t="s">
        <v>30</v>
      </c>
      <c r="C520" t="s">
        <v>58</v>
      </c>
      <c r="D520" s="2">
        <v>80.841349600000001</v>
      </c>
      <c r="E520" s="2">
        <v>0</v>
      </c>
      <c r="F520" t="str">
        <f>VLOOKUP($C520,Terület!$A$2:$F$6,2,FALSE)</f>
        <v>Pharma</v>
      </c>
      <c r="G520">
        <f>VLOOKUP($C520,Terület!$A$2:$F$6,3,FALSE)</f>
        <v>1</v>
      </c>
      <c r="H520" t="str">
        <f>VLOOKUP($C520,Terület!$A$2:$F$6,4,FALSE)</f>
        <v>Consumer Health</v>
      </c>
      <c r="I520" t="str">
        <f>VLOOKUP($C520,Terület!$A$2:$F$6,5,FALSE)</f>
        <v>Frank Davis</v>
      </c>
      <c r="J520">
        <f>VLOOKUP($C520,Terület!$A$2:$F$6,6,FALSE)</f>
        <v>144</v>
      </c>
      <c r="K520" t="str">
        <f>VLOOKUP($B520,Földrajzi!$A$2:$C$57,2,FALSE)</f>
        <v>Bulgaria</v>
      </c>
      <c r="L520" t="str">
        <f>VLOOKUP($B520,Földrajzi!$A$2:$C$57,3,FALSE)</f>
        <v>Emerging Markets</v>
      </c>
    </row>
    <row r="521" spans="1:12" x14ac:dyDescent="0.25">
      <c r="A521" s="1">
        <v>44469</v>
      </c>
      <c r="B521" t="s">
        <v>30</v>
      </c>
      <c r="C521" t="s">
        <v>127</v>
      </c>
      <c r="D521" s="2">
        <v>12.39322533</v>
      </c>
      <c r="E521" s="2">
        <v>0</v>
      </c>
      <c r="F521" t="str">
        <f>VLOOKUP($C521,Terület!$A$2:$F$6,2,FALSE)</f>
        <v>Vaccines</v>
      </c>
      <c r="G521">
        <f>VLOOKUP($C521,Terület!$A$2:$F$6,3,FALSE)</f>
        <v>1</v>
      </c>
      <c r="H521" t="str">
        <f>VLOOKUP($C521,Terület!$A$2:$F$6,4,FALSE)</f>
        <v>Consumer Health</v>
      </c>
      <c r="I521" t="str">
        <f>VLOOKUP($C521,Terület!$A$2:$F$6,5,FALSE)</f>
        <v>Jamie Lane</v>
      </c>
      <c r="J521">
        <f>VLOOKUP($C521,Terület!$A$2:$F$6,6,FALSE)</f>
        <v>80</v>
      </c>
      <c r="K521" t="str">
        <f>VLOOKUP($B521,Földrajzi!$A$2:$C$57,2,FALSE)</f>
        <v>Bulgaria</v>
      </c>
      <c r="L521" t="str">
        <f>VLOOKUP($B521,Földrajzi!$A$2:$C$57,3,FALSE)</f>
        <v>Emerging Markets</v>
      </c>
    </row>
    <row r="522" spans="1:12" x14ac:dyDescent="0.25">
      <c r="A522" s="1">
        <v>44439</v>
      </c>
      <c r="B522" t="s">
        <v>30</v>
      </c>
      <c r="C522" t="s">
        <v>124</v>
      </c>
      <c r="D522" s="2">
        <v>3536.9077240000001</v>
      </c>
      <c r="E522" s="2">
        <v>8471.1840670000001</v>
      </c>
      <c r="F522" t="str">
        <f>VLOOKUP($C522,Terület!$A$2:$F$6,2,FALSE)</f>
        <v>Animal Health</v>
      </c>
      <c r="G522">
        <f>VLOOKUP($C522,Terület!$A$2:$F$6,3,FALSE)</f>
        <v>2</v>
      </c>
      <c r="H522" t="str">
        <f>VLOOKUP($C522,Terület!$A$2:$F$6,4,FALSE)</f>
        <v>Animal Health</v>
      </c>
      <c r="I522" t="str">
        <f>VLOOKUP($C522,Terület!$A$2:$F$6,5,FALSE)</f>
        <v>Mel Thomson</v>
      </c>
      <c r="J522">
        <f>VLOOKUP($C522,Terület!$A$2:$F$6,6,FALSE)</f>
        <v>77</v>
      </c>
      <c r="K522" t="str">
        <f>VLOOKUP($B522,Földrajzi!$A$2:$C$57,2,FALSE)</f>
        <v>Bulgaria</v>
      </c>
      <c r="L522" t="str">
        <f>VLOOKUP($B522,Földrajzi!$A$2:$C$57,3,FALSE)</f>
        <v>Emerging Markets</v>
      </c>
    </row>
    <row r="523" spans="1:12" x14ac:dyDescent="0.25">
      <c r="A523" s="1">
        <v>44439</v>
      </c>
      <c r="B523" t="s">
        <v>30</v>
      </c>
      <c r="C523" t="s">
        <v>130</v>
      </c>
      <c r="D523" s="2">
        <v>6267.6524280000003</v>
      </c>
      <c r="E523" s="2">
        <v>8153.2836429999998</v>
      </c>
      <c r="F523" t="str">
        <f>VLOOKUP($C523,Terület!$A$2:$F$6,2,FALSE)</f>
        <v>Business Services</v>
      </c>
      <c r="G523">
        <f>VLOOKUP($C523,Terület!$A$2:$F$6,3,FALSE)</f>
        <v>3</v>
      </c>
      <c r="H523" t="str">
        <f>VLOOKUP($C523,Terület!$A$2:$F$6,4,FALSE)</f>
        <v>Corporate</v>
      </c>
      <c r="I523" t="str">
        <f>VLOOKUP($C523,Terület!$A$2:$F$6,5,FALSE)</f>
        <v>Ivan Sobol</v>
      </c>
      <c r="J523">
        <f>VLOOKUP($C523,Terület!$A$2:$F$6,6,FALSE)</f>
        <v>175</v>
      </c>
      <c r="K523" t="str">
        <f>VLOOKUP($B523,Földrajzi!$A$2:$C$57,2,FALSE)</f>
        <v>Bulgaria</v>
      </c>
      <c r="L523" t="str">
        <f>VLOOKUP($B523,Földrajzi!$A$2:$C$57,3,FALSE)</f>
        <v>Emerging Markets</v>
      </c>
    </row>
    <row r="524" spans="1:12" x14ac:dyDescent="0.25">
      <c r="A524" s="1">
        <v>44439</v>
      </c>
      <c r="B524" t="s">
        <v>30</v>
      </c>
      <c r="C524" t="s">
        <v>14</v>
      </c>
      <c r="D524" s="2">
        <v>678.42419849999999</v>
      </c>
      <c r="E524" s="2">
        <v>0</v>
      </c>
      <c r="F524" t="str">
        <f>VLOOKUP($C524,Terület!$A$2:$F$6,2,FALSE)</f>
        <v>Eye Care</v>
      </c>
      <c r="G524">
        <f>VLOOKUP($C524,Terület!$A$2:$F$6,3,FALSE)</f>
        <v>1</v>
      </c>
      <c r="H524" t="str">
        <f>VLOOKUP($C524,Terület!$A$2:$F$6,4,FALSE)</f>
        <v>Consumer Health</v>
      </c>
      <c r="I524" t="str">
        <f>VLOOKUP($C524,Terület!$A$2:$F$6,5,FALSE)</f>
        <v>Alex Petersen</v>
      </c>
      <c r="J524">
        <f>VLOOKUP($C524,Terület!$A$2:$F$6,6,FALSE)</f>
        <v>71</v>
      </c>
      <c r="K524" t="str">
        <f>VLOOKUP($B524,Földrajzi!$A$2:$C$57,2,FALSE)</f>
        <v>Bulgaria</v>
      </c>
      <c r="L524" t="str">
        <f>VLOOKUP($B524,Földrajzi!$A$2:$C$57,3,FALSE)</f>
        <v>Emerging Markets</v>
      </c>
    </row>
    <row r="525" spans="1:12" x14ac:dyDescent="0.25">
      <c r="A525" s="1">
        <v>44439</v>
      </c>
      <c r="B525" t="s">
        <v>30</v>
      </c>
      <c r="C525" t="s">
        <v>58</v>
      </c>
      <c r="D525" s="2">
        <v>188.67857140000001</v>
      </c>
      <c r="E525" s="2">
        <v>0</v>
      </c>
      <c r="F525" t="str">
        <f>VLOOKUP($C525,Terület!$A$2:$F$6,2,FALSE)</f>
        <v>Pharma</v>
      </c>
      <c r="G525">
        <f>VLOOKUP($C525,Terület!$A$2:$F$6,3,FALSE)</f>
        <v>1</v>
      </c>
      <c r="H525" t="str">
        <f>VLOOKUP($C525,Terület!$A$2:$F$6,4,FALSE)</f>
        <v>Consumer Health</v>
      </c>
      <c r="I525" t="str">
        <f>VLOOKUP($C525,Terület!$A$2:$F$6,5,FALSE)</f>
        <v>Frank Davis</v>
      </c>
      <c r="J525">
        <f>VLOOKUP($C525,Terület!$A$2:$F$6,6,FALSE)</f>
        <v>144</v>
      </c>
      <c r="K525" t="str">
        <f>VLOOKUP($B525,Földrajzi!$A$2:$C$57,2,FALSE)</f>
        <v>Bulgaria</v>
      </c>
      <c r="L525" t="str">
        <f>VLOOKUP($B525,Földrajzi!$A$2:$C$57,3,FALSE)</f>
        <v>Emerging Markets</v>
      </c>
    </row>
    <row r="526" spans="1:12" x14ac:dyDescent="0.25">
      <c r="A526" s="1">
        <v>44439</v>
      </c>
      <c r="B526" t="s">
        <v>30</v>
      </c>
      <c r="C526" t="s">
        <v>127</v>
      </c>
      <c r="D526" s="2">
        <v>6.4824120599999997</v>
      </c>
      <c r="E526" s="2">
        <v>0</v>
      </c>
      <c r="F526" t="str">
        <f>VLOOKUP($C526,Terület!$A$2:$F$6,2,FALSE)</f>
        <v>Vaccines</v>
      </c>
      <c r="G526">
        <f>VLOOKUP($C526,Terület!$A$2:$F$6,3,FALSE)</f>
        <v>1</v>
      </c>
      <c r="H526" t="str">
        <f>VLOOKUP($C526,Terület!$A$2:$F$6,4,FALSE)</f>
        <v>Consumer Health</v>
      </c>
      <c r="I526" t="str">
        <f>VLOOKUP($C526,Terület!$A$2:$F$6,5,FALSE)</f>
        <v>Jamie Lane</v>
      </c>
      <c r="J526">
        <f>VLOOKUP($C526,Terület!$A$2:$F$6,6,FALSE)</f>
        <v>80</v>
      </c>
      <c r="K526" t="str">
        <f>VLOOKUP($B526,Földrajzi!$A$2:$C$57,2,FALSE)</f>
        <v>Bulgaria</v>
      </c>
      <c r="L526" t="str">
        <f>VLOOKUP($B526,Földrajzi!$A$2:$C$57,3,FALSE)</f>
        <v>Emerging Markets</v>
      </c>
    </row>
    <row r="527" spans="1:12" x14ac:dyDescent="0.25">
      <c r="A527" s="1">
        <v>44408</v>
      </c>
      <c r="B527" t="s">
        <v>30</v>
      </c>
      <c r="C527" t="s">
        <v>124</v>
      </c>
      <c r="D527" s="2">
        <v>2208.0663949999998</v>
      </c>
      <c r="E527" s="2">
        <v>4237.0122739999997</v>
      </c>
      <c r="F527" t="str">
        <f>VLOOKUP($C527,Terület!$A$2:$F$6,2,FALSE)</f>
        <v>Animal Health</v>
      </c>
      <c r="G527">
        <f>VLOOKUP($C527,Terület!$A$2:$F$6,3,FALSE)</f>
        <v>2</v>
      </c>
      <c r="H527" t="str">
        <f>VLOOKUP($C527,Terület!$A$2:$F$6,4,FALSE)</f>
        <v>Animal Health</v>
      </c>
      <c r="I527" t="str">
        <f>VLOOKUP($C527,Terület!$A$2:$F$6,5,FALSE)</f>
        <v>Mel Thomson</v>
      </c>
      <c r="J527">
        <f>VLOOKUP($C527,Terület!$A$2:$F$6,6,FALSE)</f>
        <v>77</v>
      </c>
      <c r="K527" t="str">
        <f>VLOOKUP($B527,Földrajzi!$A$2:$C$57,2,FALSE)</f>
        <v>Bulgaria</v>
      </c>
      <c r="L527" t="str">
        <f>VLOOKUP($B527,Földrajzi!$A$2:$C$57,3,FALSE)</f>
        <v>Emerging Markets</v>
      </c>
    </row>
    <row r="528" spans="1:12" x14ac:dyDescent="0.25">
      <c r="A528" s="1">
        <v>44408</v>
      </c>
      <c r="B528" t="s">
        <v>30</v>
      </c>
      <c r="C528" t="s">
        <v>130</v>
      </c>
      <c r="D528" s="2">
        <v>4213.0255870000001</v>
      </c>
      <c r="E528" s="2">
        <v>6977.6675610000002</v>
      </c>
      <c r="F528" t="str">
        <f>VLOOKUP($C528,Terület!$A$2:$F$6,2,FALSE)</f>
        <v>Business Services</v>
      </c>
      <c r="G528">
        <f>VLOOKUP($C528,Terület!$A$2:$F$6,3,FALSE)</f>
        <v>3</v>
      </c>
      <c r="H528" t="str">
        <f>VLOOKUP($C528,Terület!$A$2:$F$6,4,FALSE)</f>
        <v>Corporate</v>
      </c>
      <c r="I528" t="str">
        <f>VLOOKUP($C528,Terület!$A$2:$F$6,5,FALSE)</f>
        <v>Ivan Sobol</v>
      </c>
      <c r="J528">
        <f>VLOOKUP($C528,Terület!$A$2:$F$6,6,FALSE)</f>
        <v>175</v>
      </c>
      <c r="K528" t="str">
        <f>VLOOKUP($B528,Földrajzi!$A$2:$C$57,2,FALSE)</f>
        <v>Bulgaria</v>
      </c>
      <c r="L528" t="str">
        <f>VLOOKUP($B528,Földrajzi!$A$2:$C$57,3,FALSE)</f>
        <v>Emerging Markets</v>
      </c>
    </row>
    <row r="529" spans="1:12" x14ac:dyDescent="0.25">
      <c r="A529" s="1">
        <v>44408</v>
      </c>
      <c r="B529" t="s">
        <v>30</v>
      </c>
      <c r="C529" t="s">
        <v>14</v>
      </c>
      <c r="D529" s="2">
        <v>534.36325929999998</v>
      </c>
      <c r="E529" s="2">
        <v>0</v>
      </c>
      <c r="F529" t="str">
        <f>VLOOKUP($C529,Terület!$A$2:$F$6,2,FALSE)</f>
        <v>Eye Care</v>
      </c>
      <c r="G529">
        <f>VLOOKUP($C529,Terület!$A$2:$F$6,3,FALSE)</f>
        <v>1</v>
      </c>
      <c r="H529" t="str">
        <f>VLOOKUP($C529,Terület!$A$2:$F$6,4,FALSE)</f>
        <v>Consumer Health</v>
      </c>
      <c r="I529" t="str">
        <f>VLOOKUP($C529,Terület!$A$2:$F$6,5,FALSE)</f>
        <v>Alex Petersen</v>
      </c>
      <c r="J529">
        <f>VLOOKUP($C529,Terület!$A$2:$F$6,6,FALSE)</f>
        <v>71</v>
      </c>
      <c r="K529" t="str">
        <f>VLOOKUP($B529,Földrajzi!$A$2:$C$57,2,FALSE)</f>
        <v>Bulgaria</v>
      </c>
      <c r="L529" t="str">
        <f>VLOOKUP($B529,Földrajzi!$A$2:$C$57,3,FALSE)</f>
        <v>Emerging Markets</v>
      </c>
    </row>
    <row r="530" spans="1:12" x14ac:dyDescent="0.25">
      <c r="A530" s="1">
        <v>44408</v>
      </c>
      <c r="B530" t="s">
        <v>30</v>
      </c>
      <c r="C530" t="s">
        <v>58</v>
      </c>
      <c r="D530" s="2">
        <v>109.60426289999999</v>
      </c>
      <c r="E530" s="2">
        <v>0</v>
      </c>
      <c r="F530" t="str">
        <f>VLOOKUP($C530,Terület!$A$2:$F$6,2,FALSE)</f>
        <v>Pharma</v>
      </c>
      <c r="G530">
        <f>VLOOKUP($C530,Terület!$A$2:$F$6,3,FALSE)</f>
        <v>1</v>
      </c>
      <c r="H530" t="str">
        <f>VLOOKUP($C530,Terület!$A$2:$F$6,4,FALSE)</f>
        <v>Consumer Health</v>
      </c>
      <c r="I530" t="str">
        <f>VLOOKUP($C530,Terület!$A$2:$F$6,5,FALSE)</f>
        <v>Frank Davis</v>
      </c>
      <c r="J530">
        <f>VLOOKUP($C530,Terület!$A$2:$F$6,6,FALSE)</f>
        <v>144</v>
      </c>
      <c r="K530" t="str">
        <f>VLOOKUP($B530,Földrajzi!$A$2:$C$57,2,FALSE)</f>
        <v>Bulgaria</v>
      </c>
      <c r="L530" t="str">
        <f>VLOOKUP($B530,Földrajzi!$A$2:$C$57,3,FALSE)</f>
        <v>Emerging Markets</v>
      </c>
    </row>
    <row r="531" spans="1:12" x14ac:dyDescent="0.25">
      <c r="A531" s="1">
        <v>44408</v>
      </c>
      <c r="B531" t="s">
        <v>30</v>
      </c>
      <c r="C531" t="s">
        <v>127</v>
      </c>
      <c r="D531" s="2">
        <v>0.97795123699999997</v>
      </c>
      <c r="E531" s="2">
        <v>0</v>
      </c>
      <c r="F531" t="str">
        <f>VLOOKUP($C531,Terület!$A$2:$F$6,2,FALSE)</f>
        <v>Vaccines</v>
      </c>
      <c r="G531">
        <f>VLOOKUP($C531,Terület!$A$2:$F$6,3,FALSE)</f>
        <v>1</v>
      </c>
      <c r="H531" t="str">
        <f>VLOOKUP($C531,Terület!$A$2:$F$6,4,FALSE)</f>
        <v>Consumer Health</v>
      </c>
      <c r="I531" t="str">
        <f>VLOOKUP($C531,Terület!$A$2:$F$6,5,FALSE)</f>
        <v>Jamie Lane</v>
      </c>
      <c r="J531">
        <f>VLOOKUP($C531,Terület!$A$2:$F$6,6,FALSE)</f>
        <v>80</v>
      </c>
      <c r="K531" t="str">
        <f>VLOOKUP($B531,Földrajzi!$A$2:$C$57,2,FALSE)</f>
        <v>Bulgaria</v>
      </c>
      <c r="L531" t="str">
        <f>VLOOKUP($B531,Földrajzi!$A$2:$C$57,3,FALSE)</f>
        <v>Emerging Markets</v>
      </c>
    </row>
    <row r="532" spans="1:12" x14ac:dyDescent="0.25">
      <c r="A532" s="1">
        <v>44377</v>
      </c>
      <c r="B532" t="s">
        <v>30</v>
      </c>
      <c r="C532" t="s">
        <v>124</v>
      </c>
      <c r="D532" s="2">
        <v>3192.192931</v>
      </c>
      <c r="E532" s="2">
        <v>3569.2640689999998</v>
      </c>
      <c r="F532" t="str">
        <f>VLOOKUP($C532,Terület!$A$2:$F$6,2,FALSE)</f>
        <v>Animal Health</v>
      </c>
      <c r="G532">
        <f>VLOOKUP($C532,Terület!$A$2:$F$6,3,FALSE)</f>
        <v>2</v>
      </c>
      <c r="H532" t="str">
        <f>VLOOKUP($C532,Terület!$A$2:$F$6,4,FALSE)</f>
        <v>Animal Health</v>
      </c>
      <c r="I532" t="str">
        <f>VLOOKUP($C532,Terület!$A$2:$F$6,5,FALSE)</f>
        <v>Mel Thomson</v>
      </c>
      <c r="J532">
        <f>VLOOKUP($C532,Terület!$A$2:$F$6,6,FALSE)</f>
        <v>77</v>
      </c>
      <c r="K532" t="str">
        <f>VLOOKUP($B532,Földrajzi!$A$2:$C$57,2,FALSE)</f>
        <v>Bulgaria</v>
      </c>
      <c r="L532" t="str">
        <f>VLOOKUP($B532,Földrajzi!$A$2:$C$57,3,FALSE)</f>
        <v>Emerging Markets</v>
      </c>
    </row>
    <row r="533" spans="1:12" x14ac:dyDescent="0.25">
      <c r="A533" s="1">
        <v>44377</v>
      </c>
      <c r="B533" t="s">
        <v>30</v>
      </c>
      <c r="C533" t="s">
        <v>130</v>
      </c>
      <c r="D533" s="2">
        <v>4824.992483</v>
      </c>
      <c r="E533" s="2">
        <v>6339.0402919999997</v>
      </c>
      <c r="F533" t="str">
        <f>VLOOKUP($C533,Terület!$A$2:$F$6,2,FALSE)</f>
        <v>Business Services</v>
      </c>
      <c r="G533">
        <f>VLOOKUP($C533,Terület!$A$2:$F$6,3,FALSE)</f>
        <v>3</v>
      </c>
      <c r="H533" t="str">
        <f>VLOOKUP($C533,Terület!$A$2:$F$6,4,FALSE)</f>
        <v>Corporate</v>
      </c>
      <c r="I533" t="str">
        <f>VLOOKUP($C533,Terület!$A$2:$F$6,5,FALSE)</f>
        <v>Ivan Sobol</v>
      </c>
      <c r="J533">
        <f>VLOOKUP($C533,Terület!$A$2:$F$6,6,FALSE)</f>
        <v>175</v>
      </c>
      <c r="K533" t="str">
        <f>VLOOKUP($B533,Földrajzi!$A$2:$C$57,2,FALSE)</f>
        <v>Bulgaria</v>
      </c>
      <c r="L533" t="str">
        <f>VLOOKUP($B533,Földrajzi!$A$2:$C$57,3,FALSE)</f>
        <v>Emerging Markets</v>
      </c>
    </row>
    <row r="534" spans="1:12" x14ac:dyDescent="0.25">
      <c r="A534" s="1">
        <v>44377</v>
      </c>
      <c r="B534" t="s">
        <v>30</v>
      </c>
      <c r="C534" t="s">
        <v>14</v>
      </c>
      <c r="D534" s="2">
        <v>571.2857143</v>
      </c>
      <c r="E534" s="2">
        <v>0</v>
      </c>
      <c r="F534" t="str">
        <f>VLOOKUP($C534,Terület!$A$2:$F$6,2,FALSE)</f>
        <v>Eye Care</v>
      </c>
      <c r="G534">
        <f>VLOOKUP($C534,Terület!$A$2:$F$6,3,FALSE)</f>
        <v>1</v>
      </c>
      <c r="H534" t="str">
        <f>VLOOKUP($C534,Terület!$A$2:$F$6,4,FALSE)</f>
        <v>Consumer Health</v>
      </c>
      <c r="I534" t="str">
        <f>VLOOKUP($C534,Terület!$A$2:$F$6,5,FALSE)</f>
        <v>Alex Petersen</v>
      </c>
      <c r="J534">
        <f>VLOOKUP($C534,Terület!$A$2:$F$6,6,FALSE)</f>
        <v>71</v>
      </c>
      <c r="K534" t="str">
        <f>VLOOKUP($B534,Földrajzi!$A$2:$C$57,2,FALSE)</f>
        <v>Bulgaria</v>
      </c>
      <c r="L534" t="str">
        <f>VLOOKUP($B534,Földrajzi!$A$2:$C$57,3,FALSE)</f>
        <v>Emerging Markets</v>
      </c>
    </row>
    <row r="535" spans="1:12" x14ac:dyDescent="0.25">
      <c r="A535" s="1">
        <v>44377</v>
      </c>
      <c r="B535" t="s">
        <v>30</v>
      </c>
      <c r="C535" t="s">
        <v>58</v>
      </c>
      <c r="D535" s="2">
        <v>100.49751240000001</v>
      </c>
      <c r="E535" s="2">
        <v>0</v>
      </c>
      <c r="F535" t="str">
        <f>VLOOKUP($C535,Terület!$A$2:$F$6,2,FALSE)</f>
        <v>Pharma</v>
      </c>
      <c r="G535">
        <f>VLOOKUP($C535,Terület!$A$2:$F$6,3,FALSE)</f>
        <v>1</v>
      </c>
      <c r="H535" t="str">
        <f>VLOOKUP($C535,Terület!$A$2:$F$6,4,FALSE)</f>
        <v>Consumer Health</v>
      </c>
      <c r="I535" t="str">
        <f>VLOOKUP($C535,Terület!$A$2:$F$6,5,FALSE)</f>
        <v>Frank Davis</v>
      </c>
      <c r="J535">
        <f>VLOOKUP($C535,Terület!$A$2:$F$6,6,FALSE)</f>
        <v>144</v>
      </c>
      <c r="K535" t="str">
        <f>VLOOKUP($B535,Földrajzi!$A$2:$C$57,2,FALSE)</f>
        <v>Bulgaria</v>
      </c>
      <c r="L535" t="str">
        <f>VLOOKUP($B535,Földrajzi!$A$2:$C$57,3,FALSE)</f>
        <v>Emerging Markets</v>
      </c>
    </row>
    <row r="536" spans="1:12" x14ac:dyDescent="0.25">
      <c r="A536" s="1">
        <v>44377</v>
      </c>
      <c r="B536" t="s">
        <v>30</v>
      </c>
      <c r="C536" t="s">
        <v>127</v>
      </c>
      <c r="D536" s="2">
        <v>1.6864111500000001</v>
      </c>
      <c r="E536" s="2">
        <v>0</v>
      </c>
      <c r="F536" t="str">
        <f>VLOOKUP($C536,Terület!$A$2:$F$6,2,FALSE)</f>
        <v>Vaccines</v>
      </c>
      <c r="G536">
        <f>VLOOKUP($C536,Terület!$A$2:$F$6,3,FALSE)</f>
        <v>1</v>
      </c>
      <c r="H536" t="str">
        <f>VLOOKUP($C536,Terület!$A$2:$F$6,4,FALSE)</f>
        <v>Consumer Health</v>
      </c>
      <c r="I536" t="str">
        <f>VLOOKUP($C536,Terület!$A$2:$F$6,5,FALSE)</f>
        <v>Jamie Lane</v>
      </c>
      <c r="J536">
        <f>VLOOKUP($C536,Terület!$A$2:$F$6,6,FALSE)</f>
        <v>80</v>
      </c>
      <c r="K536" t="str">
        <f>VLOOKUP($B536,Földrajzi!$A$2:$C$57,2,FALSE)</f>
        <v>Bulgaria</v>
      </c>
      <c r="L536" t="str">
        <f>VLOOKUP($B536,Földrajzi!$A$2:$C$57,3,FALSE)</f>
        <v>Emerging Markets</v>
      </c>
    </row>
    <row r="537" spans="1:12" x14ac:dyDescent="0.25">
      <c r="A537" s="1">
        <v>44347</v>
      </c>
      <c r="B537" t="s">
        <v>30</v>
      </c>
      <c r="C537" t="s">
        <v>124</v>
      </c>
      <c r="D537" s="2">
        <v>1445.7823129999999</v>
      </c>
      <c r="E537" s="2">
        <v>2187.484594</v>
      </c>
      <c r="F537" t="str">
        <f>VLOOKUP($C537,Terület!$A$2:$F$6,2,FALSE)</f>
        <v>Animal Health</v>
      </c>
      <c r="G537">
        <f>VLOOKUP($C537,Terület!$A$2:$F$6,3,FALSE)</f>
        <v>2</v>
      </c>
      <c r="H537" t="str">
        <f>VLOOKUP($C537,Terület!$A$2:$F$6,4,FALSE)</f>
        <v>Animal Health</v>
      </c>
      <c r="I537" t="str">
        <f>VLOOKUP($C537,Terület!$A$2:$F$6,5,FALSE)</f>
        <v>Mel Thomson</v>
      </c>
      <c r="J537">
        <f>VLOOKUP($C537,Terület!$A$2:$F$6,6,FALSE)</f>
        <v>77</v>
      </c>
      <c r="K537" t="str">
        <f>VLOOKUP($B537,Földrajzi!$A$2:$C$57,2,FALSE)</f>
        <v>Bulgaria</v>
      </c>
      <c r="L537" t="str">
        <f>VLOOKUP($B537,Földrajzi!$A$2:$C$57,3,FALSE)</f>
        <v>Emerging Markets</v>
      </c>
    </row>
    <row r="538" spans="1:12" x14ac:dyDescent="0.25">
      <c r="A538" s="1">
        <v>44347</v>
      </c>
      <c r="B538" t="s">
        <v>30</v>
      </c>
      <c r="C538" t="s">
        <v>130</v>
      </c>
      <c r="D538" s="2">
        <v>2246.869565</v>
      </c>
      <c r="E538" s="2">
        <v>3618.2814290000001</v>
      </c>
      <c r="F538" t="str">
        <f>VLOOKUP($C538,Terület!$A$2:$F$6,2,FALSE)</f>
        <v>Business Services</v>
      </c>
      <c r="G538">
        <f>VLOOKUP($C538,Terület!$A$2:$F$6,3,FALSE)</f>
        <v>3</v>
      </c>
      <c r="H538" t="str">
        <f>VLOOKUP($C538,Terület!$A$2:$F$6,4,FALSE)</f>
        <v>Corporate</v>
      </c>
      <c r="I538" t="str">
        <f>VLOOKUP($C538,Terület!$A$2:$F$6,5,FALSE)</f>
        <v>Ivan Sobol</v>
      </c>
      <c r="J538">
        <f>VLOOKUP($C538,Terület!$A$2:$F$6,6,FALSE)</f>
        <v>175</v>
      </c>
      <c r="K538" t="str">
        <f>VLOOKUP($B538,Földrajzi!$A$2:$C$57,2,FALSE)</f>
        <v>Bulgaria</v>
      </c>
      <c r="L538" t="str">
        <f>VLOOKUP($B538,Földrajzi!$A$2:$C$57,3,FALSE)</f>
        <v>Emerging Markets</v>
      </c>
    </row>
    <row r="539" spans="1:12" x14ac:dyDescent="0.25">
      <c r="A539" s="1">
        <v>44347</v>
      </c>
      <c r="B539" t="s">
        <v>30</v>
      </c>
      <c r="C539" t="s">
        <v>14</v>
      </c>
      <c r="D539" s="2">
        <v>379.08689249999998</v>
      </c>
      <c r="E539" s="2">
        <v>0</v>
      </c>
      <c r="F539" t="str">
        <f>VLOOKUP($C539,Terület!$A$2:$F$6,2,FALSE)</f>
        <v>Eye Care</v>
      </c>
      <c r="G539">
        <f>VLOOKUP($C539,Terület!$A$2:$F$6,3,FALSE)</f>
        <v>1</v>
      </c>
      <c r="H539" t="str">
        <f>VLOOKUP($C539,Terület!$A$2:$F$6,4,FALSE)</f>
        <v>Consumer Health</v>
      </c>
      <c r="I539" t="str">
        <f>VLOOKUP($C539,Terület!$A$2:$F$6,5,FALSE)</f>
        <v>Alex Petersen</v>
      </c>
      <c r="J539">
        <f>VLOOKUP($C539,Terület!$A$2:$F$6,6,FALSE)</f>
        <v>71</v>
      </c>
      <c r="K539" t="str">
        <f>VLOOKUP($B539,Földrajzi!$A$2:$C$57,2,FALSE)</f>
        <v>Bulgaria</v>
      </c>
      <c r="L539" t="str">
        <f>VLOOKUP($B539,Földrajzi!$A$2:$C$57,3,FALSE)</f>
        <v>Emerging Markets</v>
      </c>
    </row>
    <row r="540" spans="1:12" x14ac:dyDescent="0.25">
      <c r="A540" s="1">
        <v>44347</v>
      </c>
      <c r="B540" t="s">
        <v>30</v>
      </c>
      <c r="C540" t="s">
        <v>58</v>
      </c>
      <c r="D540" s="2">
        <v>44.330903790000001</v>
      </c>
      <c r="E540" s="2">
        <v>0.14078674899999999</v>
      </c>
      <c r="F540" t="str">
        <f>VLOOKUP($C540,Terület!$A$2:$F$6,2,FALSE)</f>
        <v>Pharma</v>
      </c>
      <c r="G540">
        <f>VLOOKUP($C540,Terület!$A$2:$F$6,3,FALSE)</f>
        <v>1</v>
      </c>
      <c r="H540" t="str">
        <f>VLOOKUP($C540,Terület!$A$2:$F$6,4,FALSE)</f>
        <v>Consumer Health</v>
      </c>
      <c r="I540" t="str">
        <f>VLOOKUP($C540,Terület!$A$2:$F$6,5,FALSE)</f>
        <v>Frank Davis</v>
      </c>
      <c r="J540">
        <f>VLOOKUP($C540,Terület!$A$2:$F$6,6,FALSE)</f>
        <v>144</v>
      </c>
      <c r="K540" t="str">
        <f>VLOOKUP($B540,Földrajzi!$A$2:$C$57,2,FALSE)</f>
        <v>Bulgaria</v>
      </c>
      <c r="L540" t="str">
        <f>VLOOKUP($B540,Földrajzi!$A$2:$C$57,3,FALSE)</f>
        <v>Emerging Markets</v>
      </c>
    </row>
    <row r="541" spans="1:12" x14ac:dyDescent="0.25">
      <c r="A541" s="1">
        <v>44347</v>
      </c>
      <c r="B541" t="s">
        <v>30</v>
      </c>
      <c r="C541" t="s">
        <v>127</v>
      </c>
      <c r="D541" s="2">
        <v>0.68571428599999995</v>
      </c>
      <c r="E541" s="2">
        <v>0</v>
      </c>
      <c r="F541" t="str">
        <f>VLOOKUP($C541,Terület!$A$2:$F$6,2,FALSE)</f>
        <v>Vaccines</v>
      </c>
      <c r="G541">
        <f>VLOOKUP($C541,Terület!$A$2:$F$6,3,FALSE)</f>
        <v>1</v>
      </c>
      <c r="H541" t="str">
        <f>VLOOKUP($C541,Terület!$A$2:$F$6,4,FALSE)</f>
        <v>Consumer Health</v>
      </c>
      <c r="I541" t="str">
        <f>VLOOKUP($C541,Terület!$A$2:$F$6,5,FALSE)</f>
        <v>Jamie Lane</v>
      </c>
      <c r="J541">
        <f>VLOOKUP($C541,Terület!$A$2:$F$6,6,FALSE)</f>
        <v>80</v>
      </c>
      <c r="K541" t="str">
        <f>VLOOKUP($B541,Földrajzi!$A$2:$C$57,2,FALSE)</f>
        <v>Bulgaria</v>
      </c>
      <c r="L541" t="str">
        <f>VLOOKUP($B541,Földrajzi!$A$2:$C$57,3,FALSE)</f>
        <v>Emerging Markets</v>
      </c>
    </row>
    <row r="542" spans="1:12" x14ac:dyDescent="0.25">
      <c r="A542" s="1">
        <v>44316</v>
      </c>
      <c r="B542" t="s">
        <v>30</v>
      </c>
      <c r="C542" t="s">
        <v>124</v>
      </c>
      <c r="D542" s="2">
        <v>983.3449478</v>
      </c>
      <c r="E542" s="2">
        <v>1412.8422619999999</v>
      </c>
      <c r="F542" t="str">
        <f>VLOOKUP($C542,Terület!$A$2:$F$6,2,FALSE)</f>
        <v>Animal Health</v>
      </c>
      <c r="G542">
        <f>VLOOKUP($C542,Terület!$A$2:$F$6,3,FALSE)</f>
        <v>2</v>
      </c>
      <c r="H542" t="str">
        <f>VLOOKUP($C542,Terület!$A$2:$F$6,4,FALSE)</f>
        <v>Animal Health</v>
      </c>
      <c r="I542" t="str">
        <f>VLOOKUP($C542,Terület!$A$2:$F$6,5,FALSE)</f>
        <v>Mel Thomson</v>
      </c>
      <c r="J542">
        <f>VLOOKUP($C542,Terület!$A$2:$F$6,6,FALSE)</f>
        <v>77</v>
      </c>
      <c r="K542" t="str">
        <f>VLOOKUP($B542,Földrajzi!$A$2:$C$57,2,FALSE)</f>
        <v>Bulgaria</v>
      </c>
      <c r="L542" t="str">
        <f>VLOOKUP($B542,Földrajzi!$A$2:$C$57,3,FALSE)</f>
        <v>Emerging Markets</v>
      </c>
    </row>
    <row r="543" spans="1:12" x14ac:dyDescent="0.25">
      <c r="A543" s="1">
        <v>44316</v>
      </c>
      <c r="B543" t="s">
        <v>30</v>
      </c>
      <c r="C543" t="s">
        <v>130</v>
      </c>
      <c r="D543" s="2">
        <v>1484.1990049999999</v>
      </c>
      <c r="E543" s="2">
        <v>2520.3673469999999</v>
      </c>
      <c r="F543" t="str">
        <f>VLOOKUP($C543,Terület!$A$2:$F$6,2,FALSE)</f>
        <v>Business Services</v>
      </c>
      <c r="G543">
        <f>VLOOKUP($C543,Terület!$A$2:$F$6,3,FALSE)</f>
        <v>3</v>
      </c>
      <c r="H543" t="str">
        <f>VLOOKUP($C543,Terület!$A$2:$F$6,4,FALSE)</f>
        <v>Corporate</v>
      </c>
      <c r="I543" t="str">
        <f>VLOOKUP($C543,Terület!$A$2:$F$6,5,FALSE)</f>
        <v>Ivan Sobol</v>
      </c>
      <c r="J543">
        <f>VLOOKUP($C543,Terület!$A$2:$F$6,6,FALSE)</f>
        <v>175</v>
      </c>
      <c r="K543" t="str">
        <f>VLOOKUP($B543,Földrajzi!$A$2:$C$57,2,FALSE)</f>
        <v>Bulgaria</v>
      </c>
      <c r="L543" t="str">
        <f>VLOOKUP($B543,Földrajzi!$A$2:$C$57,3,FALSE)</f>
        <v>Emerging Markets</v>
      </c>
    </row>
    <row r="544" spans="1:12" x14ac:dyDescent="0.25">
      <c r="A544" s="1">
        <v>44316</v>
      </c>
      <c r="B544" t="s">
        <v>30</v>
      </c>
      <c r="C544" t="s">
        <v>14</v>
      </c>
      <c r="D544" s="2">
        <v>338.57142859999999</v>
      </c>
      <c r="E544" s="2">
        <v>0</v>
      </c>
      <c r="F544" t="str">
        <f>VLOOKUP($C544,Terület!$A$2:$F$6,2,FALSE)</f>
        <v>Eye Care</v>
      </c>
      <c r="G544">
        <f>VLOOKUP($C544,Terület!$A$2:$F$6,3,FALSE)</f>
        <v>1</v>
      </c>
      <c r="H544" t="str">
        <f>VLOOKUP($C544,Terület!$A$2:$F$6,4,FALSE)</f>
        <v>Consumer Health</v>
      </c>
      <c r="I544" t="str">
        <f>VLOOKUP($C544,Terület!$A$2:$F$6,5,FALSE)</f>
        <v>Alex Petersen</v>
      </c>
      <c r="J544">
        <f>VLOOKUP($C544,Terület!$A$2:$F$6,6,FALSE)</f>
        <v>71</v>
      </c>
      <c r="K544" t="str">
        <f>VLOOKUP($B544,Földrajzi!$A$2:$C$57,2,FALSE)</f>
        <v>Bulgaria</v>
      </c>
      <c r="L544" t="str">
        <f>VLOOKUP($B544,Földrajzi!$A$2:$C$57,3,FALSE)</f>
        <v>Emerging Markets</v>
      </c>
    </row>
    <row r="545" spans="1:12" x14ac:dyDescent="0.25">
      <c r="A545" s="1">
        <v>44316</v>
      </c>
      <c r="B545" t="s">
        <v>30</v>
      </c>
      <c r="C545" t="s">
        <v>58</v>
      </c>
      <c r="D545" s="2">
        <v>32.517680339999998</v>
      </c>
      <c r="E545" s="2">
        <v>0</v>
      </c>
      <c r="F545" t="str">
        <f>VLOOKUP($C545,Terület!$A$2:$F$6,2,FALSE)</f>
        <v>Pharma</v>
      </c>
      <c r="G545">
        <f>VLOOKUP($C545,Terület!$A$2:$F$6,3,FALSE)</f>
        <v>1</v>
      </c>
      <c r="H545" t="str">
        <f>VLOOKUP($C545,Terület!$A$2:$F$6,4,FALSE)</f>
        <v>Consumer Health</v>
      </c>
      <c r="I545" t="str">
        <f>VLOOKUP($C545,Terület!$A$2:$F$6,5,FALSE)</f>
        <v>Frank Davis</v>
      </c>
      <c r="J545">
        <f>VLOOKUP($C545,Terület!$A$2:$F$6,6,FALSE)</f>
        <v>144</v>
      </c>
      <c r="K545" t="str">
        <f>VLOOKUP($B545,Földrajzi!$A$2:$C$57,2,FALSE)</f>
        <v>Bulgaria</v>
      </c>
      <c r="L545" t="str">
        <f>VLOOKUP($B545,Földrajzi!$A$2:$C$57,3,FALSE)</f>
        <v>Emerging Markets</v>
      </c>
    </row>
    <row r="546" spans="1:12" x14ac:dyDescent="0.25">
      <c r="A546" s="1">
        <v>44316</v>
      </c>
      <c r="B546" t="s">
        <v>30</v>
      </c>
      <c r="C546" t="s">
        <v>127</v>
      </c>
      <c r="D546" s="2">
        <v>0.44169096200000002</v>
      </c>
      <c r="E546" s="2">
        <v>0</v>
      </c>
      <c r="F546" t="str">
        <f>VLOOKUP($C546,Terület!$A$2:$F$6,2,FALSE)</f>
        <v>Vaccines</v>
      </c>
      <c r="G546">
        <f>VLOOKUP($C546,Terület!$A$2:$F$6,3,FALSE)</f>
        <v>1</v>
      </c>
      <c r="H546" t="str">
        <f>VLOOKUP($C546,Terület!$A$2:$F$6,4,FALSE)</f>
        <v>Consumer Health</v>
      </c>
      <c r="I546" t="str">
        <f>VLOOKUP($C546,Terület!$A$2:$F$6,5,FALSE)</f>
        <v>Jamie Lane</v>
      </c>
      <c r="J546">
        <f>VLOOKUP($C546,Terület!$A$2:$F$6,6,FALSE)</f>
        <v>80</v>
      </c>
      <c r="K546" t="str">
        <f>VLOOKUP($B546,Földrajzi!$A$2:$C$57,2,FALSE)</f>
        <v>Bulgaria</v>
      </c>
      <c r="L546" t="str">
        <f>VLOOKUP($B546,Földrajzi!$A$2:$C$57,3,FALSE)</f>
        <v>Emerging Markets</v>
      </c>
    </row>
    <row r="547" spans="1:12" x14ac:dyDescent="0.25">
      <c r="A547" s="1">
        <v>44286</v>
      </c>
      <c r="B547" t="s">
        <v>30</v>
      </c>
      <c r="C547" t="s">
        <v>124</v>
      </c>
      <c r="D547" s="2">
        <v>853.72316790000002</v>
      </c>
      <c r="E547" s="2">
        <v>1406.199134</v>
      </c>
      <c r="F547" t="str">
        <f>VLOOKUP($C547,Terület!$A$2:$F$6,2,FALSE)</f>
        <v>Animal Health</v>
      </c>
      <c r="G547">
        <f>VLOOKUP($C547,Terület!$A$2:$F$6,3,FALSE)</f>
        <v>2</v>
      </c>
      <c r="H547" t="str">
        <f>VLOOKUP($C547,Terület!$A$2:$F$6,4,FALSE)</f>
        <v>Animal Health</v>
      </c>
      <c r="I547" t="str">
        <f>VLOOKUP($C547,Terület!$A$2:$F$6,5,FALSE)</f>
        <v>Mel Thomson</v>
      </c>
      <c r="J547">
        <f>VLOOKUP($C547,Terület!$A$2:$F$6,6,FALSE)</f>
        <v>77</v>
      </c>
      <c r="K547" t="str">
        <f>VLOOKUP($B547,Földrajzi!$A$2:$C$57,2,FALSE)</f>
        <v>Bulgaria</v>
      </c>
      <c r="L547" t="str">
        <f>VLOOKUP($B547,Földrajzi!$A$2:$C$57,3,FALSE)</f>
        <v>Emerging Markets</v>
      </c>
    </row>
    <row r="548" spans="1:12" x14ac:dyDescent="0.25">
      <c r="A548" s="1">
        <v>44286</v>
      </c>
      <c r="B548" t="s">
        <v>30</v>
      </c>
      <c r="C548" t="s">
        <v>130</v>
      </c>
      <c r="D548" s="2">
        <v>1350.0562990000001</v>
      </c>
      <c r="E548" s="2">
        <v>2156.7498190000001</v>
      </c>
      <c r="F548" t="str">
        <f>VLOOKUP($C548,Terület!$A$2:$F$6,2,FALSE)</f>
        <v>Business Services</v>
      </c>
      <c r="G548">
        <f>VLOOKUP($C548,Terület!$A$2:$F$6,3,FALSE)</f>
        <v>3</v>
      </c>
      <c r="H548" t="str">
        <f>VLOOKUP($C548,Terület!$A$2:$F$6,4,FALSE)</f>
        <v>Corporate</v>
      </c>
      <c r="I548" t="str">
        <f>VLOOKUP($C548,Terület!$A$2:$F$6,5,FALSE)</f>
        <v>Ivan Sobol</v>
      </c>
      <c r="J548">
        <f>VLOOKUP($C548,Terület!$A$2:$F$6,6,FALSE)</f>
        <v>175</v>
      </c>
      <c r="K548" t="str">
        <f>VLOOKUP($B548,Földrajzi!$A$2:$C$57,2,FALSE)</f>
        <v>Bulgaria</v>
      </c>
      <c r="L548" t="str">
        <f>VLOOKUP($B548,Földrajzi!$A$2:$C$57,3,FALSE)</f>
        <v>Emerging Markets</v>
      </c>
    </row>
    <row r="549" spans="1:12" x14ac:dyDescent="0.25">
      <c r="A549" s="1">
        <v>44286</v>
      </c>
      <c r="B549" t="s">
        <v>30</v>
      </c>
      <c r="C549" t="s">
        <v>14</v>
      </c>
      <c r="D549" s="2">
        <v>317.53694580000001</v>
      </c>
      <c r="E549" s="2">
        <v>0</v>
      </c>
      <c r="F549" t="str">
        <f>VLOOKUP($C549,Terület!$A$2:$F$6,2,FALSE)</f>
        <v>Eye Care</v>
      </c>
      <c r="G549">
        <f>VLOOKUP($C549,Terület!$A$2:$F$6,3,FALSE)</f>
        <v>1</v>
      </c>
      <c r="H549" t="str">
        <f>VLOOKUP($C549,Terület!$A$2:$F$6,4,FALSE)</f>
        <v>Consumer Health</v>
      </c>
      <c r="I549" t="str">
        <f>VLOOKUP($C549,Terület!$A$2:$F$6,5,FALSE)</f>
        <v>Alex Petersen</v>
      </c>
      <c r="J549">
        <f>VLOOKUP($C549,Terület!$A$2:$F$6,6,FALSE)</f>
        <v>71</v>
      </c>
      <c r="K549" t="str">
        <f>VLOOKUP($B549,Földrajzi!$A$2:$C$57,2,FALSE)</f>
        <v>Bulgaria</v>
      </c>
      <c r="L549" t="str">
        <f>VLOOKUP($B549,Földrajzi!$A$2:$C$57,3,FALSE)</f>
        <v>Emerging Markets</v>
      </c>
    </row>
    <row r="550" spans="1:12" x14ac:dyDescent="0.25">
      <c r="A550" s="1">
        <v>44286</v>
      </c>
      <c r="B550" t="s">
        <v>30</v>
      </c>
      <c r="C550" t="s">
        <v>58</v>
      </c>
      <c r="D550" s="2">
        <v>30.294076650000001</v>
      </c>
      <c r="E550" s="2">
        <v>0</v>
      </c>
      <c r="F550" t="str">
        <f>VLOOKUP($C550,Terület!$A$2:$F$6,2,FALSE)</f>
        <v>Pharma</v>
      </c>
      <c r="G550">
        <f>VLOOKUP($C550,Terület!$A$2:$F$6,3,FALSE)</f>
        <v>1</v>
      </c>
      <c r="H550" t="str">
        <f>VLOOKUP($C550,Terület!$A$2:$F$6,4,FALSE)</f>
        <v>Consumer Health</v>
      </c>
      <c r="I550" t="str">
        <f>VLOOKUP($C550,Terület!$A$2:$F$6,5,FALSE)</f>
        <v>Frank Davis</v>
      </c>
      <c r="J550">
        <f>VLOOKUP($C550,Terület!$A$2:$F$6,6,FALSE)</f>
        <v>144</v>
      </c>
      <c r="K550" t="str">
        <f>VLOOKUP($B550,Földrajzi!$A$2:$C$57,2,FALSE)</f>
        <v>Bulgaria</v>
      </c>
      <c r="L550" t="str">
        <f>VLOOKUP($B550,Földrajzi!$A$2:$C$57,3,FALSE)</f>
        <v>Emerging Markets</v>
      </c>
    </row>
    <row r="551" spans="1:12" x14ac:dyDescent="0.25">
      <c r="A551" s="1">
        <v>44286</v>
      </c>
      <c r="B551" t="s">
        <v>30</v>
      </c>
      <c r="C551" t="s">
        <v>127</v>
      </c>
      <c r="D551" s="2">
        <v>1.112939417</v>
      </c>
      <c r="E551" s="2">
        <v>0</v>
      </c>
      <c r="F551" t="str">
        <f>VLOOKUP($C551,Terület!$A$2:$F$6,2,FALSE)</f>
        <v>Vaccines</v>
      </c>
      <c r="G551">
        <f>VLOOKUP($C551,Terület!$A$2:$F$6,3,FALSE)</f>
        <v>1</v>
      </c>
      <c r="H551" t="str">
        <f>VLOOKUP($C551,Terület!$A$2:$F$6,4,FALSE)</f>
        <v>Consumer Health</v>
      </c>
      <c r="I551" t="str">
        <f>VLOOKUP($C551,Terület!$A$2:$F$6,5,FALSE)</f>
        <v>Jamie Lane</v>
      </c>
      <c r="J551">
        <f>VLOOKUP($C551,Terület!$A$2:$F$6,6,FALSE)</f>
        <v>80</v>
      </c>
      <c r="K551" t="str">
        <f>VLOOKUP($B551,Földrajzi!$A$2:$C$57,2,FALSE)</f>
        <v>Bulgaria</v>
      </c>
      <c r="L551" t="str">
        <f>VLOOKUP($B551,Földrajzi!$A$2:$C$57,3,FALSE)</f>
        <v>Emerging Markets</v>
      </c>
    </row>
    <row r="552" spans="1:12" x14ac:dyDescent="0.25">
      <c r="A552" s="1">
        <v>44255</v>
      </c>
      <c r="B552" t="s">
        <v>30</v>
      </c>
      <c r="C552" t="s">
        <v>124</v>
      </c>
      <c r="D552" s="2">
        <v>693.83201710000003</v>
      </c>
      <c r="E552" s="2">
        <v>1387.9699250000001</v>
      </c>
      <c r="F552" t="str">
        <f>VLOOKUP($C552,Terület!$A$2:$F$6,2,FALSE)</f>
        <v>Animal Health</v>
      </c>
      <c r="G552">
        <f>VLOOKUP($C552,Terület!$A$2:$F$6,3,FALSE)</f>
        <v>2</v>
      </c>
      <c r="H552" t="str">
        <f>VLOOKUP($C552,Terület!$A$2:$F$6,4,FALSE)</f>
        <v>Animal Health</v>
      </c>
      <c r="I552" t="str">
        <f>VLOOKUP($C552,Terület!$A$2:$F$6,5,FALSE)</f>
        <v>Mel Thomson</v>
      </c>
      <c r="J552">
        <f>VLOOKUP($C552,Terület!$A$2:$F$6,6,FALSE)</f>
        <v>77</v>
      </c>
      <c r="K552" t="str">
        <f>VLOOKUP($B552,Földrajzi!$A$2:$C$57,2,FALSE)</f>
        <v>Bulgaria</v>
      </c>
      <c r="L552" t="str">
        <f>VLOOKUP($B552,Földrajzi!$A$2:$C$57,3,FALSE)</f>
        <v>Emerging Markets</v>
      </c>
    </row>
    <row r="553" spans="1:12" x14ac:dyDescent="0.25">
      <c r="A553" s="1">
        <v>44255</v>
      </c>
      <c r="B553" t="s">
        <v>30</v>
      </c>
      <c r="C553" t="s">
        <v>130</v>
      </c>
      <c r="D553" s="2">
        <v>1276.425121</v>
      </c>
      <c r="E553" s="2">
        <v>1833.75</v>
      </c>
      <c r="F553" t="str">
        <f>VLOOKUP($C553,Terület!$A$2:$F$6,2,FALSE)</f>
        <v>Business Services</v>
      </c>
      <c r="G553">
        <f>VLOOKUP($C553,Terület!$A$2:$F$6,3,FALSE)</f>
        <v>3</v>
      </c>
      <c r="H553" t="str">
        <f>VLOOKUP($C553,Terület!$A$2:$F$6,4,FALSE)</f>
        <v>Corporate</v>
      </c>
      <c r="I553" t="str">
        <f>VLOOKUP($C553,Terület!$A$2:$F$6,5,FALSE)</f>
        <v>Ivan Sobol</v>
      </c>
      <c r="J553">
        <f>VLOOKUP($C553,Terület!$A$2:$F$6,6,FALSE)</f>
        <v>175</v>
      </c>
      <c r="K553" t="str">
        <f>VLOOKUP($B553,Földrajzi!$A$2:$C$57,2,FALSE)</f>
        <v>Bulgaria</v>
      </c>
      <c r="L553" t="str">
        <f>VLOOKUP($B553,Földrajzi!$A$2:$C$57,3,FALSE)</f>
        <v>Emerging Markets</v>
      </c>
    </row>
    <row r="554" spans="1:12" x14ac:dyDescent="0.25">
      <c r="A554" s="1">
        <v>44255</v>
      </c>
      <c r="B554" t="s">
        <v>30</v>
      </c>
      <c r="C554" t="s">
        <v>14</v>
      </c>
      <c r="D554" s="2">
        <v>262.96724740000002</v>
      </c>
      <c r="E554" s="2">
        <v>0</v>
      </c>
      <c r="F554" t="str">
        <f>VLOOKUP($C554,Terület!$A$2:$F$6,2,FALSE)</f>
        <v>Eye Care</v>
      </c>
      <c r="G554">
        <f>VLOOKUP($C554,Terület!$A$2:$F$6,3,FALSE)</f>
        <v>1</v>
      </c>
      <c r="H554" t="str">
        <f>VLOOKUP($C554,Terület!$A$2:$F$6,4,FALSE)</f>
        <v>Consumer Health</v>
      </c>
      <c r="I554" t="str">
        <f>VLOOKUP($C554,Terület!$A$2:$F$6,5,FALSE)</f>
        <v>Alex Petersen</v>
      </c>
      <c r="J554">
        <f>VLOOKUP($C554,Terület!$A$2:$F$6,6,FALSE)</f>
        <v>71</v>
      </c>
      <c r="K554" t="str">
        <f>VLOOKUP($B554,Földrajzi!$A$2:$C$57,2,FALSE)</f>
        <v>Bulgaria</v>
      </c>
      <c r="L554" t="str">
        <f>VLOOKUP($B554,Földrajzi!$A$2:$C$57,3,FALSE)</f>
        <v>Emerging Markets</v>
      </c>
    </row>
    <row r="555" spans="1:12" x14ac:dyDescent="0.25">
      <c r="A555" s="1">
        <v>44255</v>
      </c>
      <c r="B555" t="s">
        <v>30</v>
      </c>
      <c r="C555" t="s">
        <v>58</v>
      </c>
      <c r="D555" s="2">
        <v>19.329842930000002</v>
      </c>
      <c r="E555" s="2">
        <v>0</v>
      </c>
      <c r="F555" t="str">
        <f>VLOOKUP($C555,Terület!$A$2:$F$6,2,FALSE)</f>
        <v>Pharma</v>
      </c>
      <c r="G555">
        <f>VLOOKUP($C555,Terület!$A$2:$F$6,3,FALSE)</f>
        <v>1</v>
      </c>
      <c r="H555" t="str">
        <f>VLOOKUP($C555,Terület!$A$2:$F$6,4,FALSE)</f>
        <v>Consumer Health</v>
      </c>
      <c r="I555" t="str">
        <f>VLOOKUP($C555,Terület!$A$2:$F$6,5,FALSE)</f>
        <v>Frank Davis</v>
      </c>
      <c r="J555">
        <f>VLOOKUP($C555,Terület!$A$2:$F$6,6,FALSE)</f>
        <v>144</v>
      </c>
      <c r="K555" t="str">
        <f>VLOOKUP($B555,Földrajzi!$A$2:$C$57,2,FALSE)</f>
        <v>Bulgaria</v>
      </c>
      <c r="L555" t="str">
        <f>VLOOKUP($B555,Földrajzi!$A$2:$C$57,3,FALSE)</f>
        <v>Emerging Markets</v>
      </c>
    </row>
    <row r="556" spans="1:12" x14ac:dyDescent="0.25">
      <c r="A556" s="1">
        <v>44255</v>
      </c>
      <c r="B556" t="s">
        <v>30</v>
      </c>
      <c r="C556" t="s">
        <v>127</v>
      </c>
      <c r="D556" s="2">
        <v>0.72494669499999997</v>
      </c>
      <c r="E556" s="2">
        <v>0</v>
      </c>
      <c r="F556" t="str">
        <f>VLOOKUP($C556,Terület!$A$2:$F$6,2,FALSE)</f>
        <v>Vaccines</v>
      </c>
      <c r="G556">
        <f>VLOOKUP($C556,Terület!$A$2:$F$6,3,FALSE)</f>
        <v>1</v>
      </c>
      <c r="H556" t="str">
        <f>VLOOKUP($C556,Terület!$A$2:$F$6,4,FALSE)</f>
        <v>Consumer Health</v>
      </c>
      <c r="I556" t="str">
        <f>VLOOKUP($C556,Terület!$A$2:$F$6,5,FALSE)</f>
        <v>Jamie Lane</v>
      </c>
      <c r="J556">
        <f>VLOOKUP($C556,Terület!$A$2:$F$6,6,FALSE)</f>
        <v>80</v>
      </c>
      <c r="K556" t="str">
        <f>VLOOKUP($B556,Földrajzi!$A$2:$C$57,2,FALSE)</f>
        <v>Bulgaria</v>
      </c>
      <c r="L556" t="str">
        <f>VLOOKUP($B556,Földrajzi!$A$2:$C$57,3,FALSE)</f>
        <v>Emerging Markets</v>
      </c>
    </row>
    <row r="557" spans="1:12" x14ac:dyDescent="0.25">
      <c r="A557" s="1">
        <v>44227</v>
      </c>
      <c r="B557" t="s">
        <v>30</v>
      </c>
      <c r="C557" t="s">
        <v>124</v>
      </c>
      <c r="D557" s="2">
        <v>368.13857150000001</v>
      </c>
      <c r="E557" s="2">
        <v>0</v>
      </c>
      <c r="F557" t="str">
        <f>VLOOKUP($C557,Terület!$A$2:$F$6,2,FALSE)</f>
        <v>Animal Health</v>
      </c>
      <c r="G557">
        <f>VLOOKUP($C557,Terület!$A$2:$F$6,3,FALSE)</f>
        <v>2</v>
      </c>
      <c r="H557" t="str">
        <f>VLOOKUP($C557,Terület!$A$2:$F$6,4,FALSE)</f>
        <v>Animal Health</v>
      </c>
      <c r="I557" t="str">
        <f>VLOOKUP($C557,Terület!$A$2:$F$6,5,FALSE)</f>
        <v>Mel Thomson</v>
      </c>
      <c r="J557">
        <f>VLOOKUP($C557,Terület!$A$2:$F$6,6,FALSE)</f>
        <v>77</v>
      </c>
      <c r="K557" t="str">
        <f>VLOOKUP($B557,Földrajzi!$A$2:$C$57,2,FALSE)</f>
        <v>Bulgaria</v>
      </c>
      <c r="L557" t="str">
        <f>VLOOKUP($B557,Földrajzi!$A$2:$C$57,3,FALSE)</f>
        <v>Emerging Markets</v>
      </c>
    </row>
    <row r="558" spans="1:12" x14ac:dyDescent="0.25">
      <c r="A558" s="1">
        <v>44227</v>
      </c>
      <c r="B558" t="s">
        <v>30</v>
      </c>
      <c r="C558" t="s">
        <v>130</v>
      </c>
      <c r="D558" s="2">
        <v>989.65014589999998</v>
      </c>
      <c r="E558" s="2">
        <v>1487.557423</v>
      </c>
      <c r="F558" t="str">
        <f>VLOOKUP($C558,Terület!$A$2:$F$6,2,FALSE)</f>
        <v>Business Services</v>
      </c>
      <c r="G558">
        <f>VLOOKUP($C558,Terület!$A$2:$F$6,3,FALSE)</f>
        <v>3</v>
      </c>
      <c r="H558" t="str">
        <f>VLOOKUP($C558,Terület!$A$2:$F$6,4,FALSE)</f>
        <v>Corporate</v>
      </c>
      <c r="I558" t="str">
        <f>VLOOKUP($C558,Terület!$A$2:$F$6,5,FALSE)</f>
        <v>Ivan Sobol</v>
      </c>
      <c r="J558">
        <f>VLOOKUP($C558,Terület!$A$2:$F$6,6,FALSE)</f>
        <v>175</v>
      </c>
      <c r="K558" t="str">
        <f>VLOOKUP($B558,Földrajzi!$A$2:$C$57,2,FALSE)</f>
        <v>Bulgaria</v>
      </c>
      <c r="L558" t="str">
        <f>VLOOKUP($B558,Földrajzi!$A$2:$C$57,3,FALSE)</f>
        <v>Emerging Markets</v>
      </c>
    </row>
    <row r="559" spans="1:12" x14ac:dyDescent="0.25">
      <c r="A559" s="1">
        <v>44227</v>
      </c>
      <c r="B559" t="s">
        <v>30</v>
      </c>
      <c r="C559" t="s">
        <v>14</v>
      </c>
      <c r="D559" s="2">
        <v>223.00222059999999</v>
      </c>
      <c r="E559" s="2">
        <v>0</v>
      </c>
      <c r="F559" t="str">
        <f>VLOOKUP($C559,Terület!$A$2:$F$6,2,FALSE)</f>
        <v>Eye Care</v>
      </c>
      <c r="G559">
        <f>VLOOKUP($C559,Terület!$A$2:$F$6,3,FALSE)</f>
        <v>1</v>
      </c>
      <c r="H559" t="str">
        <f>VLOOKUP($C559,Terület!$A$2:$F$6,4,FALSE)</f>
        <v>Consumer Health</v>
      </c>
      <c r="I559" t="str">
        <f>VLOOKUP($C559,Terület!$A$2:$F$6,5,FALSE)</f>
        <v>Alex Petersen</v>
      </c>
      <c r="J559">
        <f>VLOOKUP($C559,Terület!$A$2:$F$6,6,FALSE)</f>
        <v>71</v>
      </c>
      <c r="K559" t="str">
        <f>VLOOKUP($B559,Földrajzi!$A$2:$C$57,2,FALSE)</f>
        <v>Bulgaria</v>
      </c>
      <c r="L559" t="str">
        <f>VLOOKUP($B559,Földrajzi!$A$2:$C$57,3,FALSE)</f>
        <v>Emerging Markets</v>
      </c>
    </row>
    <row r="560" spans="1:12" x14ac:dyDescent="0.25">
      <c r="A560" s="1">
        <v>44227</v>
      </c>
      <c r="B560" t="s">
        <v>30</v>
      </c>
      <c r="C560" t="s">
        <v>58</v>
      </c>
      <c r="D560" s="2">
        <v>19.2</v>
      </c>
      <c r="E560" s="2">
        <v>0</v>
      </c>
      <c r="F560" t="str">
        <f>VLOOKUP($C560,Terület!$A$2:$F$6,2,FALSE)</f>
        <v>Pharma</v>
      </c>
      <c r="G560">
        <f>VLOOKUP($C560,Terület!$A$2:$F$6,3,FALSE)</f>
        <v>1</v>
      </c>
      <c r="H560" t="str">
        <f>VLOOKUP($C560,Terület!$A$2:$F$6,4,FALSE)</f>
        <v>Consumer Health</v>
      </c>
      <c r="I560" t="str">
        <f>VLOOKUP($C560,Terület!$A$2:$F$6,5,FALSE)</f>
        <v>Frank Davis</v>
      </c>
      <c r="J560">
        <f>VLOOKUP($C560,Terület!$A$2:$F$6,6,FALSE)</f>
        <v>144</v>
      </c>
      <c r="K560" t="str">
        <f>VLOOKUP($B560,Földrajzi!$A$2:$C$57,2,FALSE)</f>
        <v>Bulgaria</v>
      </c>
      <c r="L560" t="str">
        <f>VLOOKUP($B560,Földrajzi!$A$2:$C$57,3,FALSE)</f>
        <v>Emerging Markets</v>
      </c>
    </row>
    <row r="561" spans="1:12" x14ac:dyDescent="0.25">
      <c r="A561" s="1">
        <v>44227</v>
      </c>
      <c r="B561" t="s">
        <v>30</v>
      </c>
      <c r="C561" t="s">
        <v>127</v>
      </c>
      <c r="D561" s="2">
        <v>0.58578607299999996</v>
      </c>
      <c r="E561" s="2">
        <v>0</v>
      </c>
      <c r="F561" t="str">
        <f>VLOOKUP($C561,Terület!$A$2:$F$6,2,FALSE)</f>
        <v>Vaccines</v>
      </c>
      <c r="G561">
        <f>VLOOKUP($C561,Terület!$A$2:$F$6,3,FALSE)</f>
        <v>1</v>
      </c>
      <c r="H561" t="str">
        <f>VLOOKUP($C561,Terület!$A$2:$F$6,4,FALSE)</f>
        <v>Consumer Health</v>
      </c>
      <c r="I561" t="str">
        <f>VLOOKUP($C561,Terület!$A$2:$F$6,5,FALSE)</f>
        <v>Jamie Lane</v>
      </c>
      <c r="J561">
        <f>VLOOKUP($C561,Terület!$A$2:$F$6,6,FALSE)</f>
        <v>80</v>
      </c>
      <c r="K561" t="str">
        <f>VLOOKUP($B561,Földrajzi!$A$2:$C$57,2,FALSE)</f>
        <v>Bulgaria</v>
      </c>
      <c r="L561" t="str">
        <f>VLOOKUP($B561,Földrajzi!$A$2:$C$57,3,FALSE)</f>
        <v>Emerging Markets</v>
      </c>
    </row>
    <row r="562" spans="1:12" x14ac:dyDescent="0.25">
      <c r="A562" s="1">
        <v>44712</v>
      </c>
      <c r="B562" t="s">
        <v>6</v>
      </c>
      <c r="C562" t="s">
        <v>124</v>
      </c>
      <c r="D562" s="2">
        <v>108135.9904</v>
      </c>
      <c r="E562" s="2">
        <v>79082.279909999997</v>
      </c>
      <c r="F562" t="str">
        <f>VLOOKUP($C562,Terület!$A$2:$F$6,2,FALSE)</f>
        <v>Animal Health</v>
      </c>
      <c r="G562">
        <f>VLOOKUP($C562,Terület!$A$2:$F$6,3,FALSE)</f>
        <v>2</v>
      </c>
      <c r="H562" t="str">
        <f>VLOOKUP($C562,Terület!$A$2:$F$6,4,FALSE)</f>
        <v>Animal Health</v>
      </c>
      <c r="I562" t="str">
        <f>VLOOKUP($C562,Terület!$A$2:$F$6,5,FALSE)</f>
        <v>Mel Thomson</v>
      </c>
      <c r="J562">
        <f>VLOOKUP($C562,Terület!$A$2:$F$6,6,FALSE)</f>
        <v>77</v>
      </c>
      <c r="K562" t="str">
        <f>VLOOKUP($B562,Földrajzi!$A$2:$C$57,2,FALSE)</f>
        <v>Brazil</v>
      </c>
      <c r="L562" t="str">
        <f>VLOOKUP($B562,Földrajzi!$A$2:$C$57,3,FALSE)</f>
        <v>America</v>
      </c>
    </row>
    <row r="563" spans="1:12" x14ac:dyDescent="0.25">
      <c r="A563" s="1">
        <v>44712</v>
      </c>
      <c r="B563" t="s">
        <v>6</v>
      </c>
      <c r="C563" t="s">
        <v>130</v>
      </c>
      <c r="D563" s="2">
        <v>63271.317069999997</v>
      </c>
      <c r="E563" s="2">
        <v>64056.808570000001</v>
      </c>
      <c r="F563" t="str">
        <f>VLOOKUP($C563,Terület!$A$2:$F$6,2,FALSE)</f>
        <v>Business Services</v>
      </c>
      <c r="G563">
        <f>VLOOKUP($C563,Terület!$A$2:$F$6,3,FALSE)</f>
        <v>3</v>
      </c>
      <c r="H563" t="str">
        <f>VLOOKUP($C563,Terület!$A$2:$F$6,4,FALSE)</f>
        <v>Corporate</v>
      </c>
      <c r="I563" t="str">
        <f>VLOOKUP($C563,Terület!$A$2:$F$6,5,FALSE)</f>
        <v>Ivan Sobol</v>
      </c>
      <c r="J563">
        <f>VLOOKUP($C563,Terület!$A$2:$F$6,6,FALSE)</f>
        <v>175</v>
      </c>
      <c r="K563" t="str">
        <f>VLOOKUP($B563,Földrajzi!$A$2:$C$57,2,FALSE)</f>
        <v>Brazil</v>
      </c>
      <c r="L563" t="str">
        <f>VLOOKUP($B563,Földrajzi!$A$2:$C$57,3,FALSE)</f>
        <v>America</v>
      </c>
    </row>
    <row r="564" spans="1:12" x14ac:dyDescent="0.25">
      <c r="A564" s="1">
        <v>44712</v>
      </c>
      <c r="B564" t="s">
        <v>6</v>
      </c>
      <c r="C564" t="s">
        <v>14</v>
      </c>
      <c r="D564" s="2">
        <v>14586.976420000001</v>
      </c>
      <c r="E564" s="2">
        <v>0</v>
      </c>
      <c r="F564" t="str">
        <f>VLOOKUP($C564,Terület!$A$2:$F$6,2,FALSE)</f>
        <v>Eye Care</v>
      </c>
      <c r="G564">
        <f>VLOOKUP($C564,Terület!$A$2:$F$6,3,FALSE)</f>
        <v>1</v>
      </c>
      <c r="H564" t="str">
        <f>VLOOKUP($C564,Terület!$A$2:$F$6,4,FALSE)</f>
        <v>Consumer Health</v>
      </c>
      <c r="I564" t="str">
        <f>VLOOKUP($C564,Terület!$A$2:$F$6,5,FALSE)</f>
        <v>Alex Petersen</v>
      </c>
      <c r="J564">
        <f>VLOOKUP($C564,Terület!$A$2:$F$6,6,FALSE)</f>
        <v>71</v>
      </c>
      <c r="K564" t="str">
        <f>VLOOKUP($B564,Földrajzi!$A$2:$C$57,2,FALSE)</f>
        <v>Brazil</v>
      </c>
      <c r="L564" t="str">
        <f>VLOOKUP($B564,Földrajzi!$A$2:$C$57,3,FALSE)</f>
        <v>America</v>
      </c>
    </row>
    <row r="565" spans="1:12" x14ac:dyDescent="0.25">
      <c r="A565" s="1">
        <v>44712</v>
      </c>
      <c r="B565" t="s">
        <v>6</v>
      </c>
      <c r="C565" t="s">
        <v>58</v>
      </c>
      <c r="D565" s="2">
        <v>16180.229719999999</v>
      </c>
      <c r="E565" s="2">
        <v>5956.0148040000004</v>
      </c>
      <c r="F565" t="str">
        <f>VLOOKUP($C565,Terület!$A$2:$F$6,2,FALSE)</f>
        <v>Pharma</v>
      </c>
      <c r="G565">
        <f>VLOOKUP($C565,Terület!$A$2:$F$6,3,FALSE)</f>
        <v>1</v>
      </c>
      <c r="H565" t="str">
        <f>VLOOKUP($C565,Terület!$A$2:$F$6,4,FALSE)</f>
        <v>Consumer Health</v>
      </c>
      <c r="I565" t="str">
        <f>VLOOKUP($C565,Terület!$A$2:$F$6,5,FALSE)</f>
        <v>Frank Davis</v>
      </c>
      <c r="J565">
        <f>VLOOKUP($C565,Terület!$A$2:$F$6,6,FALSE)</f>
        <v>144</v>
      </c>
      <c r="K565" t="str">
        <f>VLOOKUP($B565,Földrajzi!$A$2:$C$57,2,FALSE)</f>
        <v>Brazil</v>
      </c>
      <c r="L565" t="str">
        <f>VLOOKUP($B565,Földrajzi!$A$2:$C$57,3,FALSE)</f>
        <v>America</v>
      </c>
    </row>
    <row r="566" spans="1:12" x14ac:dyDescent="0.25">
      <c r="A566" s="1">
        <v>44712</v>
      </c>
      <c r="B566" t="s">
        <v>6</v>
      </c>
      <c r="C566" t="s">
        <v>127</v>
      </c>
      <c r="D566" s="2">
        <v>16396.221430000001</v>
      </c>
      <c r="E566" s="2">
        <v>14882.280059999999</v>
      </c>
      <c r="F566" t="str">
        <f>VLOOKUP($C566,Terület!$A$2:$F$6,2,FALSE)</f>
        <v>Vaccines</v>
      </c>
      <c r="G566">
        <f>VLOOKUP($C566,Terület!$A$2:$F$6,3,FALSE)</f>
        <v>1</v>
      </c>
      <c r="H566" t="str">
        <f>VLOOKUP($C566,Terület!$A$2:$F$6,4,FALSE)</f>
        <v>Consumer Health</v>
      </c>
      <c r="I566" t="str">
        <f>VLOOKUP($C566,Terület!$A$2:$F$6,5,FALSE)</f>
        <v>Jamie Lane</v>
      </c>
      <c r="J566">
        <f>VLOOKUP($C566,Terület!$A$2:$F$6,6,FALSE)</f>
        <v>80</v>
      </c>
      <c r="K566" t="str">
        <f>VLOOKUP($B566,Földrajzi!$A$2:$C$57,2,FALSE)</f>
        <v>Brazil</v>
      </c>
      <c r="L566" t="str">
        <f>VLOOKUP($B566,Földrajzi!$A$2:$C$57,3,FALSE)</f>
        <v>America</v>
      </c>
    </row>
    <row r="567" spans="1:12" x14ac:dyDescent="0.25">
      <c r="A567" s="1">
        <v>44681</v>
      </c>
      <c r="B567" t="s">
        <v>6</v>
      </c>
      <c r="C567" t="s">
        <v>124</v>
      </c>
      <c r="D567" s="2">
        <v>134116.51019999999</v>
      </c>
      <c r="E567" s="2">
        <v>86160.779750000002</v>
      </c>
      <c r="F567" t="str">
        <f>VLOOKUP($C567,Terület!$A$2:$F$6,2,FALSE)</f>
        <v>Animal Health</v>
      </c>
      <c r="G567">
        <f>VLOOKUP($C567,Terület!$A$2:$F$6,3,FALSE)</f>
        <v>2</v>
      </c>
      <c r="H567" t="str">
        <f>VLOOKUP($C567,Terület!$A$2:$F$6,4,FALSE)</f>
        <v>Animal Health</v>
      </c>
      <c r="I567" t="str">
        <f>VLOOKUP($C567,Terület!$A$2:$F$6,5,FALSE)</f>
        <v>Mel Thomson</v>
      </c>
      <c r="J567">
        <f>VLOOKUP($C567,Terület!$A$2:$F$6,6,FALSE)</f>
        <v>77</v>
      </c>
      <c r="K567" t="str">
        <f>VLOOKUP($B567,Földrajzi!$A$2:$C$57,2,FALSE)</f>
        <v>Brazil</v>
      </c>
      <c r="L567" t="str">
        <f>VLOOKUP($B567,Földrajzi!$A$2:$C$57,3,FALSE)</f>
        <v>America</v>
      </c>
    </row>
    <row r="568" spans="1:12" x14ac:dyDescent="0.25">
      <c r="A568" s="1">
        <v>44681</v>
      </c>
      <c r="B568" t="s">
        <v>6</v>
      </c>
      <c r="C568" t="s">
        <v>130</v>
      </c>
      <c r="D568" s="2">
        <v>64135.127679999998</v>
      </c>
      <c r="E568" s="2">
        <v>60436.323530000001</v>
      </c>
      <c r="F568" t="str">
        <f>VLOOKUP($C568,Terület!$A$2:$F$6,2,FALSE)</f>
        <v>Business Services</v>
      </c>
      <c r="G568">
        <f>VLOOKUP($C568,Terület!$A$2:$F$6,3,FALSE)</f>
        <v>3</v>
      </c>
      <c r="H568" t="str">
        <f>VLOOKUP($C568,Terület!$A$2:$F$6,4,FALSE)</f>
        <v>Corporate</v>
      </c>
      <c r="I568" t="str">
        <f>VLOOKUP($C568,Terület!$A$2:$F$6,5,FALSE)</f>
        <v>Ivan Sobol</v>
      </c>
      <c r="J568">
        <f>VLOOKUP($C568,Terület!$A$2:$F$6,6,FALSE)</f>
        <v>175</v>
      </c>
      <c r="K568" t="str">
        <f>VLOOKUP($B568,Földrajzi!$A$2:$C$57,2,FALSE)</f>
        <v>Brazil</v>
      </c>
      <c r="L568" t="str">
        <f>VLOOKUP($B568,Földrajzi!$A$2:$C$57,3,FALSE)</f>
        <v>America</v>
      </c>
    </row>
    <row r="569" spans="1:12" x14ac:dyDescent="0.25">
      <c r="A569" s="1">
        <v>44681</v>
      </c>
      <c r="B569" t="s">
        <v>6</v>
      </c>
      <c r="C569" t="s">
        <v>14</v>
      </c>
      <c r="D569" s="2">
        <v>12942.79412</v>
      </c>
      <c r="E569" s="2">
        <v>0</v>
      </c>
      <c r="F569" t="str">
        <f>VLOOKUP($C569,Terület!$A$2:$F$6,2,FALSE)</f>
        <v>Eye Care</v>
      </c>
      <c r="G569">
        <f>VLOOKUP($C569,Terület!$A$2:$F$6,3,FALSE)</f>
        <v>1</v>
      </c>
      <c r="H569" t="str">
        <f>VLOOKUP($C569,Terület!$A$2:$F$6,4,FALSE)</f>
        <v>Consumer Health</v>
      </c>
      <c r="I569" t="str">
        <f>VLOOKUP($C569,Terület!$A$2:$F$6,5,FALSE)</f>
        <v>Alex Petersen</v>
      </c>
      <c r="J569">
        <f>VLOOKUP($C569,Terület!$A$2:$F$6,6,FALSE)</f>
        <v>71</v>
      </c>
      <c r="K569" t="str">
        <f>VLOOKUP($B569,Földrajzi!$A$2:$C$57,2,FALSE)</f>
        <v>Brazil</v>
      </c>
      <c r="L569" t="str">
        <f>VLOOKUP($B569,Földrajzi!$A$2:$C$57,3,FALSE)</f>
        <v>America</v>
      </c>
    </row>
    <row r="570" spans="1:12" x14ac:dyDescent="0.25">
      <c r="A570" s="1">
        <v>44681</v>
      </c>
      <c r="B570" t="s">
        <v>6</v>
      </c>
      <c r="C570" t="s">
        <v>58</v>
      </c>
      <c r="D570" s="2">
        <v>17664.66</v>
      </c>
      <c r="E570" s="2">
        <v>6957.9381439999997</v>
      </c>
      <c r="F570" t="str">
        <f>VLOOKUP($C570,Terület!$A$2:$F$6,2,FALSE)</f>
        <v>Pharma</v>
      </c>
      <c r="G570">
        <f>VLOOKUP($C570,Terület!$A$2:$F$6,3,FALSE)</f>
        <v>1</v>
      </c>
      <c r="H570" t="str">
        <f>VLOOKUP($C570,Terület!$A$2:$F$6,4,FALSE)</f>
        <v>Consumer Health</v>
      </c>
      <c r="I570" t="str">
        <f>VLOOKUP($C570,Terület!$A$2:$F$6,5,FALSE)</f>
        <v>Frank Davis</v>
      </c>
      <c r="J570">
        <f>VLOOKUP($C570,Terület!$A$2:$F$6,6,FALSE)</f>
        <v>144</v>
      </c>
      <c r="K570" t="str">
        <f>VLOOKUP($B570,Földrajzi!$A$2:$C$57,2,FALSE)</f>
        <v>Brazil</v>
      </c>
      <c r="L570" t="str">
        <f>VLOOKUP($B570,Földrajzi!$A$2:$C$57,3,FALSE)</f>
        <v>America</v>
      </c>
    </row>
    <row r="571" spans="1:12" x14ac:dyDescent="0.25">
      <c r="A571" s="1">
        <v>44681</v>
      </c>
      <c r="B571" t="s">
        <v>6</v>
      </c>
      <c r="C571" t="s">
        <v>127</v>
      </c>
      <c r="D571" s="2">
        <v>16122.973819999999</v>
      </c>
      <c r="E571" s="2">
        <v>15458.628269999999</v>
      </c>
      <c r="F571" t="str">
        <f>VLOOKUP($C571,Terület!$A$2:$F$6,2,FALSE)</f>
        <v>Vaccines</v>
      </c>
      <c r="G571">
        <f>VLOOKUP($C571,Terület!$A$2:$F$6,3,FALSE)</f>
        <v>1</v>
      </c>
      <c r="H571" t="str">
        <f>VLOOKUP($C571,Terület!$A$2:$F$6,4,FALSE)</f>
        <v>Consumer Health</v>
      </c>
      <c r="I571" t="str">
        <f>VLOOKUP($C571,Terület!$A$2:$F$6,5,FALSE)</f>
        <v>Jamie Lane</v>
      </c>
      <c r="J571">
        <f>VLOOKUP($C571,Terület!$A$2:$F$6,6,FALSE)</f>
        <v>80</v>
      </c>
      <c r="K571" t="str">
        <f>VLOOKUP($B571,Földrajzi!$A$2:$C$57,2,FALSE)</f>
        <v>Brazil</v>
      </c>
      <c r="L571" t="str">
        <f>VLOOKUP($B571,Földrajzi!$A$2:$C$57,3,FALSE)</f>
        <v>America</v>
      </c>
    </row>
    <row r="572" spans="1:12" x14ac:dyDescent="0.25">
      <c r="A572" s="1">
        <v>44651</v>
      </c>
      <c r="B572" t="s">
        <v>6</v>
      </c>
      <c r="C572" t="s">
        <v>124</v>
      </c>
      <c r="D572" s="2">
        <v>118680.7726</v>
      </c>
      <c r="E572" s="2">
        <v>99495.540869999997</v>
      </c>
      <c r="F572" t="str">
        <f>VLOOKUP($C572,Terület!$A$2:$F$6,2,FALSE)</f>
        <v>Animal Health</v>
      </c>
      <c r="G572">
        <f>VLOOKUP($C572,Terület!$A$2:$F$6,3,FALSE)</f>
        <v>2</v>
      </c>
      <c r="H572" t="str">
        <f>VLOOKUP($C572,Terület!$A$2:$F$6,4,FALSE)</f>
        <v>Animal Health</v>
      </c>
      <c r="I572" t="str">
        <f>VLOOKUP($C572,Terület!$A$2:$F$6,5,FALSE)</f>
        <v>Mel Thomson</v>
      </c>
      <c r="J572">
        <f>VLOOKUP($C572,Terület!$A$2:$F$6,6,FALSE)</f>
        <v>77</v>
      </c>
      <c r="K572" t="str">
        <f>VLOOKUP($B572,Földrajzi!$A$2:$C$57,2,FALSE)</f>
        <v>Brazil</v>
      </c>
      <c r="L572" t="str">
        <f>VLOOKUP($B572,Földrajzi!$A$2:$C$57,3,FALSE)</f>
        <v>America</v>
      </c>
    </row>
    <row r="573" spans="1:12" x14ac:dyDescent="0.25">
      <c r="A573" s="1">
        <v>44651</v>
      </c>
      <c r="B573" t="s">
        <v>6</v>
      </c>
      <c r="C573" t="s">
        <v>130</v>
      </c>
      <c r="D573" s="2">
        <v>50433.478260000004</v>
      </c>
      <c r="E573" s="2">
        <v>54009.109949999998</v>
      </c>
      <c r="F573" t="str">
        <f>VLOOKUP($C573,Terület!$A$2:$F$6,2,FALSE)</f>
        <v>Business Services</v>
      </c>
      <c r="G573">
        <f>VLOOKUP($C573,Terület!$A$2:$F$6,3,FALSE)</f>
        <v>3</v>
      </c>
      <c r="H573" t="str">
        <f>VLOOKUP($C573,Terület!$A$2:$F$6,4,FALSE)</f>
        <v>Corporate</v>
      </c>
      <c r="I573" t="str">
        <f>VLOOKUP($C573,Terület!$A$2:$F$6,5,FALSE)</f>
        <v>Ivan Sobol</v>
      </c>
      <c r="J573">
        <f>VLOOKUP($C573,Terület!$A$2:$F$6,6,FALSE)</f>
        <v>175</v>
      </c>
      <c r="K573" t="str">
        <f>VLOOKUP($B573,Földrajzi!$A$2:$C$57,2,FALSE)</f>
        <v>Brazil</v>
      </c>
      <c r="L573" t="str">
        <f>VLOOKUP($B573,Földrajzi!$A$2:$C$57,3,FALSE)</f>
        <v>America</v>
      </c>
    </row>
    <row r="574" spans="1:12" x14ac:dyDescent="0.25">
      <c r="A574" s="1">
        <v>44651</v>
      </c>
      <c r="B574" t="s">
        <v>6</v>
      </c>
      <c r="C574" t="s">
        <v>14</v>
      </c>
      <c r="D574" s="2">
        <v>11618.19094</v>
      </c>
      <c r="E574" s="2">
        <v>0</v>
      </c>
      <c r="F574" t="str">
        <f>VLOOKUP($C574,Terület!$A$2:$F$6,2,FALSE)</f>
        <v>Eye Care</v>
      </c>
      <c r="G574">
        <f>VLOOKUP($C574,Terület!$A$2:$F$6,3,FALSE)</f>
        <v>1</v>
      </c>
      <c r="H574" t="str">
        <f>VLOOKUP($C574,Terület!$A$2:$F$6,4,FALSE)</f>
        <v>Consumer Health</v>
      </c>
      <c r="I574" t="str">
        <f>VLOOKUP($C574,Terület!$A$2:$F$6,5,FALSE)</f>
        <v>Alex Petersen</v>
      </c>
      <c r="J574">
        <f>VLOOKUP($C574,Terület!$A$2:$F$6,6,FALSE)</f>
        <v>71</v>
      </c>
      <c r="K574" t="str">
        <f>VLOOKUP($B574,Földrajzi!$A$2:$C$57,2,FALSE)</f>
        <v>Brazil</v>
      </c>
      <c r="L574" t="str">
        <f>VLOOKUP($B574,Földrajzi!$A$2:$C$57,3,FALSE)</f>
        <v>America</v>
      </c>
    </row>
    <row r="575" spans="1:12" x14ac:dyDescent="0.25">
      <c r="A575" s="1">
        <v>44651</v>
      </c>
      <c r="B575" t="s">
        <v>6</v>
      </c>
      <c r="C575" t="s">
        <v>58</v>
      </c>
      <c r="D575" s="2">
        <v>16227.17231</v>
      </c>
      <c r="E575" s="2">
        <v>7618.7292520000001</v>
      </c>
      <c r="F575" t="str">
        <f>VLOOKUP($C575,Terület!$A$2:$F$6,2,FALSE)</f>
        <v>Pharma</v>
      </c>
      <c r="G575">
        <f>VLOOKUP($C575,Terület!$A$2:$F$6,3,FALSE)</f>
        <v>1</v>
      </c>
      <c r="H575" t="str">
        <f>VLOOKUP($C575,Terület!$A$2:$F$6,4,FALSE)</f>
        <v>Consumer Health</v>
      </c>
      <c r="I575" t="str">
        <f>VLOOKUP($C575,Terület!$A$2:$F$6,5,FALSE)</f>
        <v>Frank Davis</v>
      </c>
      <c r="J575">
        <f>VLOOKUP($C575,Terület!$A$2:$F$6,6,FALSE)</f>
        <v>144</v>
      </c>
      <c r="K575" t="str">
        <f>VLOOKUP($B575,Földrajzi!$A$2:$C$57,2,FALSE)</f>
        <v>Brazil</v>
      </c>
      <c r="L575" t="str">
        <f>VLOOKUP($B575,Földrajzi!$A$2:$C$57,3,FALSE)</f>
        <v>America</v>
      </c>
    </row>
    <row r="576" spans="1:12" x14ac:dyDescent="0.25">
      <c r="A576" s="1">
        <v>44651</v>
      </c>
      <c r="B576" t="s">
        <v>6</v>
      </c>
      <c r="C576" t="s">
        <v>127</v>
      </c>
      <c r="D576" s="2">
        <v>11468.29412</v>
      </c>
      <c r="E576" s="2">
        <v>14118.33503</v>
      </c>
      <c r="F576" t="str">
        <f>VLOOKUP($C576,Terület!$A$2:$F$6,2,FALSE)</f>
        <v>Vaccines</v>
      </c>
      <c r="G576">
        <f>VLOOKUP($C576,Terület!$A$2:$F$6,3,FALSE)</f>
        <v>1</v>
      </c>
      <c r="H576" t="str">
        <f>VLOOKUP($C576,Terület!$A$2:$F$6,4,FALSE)</f>
        <v>Consumer Health</v>
      </c>
      <c r="I576" t="str">
        <f>VLOOKUP($C576,Terület!$A$2:$F$6,5,FALSE)</f>
        <v>Jamie Lane</v>
      </c>
      <c r="J576">
        <f>VLOOKUP($C576,Terület!$A$2:$F$6,6,FALSE)</f>
        <v>80</v>
      </c>
      <c r="K576" t="str">
        <f>VLOOKUP($B576,Földrajzi!$A$2:$C$57,2,FALSE)</f>
        <v>Brazil</v>
      </c>
      <c r="L576" t="str">
        <f>VLOOKUP($B576,Földrajzi!$A$2:$C$57,3,FALSE)</f>
        <v>America</v>
      </c>
    </row>
    <row r="577" spans="1:12" x14ac:dyDescent="0.25">
      <c r="A577" s="1">
        <v>44592</v>
      </c>
      <c r="B577" t="s">
        <v>6</v>
      </c>
      <c r="C577" t="s">
        <v>124</v>
      </c>
      <c r="D577" s="2">
        <v>137262.25839999999</v>
      </c>
      <c r="E577" s="2">
        <v>145272.0208</v>
      </c>
      <c r="F577" t="str">
        <f>VLOOKUP($C577,Terület!$A$2:$F$6,2,FALSE)</f>
        <v>Animal Health</v>
      </c>
      <c r="G577">
        <f>VLOOKUP($C577,Terület!$A$2:$F$6,3,FALSE)</f>
        <v>2</v>
      </c>
      <c r="H577" t="str">
        <f>VLOOKUP($C577,Terület!$A$2:$F$6,4,FALSE)</f>
        <v>Animal Health</v>
      </c>
      <c r="I577" t="str">
        <f>VLOOKUP($C577,Terület!$A$2:$F$6,5,FALSE)</f>
        <v>Mel Thomson</v>
      </c>
      <c r="J577">
        <f>VLOOKUP($C577,Terület!$A$2:$F$6,6,FALSE)</f>
        <v>77</v>
      </c>
      <c r="K577" t="str">
        <f>VLOOKUP($B577,Földrajzi!$A$2:$C$57,2,FALSE)</f>
        <v>Brazil</v>
      </c>
      <c r="L577" t="str">
        <f>VLOOKUP($B577,Földrajzi!$A$2:$C$57,3,FALSE)</f>
        <v>America</v>
      </c>
    </row>
    <row r="578" spans="1:12" x14ac:dyDescent="0.25">
      <c r="A578" s="1">
        <v>44592</v>
      </c>
      <c r="B578" t="s">
        <v>6</v>
      </c>
      <c r="C578" t="s">
        <v>130</v>
      </c>
      <c r="D578" s="2">
        <v>87384.712870000003</v>
      </c>
      <c r="E578" s="2">
        <v>84425.513990000007</v>
      </c>
      <c r="F578" t="str">
        <f>VLOOKUP($C578,Terület!$A$2:$F$6,2,FALSE)</f>
        <v>Business Services</v>
      </c>
      <c r="G578">
        <f>VLOOKUP($C578,Terület!$A$2:$F$6,3,FALSE)</f>
        <v>3</v>
      </c>
      <c r="H578" t="str">
        <f>VLOOKUP($C578,Terület!$A$2:$F$6,4,FALSE)</f>
        <v>Corporate</v>
      </c>
      <c r="I578" t="str">
        <f>VLOOKUP($C578,Terület!$A$2:$F$6,5,FALSE)</f>
        <v>Ivan Sobol</v>
      </c>
      <c r="J578">
        <f>VLOOKUP($C578,Terület!$A$2:$F$6,6,FALSE)</f>
        <v>175</v>
      </c>
      <c r="K578" t="str">
        <f>VLOOKUP($B578,Földrajzi!$A$2:$C$57,2,FALSE)</f>
        <v>Brazil</v>
      </c>
      <c r="L578" t="str">
        <f>VLOOKUP($B578,Földrajzi!$A$2:$C$57,3,FALSE)</f>
        <v>America</v>
      </c>
    </row>
    <row r="579" spans="1:12" x14ac:dyDescent="0.25">
      <c r="A579" s="1">
        <v>44592</v>
      </c>
      <c r="B579" t="s">
        <v>6</v>
      </c>
      <c r="C579" t="s">
        <v>14</v>
      </c>
      <c r="D579" s="2">
        <v>15693.333329999999</v>
      </c>
      <c r="E579" s="2">
        <v>0</v>
      </c>
      <c r="F579" t="str">
        <f>VLOOKUP($C579,Terület!$A$2:$F$6,2,FALSE)</f>
        <v>Eye Care</v>
      </c>
      <c r="G579">
        <f>VLOOKUP($C579,Terület!$A$2:$F$6,3,FALSE)</f>
        <v>1</v>
      </c>
      <c r="H579" t="str">
        <f>VLOOKUP($C579,Terület!$A$2:$F$6,4,FALSE)</f>
        <v>Consumer Health</v>
      </c>
      <c r="I579" t="str">
        <f>VLOOKUP($C579,Terület!$A$2:$F$6,5,FALSE)</f>
        <v>Alex Petersen</v>
      </c>
      <c r="J579">
        <f>VLOOKUP($C579,Terület!$A$2:$F$6,6,FALSE)</f>
        <v>71</v>
      </c>
      <c r="K579" t="str">
        <f>VLOOKUP($B579,Földrajzi!$A$2:$C$57,2,FALSE)</f>
        <v>Brazil</v>
      </c>
      <c r="L579" t="str">
        <f>VLOOKUP($B579,Földrajzi!$A$2:$C$57,3,FALSE)</f>
        <v>America</v>
      </c>
    </row>
    <row r="580" spans="1:12" x14ac:dyDescent="0.25">
      <c r="A580" s="1">
        <v>44592</v>
      </c>
      <c r="B580" t="s">
        <v>6</v>
      </c>
      <c r="C580" t="s">
        <v>58</v>
      </c>
      <c r="D580" s="2">
        <v>23658.345860000001</v>
      </c>
      <c r="E580" s="2">
        <v>14625.874400000001</v>
      </c>
      <c r="F580" t="str">
        <f>VLOOKUP($C580,Terület!$A$2:$F$6,2,FALSE)</f>
        <v>Pharma</v>
      </c>
      <c r="G580">
        <f>VLOOKUP($C580,Terület!$A$2:$F$6,3,FALSE)</f>
        <v>1</v>
      </c>
      <c r="H580" t="str">
        <f>VLOOKUP($C580,Terület!$A$2:$F$6,4,FALSE)</f>
        <v>Consumer Health</v>
      </c>
      <c r="I580" t="str">
        <f>VLOOKUP($C580,Terület!$A$2:$F$6,5,FALSE)</f>
        <v>Frank Davis</v>
      </c>
      <c r="J580">
        <f>VLOOKUP($C580,Terület!$A$2:$F$6,6,FALSE)</f>
        <v>144</v>
      </c>
      <c r="K580" t="str">
        <f>VLOOKUP($B580,Földrajzi!$A$2:$C$57,2,FALSE)</f>
        <v>Brazil</v>
      </c>
      <c r="L580" t="str">
        <f>VLOOKUP($B580,Földrajzi!$A$2:$C$57,3,FALSE)</f>
        <v>America</v>
      </c>
    </row>
    <row r="581" spans="1:12" x14ac:dyDescent="0.25">
      <c r="A581" s="1">
        <v>44592</v>
      </c>
      <c r="B581" t="s">
        <v>6</v>
      </c>
      <c r="C581" t="s">
        <v>127</v>
      </c>
      <c r="D581" s="2">
        <v>26449.043730000001</v>
      </c>
      <c r="E581" s="2">
        <v>23421.980680000001</v>
      </c>
      <c r="F581" t="str">
        <f>VLOOKUP($C581,Terület!$A$2:$F$6,2,FALSE)</f>
        <v>Vaccines</v>
      </c>
      <c r="G581">
        <f>VLOOKUP($C581,Terület!$A$2:$F$6,3,FALSE)</f>
        <v>1</v>
      </c>
      <c r="H581" t="str">
        <f>VLOOKUP($C581,Terület!$A$2:$F$6,4,FALSE)</f>
        <v>Consumer Health</v>
      </c>
      <c r="I581" t="str">
        <f>VLOOKUP($C581,Terület!$A$2:$F$6,5,FALSE)</f>
        <v>Jamie Lane</v>
      </c>
      <c r="J581">
        <f>VLOOKUP($C581,Terület!$A$2:$F$6,6,FALSE)</f>
        <v>80</v>
      </c>
      <c r="K581" t="str">
        <f>VLOOKUP($B581,Földrajzi!$A$2:$C$57,2,FALSE)</f>
        <v>Brazil</v>
      </c>
      <c r="L581" t="str">
        <f>VLOOKUP($B581,Földrajzi!$A$2:$C$57,3,FALSE)</f>
        <v>America</v>
      </c>
    </row>
    <row r="582" spans="1:12" x14ac:dyDescent="0.25">
      <c r="A582" s="1">
        <v>44561</v>
      </c>
      <c r="B582" t="s">
        <v>6</v>
      </c>
      <c r="C582" t="s">
        <v>124</v>
      </c>
      <c r="D582" s="2">
        <v>115149.2205</v>
      </c>
      <c r="E582" s="2">
        <v>94614.466369999995</v>
      </c>
      <c r="F582" t="str">
        <f>VLOOKUP($C582,Terület!$A$2:$F$6,2,FALSE)</f>
        <v>Animal Health</v>
      </c>
      <c r="G582">
        <f>VLOOKUP($C582,Terület!$A$2:$F$6,3,FALSE)</f>
        <v>2</v>
      </c>
      <c r="H582" t="str">
        <f>VLOOKUP($C582,Terület!$A$2:$F$6,4,FALSE)</f>
        <v>Animal Health</v>
      </c>
      <c r="I582" t="str">
        <f>VLOOKUP($C582,Terület!$A$2:$F$6,5,FALSE)</f>
        <v>Mel Thomson</v>
      </c>
      <c r="J582">
        <f>VLOOKUP($C582,Terület!$A$2:$F$6,6,FALSE)</f>
        <v>77</v>
      </c>
      <c r="K582" t="str">
        <f>VLOOKUP($B582,Földrajzi!$A$2:$C$57,2,FALSE)</f>
        <v>Brazil</v>
      </c>
      <c r="L582" t="str">
        <f>VLOOKUP($B582,Földrajzi!$A$2:$C$57,3,FALSE)</f>
        <v>America</v>
      </c>
    </row>
    <row r="583" spans="1:12" x14ac:dyDescent="0.25">
      <c r="A583" s="1">
        <v>44561</v>
      </c>
      <c r="B583" t="s">
        <v>6</v>
      </c>
      <c r="C583" t="s">
        <v>130</v>
      </c>
      <c r="D583" s="2">
        <v>84535.618059999993</v>
      </c>
      <c r="E583" s="2">
        <v>72632.457120000006</v>
      </c>
      <c r="F583" t="str">
        <f>VLOOKUP($C583,Terület!$A$2:$F$6,2,FALSE)</f>
        <v>Business Services</v>
      </c>
      <c r="G583">
        <f>VLOOKUP($C583,Terület!$A$2:$F$6,3,FALSE)</f>
        <v>3</v>
      </c>
      <c r="H583" t="str">
        <f>VLOOKUP($C583,Terület!$A$2:$F$6,4,FALSE)</f>
        <v>Corporate</v>
      </c>
      <c r="I583" t="str">
        <f>VLOOKUP($C583,Terület!$A$2:$F$6,5,FALSE)</f>
        <v>Ivan Sobol</v>
      </c>
      <c r="J583">
        <f>VLOOKUP($C583,Terület!$A$2:$F$6,6,FALSE)</f>
        <v>175</v>
      </c>
      <c r="K583" t="str">
        <f>VLOOKUP($B583,Földrajzi!$A$2:$C$57,2,FALSE)</f>
        <v>Brazil</v>
      </c>
      <c r="L583" t="str">
        <f>VLOOKUP($B583,Földrajzi!$A$2:$C$57,3,FALSE)</f>
        <v>America</v>
      </c>
    </row>
    <row r="584" spans="1:12" x14ac:dyDescent="0.25">
      <c r="A584" s="1">
        <v>44561</v>
      </c>
      <c r="B584" t="s">
        <v>6</v>
      </c>
      <c r="C584" t="s">
        <v>14</v>
      </c>
      <c r="D584" s="2">
        <v>14735.560439999999</v>
      </c>
      <c r="E584" s="2">
        <v>0</v>
      </c>
      <c r="F584" t="str">
        <f>VLOOKUP($C584,Terület!$A$2:$F$6,2,FALSE)</f>
        <v>Eye Care</v>
      </c>
      <c r="G584">
        <f>VLOOKUP($C584,Terület!$A$2:$F$6,3,FALSE)</f>
        <v>1</v>
      </c>
      <c r="H584" t="str">
        <f>VLOOKUP($C584,Terület!$A$2:$F$6,4,FALSE)</f>
        <v>Consumer Health</v>
      </c>
      <c r="I584" t="str">
        <f>VLOOKUP($C584,Terület!$A$2:$F$6,5,FALSE)</f>
        <v>Alex Petersen</v>
      </c>
      <c r="J584">
        <f>VLOOKUP($C584,Terület!$A$2:$F$6,6,FALSE)</f>
        <v>71</v>
      </c>
      <c r="K584" t="str">
        <f>VLOOKUP($B584,Földrajzi!$A$2:$C$57,2,FALSE)</f>
        <v>Brazil</v>
      </c>
      <c r="L584" t="str">
        <f>VLOOKUP($B584,Földrajzi!$A$2:$C$57,3,FALSE)</f>
        <v>America</v>
      </c>
    </row>
    <row r="585" spans="1:12" x14ac:dyDescent="0.25">
      <c r="A585" s="1">
        <v>44561</v>
      </c>
      <c r="B585" t="s">
        <v>6</v>
      </c>
      <c r="C585" t="s">
        <v>58</v>
      </c>
      <c r="D585" s="2">
        <v>17726.029009999998</v>
      </c>
      <c r="E585" s="2">
        <v>7355.8381429999999</v>
      </c>
      <c r="F585" t="str">
        <f>VLOOKUP($C585,Terület!$A$2:$F$6,2,FALSE)</f>
        <v>Pharma</v>
      </c>
      <c r="G585">
        <f>VLOOKUP($C585,Terület!$A$2:$F$6,3,FALSE)</f>
        <v>1</v>
      </c>
      <c r="H585" t="str">
        <f>VLOOKUP($C585,Terület!$A$2:$F$6,4,FALSE)</f>
        <v>Consumer Health</v>
      </c>
      <c r="I585" t="str">
        <f>VLOOKUP($C585,Terület!$A$2:$F$6,5,FALSE)</f>
        <v>Frank Davis</v>
      </c>
      <c r="J585">
        <f>VLOOKUP($C585,Terület!$A$2:$F$6,6,FALSE)</f>
        <v>144</v>
      </c>
      <c r="K585" t="str">
        <f>VLOOKUP($B585,Földrajzi!$A$2:$C$57,2,FALSE)</f>
        <v>Brazil</v>
      </c>
      <c r="L585" t="str">
        <f>VLOOKUP($B585,Földrajzi!$A$2:$C$57,3,FALSE)</f>
        <v>America</v>
      </c>
    </row>
    <row r="586" spans="1:12" x14ac:dyDescent="0.25">
      <c r="A586" s="1">
        <v>44561</v>
      </c>
      <c r="B586" t="s">
        <v>6</v>
      </c>
      <c r="C586" t="s">
        <v>127</v>
      </c>
      <c r="D586" s="2">
        <v>14139.66272</v>
      </c>
      <c r="E586" s="2">
        <v>18149.539680000002</v>
      </c>
      <c r="F586" t="str">
        <f>VLOOKUP($C586,Terület!$A$2:$F$6,2,FALSE)</f>
        <v>Vaccines</v>
      </c>
      <c r="G586">
        <f>VLOOKUP($C586,Terület!$A$2:$F$6,3,FALSE)</f>
        <v>1</v>
      </c>
      <c r="H586" t="str">
        <f>VLOOKUP($C586,Terület!$A$2:$F$6,4,FALSE)</f>
        <v>Consumer Health</v>
      </c>
      <c r="I586" t="str">
        <f>VLOOKUP($C586,Terület!$A$2:$F$6,5,FALSE)</f>
        <v>Jamie Lane</v>
      </c>
      <c r="J586">
        <f>VLOOKUP($C586,Terület!$A$2:$F$6,6,FALSE)</f>
        <v>80</v>
      </c>
      <c r="K586" t="str">
        <f>VLOOKUP($B586,Földrajzi!$A$2:$C$57,2,FALSE)</f>
        <v>Brazil</v>
      </c>
      <c r="L586" t="str">
        <f>VLOOKUP($B586,Földrajzi!$A$2:$C$57,3,FALSE)</f>
        <v>America</v>
      </c>
    </row>
    <row r="587" spans="1:12" x14ac:dyDescent="0.25">
      <c r="A587" s="1">
        <v>44530</v>
      </c>
      <c r="B587" t="s">
        <v>6</v>
      </c>
      <c r="C587" t="s">
        <v>124</v>
      </c>
      <c r="D587" s="2">
        <v>120414.3061</v>
      </c>
      <c r="E587" s="2">
        <v>74664.979569999996</v>
      </c>
      <c r="F587" t="str">
        <f>VLOOKUP($C587,Terület!$A$2:$F$6,2,FALSE)</f>
        <v>Animal Health</v>
      </c>
      <c r="G587">
        <f>VLOOKUP($C587,Terület!$A$2:$F$6,3,FALSE)</f>
        <v>2</v>
      </c>
      <c r="H587" t="str">
        <f>VLOOKUP($C587,Terület!$A$2:$F$6,4,FALSE)</f>
        <v>Animal Health</v>
      </c>
      <c r="I587" t="str">
        <f>VLOOKUP($C587,Terület!$A$2:$F$6,5,FALSE)</f>
        <v>Mel Thomson</v>
      </c>
      <c r="J587">
        <f>VLOOKUP($C587,Terület!$A$2:$F$6,6,FALSE)</f>
        <v>77</v>
      </c>
      <c r="K587" t="str">
        <f>VLOOKUP($B587,Földrajzi!$A$2:$C$57,2,FALSE)</f>
        <v>Brazil</v>
      </c>
      <c r="L587" t="str">
        <f>VLOOKUP($B587,Földrajzi!$A$2:$C$57,3,FALSE)</f>
        <v>America</v>
      </c>
    </row>
    <row r="588" spans="1:12" x14ac:dyDescent="0.25">
      <c r="A588" s="1">
        <v>44530</v>
      </c>
      <c r="B588" t="s">
        <v>6</v>
      </c>
      <c r="C588" t="s">
        <v>130</v>
      </c>
      <c r="D588" s="2">
        <v>51926.274590000001</v>
      </c>
      <c r="E588" s="2">
        <v>61459.377990000001</v>
      </c>
      <c r="F588" t="str">
        <f>VLOOKUP($C588,Terület!$A$2:$F$6,2,FALSE)</f>
        <v>Business Services</v>
      </c>
      <c r="G588">
        <f>VLOOKUP($C588,Terület!$A$2:$F$6,3,FALSE)</f>
        <v>3</v>
      </c>
      <c r="H588" t="str">
        <f>VLOOKUP($C588,Terület!$A$2:$F$6,4,FALSE)</f>
        <v>Corporate</v>
      </c>
      <c r="I588" t="str">
        <f>VLOOKUP($C588,Terület!$A$2:$F$6,5,FALSE)</f>
        <v>Ivan Sobol</v>
      </c>
      <c r="J588">
        <f>VLOOKUP($C588,Terület!$A$2:$F$6,6,FALSE)</f>
        <v>175</v>
      </c>
      <c r="K588" t="str">
        <f>VLOOKUP($B588,Földrajzi!$A$2:$C$57,2,FALSE)</f>
        <v>Brazil</v>
      </c>
      <c r="L588" t="str">
        <f>VLOOKUP($B588,Földrajzi!$A$2:$C$57,3,FALSE)</f>
        <v>America</v>
      </c>
    </row>
    <row r="589" spans="1:12" x14ac:dyDescent="0.25">
      <c r="A589" s="1">
        <v>44530</v>
      </c>
      <c r="B589" t="s">
        <v>6</v>
      </c>
      <c r="C589" t="s">
        <v>14</v>
      </c>
      <c r="D589" s="2">
        <v>13361.472299999999</v>
      </c>
      <c r="E589" s="2">
        <v>0</v>
      </c>
      <c r="F589" t="str">
        <f>VLOOKUP($C589,Terület!$A$2:$F$6,2,FALSE)</f>
        <v>Eye Care</v>
      </c>
      <c r="G589">
        <f>VLOOKUP($C589,Terület!$A$2:$F$6,3,FALSE)</f>
        <v>1</v>
      </c>
      <c r="H589" t="str">
        <f>VLOOKUP($C589,Terület!$A$2:$F$6,4,FALSE)</f>
        <v>Consumer Health</v>
      </c>
      <c r="I589" t="str">
        <f>VLOOKUP($C589,Terület!$A$2:$F$6,5,FALSE)</f>
        <v>Alex Petersen</v>
      </c>
      <c r="J589">
        <f>VLOOKUP($C589,Terület!$A$2:$F$6,6,FALSE)</f>
        <v>71</v>
      </c>
      <c r="K589" t="str">
        <f>VLOOKUP($B589,Földrajzi!$A$2:$C$57,2,FALSE)</f>
        <v>Brazil</v>
      </c>
      <c r="L589" t="str">
        <f>VLOOKUP($B589,Földrajzi!$A$2:$C$57,3,FALSE)</f>
        <v>America</v>
      </c>
    </row>
    <row r="590" spans="1:12" x14ac:dyDescent="0.25">
      <c r="A590" s="1">
        <v>44530</v>
      </c>
      <c r="B590" t="s">
        <v>6</v>
      </c>
      <c r="C590" t="s">
        <v>58</v>
      </c>
      <c r="D590" s="2">
        <v>12312.26521</v>
      </c>
      <c r="E590" s="2">
        <v>5562.5714269999999</v>
      </c>
      <c r="F590" t="str">
        <f>VLOOKUP($C590,Terület!$A$2:$F$6,2,FALSE)</f>
        <v>Pharma</v>
      </c>
      <c r="G590">
        <f>VLOOKUP($C590,Terület!$A$2:$F$6,3,FALSE)</f>
        <v>1</v>
      </c>
      <c r="H590" t="str">
        <f>VLOOKUP($C590,Terület!$A$2:$F$6,4,FALSE)</f>
        <v>Consumer Health</v>
      </c>
      <c r="I590" t="str">
        <f>VLOOKUP($C590,Terület!$A$2:$F$6,5,FALSE)</f>
        <v>Frank Davis</v>
      </c>
      <c r="J590">
        <f>VLOOKUP($C590,Terület!$A$2:$F$6,6,FALSE)</f>
        <v>144</v>
      </c>
      <c r="K590" t="str">
        <f>VLOOKUP($B590,Földrajzi!$A$2:$C$57,2,FALSE)</f>
        <v>Brazil</v>
      </c>
      <c r="L590" t="str">
        <f>VLOOKUP($B590,Földrajzi!$A$2:$C$57,3,FALSE)</f>
        <v>America</v>
      </c>
    </row>
    <row r="591" spans="1:12" x14ac:dyDescent="0.25">
      <c r="A591" s="1">
        <v>44530</v>
      </c>
      <c r="B591" t="s">
        <v>6</v>
      </c>
      <c r="C591" t="s">
        <v>127</v>
      </c>
      <c r="D591" s="2">
        <v>11665.703079999999</v>
      </c>
      <c r="E591" s="2">
        <v>15809.373799999999</v>
      </c>
      <c r="F591" t="str">
        <f>VLOOKUP($C591,Terület!$A$2:$F$6,2,FALSE)</f>
        <v>Vaccines</v>
      </c>
      <c r="G591">
        <f>VLOOKUP($C591,Terület!$A$2:$F$6,3,FALSE)</f>
        <v>1</v>
      </c>
      <c r="H591" t="str">
        <f>VLOOKUP($C591,Terület!$A$2:$F$6,4,FALSE)</f>
        <v>Consumer Health</v>
      </c>
      <c r="I591" t="str">
        <f>VLOOKUP($C591,Terület!$A$2:$F$6,5,FALSE)</f>
        <v>Jamie Lane</v>
      </c>
      <c r="J591">
        <f>VLOOKUP($C591,Terület!$A$2:$F$6,6,FALSE)</f>
        <v>80</v>
      </c>
      <c r="K591" t="str">
        <f>VLOOKUP($B591,Földrajzi!$A$2:$C$57,2,FALSE)</f>
        <v>Brazil</v>
      </c>
      <c r="L591" t="str">
        <f>VLOOKUP($B591,Földrajzi!$A$2:$C$57,3,FALSE)</f>
        <v>America</v>
      </c>
    </row>
    <row r="592" spans="1:12" x14ac:dyDescent="0.25">
      <c r="A592" s="1">
        <v>44500</v>
      </c>
      <c r="B592" t="s">
        <v>6</v>
      </c>
      <c r="C592" t="s">
        <v>124</v>
      </c>
      <c r="D592" s="2">
        <v>68041.015889999995</v>
      </c>
      <c r="E592" s="2">
        <v>85891.545199999993</v>
      </c>
      <c r="F592" t="str">
        <f>VLOOKUP($C592,Terület!$A$2:$F$6,2,FALSE)</f>
        <v>Animal Health</v>
      </c>
      <c r="G592">
        <f>VLOOKUP($C592,Terület!$A$2:$F$6,3,FALSE)</f>
        <v>2</v>
      </c>
      <c r="H592" t="str">
        <f>VLOOKUP($C592,Terület!$A$2:$F$6,4,FALSE)</f>
        <v>Animal Health</v>
      </c>
      <c r="I592" t="str">
        <f>VLOOKUP($C592,Terület!$A$2:$F$6,5,FALSE)</f>
        <v>Mel Thomson</v>
      </c>
      <c r="J592">
        <f>VLOOKUP($C592,Terület!$A$2:$F$6,6,FALSE)</f>
        <v>77</v>
      </c>
      <c r="K592" t="str">
        <f>VLOOKUP($B592,Földrajzi!$A$2:$C$57,2,FALSE)</f>
        <v>Brazil</v>
      </c>
      <c r="L592" t="str">
        <f>VLOOKUP($B592,Földrajzi!$A$2:$C$57,3,FALSE)</f>
        <v>America</v>
      </c>
    </row>
    <row r="593" spans="1:12" x14ac:dyDescent="0.25">
      <c r="A593" s="1">
        <v>44500</v>
      </c>
      <c r="B593" t="s">
        <v>6</v>
      </c>
      <c r="C593" t="s">
        <v>130</v>
      </c>
      <c r="D593" s="2">
        <v>59293.233869999996</v>
      </c>
      <c r="E593" s="2">
        <v>65685</v>
      </c>
      <c r="F593" t="str">
        <f>VLOOKUP($C593,Terület!$A$2:$F$6,2,FALSE)</f>
        <v>Business Services</v>
      </c>
      <c r="G593">
        <f>VLOOKUP($C593,Terület!$A$2:$F$6,3,FALSE)</f>
        <v>3</v>
      </c>
      <c r="H593" t="str">
        <f>VLOOKUP($C593,Terület!$A$2:$F$6,4,FALSE)</f>
        <v>Corporate</v>
      </c>
      <c r="I593" t="str">
        <f>VLOOKUP($C593,Terület!$A$2:$F$6,5,FALSE)</f>
        <v>Ivan Sobol</v>
      </c>
      <c r="J593">
        <f>VLOOKUP($C593,Terület!$A$2:$F$6,6,FALSE)</f>
        <v>175</v>
      </c>
      <c r="K593" t="str">
        <f>VLOOKUP($B593,Földrajzi!$A$2:$C$57,2,FALSE)</f>
        <v>Brazil</v>
      </c>
      <c r="L593" t="str">
        <f>VLOOKUP($B593,Földrajzi!$A$2:$C$57,3,FALSE)</f>
        <v>America</v>
      </c>
    </row>
    <row r="594" spans="1:12" x14ac:dyDescent="0.25">
      <c r="A594" s="1">
        <v>44500</v>
      </c>
      <c r="B594" t="s">
        <v>6</v>
      </c>
      <c r="C594" t="s">
        <v>14</v>
      </c>
      <c r="D594" s="2">
        <v>10518.008159999999</v>
      </c>
      <c r="E594" s="2">
        <v>0</v>
      </c>
      <c r="F594" t="str">
        <f>VLOOKUP($C594,Terület!$A$2:$F$6,2,FALSE)</f>
        <v>Eye Care</v>
      </c>
      <c r="G594">
        <f>VLOOKUP($C594,Terület!$A$2:$F$6,3,FALSE)</f>
        <v>1</v>
      </c>
      <c r="H594" t="str">
        <f>VLOOKUP($C594,Terület!$A$2:$F$6,4,FALSE)</f>
        <v>Consumer Health</v>
      </c>
      <c r="I594" t="str">
        <f>VLOOKUP($C594,Terület!$A$2:$F$6,5,FALSE)</f>
        <v>Alex Petersen</v>
      </c>
      <c r="J594">
        <f>VLOOKUP($C594,Terület!$A$2:$F$6,6,FALSE)</f>
        <v>71</v>
      </c>
      <c r="K594" t="str">
        <f>VLOOKUP($B594,Földrajzi!$A$2:$C$57,2,FALSE)</f>
        <v>Brazil</v>
      </c>
      <c r="L594" t="str">
        <f>VLOOKUP($B594,Földrajzi!$A$2:$C$57,3,FALSE)</f>
        <v>America</v>
      </c>
    </row>
    <row r="595" spans="1:12" x14ac:dyDescent="0.25">
      <c r="A595" s="1">
        <v>44500</v>
      </c>
      <c r="B595" t="s">
        <v>6</v>
      </c>
      <c r="C595" t="s">
        <v>58</v>
      </c>
      <c r="D595" s="2">
        <v>8371.0633300000009</v>
      </c>
      <c r="E595" s="2">
        <v>973.47307990000002</v>
      </c>
      <c r="F595" t="str">
        <f>VLOOKUP($C595,Terület!$A$2:$F$6,2,FALSE)</f>
        <v>Pharma</v>
      </c>
      <c r="G595">
        <f>VLOOKUP($C595,Terület!$A$2:$F$6,3,FALSE)</f>
        <v>1</v>
      </c>
      <c r="H595" t="str">
        <f>VLOOKUP($C595,Terület!$A$2:$F$6,4,FALSE)</f>
        <v>Consumer Health</v>
      </c>
      <c r="I595" t="str">
        <f>VLOOKUP($C595,Terület!$A$2:$F$6,5,FALSE)</f>
        <v>Frank Davis</v>
      </c>
      <c r="J595">
        <f>VLOOKUP($C595,Terület!$A$2:$F$6,6,FALSE)</f>
        <v>144</v>
      </c>
      <c r="K595" t="str">
        <f>VLOOKUP($B595,Földrajzi!$A$2:$C$57,2,FALSE)</f>
        <v>Brazil</v>
      </c>
      <c r="L595" t="str">
        <f>VLOOKUP($B595,Földrajzi!$A$2:$C$57,3,FALSE)</f>
        <v>America</v>
      </c>
    </row>
    <row r="596" spans="1:12" x14ac:dyDescent="0.25">
      <c r="A596" s="1">
        <v>44500</v>
      </c>
      <c r="B596" t="s">
        <v>6</v>
      </c>
      <c r="C596" t="s">
        <v>127</v>
      </c>
      <c r="D596" s="2">
        <v>8406.5117910000008</v>
      </c>
      <c r="E596" s="2">
        <v>11437.91209</v>
      </c>
      <c r="F596" t="str">
        <f>VLOOKUP($C596,Terület!$A$2:$F$6,2,FALSE)</f>
        <v>Vaccines</v>
      </c>
      <c r="G596">
        <f>VLOOKUP($C596,Terület!$A$2:$F$6,3,FALSE)</f>
        <v>1</v>
      </c>
      <c r="H596" t="str">
        <f>VLOOKUP($C596,Terület!$A$2:$F$6,4,FALSE)</f>
        <v>Consumer Health</v>
      </c>
      <c r="I596" t="str">
        <f>VLOOKUP($C596,Terület!$A$2:$F$6,5,FALSE)</f>
        <v>Jamie Lane</v>
      </c>
      <c r="J596">
        <f>VLOOKUP($C596,Terület!$A$2:$F$6,6,FALSE)</f>
        <v>80</v>
      </c>
      <c r="K596" t="str">
        <f>VLOOKUP($B596,Földrajzi!$A$2:$C$57,2,FALSE)</f>
        <v>Brazil</v>
      </c>
      <c r="L596" t="str">
        <f>VLOOKUP($B596,Földrajzi!$A$2:$C$57,3,FALSE)</f>
        <v>America</v>
      </c>
    </row>
    <row r="597" spans="1:12" x14ac:dyDescent="0.25">
      <c r="A597" s="1">
        <v>44469</v>
      </c>
      <c r="B597" t="s">
        <v>6</v>
      </c>
      <c r="C597" t="s">
        <v>124</v>
      </c>
      <c r="D597" s="2">
        <v>53366.428590000003</v>
      </c>
      <c r="E597" s="2">
        <v>86968.879579999993</v>
      </c>
      <c r="F597" t="str">
        <f>VLOOKUP($C597,Terület!$A$2:$F$6,2,FALSE)</f>
        <v>Animal Health</v>
      </c>
      <c r="G597">
        <f>VLOOKUP($C597,Terület!$A$2:$F$6,3,FALSE)</f>
        <v>2</v>
      </c>
      <c r="H597" t="str">
        <f>VLOOKUP($C597,Terület!$A$2:$F$6,4,FALSE)</f>
        <v>Animal Health</v>
      </c>
      <c r="I597" t="str">
        <f>VLOOKUP($C597,Terület!$A$2:$F$6,5,FALSE)</f>
        <v>Mel Thomson</v>
      </c>
      <c r="J597">
        <f>VLOOKUP($C597,Terület!$A$2:$F$6,6,FALSE)</f>
        <v>77</v>
      </c>
      <c r="K597" t="str">
        <f>VLOOKUP($B597,Földrajzi!$A$2:$C$57,2,FALSE)</f>
        <v>Brazil</v>
      </c>
      <c r="L597" t="str">
        <f>VLOOKUP($B597,Földrajzi!$A$2:$C$57,3,FALSE)</f>
        <v>America</v>
      </c>
    </row>
    <row r="598" spans="1:12" x14ac:dyDescent="0.25">
      <c r="A598" s="1">
        <v>44469</v>
      </c>
      <c r="B598" t="s">
        <v>6</v>
      </c>
      <c r="C598" t="s">
        <v>130</v>
      </c>
      <c r="D598" s="2">
        <v>48041.920400000003</v>
      </c>
      <c r="E598" s="2">
        <v>67393.646070000003</v>
      </c>
      <c r="F598" t="str">
        <f>VLOOKUP($C598,Terület!$A$2:$F$6,2,FALSE)</f>
        <v>Business Services</v>
      </c>
      <c r="G598">
        <f>VLOOKUP($C598,Terület!$A$2:$F$6,3,FALSE)</f>
        <v>3</v>
      </c>
      <c r="H598" t="str">
        <f>VLOOKUP($C598,Terület!$A$2:$F$6,4,FALSE)</f>
        <v>Corporate</v>
      </c>
      <c r="I598" t="str">
        <f>VLOOKUP($C598,Terület!$A$2:$F$6,5,FALSE)</f>
        <v>Ivan Sobol</v>
      </c>
      <c r="J598">
        <f>VLOOKUP($C598,Terület!$A$2:$F$6,6,FALSE)</f>
        <v>175</v>
      </c>
      <c r="K598" t="str">
        <f>VLOOKUP($B598,Földrajzi!$A$2:$C$57,2,FALSE)</f>
        <v>Brazil</v>
      </c>
      <c r="L598" t="str">
        <f>VLOOKUP($B598,Földrajzi!$A$2:$C$57,3,FALSE)</f>
        <v>America</v>
      </c>
    </row>
    <row r="599" spans="1:12" x14ac:dyDescent="0.25">
      <c r="A599" s="1">
        <v>44469</v>
      </c>
      <c r="B599" t="s">
        <v>6</v>
      </c>
      <c r="C599" t="s">
        <v>14</v>
      </c>
      <c r="D599" s="2">
        <v>8570.9922609999994</v>
      </c>
      <c r="E599" s="2">
        <v>0</v>
      </c>
      <c r="F599" t="str">
        <f>VLOOKUP($C599,Terület!$A$2:$F$6,2,FALSE)</f>
        <v>Eye Care</v>
      </c>
      <c r="G599">
        <f>VLOOKUP($C599,Terület!$A$2:$F$6,3,FALSE)</f>
        <v>1</v>
      </c>
      <c r="H599" t="str">
        <f>VLOOKUP($C599,Terület!$A$2:$F$6,4,FALSE)</f>
        <v>Consumer Health</v>
      </c>
      <c r="I599" t="str">
        <f>VLOOKUP($C599,Terület!$A$2:$F$6,5,FALSE)</f>
        <v>Alex Petersen</v>
      </c>
      <c r="J599">
        <f>VLOOKUP($C599,Terület!$A$2:$F$6,6,FALSE)</f>
        <v>71</v>
      </c>
      <c r="K599" t="str">
        <f>VLOOKUP($B599,Földrajzi!$A$2:$C$57,2,FALSE)</f>
        <v>Brazil</v>
      </c>
      <c r="L599" t="str">
        <f>VLOOKUP($B599,Földrajzi!$A$2:$C$57,3,FALSE)</f>
        <v>America</v>
      </c>
    </row>
    <row r="600" spans="1:12" x14ac:dyDescent="0.25">
      <c r="A600" s="1">
        <v>44469</v>
      </c>
      <c r="B600" t="s">
        <v>6</v>
      </c>
      <c r="C600" t="s">
        <v>58</v>
      </c>
      <c r="D600" s="2">
        <v>4940.0985220000002</v>
      </c>
      <c r="E600" s="2">
        <v>0</v>
      </c>
      <c r="F600" t="str">
        <f>VLOOKUP($C600,Terület!$A$2:$F$6,2,FALSE)</f>
        <v>Pharma</v>
      </c>
      <c r="G600">
        <f>VLOOKUP($C600,Terület!$A$2:$F$6,3,FALSE)</f>
        <v>1</v>
      </c>
      <c r="H600" t="str">
        <f>VLOOKUP($C600,Terület!$A$2:$F$6,4,FALSE)</f>
        <v>Consumer Health</v>
      </c>
      <c r="I600" t="str">
        <f>VLOOKUP($C600,Terület!$A$2:$F$6,5,FALSE)</f>
        <v>Frank Davis</v>
      </c>
      <c r="J600">
        <f>VLOOKUP($C600,Terület!$A$2:$F$6,6,FALSE)</f>
        <v>144</v>
      </c>
      <c r="K600" t="str">
        <f>VLOOKUP($B600,Földrajzi!$A$2:$C$57,2,FALSE)</f>
        <v>Brazil</v>
      </c>
      <c r="L600" t="str">
        <f>VLOOKUP($B600,Földrajzi!$A$2:$C$57,3,FALSE)</f>
        <v>America</v>
      </c>
    </row>
    <row r="601" spans="1:12" x14ac:dyDescent="0.25">
      <c r="A601" s="1">
        <v>44469</v>
      </c>
      <c r="B601" t="s">
        <v>6</v>
      </c>
      <c r="C601" t="s">
        <v>127</v>
      </c>
      <c r="D601" s="2">
        <v>4820.7249469999997</v>
      </c>
      <c r="E601" s="2">
        <v>6772.7207490000001</v>
      </c>
      <c r="F601" t="str">
        <f>VLOOKUP($C601,Terület!$A$2:$F$6,2,FALSE)</f>
        <v>Vaccines</v>
      </c>
      <c r="G601">
        <f>VLOOKUP($C601,Terület!$A$2:$F$6,3,FALSE)</f>
        <v>1</v>
      </c>
      <c r="H601" t="str">
        <f>VLOOKUP($C601,Terület!$A$2:$F$6,4,FALSE)</f>
        <v>Consumer Health</v>
      </c>
      <c r="I601" t="str">
        <f>VLOOKUP($C601,Terület!$A$2:$F$6,5,FALSE)</f>
        <v>Jamie Lane</v>
      </c>
      <c r="J601">
        <f>VLOOKUP($C601,Terület!$A$2:$F$6,6,FALSE)</f>
        <v>80</v>
      </c>
      <c r="K601" t="str">
        <f>VLOOKUP($B601,Földrajzi!$A$2:$C$57,2,FALSE)</f>
        <v>Brazil</v>
      </c>
      <c r="L601" t="str">
        <f>VLOOKUP($B601,Földrajzi!$A$2:$C$57,3,FALSE)</f>
        <v>America</v>
      </c>
    </row>
    <row r="602" spans="1:12" x14ac:dyDescent="0.25">
      <c r="A602" s="1">
        <v>44439</v>
      </c>
      <c r="B602" t="s">
        <v>6</v>
      </c>
      <c r="C602" t="s">
        <v>124</v>
      </c>
      <c r="D602" s="2">
        <v>52380.069239999997</v>
      </c>
      <c r="E602" s="2">
        <v>76229.085449999999</v>
      </c>
      <c r="F602" t="str">
        <f>VLOOKUP($C602,Terület!$A$2:$F$6,2,FALSE)</f>
        <v>Animal Health</v>
      </c>
      <c r="G602">
        <f>VLOOKUP($C602,Terület!$A$2:$F$6,3,FALSE)</f>
        <v>2</v>
      </c>
      <c r="H602" t="str">
        <f>VLOOKUP($C602,Terület!$A$2:$F$6,4,FALSE)</f>
        <v>Animal Health</v>
      </c>
      <c r="I602" t="str">
        <f>VLOOKUP($C602,Terület!$A$2:$F$6,5,FALSE)</f>
        <v>Mel Thomson</v>
      </c>
      <c r="J602">
        <f>VLOOKUP($C602,Terület!$A$2:$F$6,6,FALSE)</f>
        <v>77</v>
      </c>
      <c r="K602" t="str">
        <f>VLOOKUP($B602,Földrajzi!$A$2:$C$57,2,FALSE)</f>
        <v>Brazil</v>
      </c>
      <c r="L602" t="str">
        <f>VLOOKUP($B602,Földrajzi!$A$2:$C$57,3,FALSE)</f>
        <v>America</v>
      </c>
    </row>
    <row r="603" spans="1:12" x14ac:dyDescent="0.25">
      <c r="A603" s="1">
        <v>44439</v>
      </c>
      <c r="B603" t="s">
        <v>6</v>
      </c>
      <c r="C603" t="s">
        <v>130</v>
      </c>
      <c r="D603" s="2">
        <v>52214.004489999999</v>
      </c>
      <c r="E603" s="2">
        <v>59673.565699999999</v>
      </c>
      <c r="F603" t="str">
        <f>VLOOKUP($C603,Terület!$A$2:$F$6,2,FALSE)</f>
        <v>Business Services</v>
      </c>
      <c r="G603">
        <f>VLOOKUP($C603,Terület!$A$2:$F$6,3,FALSE)</f>
        <v>3</v>
      </c>
      <c r="H603" t="str">
        <f>VLOOKUP($C603,Terület!$A$2:$F$6,4,FALSE)</f>
        <v>Corporate</v>
      </c>
      <c r="I603" t="str">
        <f>VLOOKUP($C603,Terület!$A$2:$F$6,5,FALSE)</f>
        <v>Ivan Sobol</v>
      </c>
      <c r="J603">
        <f>VLOOKUP($C603,Terület!$A$2:$F$6,6,FALSE)</f>
        <v>175</v>
      </c>
      <c r="K603" t="str">
        <f>VLOOKUP($B603,Földrajzi!$A$2:$C$57,2,FALSE)</f>
        <v>Brazil</v>
      </c>
      <c r="L603" t="str">
        <f>VLOOKUP($B603,Földrajzi!$A$2:$C$57,3,FALSE)</f>
        <v>America</v>
      </c>
    </row>
    <row r="604" spans="1:12" x14ac:dyDescent="0.25">
      <c r="A604" s="1">
        <v>44439</v>
      </c>
      <c r="B604" t="s">
        <v>6</v>
      </c>
      <c r="C604" t="s">
        <v>14</v>
      </c>
      <c r="D604" s="2">
        <v>9560.7352940000001</v>
      </c>
      <c r="E604" s="2">
        <v>0</v>
      </c>
      <c r="F604" t="str">
        <f>VLOOKUP($C604,Terület!$A$2:$F$6,2,FALSE)</f>
        <v>Eye Care</v>
      </c>
      <c r="G604">
        <f>VLOOKUP($C604,Terület!$A$2:$F$6,3,FALSE)</f>
        <v>1</v>
      </c>
      <c r="H604" t="str">
        <f>VLOOKUP($C604,Terület!$A$2:$F$6,4,FALSE)</f>
        <v>Consumer Health</v>
      </c>
      <c r="I604" t="str">
        <f>VLOOKUP($C604,Terület!$A$2:$F$6,5,FALSE)</f>
        <v>Alex Petersen</v>
      </c>
      <c r="J604">
        <f>VLOOKUP($C604,Terület!$A$2:$F$6,6,FALSE)</f>
        <v>71</v>
      </c>
      <c r="K604" t="str">
        <f>VLOOKUP($B604,Földrajzi!$A$2:$C$57,2,FALSE)</f>
        <v>Brazil</v>
      </c>
      <c r="L604" t="str">
        <f>VLOOKUP($B604,Földrajzi!$A$2:$C$57,3,FALSE)</f>
        <v>America</v>
      </c>
    </row>
    <row r="605" spans="1:12" x14ac:dyDescent="0.25">
      <c r="A605" s="1">
        <v>44439</v>
      </c>
      <c r="B605" t="s">
        <v>6</v>
      </c>
      <c r="C605" t="s">
        <v>58</v>
      </c>
      <c r="D605" s="2">
        <v>5741.9825049999999</v>
      </c>
      <c r="E605" s="2">
        <v>4.3472317159999996</v>
      </c>
      <c r="F605" t="str">
        <f>VLOOKUP($C605,Terület!$A$2:$F$6,2,FALSE)</f>
        <v>Pharma</v>
      </c>
      <c r="G605">
        <f>VLOOKUP($C605,Terület!$A$2:$F$6,3,FALSE)</f>
        <v>1</v>
      </c>
      <c r="H605" t="str">
        <f>VLOOKUP($C605,Terület!$A$2:$F$6,4,FALSE)</f>
        <v>Consumer Health</v>
      </c>
      <c r="I605" t="str">
        <f>VLOOKUP($C605,Terület!$A$2:$F$6,5,FALSE)</f>
        <v>Frank Davis</v>
      </c>
      <c r="J605">
        <f>VLOOKUP($C605,Terület!$A$2:$F$6,6,FALSE)</f>
        <v>144</v>
      </c>
      <c r="K605" t="str">
        <f>VLOOKUP($B605,Földrajzi!$A$2:$C$57,2,FALSE)</f>
        <v>Brazil</v>
      </c>
      <c r="L605" t="str">
        <f>VLOOKUP($B605,Földrajzi!$A$2:$C$57,3,FALSE)</f>
        <v>America</v>
      </c>
    </row>
    <row r="606" spans="1:12" x14ac:dyDescent="0.25">
      <c r="A606" s="1">
        <v>44439</v>
      </c>
      <c r="B606" t="s">
        <v>6</v>
      </c>
      <c r="C606" t="s">
        <v>127</v>
      </c>
      <c r="D606" s="2">
        <v>4971.6162850000001</v>
      </c>
      <c r="E606" s="2">
        <v>6986.3235290000002</v>
      </c>
      <c r="F606" t="str">
        <f>VLOOKUP($C606,Terület!$A$2:$F$6,2,FALSE)</f>
        <v>Vaccines</v>
      </c>
      <c r="G606">
        <f>VLOOKUP($C606,Terület!$A$2:$F$6,3,FALSE)</f>
        <v>1</v>
      </c>
      <c r="H606" t="str">
        <f>VLOOKUP($C606,Terület!$A$2:$F$6,4,FALSE)</f>
        <v>Consumer Health</v>
      </c>
      <c r="I606" t="str">
        <f>VLOOKUP($C606,Terület!$A$2:$F$6,5,FALSE)</f>
        <v>Jamie Lane</v>
      </c>
      <c r="J606">
        <f>VLOOKUP($C606,Terület!$A$2:$F$6,6,FALSE)</f>
        <v>80</v>
      </c>
      <c r="K606" t="str">
        <f>VLOOKUP($B606,Földrajzi!$A$2:$C$57,2,FALSE)</f>
        <v>Brazil</v>
      </c>
      <c r="L606" t="str">
        <f>VLOOKUP($B606,Földrajzi!$A$2:$C$57,3,FALSE)</f>
        <v>America</v>
      </c>
    </row>
    <row r="607" spans="1:12" x14ac:dyDescent="0.25">
      <c r="A607" s="1">
        <v>44408</v>
      </c>
      <c r="B607" t="s">
        <v>6</v>
      </c>
      <c r="C607" t="s">
        <v>124</v>
      </c>
      <c r="D607" s="2">
        <v>34944.749739999999</v>
      </c>
      <c r="E607" s="2">
        <v>47062.545489999997</v>
      </c>
      <c r="F607" t="str">
        <f>VLOOKUP($C607,Terület!$A$2:$F$6,2,FALSE)</f>
        <v>Animal Health</v>
      </c>
      <c r="G607">
        <f>VLOOKUP($C607,Terület!$A$2:$F$6,3,FALSE)</f>
        <v>2</v>
      </c>
      <c r="H607" t="str">
        <f>VLOOKUP($C607,Terület!$A$2:$F$6,4,FALSE)</f>
        <v>Animal Health</v>
      </c>
      <c r="I607" t="str">
        <f>VLOOKUP($C607,Terület!$A$2:$F$6,5,FALSE)</f>
        <v>Mel Thomson</v>
      </c>
      <c r="J607">
        <f>VLOOKUP($C607,Terület!$A$2:$F$6,6,FALSE)</f>
        <v>77</v>
      </c>
      <c r="K607" t="str">
        <f>VLOOKUP($B607,Földrajzi!$A$2:$C$57,2,FALSE)</f>
        <v>Brazil</v>
      </c>
      <c r="L607" t="str">
        <f>VLOOKUP($B607,Földrajzi!$A$2:$C$57,3,FALSE)</f>
        <v>America</v>
      </c>
    </row>
    <row r="608" spans="1:12" x14ac:dyDescent="0.25">
      <c r="A608" s="1">
        <v>44408</v>
      </c>
      <c r="B608" t="s">
        <v>6</v>
      </c>
      <c r="C608" t="s">
        <v>130</v>
      </c>
      <c r="D608" s="2">
        <v>26846.61075</v>
      </c>
      <c r="E608" s="2">
        <v>30550.931690000001</v>
      </c>
      <c r="F608" t="str">
        <f>VLOOKUP($C608,Terület!$A$2:$F$6,2,FALSE)</f>
        <v>Business Services</v>
      </c>
      <c r="G608">
        <f>VLOOKUP($C608,Terület!$A$2:$F$6,3,FALSE)</f>
        <v>3</v>
      </c>
      <c r="H608" t="str">
        <f>VLOOKUP($C608,Terület!$A$2:$F$6,4,FALSE)</f>
        <v>Corporate</v>
      </c>
      <c r="I608" t="str">
        <f>VLOOKUP($C608,Terület!$A$2:$F$6,5,FALSE)</f>
        <v>Ivan Sobol</v>
      </c>
      <c r="J608">
        <f>VLOOKUP($C608,Terület!$A$2:$F$6,6,FALSE)</f>
        <v>175</v>
      </c>
      <c r="K608" t="str">
        <f>VLOOKUP($B608,Földrajzi!$A$2:$C$57,2,FALSE)</f>
        <v>Brazil</v>
      </c>
      <c r="L608" t="str">
        <f>VLOOKUP($B608,Földrajzi!$A$2:$C$57,3,FALSE)</f>
        <v>America</v>
      </c>
    </row>
    <row r="609" spans="1:12" x14ac:dyDescent="0.25">
      <c r="A609" s="1">
        <v>44408</v>
      </c>
      <c r="B609" t="s">
        <v>6</v>
      </c>
      <c r="C609" t="s">
        <v>14</v>
      </c>
      <c r="D609" s="2">
        <v>5893.5482300000003</v>
      </c>
      <c r="E609" s="2">
        <v>0</v>
      </c>
      <c r="F609" t="str">
        <f>VLOOKUP($C609,Terület!$A$2:$F$6,2,FALSE)</f>
        <v>Eye Care</v>
      </c>
      <c r="G609">
        <f>VLOOKUP($C609,Terület!$A$2:$F$6,3,FALSE)</f>
        <v>1</v>
      </c>
      <c r="H609" t="str">
        <f>VLOOKUP($C609,Terület!$A$2:$F$6,4,FALSE)</f>
        <v>Consumer Health</v>
      </c>
      <c r="I609" t="str">
        <f>VLOOKUP($C609,Terület!$A$2:$F$6,5,FALSE)</f>
        <v>Alex Petersen</v>
      </c>
      <c r="J609">
        <f>VLOOKUP($C609,Terület!$A$2:$F$6,6,FALSE)</f>
        <v>71</v>
      </c>
      <c r="K609" t="str">
        <f>VLOOKUP($B609,Földrajzi!$A$2:$C$57,2,FALSE)</f>
        <v>Brazil</v>
      </c>
      <c r="L609" t="str">
        <f>VLOOKUP($B609,Földrajzi!$A$2:$C$57,3,FALSE)</f>
        <v>America</v>
      </c>
    </row>
    <row r="610" spans="1:12" x14ac:dyDescent="0.25">
      <c r="A610" s="1">
        <v>44408</v>
      </c>
      <c r="B610" t="s">
        <v>6</v>
      </c>
      <c r="C610" t="s">
        <v>58</v>
      </c>
      <c r="D610" s="2">
        <v>2994.5049909999998</v>
      </c>
      <c r="E610" s="2">
        <v>0</v>
      </c>
      <c r="F610" t="str">
        <f>VLOOKUP($C610,Terület!$A$2:$F$6,2,FALSE)</f>
        <v>Pharma</v>
      </c>
      <c r="G610">
        <f>VLOOKUP($C610,Terület!$A$2:$F$6,3,FALSE)</f>
        <v>1</v>
      </c>
      <c r="H610" t="str">
        <f>VLOOKUP($C610,Terület!$A$2:$F$6,4,FALSE)</f>
        <v>Consumer Health</v>
      </c>
      <c r="I610" t="str">
        <f>VLOOKUP($C610,Terület!$A$2:$F$6,5,FALSE)</f>
        <v>Frank Davis</v>
      </c>
      <c r="J610">
        <f>VLOOKUP($C610,Terület!$A$2:$F$6,6,FALSE)</f>
        <v>144</v>
      </c>
      <c r="K610" t="str">
        <f>VLOOKUP($B610,Földrajzi!$A$2:$C$57,2,FALSE)</f>
        <v>Brazil</v>
      </c>
      <c r="L610" t="str">
        <f>VLOOKUP($B610,Földrajzi!$A$2:$C$57,3,FALSE)</f>
        <v>America</v>
      </c>
    </row>
    <row r="611" spans="1:12" x14ac:dyDescent="0.25">
      <c r="A611" s="1">
        <v>44408</v>
      </c>
      <c r="B611" t="s">
        <v>6</v>
      </c>
      <c r="C611" t="s">
        <v>127</v>
      </c>
      <c r="D611" s="2">
        <v>2250.6668089999998</v>
      </c>
      <c r="E611" s="2">
        <v>3476.292457</v>
      </c>
      <c r="F611" t="str">
        <f>VLOOKUP($C611,Terület!$A$2:$F$6,2,FALSE)</f>
        <v>Vaccines</v>
      </c>
      <c r="G611">
        <f>VLOOKUP($C611,Terület!$A$2:$F$6,3,FALSE)</f>
        <v>1</v>
      </c>
      <c r="H611" t="str">
        <f>VLOOKUP($C611,Terület!$A$2:$F$6,4,FALSE)</f>
        <v>Consumer Health</v>
      </c>
      <c r="I611" t="str">
        <f>VLOOKUP($C611,Terület!$A$2:$F$6,5,FALSE)</f>
        <v>Jamie Lane</v>
      </c>
      <c r="J611">
        <f>VLOOKUP($C611,Terület!$A$2:$F$6,6,FALSE)</f>
        <v>80</v>
      </c>
      <c r="K611" t="str">
        <f>VLOOKUP($B611,Földrajzi!$A$2:$C$57,2,FALSE)</f>
        <v>Brazil</v>
      </c>
      <c r="L611" t="str">
        <f>VLOOKUP($B611,Földrajzi!$A$2:$C$57,3,FALSE)</f>
        <v>America</v>
      </c>
    </row>
    <row r="612" spans="1:12" x14ac:dyDescent="0.25">
      <c r="A612" s="1">
        <v>44377</v>
      </c>
      <c r="B612" t="s">
        <v>6</v>
      </c>
      <c r="C612" t="s">
        <v>124</v>
      </c>
      <c r="D612" s="2">
        <v>60401.13089</v>
      </c>
      <c r="E612" s="2">
        <v>81261.83971</v>
      </c>
      <c r="F612" t="str">
        <f>VLOOKUP($C612,Terület!$A$2:$F$6,2,FALSE)</f>
        <v>Animal Health</v>
      </c>
      <c r="G612">
        <f>VLOOKUP($C612,Terület!$A$2:$F$6,3,FALSE)</f>
        <v>2</v>
      </c>
      <c r="H612" t="str">
        <f>VLOOKUP($C612,Terület!$A$2:$F$6,4,FALSE)</f>
        <v>Animal Health</v>
      </c>
      <c r="I612" t="str">
        <f>VLOOKUP($C612,Terület!$A$2:$F$6,5,FALSE)</f>
        <v>Mel Thomson</v>
      </c>
      <c r="J612">
        <f>VLOOKUP($C612,Terület!$A$2:$F$6,6,FALSE)</f>
        <v>77</v>
      </c>
      <c r="K612" t="str">
        <f>VLOOKUP($B612,Földrajzi!$A$2:$C$57,2,FALSE)</f>
        <v>Brazil</v>
      </c>
      <c r="L612" t="str">
        <f>VLOOKUP($B612,Földrajzi!$A$2:$C$57,3,FALSE)</f>
        <v>America</v>
      </c>
    </row>
    <row r="613" spans="1:12" x14ac:dyDescent="0.25">
      <c r="A613" s="1">
        <v>44377</v>
      </c>
      <c r="B613" t="s">
        <v>6</v>
      </c>
      <c r="C613" t="s">
        <v>130</v>
      </c>
      <c r="D613" s="2">
        <v>31532.13725</v>
      </c>
      <c r="E613" s="2">
        <v>45968.844219999999</v>
      </c>
      <c r="F613" t="str">
        <f>VLOOKUP($C613,Terület!$A$2:$F$6,2,FALSE)</f>
        <v>Business Services</v>
      </c>
      <c r="G613">
        <f>VLOOKUP($C613,Terület!$A$2:$F$6,3,FALSE)</f>
        <v>3</v>
      </c>
      <c r="H613" t="str">
        <f>VLOOKUP($C613,Terület!$A$2:$F$6,4,FALSE)</f>
        <v>Corporate</v>
      </c>
      <c r="I613" t="str">
        <f>VLOOKUP($C613,Terület!$A$2:$F$6,5,FALSE)</f>
        <v>Ivan Sobol</v>
      </c>
      <c r="J613">
        <f>VLOOKUP($C613,Terület!$A$2:$F$6,6,FALSE)</f>
        <v>175</v>
      </c>
      <c r="K613" t="str">
        <f>VLOOKUP($B613,Földrajzi!$A$2:$C$57,2,FALSE)</f>
        <v>Brazil</v>
      </c>
      <c r="L613" t="str">
        <f>VLOOKUP($B613,Földrajzi!$A$2:$C$57,3,FALSE)</f>
        <v>America</v>
      </c>
    </row>
    <row r="614" spans="1:12" x14ac:dyDescent="0.25">
      <c r="A614" s="1">
        <v>44377</v>
      </c>
      <c r="B614" t="s">
        <v>6</v>
      </c>
      <c r="C614" t="s">
        <v>14</v>
      </c>
      <c r="D614" s="2">
        <v>9949.7923370000008</v>
      </c>
      <c r="E614" s="2">
        <v>0</v>
      </c>
      <c r="F614" t="str">
        <f>VLOOKUP($C614,Terület!$A$2:$F$6,2,FALSE)</f>
        <v>Eye Care</v>
      </c>
      <c r="G614">
        <f>VLOOKUP($C614,Terület!$A$2:$F$6,3,FALSE)</f>
        <v>1</v>
      </c>
      <c r="H614" t="str">
        <f>VLOOKUP($C614,Terület!$A$2:$F$6,4,FALSE)</f>
        <v>Consumer Health</v>
      </c>
      <c r="I614" t="str">
        <f>VLOOKUP($C614,Terület!$A$2:$F$6,5,FALSE)</f>
        <v>Alex Petersen</v>
      </c>
      <c r="J614">
        <f>VLOOKUP($C614,Terület!$A$2:$F$6,6,FALSE)</f>
        <v>71</v>
      </c>
      <c r="K614" t="str">
        <f>VLOOKUP($B614,Földrajzi!$A$2:$C$57,2,FALSE)</f>
        <v>Brazil</v>
      </c>
      <c r="L614" t="str">
        <f>VLOOKUP($B614,Földrajzi!$A$2:$C$57,3,FALSE)</f>
        <v>America</v>
      </c>
    </row>
    <row r="615" spans="1:12" x14ac:dyDescent="0.25">
      <c r="A615" s="1">
        <v>44377</v>
      </c>
      <c r="B615" t="s">
        <v>6</v>
      </c>
      <c r="C615" t="s">
        <v>58</v>
      </c>
      <c r="D615" s="2">
        <v>6665.2562580000003</v>
      </c>
      <c r="E615" s="2">
        <v>4995.8058799999999</v>
      </c>
      <c r="F615" t="str">
        <f>VLOOKUP($C615,Terület!$A$2:$F$6,2,FALSE)</f>
        <v>Pharma</v>
      </c>
      <c r="G615">
        <f>VLOOKUP($C615,Terület!$A$2:$F$6,3,FALSE)</f>
        <v>1</v>
      </c>
      <c r="H615" t="str">
        <f>VLOOKUP($C615,Terület!$A$2:$F$6,4,FALSE)</f>
        <v>Consumer Health</v>
      </c>
      <c r="I615" t="str">
        <f>VLOOKUP($C615,Terület!$A$2:$F$6,5,FALSE)</f>
        <v>Frank Davis</v>
      </c>
      <c r="J615">
        <f>VLOOKUP($C615,Terület!$A$2:$F$6,6,FALSE)</f>
        <v>144</v>
      </c>
      <c r="K615" t="str">
        <f>VLOOKUP($B615,Földrajzi!$A$2:$C$57,2,FALSE)</f>
        <v>Brazil</v>
      </c>
      <c r="L615" t="str">
        <f>VLOOKUP($B615,Földrajzi!$A$2:$C$57,3,FALSE)</f>
        <v>America</v>
      </c>
    </row>
    <row r="616" spans="1:12" x14ac:dyDescent="0.25">
      <c r="A616" s="1">
        <v>44377</v>
      </c>
      <c r="B616" t="s">
        <v>6</v>
      </c>
      <c r="C616" t="s">
        <v>127</v>
      </c>
      <c r="D616" s="2">
        <v>4232.2427829999997</v>
      </c>
      <c r="E616" s="2">
        <v>7014.8135119999997</v>
      </c>
      <c r="F616" t="str">
        <f>VLOOKUP($C616,Terület!$A$2:$F$6,2,FALSE)</f>
        <v>Vaccines</v>
      </c>
      <c r="G616">
        <f>VLOOKUP($C616,Terület!$A$2:$F$6,3,FALSE)</f>
        <v>1</v>
      </c>
      <c r="H616" t="str">
        <f>VLOOKUP($C616,Terület!$A$2:$F$6,4,FALSE)</f>
        <v>Consumer Health</v>
      </c>
      <c r="I616" t="str">
        <f>VLOOKUP($C616,Terület!$A$2:$F$6,5,FALSE)</f>
        <v>Jamie Lane</v>
      </c>
      <c r="J616">
        <f>VLOOKUP($C616,Terület!$A$2:$F$6,6,FALSE)</f>
        <v>80</v>
      </c>
      <c r="K616" t="str">
        <f>VLOOKUP($B616,Földrajzi!$A$2:$C$57,2,FALSE)</f>
        <v>Brazil</v>
      </c>
      <c r="L616" t="str">
        <f>VLOOKUP($B616,Földrajzi!$A$2:$C$57,3,FALSE)</f>
        <v>America</v>
      </c>
    </row>
    <row r="617" spans="1:12" x14ac:dyDescent="0.25">
      <c r="A617" s="1">
        <v>44347</v>
      </c>
      <c r="B617" t="s">
        <v>6</v>
      </c>
      <c r="C617" t="s">
        <v>124</v>
      </c>
      <c r="D617" s="2">
        <v>84083.443440000003</v>
      </c>
      <c r="E617" s="2">
        <v>61114.83077</v>
      </c>
      <c r="F617" t="str">
        <f>VLOOKUP($C617,Terület!$A$2:$F$6,2,FALSE)</f>
        <v>Animal Health</v>
      </c>
      <c r="G617">
        <f>VLOOKUP($C617,Terület!$A$2:$F$6,3,FALSE)</f>
        <v>2</v>
      </c>
      <c r="H617" t="str">
        <f>VLOOKUP($C617,Terület!$A$2:$F$6,4,FALSE)</f>
        <v>Animal Health</v>
      </c>
      <c r="I617" t="str">
        <f>VLOOKUP($C617,Terület!$A$2:$F$6,5,FALSE)</f>
        <v>Mel Thomson</v>
      </c>
      <c r="J617">
        <f>VLOOKUP($C617,Terület!$A$2:$F$6,6,FALSE)</f>
        <v>77</v>
      </c>
      <c r="K617" t="str">
        <f>VLOOKUP($B617,Földrajzi!$A$2:$C$57,2,FALSE)</f>
        <v>Brazil</v>
      </c>
      <c r="L617" t="str">
        <f>VLOOKUP($B617,Földrajzi!$A$2:$C$57,3,FALSE)</f>
        <v>America</v>
      </c>
    </row>
    <row r="618" spans="1:12" x14ac:dyDescent="0.25">
      <c r="A618" s="1">
        <v>44347</v>
      </c>
      <c r="B618" t="s">
        <v>6</v>
      </c>
      <c r="C618" t="s">
        <v>130</v>
      </c>
      <c r="D618" s="2">
        <v>42962.64935</v>
      </c>
      <c r="E618" s="2">
        <v>47000.954310000001</v>
      </c>
      <c r="F618" t="str">
        <f>VLOOKUP($C618,Terület!$A$2:$F$6,2,FALSE)</f>
        <v>Business Services</v>
      </c>
      <c r="G618">
        <f>VLOOKUP($C618,Terület!$A$2:$F$6,3,FALSE)</f>
        <v>3</v>
      </c>
      <c r="H618" t="str">
        <f>VLOOKUP($C618,Terület!$A$2:$F$6,4,FALSE)</f>
        <v>Corporate</v>
      </c>
      <c r="I618" t="str">
        <f>VLOOKUP($C618,Terület!$A$2:$F$6,5,FALSE)</f>
        <v>Ivan Sobol</v>
      </c>
      <c r="J618">
        <f>VLOOKUP($C618,Terület!$A$2:$F$6,6,FALSE)</f>
        <v>175</v>
      </c>
      <c r="K618" t="str">
        <f>VLOOKUP($B618,Földrajzi!$A$2:$C$57,2,FALSE)</f>
        <v>Brazil</v>
      </c>
      <c r="L618" t="str">
        <f>VLOOKUP($B618,Földrajzi!$A$2:$C$57,3,FALSE)</f>
        <v>America</v>
      </c>
    </row>
    <row r="619" spans="1:12" x14ac:dyDescent="0.25">
      <c r="A619" s="1">
        <v>44347</v>
      </c>
      <c r="B619" t="s">
        <v>6</v>
      </c>
      <c r="C619" t="s">
        <v>14</v>
      </c>
      <c r="D619" s="2">
        <v>10430.35714</v>
      </c>
      <c r="E619" s="2">
        <v>0</v>
      </c>
      <c r="F619" t="str">
        <f>VLOOKUP($C619,Terület!$A$2:$F$6,2,FALSE)</f>
        <v>Eye Care</v>
      </c>
      <c r="G619">
        <f>VLOOKUP($C619,Terület!$A$2:$F$6,3,FALSE)</f>
        <v>1</v>
      </c>
      <c r="H619" t="str">
        <f>VLOOKUP($C619,Terület!$A$2:$F$6,4,FALSE)</f>
        <v>Consumer Health</v>
      </c>
      <c r="I619" t="str">
        <f>VLOOKUP($C619,Terület!$A$2:$F$6,5,FALSE)</f>
        <v>Alex Petersen</v>
      </c>
      <c r="J619">
        <f>VLOOKUP($C619,Terület!$A$2:$F$6,6,FALSE)</f>
        <v>71</v>
      </c>
      <c r="K619" t="str">
        <f>VLOOKUP($B619,Földrajzi!$A$2:$C$57,2,FALSE)</f>
        <v>Brazil</v>
      </c>
      <c r="L619" t="str">
        <f>VLOOKUP($B619,Földrajzi!$A$2:$C$57,3,FALSE)</f>
        <v>America</v>
      </c>
    </row>
    <row r="620" spans="1:12" x14ac:dyDescent="0.25">
      <c r="A620" s="1">
        <v>44347</v>
      </c>
      <c r="B620" t="s">
        <v>6</v>
      </c>
      <c r="C620" t="s">
        <v>58</v>
      </c>
      <c r="D620" s="2">
        <v>6314.4249799999998</v>
      </c>
      <c r="E620" s="2">
        <v>2099.0759579999999</v>
      </c>
      <c r="F620" t="str">
        <f>VLOOKUP($C620,Terület!$A$2:$F$6,2,FALSE)</f>
        <v>Pharma</v>
      </c>
      <c r="G620">
        <f>VLOOKUP($C620,Terület!$A$2:$F$6,3,FALSE)</f>
        <v>1</v>
      </c>
      <c r="H620" t="str">
        <f>VLOOKUP($C620,Terület!$A$2:$F$6,4,FALSE)</f>
        <v>Consumer Health</v>
      </c>
      <c r="I620" t="str">
        <f>VLOOKUP($C620,Terület!$A$2:$F$6,5,FALSE)</f>
        <v>Frank Davis</v>
      </c>
      <c r="J620">
        <f>VLOOKUP($C620,Terület!$A$2:$F$6,6,FALSE)</f>
        <v>144</v>
      </c>
      <c r="K620" t="str">
        <f>VLOOKUP($B620,Földrajzi!$A$2:$C$57,2,FALSE)</f>
        <v>Brazil</v>
      </c>
      <c r="L620" t="str">
        <f>VLOOKUP($B620,Földrajzi!$A$2:$C$57,3,FALSE)</f>
        <v>America</v>
      </c>
    </row>
    <row r="621" spans="1:12" x14ac:dyDescent="0.25">
      <c r="A621" s="1">
        <v>44347</v>
      </c>
      <c r="B621" t="s">
        <v>6</v>
      </c>
      <c r="C621" t="s">
        <v>127</v>
      </c>
      <c r="D621" s="2">
        <v>4397.6310679999997</v>
      </c>
      <c r="E621" s="2">
        <v>7406.5136940000002</v>
      </c>
      <c r="F621" t="str">
        <f>VLOOKUP($C621,Terület!$A$2:$F$6,2,FALSE)</f>
        <v>Vaccines</v>
      </c>
      <c r="G621">
        <f>VLOOKUP($C621,Terület!$A$2:$F$6,3,FALSE)</f>
        <v>1</v>
      </c>
      <c r="H621" t="str">
        <f>VLOOKUP($C621,Terület!$A$2:$F$6,4,FALSE)</f>
        <v>Consumer Health</v>
      </c>
      <c r="I621" t="str">
        <f>VLOOKUP($C621,Terület!$A$2:$F$6,5,FALSE)</f>
        <v>Jamie Lane</v>
      </c>
      <c r="J621">
        <f>VLOOKUP($C621,Terület!$A$2:$F$6,6,FALSE)</f>
        <v>80</v>
      </c>
      <c r="K621" t="str">
        <f>VLOOKUP($B621,Földrajzi!$A$2:$C$57,2,FALSE)</f>
        <v>Brazil</v>
      </c>
      <c r="L621" t="str">
        <f>VLOOKUP($B621,Földrajzi!$A$2:$C$57,3,FALSE)</f>
        <v>America</v>
      </c>
    </row>
    <row r="622" spans="1:12" x14ac:dyDescent="0.25">
      <c r="A622" s="1">
        <v>44316</v>
      </c>
      <c r="B622" t="s">
        <v>6</v>
      </c>
      <c r="C622" t="s">
        <v>124</v>
      </c>
      <c r="D622" s="2">
        <v>69178.481620000006</v>
      </c>
      <c r="E622" s="2">
        <v>65974.216109999994</v>
      </c>
      <c r="F622" t="str">
        <f>VLOOKUP($C622,Terület!$A$2:$F$6,2,FALSE)</f>
        <v>Animal Health</v>
      </c>
      <c r="G622">
        <f>VLOOKUP($C622,Terület!$A$2:$F$6,3,FALSE)</f>
        <v>2</v>
      </c>
      <c r="H622" t="str">
        <f>VLOOKUP($C622,Terület!$A$2:$F$6,4,FALSE)</f>
        <v>Animal Health</v>
      </c>
      <c r="I622" t="str">
        <f>VLOOKUP($C622,Terület!$A$2:$F$6,5,FALSE)</f>
        <v>Mel Thomson</v>
      </c>
      <c r="J622">
        <f>VLOOKUP($C622,Terület!$A$2:$F$6,6,FALSE)</f>
        <v>77</v>
      </c>
      <c r="K622" t="str">
        <f>VLOOKUP($B622,Földrajzi!$A$2:$C$57,2,FALSE)</f>
        <v>Brazil</v>
      </c>
      <c r="L622" t="str">
        <f>VLOOKUP($B622,Földrajzi!$A$2:$C$57,3,FALSE)</f>
        <v>America</v>
      </c>
    </row>
    <row r="623" spans="1:12" x14ac:dyDescent="0.25">
      <c r="A623" s="1">
        <v>44316</v>
      </c>
      <c r="B623" t="s">
        <v>6</v>
      </c>
      <c r="C623" t="s">
        <v>130</v>
      </c>
      <c r="D623" s="2">
        <v>31443.48026</v>
      </c>
      <c r="E623" s="2">
        <v>49184.166080000003</v>
      </c>
      <c r="F623" t="str">
        <f>VLOOKUP($C623,Terület!$A$2:$F$6,2,FALSE)</f>
        <v>Business Services</v>
      </c>
      <c r="G623">
        <f>VLOOKUP($C623,Terület!$A$2:$F$6,3,FALSE)</f>
        <v>3</v>
      </c>
      <c r="H623" t="str">
        <f>VLOOKUP($C623,Terület!$A$2:$F$6,4,FALSE)</f>
        <v>Corporate</v>
      </c>
      <c r="I623" t="str">
        <f>VLOOKUP($C623,Terület!$A$2:$F$6,5,FALSE)</f>
        <v>Ivan Sobol</v>
      </c>
      <c r="J623">
        <f>VLOOKUP($C623,Terület!$A$2:$F$6,6,FALSE)</f>
        <v>175</v>
      </c>
      <c r="K623" t="str">
        <f>VLOOKUP($B623,Földrajzi!$A$2:$C$57,2,FALSE)</f>
        <v>Brazil</v>
      </c>
      <c r="L623" t="str">
        <f>VLOOKUP($B623,Földrajzi!$A$2:$C$57,3,FALSE)</f>
        <v>America</v>
      </c>
    </row>
    <row r="624" spans="1:12" x14ac:dyDescent="0.25">
      <c r="A624" s="1">
        <v>44316</v>
      </c>
      <c r="B624" t="s">
        <v>6</v>
      </c>
      <c r="C624" t="s">
        <v>14</v>
      </c>
      <c r="D624" s="2">
        <v>10389.07317</v>
      </c>
      <c r="E624" s="2">
        <v>0</v>
      </c>
      <c r="F624" t="str">
        <f>VLOOKUP($C624,Terület!$A$2:$F$6,2,FALSE)</f>
        <v>Eye Care</v>
      </c>
      <c r="G624">
        <f>VLOOKUP($C624,Terület!$A$2:$F$6,3,FALSE)</f>
        <v>1</v>
      </c>
      <c r="H624" t="str">
        <f>VLOOKUP($C624,Terület!$A$2:$F$6,4,FALSE)</f>
        <v>Consumer Health</v>
      </c>
      <c r="I624" t="str">
        <f>VLOOKUP($C624,Terület!$A$2:$F$6,5,FALSE)</f>
        <v>Alex Petersen</v>
      </c>
      <c r="J624">
        <f>VLOOKUP($C624,Terület!$A$2:$F$6,6,FALSE)</f>
        <v>71</v>
      </c>
      <c r="K624" t="str">
        <f>VLOOKUP($B624,Földrajzi!$A$2:$C$57,2,FALSE)</f>
        <v>Brazil</v>
      </c>
      <c r="L624" t="str">
        <f>VLOOKUP($B624,Földrajzi!$A$2:$C$57,3,FALSE)</f>
        <v>America</v>
      </c>
    </row>
    <row r="625" spans="1:12" x14ac:dyDescent="0.25">
      <c r="A625" s="1">
        <v>44316</v>
      </c>
      <c r="B625" t="s">
        <v>6</v>
      </c>
      <c r="C625" t="s">
        <v>58</v>
      </c>
      <c r="D625" s="2">
        <v>5080.3259369999996</v>
      </c>
      <c r="E625" s="2">
        <v>888.99725290000003</v>
      </c>
      <c r="F625" t="str">
        <f>VLOOKUP($C625,Terület!$A$2:$F$6,2,FALSE)</f>
        <v>Pharma</v>
      </c>
      <c r="G625">
        <f>VLOOKUP($C625,Terület!$A$2:$F$6,3,FALSE)</f>
        <v>1</v>
      </c>
      <c r="H625" t="str">
        <f>VLOOKUP($C625,Terület!$A$2:$F$6,4,FALSE)</f>
        <v>Consumer Health</v>
      </c>
      <c r="I625" t="str">
        <f>VLOOKUP($C625,Terület!$A$2:$F$6,5,FALSE)</f>
        <v>Frank Davis</v>
      </c>
      <c r="J625">
        <f>VLOOKUP($C625,Terület!$A$2:$F$6,6,FALSE)</f>
        <v>144</v>
      </c>
      <c r="K625" t="str">
        <f>VLOOKUP($B625,Földrajzi!$A$2:$C$57,2,FALSE)</f>
        <v>Brazil</v>
      </c>
      <c r="L625" t="str">
        <f>VLOOKUP($B625,Földrajzi!$A$2:$C$57,3,FALSE)</f>
        <v>America</v>
      </c>
    </row>
    <row r="626" spans="1:12" x14ac:dyDescent="0.25">
      <c r="A626" s="1">
        <v>44316</v>
      </c>
      <c r="B626" t="s">
        <v>6</v>
      </c>
      <c r="C626" t="s">
        <v>127</v>
      </c>
      <c r="D626" s="2">
        <v>3796.6071430000002</v>
      </c>
      <c r="E626" s="2">
        <v>6239.4720809999999</v>
      </c>
      <c r="F626" t="str">
        <f>VLOOKUP($C626,Terület!$A$2:$F$6,2,FALSE)</f>
        <v>Vaccines</v>
      </c>
      <c r="G626">
        <f>VLOOKUP($C626,Terület!$A$2:$F$6,3,FALSE)</f>
        <v>1</v>
      </c>
      <c r="H626" t="str">
        <f>VLOOKUP($C626,Terület!$A$2:$F$6,4,FALSE)</f>
        <v>Consumer Health</v>
      </c>
      <c r="I626" t="str">
        <f>VLOOKUP($C626,Terület!$A$2:$F$6,5,FALSE)</f>
        <v>Jamie Lane</v>
      </c>
      <c r="J626">
        <f>VLOOKUP($C626,Terület!$A$2:$F$6,6,FALSE)</f>
        <v>80</v>
      </c>
      <c r="K626" t="str">
        <f>VLOOKUP($B626,Földrajzi!$A$2:$C$57,2,FALSE)</f>
        <v>Brazil</v>
      </c>
      <c r="L626" t="str">
        <f>VLOOKUP($B626,Földrajzi!$A$2:$C$57,3,FALSE)</f>
        <v>America</v>
      </c>
    </row>
    <row r="627" spans="1:12" x14ac:dyDescent="0.25">
      <c r="A627" s="1">
        <v>44286</v>
      </c>
      <c r="B627" t="s">
        <v>6</v>
      </c>
      <c r="C627" t="s">
        <v>124</v>
      </c>
      <c r="D627" s="2">
        <v>74038.404739999998</v>
      </c>
      <c r="E627" s="2">
        <v>59024.315670000004</v>
      </c>
      <c r="F627" t="str">
        <f>VLOOKUP($C627,Terület!$A$2:$F$6,2,FALSE)</f>
        <v>Animal Health</v>
      </c>
      <c r="G627">
        <f>VLOOKUP($C627,Terület!$A$2:$F$6,3,FALSE)</f>
        <v>2</v>
      </c>
      <c r="H627" t="str">
        <f>VLOOKUP($C627,Terület!$A$2:$F$6,4,FALSE)</f>
        <v>Animal Health</v>
      </c>
      <c r="I627" t="str">
        <f>VLOOKUP($C627,Terület!$A$2:$F$6,5,FALSE)</f>
        <v>Mel Thomson</v>
      </c>
      <c r="J627">
        <f>VLOOKUP($C627,Terület!$A$2:$F$6,6,FALSE)</f>
        <v>77</v>
      </c>
      <c r="K627" t="str">
        <f>VLOOKUP($B627,Földrajzi!$A$2:$C$57,2,FALSE)</f>
        <v>Brazil</v>
      </c>
      <c r="L627" t="str">
        <f>VLOOKUP($B627,Földrajzi!$A$2:$C$57,3,FALSE)</f>
        <v>America</v>
      </c>
    </row>
    <row r="628" spans="1:12" x14ac:dyDescent="0.25">
      <c r="A628" s="1">
        <v>44286</v>
      </c>
      <c r="B628" t="s">
        <v>6</v>
      </c>
      <c r="C628" t="s">
        <v>130</v>
      </c>
      <c r="D628" s="2">
        <v>26806.330829999999</v>
      </c>
      <c r="E628" s="2">
        <v>38524.575729999997</v>
      </c>
      <c r="F628" t="str">
        <f>VLOOKUP($C628,Terület!$A$2:$F$6,2,FALSE)</f>
        <v>Business Services</v>
      </c>
      <c r="G628">
        <f>VLOOKUP($C628,Terület!$A$2:$F$6,3,FALSE)</f>
        <v>3</v>
      </c>
      <c r="H628" t="str">
        <f>VLOOKUP($C628,Terület!$A$2:$F$6,4,FALSE)</f>
        <v>Corporate</v>
      </c>
      <c r="I628" t="str">
        <f>VLOOKUP($C628,Terület!$A$2:$F$6,5,FALSE)</f>
        <v>Ivan Sobol</v>
      </c>
      <c r="J628">
        <f>VLOOKUP($C628,Terület!$A$2:$F$6,6,FALSE)</f>
        <v>175</v>
      </c>
      <c r="K628" t="str">
        <f>VLOOKUP($B628,Földrajzi!$A$2:$C$57,2,FALSE)</f>
        <v>Brazil</v>
      </c>
      <c r="L628" t="str">
        <f>VLOOKUP($B628,Földrajzi!$A$2:$C$57,3,FALSE)</f>
        <v>America</v>
      </c>
    </row>
    <row r="629" spans="1:12" x14ac:dyDescent="0.25">
      <c r="A629" s="1">
        <v>44286</v>
      </c>
      <c r="B629" t="s">
        <v>6</v>
      </c>
      <c r="C629" t="s">
        <v>14</v>
      </c>
      <c r="D629" s="2">
        <v>10190.70183</v>
      </c>
      <c r="E629" s="2">
        <v>0</v>
      </c>
      <c r="F629" t="str">
        <f>VLOOKUP($C629,Terület!$A$2:$F$6,2,FALSE)</f>
        <v>Eye Care</v>
      </c>
      <c r="G629">
        <f>VLOOKUP($C629,Terület!$A$2:$F$6,3,FALSE)</f>
        <v>1</v>
      </c>
      <c r="H629" t="str">
        <f>VLOOKUP($C629,Terület!$A$2:$F$6,4,FALSE)</f>
        <v>Consumer Health</v>
      </c>
      <c r="I629" t="str">
        <f>VLOOKUP($C629,Terület!$A$2:$F$6,5,FALSE)</f>
        <v>Alex Petersen</v>
      </c>
      <c r="J629">
        <f>VLOOKUP($C629,Terület!$A$2:$F$6,6,FALSE)</f>
        <v>71</v>
      </c>
      <c r="K629" t="str">
        <f>VLOOKUP($B629,Földrajzi!$A$2:$C$57,2,FALSE)</f>
        <v>Brazil</v>
      </c>
      <c r="L629" t="str">
        <f>VLOOKUP($B629,Földrajzi!$A$2:$C$57,3,FALSE)</f>
        <v>America</v>
      </c>
    </row>
    <row r="630" spans="1:12" x14ac:dyDescent="0.25">
      <c r="A630" s="1">
        <v>44286</v>
      </c>
      <c r="B630" t="s">
        <v>6</v>
      </c>
      <c r="C630" t="s">
        <v>58</v>
      </c>
      <c r="D630" s="2">
        <v>4895.8996539999998</v>
      </c>
      <c r="E630" s="2">
        <v>2.3956043949999999</v>
      </c>
      <c r="F630" t="str">
        <f>VLOOKUP($C630,Terület!$A$2:$F$6,2,FALSE)</f>
        <v>Pharma</v>
      </c>
      <c r="G630">
        <f>VLOOKUP($C630,Terület!$A$2:$F$6,3,FALSE)</f>
        <v>1</v>
      </c>
      <c r="H630" t="str">
        <f>VLOOKUP($C630,Terület!$A$2:$F$6,4,FALSE)</f>
        <v>Consumer Health</v>
      </c>
      <c r="I630" t="str">
        <f>VLOOKUP($C630,Terület!$A$2:$F$6,5,FALSE)</f>
        <v>Frank Davis</v>
      </c>
      <c r="J630">
        <f>VLOOKUP($C630,Terület!$A$2:$F$6,6,FALSE)</f>
        <v>144</v>
      </c>
      <c r="K630" t="str">
        <f>VLOOKUP($B630,Földrajzi!$A$2:$C$57,2,FALSE)</f>
        <v>Brazil</v>
      </c>
      <c r="L630" t="str">
        <f>VLOOKUP($B630,Földrajzi!$A$2:$C$57,3,FALSE)</f>
        <v>America</v>
      </c>
    </row>
    <row r="631" spans="1:12" x14ac:dyDescent="0.25">
      <c r="A631" s="1">
        <v>44286</v>
      </c>
      <c r="B631" t="s">
        <v>6</v>
      </c>
      <c r="C631" t="s">
        <v>127</v>
      </c>
      <c r="D631" s="2">
        <v>4240.1196710000004</v>
      </c>
      <c r="E631" s="2">
        <v>5774.8363069999996</v>
      </c>
      <c r="F631" t="str">
        <f>VLOOKUP($C631,Terület!$A$2:$F$6,2,FALSE)</f>
        <v>Vaccines</v>
      </c>
      <c r="G631">
        <f>VLOOKUP($C631,Terület!$A$2:$F$6,3,FALSE)</f>
        <v>1</v>
      </c>
      <c r="H631" t="str">
        <f>VLOOKUP($C631,Terület!$A$2:$F$6,4,FALSE)</f>
        <v>Consumer Health</v>
      </c>
      <c r="I631" t="str">
        <f>VLOOKUP($C631,Terület!$A$2:$F$6,5,FALSE)</f>
        <v>Jamie Lane</v>
      </c>
      <c r="J631">
        <f>VLOOKUP($C631,Terület!$A$2:$F$6,6,FALSE)</f>
        <v>80</v>
      </c>
      <c r="K631" t="str">
        <f>VLOOKUP($B631,Földrajzi!$A$2:$C$57,2,FALSE)</f>
        <v>Brazil</v>
      </c>
      <c r="L631" t="str">
        <f>VLOOKUP($B631,Földrajzi!$A$2:$C$57,3,FALSE)</f>
        <v>America</v>
      </c>
    </row>
    <row r="632" spans="1:12" x14ac:dyDescent="0.25">
      <c r="A632" s="1">
        <v>44255</v>
      </c>
      <c r="B632" t="s">
        <v>6</v>
      </c>
      <c r="C632" t="s">
        <v>124</v>
      </c>
      <c r="D632" s="2">
        <v>57940.150379999999</v>
      </c>
      <c r="E632" s="2">
        <v>64540.914870000001</v>
      </c>
      <c r="F632" t="str">
        <f>VLOOKUP($C632,Terület!$A$2:$F$6,2,FALSE)</f>
        <v>Animal Health</v>
      </c>
      <c r="G632">
        <f>VLOOKUP($C632,Terület!$A$2:$F$6,3,FALSE)</f>
        <v>2</v>
      </c>
      <c r="H632" t="str">
        <f>VLOOKUP($C632,Terület!$A$2:$F$6,4,FALSE)</f>
        <v>Animal Health</v>
      </c>
      <c r="I632" t="str">
        <f>VLOOKUP($C632,Terület!$A$2:$F$6,5,FALSE)</f>
        <v>Mel Thomson</v>
      </c>
      <c r="J632">
        <f>VLOOKUP($C632,Terület!$A$2:$F$6,6,FALSE)</f>
        <v>77</v>
      </c>
      <c r="K632" t="str">
        <f>VLOOKUP($B632,Földrajzi!$A$2:$C$57,2,FALSE)</f>
        <v>Brazil</v>
      </c>
      <c r="L632" t="str">
        <f>VLOOKUP($B632,Földrajzi!$A$2:$C$57,3,FALSE)</f>
        <v>America</v>
      </c>
    </row>
    <row r="633" spans="1:12" x14ac:dyDescent="0.25">
      <c r="A633" s="1">
        <v>44255</v>
      </c>
      <c r="B633" t="s">
        <v>6</v>
      </c>
      <c r="C633" t="s">
        <v>130</v>
      </c>
      <c r="D633" s="2">
        <v>21061.18593</v>
      </c>
      <c r="E633" s="2">
        <v>28954.71429</v>
      </c>
      <c r="F633" t="str">
        <f>VLOOKUP($C633,Terület!$A$2:$F$6,2,FALSE)</f>
        <v>Business Services</v>
      </c>
      <c r="G633">
        <f>VLOOKUP($C633,Terület!$A$2:$F$6,3,FALSE)</f>
        <v>3</v>
      </c>
      <c r="H633" t="str">
        <f>VLOOKUP($C633,Terület!$A$2:$F$6,4,FALSE)</f>
        <v>Corporate</v>
      </c>
      <c r="I633" t="str">
        <f>VLOOKUP($C633,Terület!$A$2:$F$6,5,FALSE)</f>
        <v>Ivan Sobol</v>
      </c>
      <c r="J633">
        <f>VLOOKUP($C633,Terület!$A$2:$F$6,6,FALSE)</f>
        <v>175</v>
      </c>
      <c r="K633" t="str">
        <f>VLOOKUP($B633,Földrajzi!$A$2:$C$57,2,FALSE)</f>
        <v>Brazil</v>
      </c>
      <c r="L633" t="str">
        <f>VLOOKUP($B633,Földrajzi!$A$2:$C$57,3,FALSE)</f>
        <v>America</v>
      </c>
    </row>
    <row r="634" spans="1:12" x14ac:dyDescent="0.25">
      <c r="A634" s="1">
        <v>44255</v>
      </c>
      <c r="B634" t="s">
        <v>6</v>
      </c>
      <c r="C634" t="s">
        <v>14</v>
      </c>
      <c r="D634" s="2">
        <v>9055.1982040000003</v>
      </c>
      <c r="E634" s="2">
        <v>0</v>
      </c>
      <c r="F634" t="str">
        <f>VLOOKUP($C634,Terület!$A$2:$F$6,2,FALSE)</f>
        <v>Eye Care</v>
      </c>
      <c r="G634">
        <f>VLOOKUP($C634,Terület!$A$2:$F$6,3,FALSE)</f>
        <v>1</v>
      </c>
      <c r="H634" t="str">
        <f>VLOOKUP($C634,Terület!$A$2:$F$6,4,FALSE)</f>
        <v>Consumer Health</v>
      </c>
      <c r="I634" t="str">
        <f>VLOOKUP($C634,Terület!$A$2:$F$6,5,FALSE)</f>
        <v>Alex Petersen</v>
      </c>
      <c r="J634">
        <f>VLOOKUP($C634,Terület!$A$2:$F$6,6,FALSE)</f>
        <v>71</v>
      </c>
      <c r="K634" t="str">
        <f>VLOOKUP($B634,Földrajzi!$A$2:$C$57,2,FALSE)</f>
        <v>Brazil</v>
      </c>
      <c r="L634" t="str">
        <f>VLOOKUP($B634,Földrajzi!$A$2:$C$57,3,FALSE)</f>
        <v>America</v>
      </c>
    </row>
    <row r="635" spans="1:12" x14ac:dyDescent="0.25">
      <c r="A635" s="1">
        <v>44255</v>
      </c>
      <c r="B635" t="s">
        <v>6</v>
      </c>
      <c r="C635" t="s">
        <v>58</v>
      </c>
      <c r="D635" s="2">
        <v>4850.4133149999998</v>
      </c>
      <c r="E635" s="2">
        <v>0</v>
      </c>
      <c r="F635" t="str">
        <f>VLOOKUP($C635,Terület!$A$2:$F$6,2,FALSE)</f>
        <v>Pharma</v>
      </c>
      <c r="G635">
        <f>VLOOKUP($C635,Terület!$A$2:$F$6,3,FALSE)</f>
        <v>1</v>
      </c>
      <c r="H635" t="str">
        <f>VLOOKUP($C635,Terület!$A$2:$F$6,4,FALSE)</f>
        <v>Consumer Health</v>
      </c>
      <c r="I635" t="str">
        <f>VLOOKUP($C635,Terület!$A$2:$F$6,5,FALSE)</f>
        <v>Frank Davis</v>
      </c>
      <c r="J635">
        <f>VLOOKUP($C635,Terület!$A$2:$F$6,6,FALSE)</f>
        <v>144</v>
      </c>
      <c r="K635" t="str">
        <f>VLOOKUP($B635,Földrajzi!$A$2:$C$57,2,FALSE)</f>
        <v>Brazil</v>
      </c>
      <c r="L635" t="str">
        <f>VLOOKUP($B635,Földrajzi!$A$2:$C$57,3,FALSE)</f>
        <v>America</v>
      </c>
    </row>
    <row r="636" spans="1:12" x14ac:dyDescent="0.25">
      <c r="A636" s="1">
        <v>44255</v>
      </c>
      <c r="B636" t="s">
        <v>6</v>
      </c>
      <c r="C636" t="s">
        <v>127</v>
      </c>
      <c r="D636" s="2">
        <v>5247.1976320000003</v>
      </c>
      <c r="E636" s="2">
        <v>5498.167582</v>
      </c>
      <c r="F636" t="str">
        <f>VLOOKUP($C636,Terület!$A$2:$F$6,2,FALSE)</f>
        <v>Vaccines</v>
      </c>
      <c r="G636">
        <f>VLOOKUP($C636,Terület!$A$2:$F$6,3,FALSE)</f>
        <v>1</v>
      </c>
      <c r="H636" t="str">
        <f>VLOOKUP($C636,Terület!$A$2:$F$6,4,FALSE)</f>
        <v>Consumer Health</v>
      </c>
      <c r="I636" t="str">
        <f>VLOOKUP($C636,Terület!$A$2:$F$6,5,FALSE)</f>
        <v>Jamie Lane</v>
      </c>
      <c r="J636">
        <f>VLOOKUP($C636,Terület!$A$2:$F$6,6,FALSE)</f>
        <v>80</v>
      </c>
      <c r="K636" t="str">
        <f>VLOOKUP($B636,Földrajzi!$A$2:$C$57,2,FALSE)</f>
        <v>Brazil</v>
      </c>
      <c r="L636" t="str">
        <f>VLOOKUP($B636,Földrajzi!$A$2:$C$57,3,FALSE)</f>
        <v>America</v>
      </c>
    </row>
    <row r="637" spans="1:12" x14ac:dyDescent="0.25">
      <c r="A637" s="1">
        <v>44227</v>
      </c>
      <c r="B637" t="s">
        <v>6</v>
      </c>
      <c r="C637" t="s">
        <v>124</v>
      </c>
      <c r="D637" s="2">
        <v>55015.436860000002</v>
      </c>
      <c r="E637" s="2">
        <v>98078.995169999995</v>
      </c>
      <c r="F637" t="str">
        <f>VLOOKUP($C637,Terület!$A$2:$F$6,2,FALSE)</f>
        <v>Animal Health</v>
      </c>
      <c r="G637">
        <f>VLOOKUP($C637,Terület!$A$2:$F$6,3,FALSE)</f>
        <v>2</v>
      </c>
      <c r="H637" t="str">
        <f>VLOOKUP($C637,Terület!$A$2:$F$6,4,FALSE)</f>
        <v>Animal Health</v>
      </c>
      <c r="I637" t="str">
        <f>VLOOKUP($C637,Terület!$A$2:$F$6,5,FALSE)</f>
        <v>Mel Thomson</v>
      </c>
      <c r="J637">
        <f>VLOOKUP($C637,Terület!$A$2:$F$6,6,FALSE)</f>
        <v>77</v>
      </c>
      <c r="K637" t="str">
        <f>VLOOKUP($B637,Földrajzi!$A$2:$C$57,2,FALSE)</f>
        <v>Brazil</v>
      </c>
      <c r="L637" t="str">
        <f>VLOOKUP($B637,Földrajzi!$A$2:$C$57,3,FALSE)</f>
        <v>America</v>
      </c>
    </row>
    <row r="638" spans="1:12" x14ac:dyDescent="0.25">
      <c r="A638" s="1">
        <v>44227</v>
      </c>
      <c r="B638" t="s">
        <v>6</v>
      </c>
      <c r="C638" t="s">
        <v>130</v>
      </c>
      <c r="D638" s="2">
        <v>28724.87659</v>
      </c>
      <c r="E638" s="2">
        <v>41370.400000000001</v>
      </c>
      <c r="F638" t="str">
        <f>VLOOKUP($C638,Terület!$A$2:$F$6,2,FALSE)</f>
        <v>Business Services</v>
      </c>
      <c r="G638">
        <f>VLOOKUP($C638,Terület!$A$2:$F$6,3,FALSE)</f>
        <v>3</v>
      </c>
      <c r="H638" t="str">
        <f>VLOOKUP($C638,Terület!$A$2:$F$6,4,FALSE)</f>
        <v>Corporate</v>
      </c>
      <c r="I638" t="str">
        <f>VLOOKUP($C638,Terület!$A$2:$F$6,5,FALSE)</f>
        <v>Ivan Sobol</v>
      </c>
      <c r="J638">
        <f>VLOOKUP($C638,Terület!$A$2:$F$6,6,FALSE)</f>
        <v>175</v>
      </c>
      <c r="K638" t="str">
        <f>VLOOKUP($B638,Földrajzi!$A$2:$C$57,2,FALSE)</f>
        <v>Brazil</v>
      </c>
      <c r="L638" t="str">
        <f>VLOOKUP($B638,Földrajzi!$A$2:$C$57,3,FALSE)</f>
        <v>America</v>
      </c>
    </row>
    <row r="639" spans="1:12" x14ac:dyDescent="0.25">
      <c r="A639" s="1">
        <v>44227</v>
      </c>
      <c r="B639" t="s">
        <v>6</v>
      </c>
      <c r="C639" t="s">
        <v>14</v>
      </c>
      <c r="D639" s="2">
        <v>7922.6153850000001</v>
      </c>
      <c r="E639" s="2">
        <v>0</v>
      </c>
      <c r="F639" t="str">
        <f>VLOOKUP($C639,Terület!$A$2:$F$6,2,FALSE)</f>
        <v>Eye Care</v>
      </c>
      <c r="G639">
        <f>VLOOKUP($C639,Terület!$A$2:$F$6,3,FALSE)</f>
        <v>1</v>
      </c>
      <c r="H639" t="str">
        <f>VLOOKUP($C639,Terület!$A$2:$F$6,4,FALSE)</f>
        <v>Consumer Health</v>
      </c>
      <c r="I639" t="str">
        <f>VLOOKUP($C639,Terület!$A$2:$F$6,5,FALSE)</f>
        <v>Alex Petersen</v>
      </c>
      <c r="J639">
        <f>VLOOKUP($C639,Terület!$A$2:$F$6,6,FALSE)</f>
        <v>71</v>
      </c>
      <c r="K639" t="str">
        <f>VLOOKUP($B639,Földrajzi!$A$2:$C$57,2,FALSE)</f>
        <v>Brazil</v>
      </c>
      <c r="L639" t="str">
        <f>VLOOKUP($B639,Földrajzi!$A$2:$C$57,3,FALSE)</f>
        <v>America</v>
      </c>
    </row>
    <row r="640" spans="1:12" x14ac:dyDescent="0.25">
      <c r="A640" s="1">
        <v>44227</v>
      </c>
      <c r="B640" t="s">
        <v>6</v>
      </c>
      <c r="C640" t="s">
        <v>58</v>
      </c>
      <c r="D640" s="2">
        <v>6493.0461990000003</v>
      </c>
      <c r="E640" s="2">
        <v>0</v>
      </c>
      <c r="F640" t="str">
        <f>VLOOKUP($C640,Terület!$A$2:$F$6,2,FALSE)</f>
        <v>Pharma</v>
      </c>
      <c r="G640">
        <f>VLOOKUP($C640,Terület!$A$2:$F$6,3,FALSE)</f>
        <v>1</v>
      </c>
      <c r="H640" t="str">
        <f>VLOOKUP($C640,Terület!$A$2:$F$6,4,FALSE)</f>
        <v>Consumer Health</v>
      </c>
      <c r="I640" t="str">
        <f>VLOOKUP($C640,Terület!$A$2:$F$6,5,FALSE)</f>
        <v>Frank Davis</v>
      </c>
      <c r="J640">
        <f>VLOOKUP($C640,Terület!$A$2:$F$6,6,FALSE)</f>
        <v>144</v>
      </c>
      <c r="K640" t="str">
        <f>VLOOKUP($B640,Földrajzi!$A$2:$C$57,2,FALSE)</f>
        <v>Brazil</v>
      </c>
      <c r="L640" t="str">
        <f>VLOOKUP($B640,Földrajzi!$A$2:$C$57,3,FALSE)</f>
        <v>America</v>
      </c>
    </row>
    <row r="641" spans="1:12" x14ac:dyDescent="0.25">
      <c r="A641" s="1">
        <v>44227</v>
      </c>
      <c r="B641" t="s">
        <v>6</v>
      </c>
      <c r="C641" t="s">
        <v>127</v>
      </c>
      <c r="D641" s="2">
        <v>6863.2419849999997</v>
      </c>
      <c r="E641" s="2">
        <v>6754.9748740000005</v>
      </c>
      <c r="F641" t="str">
        <f>VLOOKUP($C641,Terület!$A$2:$F$6,2,FALSE)</f>
        <v>Vaccines</v>
      </c>
      <c r="G641">
        <f>VLOOKUP($C641,Terület!$A$2:$F$6,3,FALSE)</f>
        <v>1</v>
      </c>
      <c r="H641" t="str">
        <f>VLOOKUP($C641,Terület!$A$2:$F$6,4,FALSE)</f>
        <v>Consumer Health</v>
      </c>
      <c r="I641" t="str">
        <f>VLOOKUP($C641,Terület!$A$2:$F$6,5,FALSE)</f>
        <v>Jamie Lane</v>
      </c>
      <c r="J641">
        <f>VLOOKUP($C641,Terület!$A$2:$F$6,6,FALSE)</f>
        <v>80</v>
      </c>
      <c r="K641" t="str">
        <f>VLOOKUP($B641,Földrajzi!$A$2:$C$57,2,FALSE)</f>
        <v>Brazil</v>
      </c>
      <c r="L641" t="str">
        <f>VLOOKUP($B641,Földrajzi!$A$2:$C$57,3,FALSE)</f>
        <v>America</v>
      </c>
    </row>
    <row r="642" spans="1:12" x14ac:dyDescent="0.25">
      <c r="A642" s="1">
        <v>44712</v>
      </c>
      <c r="B642" t="s">
        <v>8</v>
      </c>
      <c r="C642" t="s">
        <v>124</v>
      </c>
      <c r="D642" s="2">
        <v>166115.3622</v>
      </c>
      <c r="E642" s="2">
        <v>129182.1541</v>
      </c>
      <c r="F642" t="str">
        <f>VLOOKUP($C642,Terület!$A$2:$F$6,2,FALSE)</f>
        <v>Animal Health</v>
      </c>
      <c r="G642">
        <f>VLOOKUP($C642,Terület!$A$2:$F$6,3,FALSE)</f>
        <v>2</v>
      </c>
      <c r="H642" t="str">
        <f>VLOOKUP($C642,Terület!$A$2:$F$6,4,FALSE)</f>
        <v>Animal Health</v>
      </c>
      <c r="I642" t="str">
        <f>VLOOKUP($C642,Terület!$A$2:$F$6,5,FALSE)</f>
        <v>Mel Thomson</v>
      </c>
      <c r="J642">
        <f>VLOOKUP($C642,Terület!$A$2:$F$6,6,FALSE)</f>
        <v>77</v>
      </c>
      <c r="K642" t="str">
        <f>VLOOKUP($B642,Földrajzi!$A$2:$C$57,2,FALSE)</f>
        <v>Canada</v>
      </c>
      <c r="L642" t="str">
        <f>VLOOKUP($B642,Földrajzi!$A$2:$C$57,3,FALSE)</f>
        <v>America</v>
      </c>
    </row>
    <row r="643" spans="1:12" x14ac:dyDescent="0.25">
      <c r="A643" s="1">
        <v>44712</v>
      </c>
      <c r="B643" t="s">
        <v>8</v>
      </c>
      <c r="C643" t="s">
        <v>130</v>
      </c>
      <c r="D643" s="2">
        <v>126922.4454</v>
      </c>
      <c r="E643" s="2">
        <v>126646.0055</v>
      </c>
      <c r="F643" t="str">
        <f>VLOOKUP($C643,Terület!$A$2:$F$6,2,FALSE)</f>
        <v>Business Services</v>
      </c>
      <c r="G643">
        <f>VLOOKUP($C643,Terület!$A$2:$F$6,3,FALSE)</f>
        <v>3</v>
      </c>
      <c r="H643" t="str">
        <f>VLOOKUP($C643,Terület!$A$2:$F$6,4,FALSE)</f>
        <v>Corporate</v>
      </c>
      <c r="I643" t="str">
        <f>VLOOKUP($C643,Terület!$A$2:$F$6,5,FALSE)</f>
        <v>Ivan Sobol</v>
      </c>
      <c r="J643">
        <f>VLOOKUP($C643,Terület!$A$2:$F$6,6,FALSE)</f>
        <v>175</v>
      </c>
      <c r="K643" t="str">
        <f>VLOOKUP($B643,Földrajzi!$A$2:$C$57,2,FALSE)</f>
        <v>Canada</v>
      </c>
      <c r="L643" t="str">
        <f>VLOOKUP($B643,Földrajzi!$A$2:$C$57,3,FALSE)</f>
        <v>America</v>
      </c>
    </row>
    <row r="644" spans="1:12" x14ac:dyDescent="0.25">
      <c r="A644" s="1">
        <v>44712</v>
      </c>
      <c r="B644" t="s">
        <v>8</v>
      </c>
      <c r="C644" t="s">
        <v>14</v>
      </c>
      <c r="D644" s="2">
        <v>19043.877980000001</v>
      </c>
      <c r="E644" s="2">
        <v>0</v>
      </c>
      <c r="F644" t="str">
        <f>VLOOKUP($C644,Terület!$A$2:$F$6,2,FALSE)</f>
        <v>Eye Care</v>
      </c>
      <c r="G644">
        <f>VLOOKUP($C644,Terület!$A$2:$F$6,3,FALSE)</f>
        <v>1</v>
      </c>
      <c r="H644" t="str">
        <f>VLOOKUP($C644,Terület!$A$2:$F$6,4,FALSE)</f>
        <v>Consumer Health</v>
      </c>
      <c r="I644" t="str">
        <f>VLOOKUP($C644,Terület!$A$2:$F$6,5,FALSE)</f>
        <v>Alex Petersen</v>
      </c>
      <c r="J644">
        <f>VLOOKUP($C644,Terület!$A$2:$F$6,6,FALSE)</f>
        <v>71</v>
      </c>
      <c r="K644" t="str">
        <f>VLOOKUP($B644,Földrajzi!$A$2:$C$57,2,FALSE)</f>
        <v>Canada</v>
      </c>
      <c r="L644" t="str">
        <f>VLOOKUP($B644,Földrajzi!$A$2:$C$57,3,FALSE)</f>
        <v>America</v>
      </c>
    </row>
    <row r="645" spans="1:12" x14ac:dyDescent="0.25">
      <c r="A645" s="1">
        <v>44712</v>
      </c>
      <c r="B645" t="s">
        <v>8</v>
      </c>
      <c r="C645" t="s">
        <v>58</v>
      </c>
      <c r="D645" s="2">
        <v>16786.225849999999</v>
      </c>
      <c r="E645" s="2">
        <v>5664.5418719999998</v>
      </c>
      <c r="F645" t="str">
        <f>VLOOKUP($C645,Terület!$A$2:$F$6,2,FALSE)</f>
        <v>Pharma</v>
      </c>
      <c r="G645">
        <f>VLOOKUP($C645,Terület!$A$2:$F$6,3,FALSE)</f>
        <v>1</v>
      </c>
      <c r="H645" t="str">
        <f>VLOOKUP($C645,Terület!$A$2:$F$6,4,FALSE)</f>
        <v>Consumer Health</v>
      </c>
      <c r="I645" t="str">
        <f>VLOOKUP($C645,Terület!$A$2:$F$6,5,FALSE)</f>
        <v>Frank Davis</v>
      </c>
      <c r="J645">
        <f>VLOOKUP($C645,Terület!$A$2:$F$6,6,FALSE)</f>
        <v>144</v>
      </c>
      <c r="K645" t="str">
        <f>VLOOKUP($B645,Földrajzi!$A$2:$C$57,2,FALSE)</f>
        <v>Canada</v>
      </c>
      <c r="L645" t="str">
        <f>VLOOKUP($B645,Földrajzi!$A$2:$C$57,3,FALSE)</f>
        <v>America</v>
      </c>
    </row>
    <row r="646" spans="1:12" x14ac:dyDescent="0.25">
      <c r="A646" s="1">
        <v>44712</v>
      </c>
      <c r="B646" t="s">
        <v>8</v>
      </c>
      <c r="C646" t="s">
        <v>127</v>
      </c>
      <c r="D646" s="2">
        <v>26492.730960000001</v>
      </c>
      <c r="E646" s="2">
        <v>28796.985649999999</v>
      </c>
      <c r="F646" t="str">
        <f>VLOOKUP($C646,Terület!$A$2:$F$6,2,FALSE)</f>
        <v>Vaccines</v>
      </c>
      <c r="G646">
        <f>VLOOKUP($C646,Terület!$A$2:$F$6,3,FALSE)</f>
        <v>1</v>
      </c>
      <c r="H646" t="str">
        <f>VLOOKUP($C646,Terület!$A$2:$F$6,4,FALSE)</f>
        <v>Consumer Health</v>
      </c>
      <c r="I646" t="str">
        <f>VLOOKUP($C646,Terület!$A$2:$F$6,5,FALSE)</f>
        <v>Jamie Lane</v>
      </c>
      <c r="J646">
        <f>VLOOKUP($C646,Terület!$A$2:$F$6,6,FALSE)</f>
        <v>80</v>
      </c>
      <c r="K646" t="str">
        <f>VLOOKUP($B646,Földrajzi!$A$2:$C$57,2,FALSE)</f>
        <v>Canada</v>
      </c>
      <c r="L646" t="str">
        <f>VLOOKUP($B646,Földrajzi!$A$2:$C$57,3,FALSE)</f>
        <v>America</v>
      </c>
    </row>
    <row r="647" spans="1:12" x14ac:dyDescent="0.25">
      <c r="A647" s="1">
        <v>44681</v>
      </c>
      <c r="B647" t="s">
        <v>8</v>
      </c>
      <c r="C647" t="s">
        <v>124</v>
      </c>
      <c r="D647" s="2">
        <v>168059.92240000001</v>
      </c>
      <c r="E647" s="2">
        <v>105196.95</v>
      </c>
      <c r="F647" t="str">
        <f>VLOOKUP($C647,Terület!$A$2:$F$6,2,FALSE)</f>
        <v>Animal Health</v>
      </c>
      <c r="G647">
        <f>VLOOKUP($C647,Terület!$A$2:$F$6,3,FALSE)</f>
        <v>2</v>
      </c>
      <c r="H647" t="str">
        <f>VLOOKUP($C647,Terület!$A$2:$F$6,4,FALSE)</f>
        <v>Animal Health</v>
      </c>
      <c r="I647" t="str">
        <f>VLOOKUP($C647,Terület!$A$2:$F$6,5,FALSE)</f>
        <v>Mel Thomson</v>
      </c>
      <c r="J647">
        <f>VLOOKUP($C647,Terület!$A$2:$F$6,6,FALSE)</f>
        <v>77</v>
      </c>
      <c r="K647" t="str">
        <f>VLOOKUP($B647,Földrajzi!$A$2:$C$57,2,FALSE)</f>
        <v>Canada</v>
      </c>
      <c r="L647" t="str">
        <f>VLOOKUP($B647,Földrajzi!$A$2:$C$57,3,FALSE)</f>
        <v>America</v>
      </c>
    </row>
    <row r="648" spans="1:12" x14ac:dyDescent="0.25">
      <c r="A648" s="1">
        <v>44681</v>
      </c>
      <c r="B648" t="s">
        <v>8</v>
      </c>
      <c r="C648" t="s">
        <v>130</v>
      </c>
      <c r="D648" s="2">
        <v>105690.1318</v>
      </c>
      <c r="E648" s="2">
        <v>93576.191390000007</v>
      </c>
      <c r="F648" t="str">
        <f>VLOOKUP($C648,Terület!$A$2:$F$6,2,FALSE)</f>
        <v>Business Services</v>
      </c>
      <c r="G648">
        <f>VLOOKUP($C648,Terület!$A$2:$F$6,3,FALSE)</f>
        <v>3</v>
      </c>
      <c r="H648" t="str">
        <f>VLOOKUP($C648,Terület!$A$2:$F$6,4,FALSE)</f>
        <v>Corporate</v>
      </c>
      <c r="I648" t="str">
        <f>VLOOKUP($C648,Terület!$A$2:$F$6,5,FALSE)</f>
        <v>Ivan Sobol</v>
      </c>
      <c r="J648">
        <f>VLOOKUP($C648,Terület!$A$2:$F$6,6,FALSE)</f>
        <v>175</v>
      </c>
      <c r="K648" t="str">
        <f>VLOOKUP($B648,Földrajzi!$A$2:$C$57,2,FALSE)</f>
        <v>Canada</v>
      </c>
      <c r="L648" t="str">
        <f>VLOOKUP($B648,Földrajzi!$A$2:$C$57,3,FALSE)</f>
        <v>America</v>
      </c>
    </row>
    <row r="649" spans="1:12" x14ac:dyDescent="0.25">
      <c r="A649" s="1">
        <v>44681</v>
      </c>
      <c r="B649" t="s">
        <v>8</v>
      </c>
      <c r="C649" t="s">
        <v>14</v>
      </c>
      <c r="D649" s="2">
        <v>16343.899649999999</v>
      </c>
      <c r="E649" s="2">
        <v>0</v>
      </c>
      <c r="F649" t="str">
        <f>VLOOKUP($C649,Terület!$A$2:$F$6,2,FALSE)</f>
        <v>Eye Care</v>
      </c>
      <c r="G649">
        <f>VLOOKUP($C649,Terület!$A$2:$F$6,3,FALSE)</f>
        <v>1</v>
      </c>
      <c r="H649" t="str">
        <f>VLOOKUP($C649,Terület!$A$2:$F$6,4,FALSE)</f>
        <v>Consumer Health</v>
      </c>
      <c r="I649" t="str">
        <f>VLOOKUP($C649,Terület!$A$2:$F$6,5,FALSE)</f>
        <v>Alex Petersen</v>
      </c>
      <c r="J649">
        <f>VLOOKUP($C649,Terület!$A$2:$F$6,6,FALSE)</f>
        <v>71</v>
      </c>
      <c r="K649" t="str">
        <f>VLOOKUP($B649,Földrajzi!$A$2:$C$57,2,FALSE)</f>
        <v>Canada</v>
      </c>
      <c r="L649" t="str">
        <f>VLOOKUP($B649,Földrajzi!$A$2:$C$57,3,FALSE)</f>
        <v>America</v>
      </c>
    </row>
    <row r="650" spans="1:12" x14ac:dyDescent="0.25">
      <c r="A650" s="1">
        <v>44681</v>
      </c>
      <c r="B650" t="s">
        <v>8</v>
      </c>
      <c r="C650" t="s">
        <v>58</v>
      </c>
      <c r="D650" s="2">
        <v>16108.3261</v>
      </c>
      <c r="E650" s="2">
        <v>5577.6664190000001</v>
      </c>
      <c r="F650" t="str">
        <f>VLOOKUP($C650,Terület!$A$2:$F$6,2,FALSE)</f>
        <v>Pharma</v>
      </c>
      <c r="G650">
        <f>VLOOKUP($C650,Terület!$A$2:$F$6,3,FALSE)</f>
        <v>1</v>
      </c>
      <c r="H650" t="str">
        <f>VLOOKUP($C650,Terület!$A$2:$F$6,4,FALSE)</f>
        <v>Consumer Health</v>
      </c>
      <c r="I650" t="str">
        <f>VLOOKUP($C650,Terület!$A$2:$F$6,5,FALSE)</f>
        <v>Frank Davis</v>
      </c>
      <c r="J650">
        <f>VLOOKUP($C650,Terület!$A$2:$F$6,6,FALSE)</f>
        <v>144</v>
      </c>
      <c r="K650" t="str">
        <f>VLOOKUP($B650,Földrajzi!$A$2:$C$57,2,FALSE)</f>
        <v>Canada</v>
      </c>
      <c r="L650" t="str">
        <f>VLOOKUP($B650,Földrajzi!$A$2:$C$57,3,FALSE)</f>
        <v>America</v>
      </c>
    </row>
    <row r="651" spans="1:12" x14ac:dyDescent="0.25">
      <c r="A651" s="1">
        <v>44681</v>
      </c>
      <c r="B651" t="s">
        <v>8</v>
      </c>
      <c r="C651" t="s">
        <v>127</v>
      </c>
      <c r="D651" s="2">
        <v>26442.61392</v>
      </c>
      <c r="E651" s="2">
        <v>30211.73604</v>
      </c>
      <c r="F651" t="str">
        <f>VLOOKUP($C651,Terület!$A$2:$F$6,2,FALSE)</f>
        <v>Vaccines</v>
      </c>
      <c r="G651">
        <f>VLOOKUP($C651,Terület!$A$2:$F$6,3,FALSE)</f>
        <v>1</v>
      </c>
      <c r="H651" t="str">
        <f>VLOOKUP($C651,Terület!$A$2:$F$6,4,FALSE)</f>
        <v>Consumer Health</v>
      </c>
      <c r="I651" t="str">
        <f>VLOOKUP($C651,Terület!$A$2:$F$6,5,FALSE)</f>
        <v>Jamie Lane</v>
      </c>
      <c r="J651">
        <f>VLOOKUP($C651,Terület!$A$2:$F$6,6,FALSE)</f>
        <v>80</v>
      </c>
      <c r="K651" t="str">
        <f>VLOOKUP($B651,Földrajzi!$A$2:$C$57,2,FALSE)</f>
        <v>Canada</v>
      </c>
      <c r="L651" t="str">
        <f>VLOOKUP($B651,Földrajzi!$A$2:$C$57,3,FALSE)</f>
        <v>America</v>
      </c>
    </row>
    <row r="652" spans="1:12" x14ac:dyDescent="0.25">
      <c r="A652" s="1">
        <v>44651</v>
      </c>
      <c r="B652" t="s">
        <v>8</v>
      </c>
      <c r="C652" t="s">
        <v>124</v>
      </c>
      <c r="D652" s="2">
        <v>149815.29819999999</v>
      </c>
      <c r="E652" s="2">
        <v>106679.70299999999</v>
      </c>
      <c r="F652" t="str">
        <f>VLOOKUP($C652,Terület!$A$2:$F$6,2,FALSE)</f>
        <v>Animal Health</v>
      </c>
      <c r="G652">
        <f>VLOOKUP($C652,Terület!$A$2:$F$6,3,FALSE)</f>
        <v>2</v>
      </c>
      <c r="H652" t="str">
        <f>VLOOKUP($C652,Terület!$A$2:$F$6,4,FALSE)</f>
        <v>Animal Health</v>
      </c>
      <c r="I652" t="str">
        <f>VLOOKUP($C652,Terület!$A$2:$F$6,5,FALSE)</f>
        <v>Mel Thomson</v>
      </c>
      <c r="J652">
        <f>VLOOKUP($C652,Terület!$A$2:$F$6,6,FALSE)</f>
        <v>77</v>
      </c>
      <c r="K652" t="str">
        <f>VLOOKUP($B652,Földrajzi!$A$2:$C$57,2,FALSE)</f>
        <v>Canada</v>
      </c>
      <c r="L652" t="str">
        <f>VLOOKUP($B652,Földrajzi!$A$2:$C$57,3,FALSE)</f>
        <v>America</v>
      </c>
    </row>
    <row r="653" spans="1:12" x14ac:dyDescent="0.25">
      <c r="A653" s="1">
        <v>44651</v>
      </c>
      <c r="B653" t="s">
        <v>8</v>
      </c>
      <c r="C653" t="s">
        <v>130</v>
      </c>
      <c r="D653" s="2">
        <v>105988.3894</v>
      </c>
      <c r="E653" s="2">
        <v>102375.2356</v>
      </c>
      <c r="F653" t="str">
        <f>VLOOKUP($C653,Terület!$A$2:$F$6,2,FALSE)</f>
        <v>Business Services</v>
      </c>
      <c r="G653">
        <f>VLOOKUP($C653,Terület!$A$2:$F$6,3,FALSE)</f>
        <v>3</v>
      </c>
      <c r="H653" t="str">
        <f>VLOOKUP($C653,Terület!$A$2:$F$6,4,FALSE)</f>
        <v>Corporate</v>
      </c>
      <c r="I653" t="str">
        <f>VLOOKUP($C653,Terület!$A$2:$F$6,5,FALSE)</f>
        <v>Ivan Sobol</v>
      </c>
      <c r="J653">
        <f>VLOOKUP($C653,Terület!$A$2:$F$6,6,FALSE)</f>
        <v>175</v>
      </c>
      <c r="K653" t="str">
        <f>VLOOKUP($B653,Földrajzi!$A$2:$C$57,2,FALSE)</f>
        <v>Canada</v>
      </c>
      <c r="L653" t="str">
        <f>VLOOKUP($B653,Földrajzi!$A$2:$C$57,3,FALSE)</f>
        <v>America</v>
      </c>
    </row>
    <row r="654" spans="1:12" x14ac:dyDescent="0.25">
      <c r="A654" s="1">
        <v>44651</v>
      </c>
      <c r="B654" t="s">
        <v>8</v>
      </c>
      <c r="C654" t="s">
        <v>14</v>
      </c>
      <c r="D654" s="2">
        <v>14582.146940000001</v>
      </c>
      <c r="E654" s="2">
        <v>0</v>
      </c>
      <c r="F654" t="str">
        <f>VLOOKUP($C654,Terület!$A$2:$F$6,2,FALSE)</f>
        <v>Eye Care</v>
      </c>
      <c r="G654">
        <f>VLOOKUP($C654,Terület!$A$2:$F$6,3,FALSE)</f>
        <v>1</v>
      </c>
      <c r="H654" t="str">
        <f>VLOOKUP($C654,Terület!$A$2:$F$6,4,FALSE)</f>
        <v>Consumer Health</v>
      </c>
      <c r="I654" t="str">
        <f>VLOOKUP($C654,Terület!$A$2:$F$6,5,FALSE)</f>
        <v>Alex Petersen</v>
      </c>
      <c r="J654">
        <f>VLOOKUP($C654,Terület!$A$2:$F$6,6,FALSE)</f>
        <v>71</v>
      </c>
      <c r="K654" t="str">
        <f>VLOOKUP($B654,Földrajzi!$A$2:$C$57,2,FALSE)</f>
        <v>Canada</v>
      </c>
      <c r="L654" t="str">
        <f>VLOOKUP($B654,Földrajzi!$A$2:$C$57,3,FALSE)</f>
        <v>America</v>
      </c>
    </row>
    <row r="655" spans="1:12" x14ac:dyDescent="0.25">
      <c r="A655" s="1">
        <v>44651</v>
      </c>
      <c r="B655" t="s">
        <v>8</v>
      </c>
      <c r="C655" t="s">
        <v>58</v>
      </c>
      <c r="D655" s="2">
        <v>17348.91258</v>
      </c>
      <c r="E655" s="2">
        <v>6660.162088</v>
      </c>
      <c r="F655" t="str">
        <f>VLOOKUP($C655,Terület!$A$2:$F$6,2,FALSE)</f>
        <v>Pharma</v>
      </c>
      <c r="G655">
        <f>VLOOKUP($C655,Terület!$A$2:$F$6,3,FALSE)</f>
        <v>1</v>
      </c>
      <c r="H655" t="str">
        <f>VLOOKUP($C655,Terület!$A$2:$F$6,4,FALSE)</f>
        <v>Consumer Health</v>
      </c>
      <c r="I655" t="str">
        <f>VLOOKUP($C655,Terület!$A$2:$F$6,5,FALSE)</f>
        <v>Frank Davis</v>
      </c>
      <c r="J655">
        <f>VLOOKUP($C655,Terület!$A$2:$F$6,6,FALSE)</f>
        <v>144</v>
      </c>
      <c r="K655" t="str">
        <f>VLOOKUP($B655,Földrajzi!$A$2:$C$57,2,FALSE)</f>
        <v>Canada</v>
      </c>
      <c r="L655" t="str">
        <f>VLOOKUP($B655,Földrajzi!$A$2:$C$57,3,FALSE)</f>
        <v>America</v>
      </c>
    </row>
    <row r="656" spans="1:12" x14ac:dyDescent="0.25">
      <c r="A656" s="1">
        <v>44651</v>
      </c>
      <c r="B656" t="s">
        <v>8</v>
      </c>
      <c r="C656" t="s">
        <v>127</v>
      </c>
      <c r="D656" s="2">
        <v>21974.400000000001</v>
      </c>
      <c r="E656" s="2">
        <v>22195.706920000001</v>
      </c>
      <c r="F656" t="str">
        <f>VLOOKUP($C656,Terület!$A$2:$F$6,2,FALSE)</f>
        <v>Vaccines</v>
      </c>
      <c r="G656">
        <f>VLOOKUP($C656,Terület!$A$2:$F$6,3,FALSE)</f>
        <v>1</v>
      </c>
      <c r="H656" t="str">
        <f>VLOOKUP($C656,Terület!$A$2:$F$6,4,FALSE)</f>
        <v>Consumer Health</v>
      </c>
      <c r="I656" t="str">
        <f>VLOOKUP($C656,Terület!$A$2:$F$6,5,FALSE)</f>
        <v>Jamie Lane</v>
      </c>
      <c r="J656">
        <f>VLOOKUP($C656,Terület!$A$2:$F$6,6,FALSE)</f>
        <v>80</v>
      </c>
      <c r="K656" t="str">
        <f>VLOOKUP($B656,Földrajzi!$A$2:$C$57,2,FALSE)</f>
        <v>Canada</v>
      </c>
      <c r="L656" t="str">
        <f>VLOOKUP($B656,Földrajzi!$A$2:$C$57,3,FALSE)</f>
        <v>America</v>
      </c>
    </row>
    <row r="657" spans="1:12" x14ac:dyDescent="0.25">
      <c r="A657" s="1">
        <v>44592</v>
      </c>
      <c r="B657" t="s">
        <v>8</v>
      </c>
      <c r="C657" t="s">
        <v>124</v>
      </c>
      <c r="D657" s="2">
        <v>127696.71430000001</v>
      </c>
      <c r="E657" s="2">
        <v>67985.89993</v>
      </c>
      <c r="F657" t="str">
        <f>VLOOKUP($C657,Terület!$A$2:$F$6,2,FALSE)</f>
        <v>Animal Health</v>
      </c>
      <c r="G657">
        <f>VLOOKUP($C657,Terület!$A$2:$F$6,3,FALSE)</f>
        <v>2</v>
      </c>
      <c r="H657" t="str">
        <f>VLOOKUP($C657,Terület!$A$2:$F$6,4,FALSE)</f>
        <v>Animal Health</v>
      </c>
      <c r="I657" t="str">
        <f>VLOOKUP($C657,Terület!$A$2:$F$6,5,FALSE)</f>
        <v>Mel Thomson</v>
      </c>
      <c r="J657">
        <f>VLOOKUP($C657,Terület!$A$2:$F$6,6,FALSE)</f>
        <v>77</v>
      </c>
      <c r="K657" t="str">
        <f>VLOOKUP($B657,Földrajzi!$A$2:$C$57,2,FALSE)</f>
        <v>Canada</v>
      </c>
      <c r="L657" t="str">
        <f>VLOOKUP($B657,Földrajzi!$A$2:$C$57,3,FALSE)</f>
        <v>America</v>
      </c>
    </row>
    <row r="658" spans="1:12" x14ac:dyDescent="0.25">
      <c r="A658" s="1">
        <v>44592</v>
      </c>
      <c r="B658" t="s">
        <v>8</v>
      </c>
      <c r="C658" t="s">
        <v>130</v>
      </c>
      <c r="D658" s="2">
        <v>86076.75692</v>
      </c>
      <c r="E658" s="2">
        <v>76102.928570000004</v>
      </c>
      <c r="F658" t="str">
        <f>VLOOKUP($C658,Terület!$A$2:$F$6,2,FALSE)</f>
        <v>Business Services</v>
      </c>
      <c r="G658">
        <f>VLOOKUP($C658,Terület!$A$2:$F$6,3,FALSE)</f>
        <v>3</v>
      </c>
      <c r="H658" t="str">
        <f>VLOOKUP($C658,Terület!$A$2:$F$6,4,FALSE)</f>
        <v>Corporate</v>
      </c>
      <c r="I658" t="str">
        <f>VLOOKUP($C658,Terület!$A$2:$F$6,5,FALSE)</f>
        <v>Ivan Sobol</v>
      </c>
      <c r="J658">
        <f>VLOOKUP($C658,Terület!$A$2:$F$6,6,FALSE)</f>
        <v>175</v>
      </c>
      <c r="K658" t="str">
        <f>VLOOKUP($B658,Földrajzi!$A$2:$C$57,2,FALSE)</f>
        <v>Canada</v>
      </c>
      <c r="L658" t="str">
        <f>VLOOKUP($B658,Földrajzi!$A$2:$C$57,3,FALSE)</f>
        <v>America</v>
      </c>
    </row>
    <row r="659" spans="1:12" x14ac:dyDescent="0.25">
      <c r="A659" s="1">
        <v>44592</v>
      </c>
      <c r="B659" t="s">
        <v>8</v>
      </c>
      <c r="C659" t="s">
        <v>14</v>
      </c>
      <c r="D659" s="2">
        <v>11037.547619999999</v>
      </c>
      <c r="E659" s="2">
        <v>0</v>
      </c>
      <c r="F659" t="str">
        <f>VLOOKUP($C659,Terület!$A$2:$F$6,2,FALSE)</f>
        <v>Eye Care</v>
      </c>
      <c r="G659">
        <f>VLOOKUP($C659,Terület!$A$2:$F$6,3,FALSE)</f>
        <v>1</v>
      </c>
      <c r="H659" t="str">
        <f>VLOOKUP($C659,Terület!$A$2:$F$6,4,FALSE)</f>
        <v>Consumer Health</v>
      </c>
      <c r="I659" t="str">
        <f>VLOOKUP($C659,Terület!$A$2:$F$6,5,FALSE)</f>
        <v>Alex Petersen</v>
      </c>
      <c r="J659">
        <f>VLOOKUP($C659,Terület!$A$2:$F$6,6,FALSE)</f>
        <v>71</v>
      </c>
      <c r="K659" t="str">
        <f>VLOOKUP($B659,Földrajzi!$A$2:$C$57,2,FALSE)</f>
        <v>Canada</v>
      </c>
      <c r="L659" t="str">
        <f>VLOOKUP($B659,Földrajzi!$A$2:$C$57,3,FALSE)</f>
        <v>America</v>
      </c>
    </row>
    <row r="660" spans="1:12" x14ac:dyDescent="0.25">
      <c r="A660" s="1">
        <v>44592</v>
      </c>
      <c r="B660" t="s">
        <v>8</v>
      </c>
      <c r="C660" t="s">
        <v>58</v>
      </c>
      <c r="D660" s="2">
        <v>13150.2381</v>
      </c>
      <c r="E660" s="2">
        <v>6574.6686300000001</v>
      </c>
      <c r="F660" t="str">
        <f>VLOOKUP($C660,Terület!$A$2:$F$6,2,FALSE)</f>
        <v>Pharma</v>
      </c>
      <c r="G660">
        <f>VLOOKUP($C660,Terület!$A$2:$F$6,3,FALSE)</f>
        <v>1</v>
      </c>
      <c r="H660" t="str">
        <f>VLOOKUP($C660,Terület!$A$2:$F$6,4,FALSE)</f>
        <v>Consumer Health</v>
      </c>
      <c r="I660" t="str">
        <f>VLOOKUP($C660,Terület!$A$2:$F$6,5,FALSE)</f>
        <v>Frank Davis</v>
      </c>
      <c r="J660">
        <f>VLOOKUP($C660,Terület!$A$2:$F$6,6,FALSE)</f>
        <v>144</v>
      </c>
      <c r="K660" t="str">
        <f>VLOOKUP($B660,Földrajzi!$A$2:$C$57,2,FALSE)</f>
        <v>Canada</v>
      </c>
      <c r="L660" t="str">
        <f>VLOOKUP($B660,Földrajzi!$A$2:$C$57,3,FALSE)</f>
        <v>America</v>
      </c>
    </row>
    <row r="661" spans="1:12" x14ac:dyDescent="0.25">
      <c r="A661" s="1">
        <v>44592</v>
      </c>
      <c r="B661" t="s">
        <v>8</v>
      </c>
      <c r="C661" t="s">
        <v>127</v>
      </c>
      <c r="D661" s="2">
        <v>34553.75</v>
      </c>
      <c r="E661" s="2">
        <v>27019.016199999998</v>
      </c>
      <c r="F661" t="str">
        <f>VLOOKUP($C661,Terület!$A$2:$F$6,2,FALSE)</f>
        <v>Vaccines</v>
      </c>
      <c r="G661">
        <f>VLOOKUP($C661,Terület!$A$2:$F$6,3,FALSE)</f>
        <v>1</v>
      </c>
      <c r="H661" t="str">
        <f>VLOOKUP($C661,Terület!$A$2:$F$6,4,FALSE)</f>
        <v>Consumer Health</v>
      </c>
      <c r="I661" t="str">
        <f>VLOOKUP($C661,Terület!$A$2:$F$6,5,FALSE)</f>
        <v>Jamie Lane</v>
      </c>
      <c r="J661">
        <f>VLOOKUP($C661,Terület!$A$2:$F$6,6,FALSE)</f>
        <v>80</v>
      </c>
      <c r="K661" t="str">
        <f>VLOOKUP($B661,Földrajzi!$A$2:$C$57,2,FALSE)</f>
        <v>Canada</v>
      </c>
      <c r="L661" t="str">
        <f>VLOOKUP($B661,Földrajzi!$A$2:$C$57,3,FALSE)</f>
        <v>America</v>
      </c>
    </row>
    <row r="662" spans="1:12" x14ac:dyDescent="0.25">
      <c r="A662" s="1">
        <v>44561</v>
      </c>
      <c r="B662" t="s">
        <v>8</v>
      </c>
      <c r="C662" t="s">
        <v>124</v>
      </c>
      <c r="D662" s="2">
        <v>74995.053140000004</v>
      </c>
      <c r="E662" s="2">
        <v>16324.109549999999</v>
      </c>
      <c r="F662" t="str">
        <f>VLOOKUP($C662,Terület!$A$2:$F$6,2,FALSE)</f>
        <v>Animal Health</v>
      </c>
      <c r="G662">
        <f>VLOOKUP($C662,Terület!$A$2:$F$6,3,FALSE)</f>
        <v>2</v>
      </c>
      <c r="H662" t="str">
        <f>VLOOKUP($C662,Terület!$A$2:$F$6,4,FALSE)</f>
        <v>Animal Health</v>
      </c>
      <c r="I662" t="str">
        <f>VLOOKUP($C662,Terület!$A$2:$F$6,5,FALSE)</f>
        <v>Mel Thomson</v>
      </c>
      <c r="J662">
        <f>VLOOKUP($C662,Terület!$A$2:$F$6,6,FALSE)</f>
        <v>77</v>
      </c>
      <c r="K662" t="str">
        <f>VLOOKUP($B662,Földrajzi!$A$2:$C$57,2,FALSE)</f>
        <v>Canada</v>
      </c>
      <c r="L662" t="str">
        <f>VLOOKUP($B662,Földrajzi!$A$2:$C$57,3,FALSE)</f>
        <v>America</v>
      </c>
    </row>
    <row r="663" spans="1:12" x14ac:dyDescent="0.25">
      <c r="A663" s="1">
        <v>44561</v>
      </c>
      <c r="B663" t="s">
        <v>8</v>
      </c>
      <c r="C663" t="s">
        <v>130</v>
      </c>
      <c r="D663" s="2">
        <v>69557.294120000006</v>
      </c>
      <c r="E663" s="2">
        <v>77220.568450000006</v>
      </c>
      <c r="F663" t="str">
        <f>VLOOKUP($C663,Terület!$A$2:$F$6,2,FALSE)</f>
        <v>Business Services</v>
      </c>
      <c r="G663">
        <f>VLOOKUP($C663,Terület!$A$2:$F$6,3,FALSE)</f>
        <v>3</v>
      </c>
      <c r="H663" t="str">
        <f>VLOOKUP($C663,Terület!$A$2:$F$6,4,FALSE)</f>
        <v>Corporate</v>
      </c>
      <c r="I663" t="str">
        <f>VLOOKUP($C663,Terület!$A$2:$F$6,5,FALSE)</f>
        <v>Ivan Sobol</v>
      </c>
      <c r="J663">
        <f>VLOOKUP($C663,Terület!$A$2:$F$6,6,FALSE)</f>
        <v>175</v>
      </c>
      <c r="K663" t="str">
        <f>VLOOKUP($B663,Földrajzi!$A$2:$C$57,2,FALSE)</f>
        <v>Canada</v>
      </c>
      <c r="L663" t="str">
        <f>VLOOKUP($B663,Földrajzi!$A$2:$C$57,3,FALSE)</f>
        <v>America</v>
      </c>
    </row>
    <row r="664" spans="1:12" x14ac:dyDescent="0.25">
      <c r="A664" s="1">
        <v>44561</v>
      </c>
      <c r="B664" t="s">
        <v>8</v>
      </c>
      <c r="C664" t="s">
        <v>14</v>
      </c>
      <c r="D664" s="2">
        <v>6896.6216050000003</v>
      </c>
      <c r="E664" s="2">
        <v>0</v>
      </c>
      <c r="F664" t="str">
        <f>VLOOKUP($C664,Terület!$A$2:$F$6,2,FALSE)</f>
        <v>Eye Care</v>
      </c>
      <c r="G664">
        <f>VLOOKUP($C664,Terület!$A$2:$F$6,3,FALSE)</f>
        <v>1</v>
      </c>
      <c r="H664" t="str">
        <f>VLOOKUP($C664,Terület!$A$2:$F$6,4,FALSE)</f>
        <v>Consumer Health</v>
      </c>
      <c r="I664" t="str">
        <f>VLOOKUP($C664,Terület!$A$2:$F$6,5,FALSE)</f>
        <v>Alex Petersen</v>
      </c>
      <c r="J664">
        <f>VLOOKUP($C664,Terület!$A$2:$F$6,6,FALSE)</f>
        <v>71</v>
      </c>
      <c r="K664" t="str">
        <f>VLOOKUP($B664,Földrajzi!$A$2:$C$57,2,FALSE)</f>
        <v>Canada</v>
      </c>
      <c r="L664" t="str">
        <f>VLOOKUP($B664,Földrajzi!$A$2:$C$57,3,FALSE)</f>
        <v>America</v>
      </c>
    </row>
    <row r="665" spans="1:12" x14ac:dyDescent="0.25">
      <c r="A665" s="1">
        <v>44561</v>
      </c>
      <c r="B665" t="s">
        <v>8</v>
      </c>
      <c r="C665" t="s">
        <v>58</v>
      </c>
      <c r="D665" s="2">
        <v>8303.1771449999997</v>
      </c>
      <c r="E665" s="2">
        <v>2337.4553569999998</v>
      </c>
      <c r="F665" t="str">
        <f>VLOOKUP($C665,Terület!$A$2:$F$6,2,FALSE)</f>
        <v>Pharma</v>
      </c>
      <c r="G665">
        <f>VLOOKUP($C665,Terület!$A$2:$F$6,3,FALSE)</f>
        <v>1</v>
      </c>
      <c r="H665" t="str">
        <f>VLOOKUP($C665,Terület!$A$2:$F$6,4,FALSE)</f>
        <v>Consumer Health</v>
      </c>
      <c r="I665" t="str">
        <f>VLOOKUP($C665,Terület!$A$2:$F$6,5,FALSE)</f>
        <v>Frank Davis</v>
      </c>
      <c r="J665">
        <f>VLOOKUP($C665,Terület!$A$2:$F$6,6,FALSE)</f>
        <v>144</v>
      </c>
      <c r="K665" t="str">
        <f>VLOOKUP($B665,Földrajzi!$A$2:$C$57,2,FALSE)</f>
        <v>Canada</v>
      </c>
      <c r="L665" t="str">
        <f>VLOOKUP($B665,Földrajzi!$A$2:$C$57,3,FALSE)</f>
        <v>America</v>
      </c>
    </row>
    <row r="666" spans="1:12" x14ac:dyDescent="0.25">
      <c r="A666" s="1">
        <v>44561</v>
      </c>
      <c r="B666" t="s">
        <v>8</v>
      </c>
      <c r="C666" t="s">
        <v>127</v>
      </c>
      <c r="D666" s="2">
        <v>20741.58367</v>
      </c>
      <c r="E666" s="2">
        <v>16211.44652</v>
      </c>
      <c r="F666" t="str">
        <f>VLOOKUP($C666,Terület!$A$2:$F$6,2,FALSE)</f>
        <v>Vaccines</v>
      </c>
      <c r="G666">
        <f>VLOOKUP($C666,Terület!$A$2:$F$6,3,FALSE)</f>
        <v>1</v>
      </c>
      <c r="H666" t="str">
        <f>VLOOKUP($C666,Terület!$A$2:$F$6,4,FALSE)</f>
        <v>Consumer Health</v>
      </c>
      <c r="I666" t="str">
        <f>VLOOKUP($C666,Terület!$A$2:$F$6,5,FALSE)</f>
        <v>Jamie Lane</v>
      </c>
      <c r="J666">
        <f>VLOOKUP($C666,Terület!$A$2:$F$6,6,FALSE)</f>
        <v>80</v>
      </c>
      <c r="K666" t="str">
        <f>VLOOKUP($B666,Földrajzi!$A$2:$C$57,2,FALSE)</f>
        <v>Canada</v>
      </c>
      <c r="L666" t="str">
        <f>VLOOKUP($B666,Földrajzi!$A$2:$C$57,3,FALSE)</f>
        <v>America</v>
      </c>
    </row>
    <row r="667" spans="1:12" x14ac:dyDescent="0.25">
      <c r="A667" s="1">
        <v>44530</v>
      </c>
      <c r="B667" t="s">
        <v>8</v>
      </c>
      <c r="C667" t="s">
        <v>124</v>
      </c>
      <c r="D667" s="2">
        <v>100893.83319999999</v>
      </c>
      <c r="E667" s="2">
        <v>48654.485710000001</v>
      </c>
      <c r="F667" t="str">
        <f>VLOOKUP($C667,Terület!$A$2:$F$6,2,FALSE)</f>
        <v>Animal Health</v>
      </c>
      <c r="G667">
        <f>VLOOKUP($C667,Terület!$A$2:$F$6,3,FALSE)</f>
        <v>2</v>
      </c>
      <c r="H667" t="str">
        <f>VLOOKUP($C667,Terület!$A$2:$F$6,4,FALSE)</f>
        <v>Animal Health</v>
      </c>
      <c r="I667" t="str">
        <f>VLOOKUP($C667,Terület!$A$2:$F$6,5,FALSE)</f>
        <v>Mel Thomson</v>
      </c>
      <c r="J667">
        <f>VLOOKUP($C667,Terület!$A$2:$F$6,6,FALSE)</f>
        <v>77</v>
      </c>
      <c r="K667" t="str">
        <f>VLOOKUP($B667,Földrajzi!$A$2:$C$57,2,FALSE)</f>
        <v>Canada</v>
      </c>
      <c r="L667" t="str">
        <f>VLOOKUP($B667,Földrajzi!$A$2:$C$57,3,FALSE)</f>
        <v>America</v>
      </c>
    </row>
    <row r="668" spans="1:12" x14ac:dyDescent="0.25">
      <c r="A668" s="1">
        <v>44530</v>
      </c>
      <c r="B668" t="s">
        <v>8</v>
      </c>
      <c r="C668" t="s">
        <v>130</v>
      </c>
      <c r="D668" s="2">
        <v>66764.619290000002</v>
      </c>
      <c r="E668" s="2">
        <v>61232.5</v>
      </c>
      <c r="F668" t="str">
        <f>VLOOKUP($C668,Terület!$A$2:$F$6,2,FALSE)</f>
        <v>Business Services</v>
      </c>
      <c r="G668">
        <f>VLOOKUP($C668,Terület!$A$2:$F$6,3,FALSE)</f>
        <v>3</v>
      </c>
      <c r="H668" t="str">
        <f>VLOOKUP($C668,Terület!$A$2:$F$6,4,FALSE)</f>
        <v>Corporate</v>
      </c>
      <c r="I668" t="str">
        <f>VLOOKUP($C668,Terület!$A$2:$F$6,5,FALSE)</f>
        <v>Ivan Sobol</v>
      </c>
      <c r="J668">
        <f>VLOOKUP($C668,Terület!$A$2:$F$6,6,FALSE)</f>
        <v>175</v>
      </c>
      <c r="K668" t="str">
        <f>VLOOKUP($B668,Földrajzi!$A$2:$C$57,2,FALSE)</f>
        <v>Canada</v>
      </c>
      <c r="L668" t="str">
        <f>VLOOKUP($B668,Földrajzi!$A$2:$C$57,3,FALSE)</f>
        <v>America</v>
      </c>
    </row>
    <row r="669" spans="1:12" x14ac:dyDescent="0.25">
      <c r="A669" s="1">
        <v>44530</v>
      </c>
      <c r="B669" t="s">
        <v>8</v>
      </c>
      <c r="C669" t="s">
        <v>14</v>
      </c>
      <c r="D669" s="2">
        <v>10828.93642</v>
      </c>
      <c r="E669" s="2">
        <v>0</v>
      </c>
      <c r="F669" t="str">
        <f>VLOOKUP($C669,Terület!$A$2:$F$6,2,FALSE)</f>
        <v>Eye Care</v>
      </c>
      <c r="G669">
        <f>VLOOKUP($C669,Terület!$A$2:$F$6,3,FALSE)</f>
        <v>1</v>
      </c>
      <c r="H669" t="str">
        <f>VLOOKUP($C669,Terület!$A$2:$F$6,4,FALSE)</f>
        <v>Consumer Health</v>
      </c>
      <c r="I669" t="str">
        <f>VLOOKUP($C669,Terület!$A$2:$F$6,5,FALSE)</f>
        <v>Alex Petersen</v>
      </c>
      <c r="J669">
        <f>VLOOKUP($C669,Terület!$A$2:$F$6,6,FALSE)</f>
        <v>71</v>
      </c>
      <c r="K669" t="str">
        <f>VLOOKUP($B669,Földrajzi!$A$2:$C$57,2,FALSE)</f>
        <v>Canada</v>
      </c>
      <c r="L669" t="str">
        <f>VLOOKUP($B669,Földrajzi!$A$2:$C$57,3,FALSE)</f>
        <v>America</v>
      </c>
    </row>
    <row r="670" spans="1:12" x14ac:dyDescent="0.25">
      <c r="A670" s="1">
        <v>44530</v>
      </c>
      <c r="B670" t="s">
        <v>8</v>
      </c>
      <c r="C670" t="s">
        <v>58</v>
      </c>
      <c r="D670" s="2">
        <v>9402.8796600000005</v>
      </c>
      <c r="E670" s="2">
        <v>4115.8163269999995</v>
      </c>
      <c r="F670" t="str">
        <f>VLOOKUP($C670,Terület!$A$2:$F$6,2,FALSE)</f>
        <v>Pharma</v>
      </c>
      <c r="G670">
        <f>VLOOKUP($C670,Terület!$A$2:$F$6,3,FALSE)</f>
        <v>1</v>
      </c>
      <c r="H670" t="str">
        <f>VLOOKUP($C670,Terület!$A$2:$F$6,4,FALSE)</f>
        <v>Consumer Health</v>
      </c>
      <c r="I670" t="str">
        <f>VLOOKUP($C670,Terület!$A$2:$F$6,5,FALSE)</f>
        <v>Frank Davis</v>
      </c>
      <c r="J670">
        <f>VLOOKUP($C670,Terület!$A$2:$F$6,6,FALSE)</f>
        <v>144</v>
      </c>
      <c r="K670" t="str">
        <f>VLOOKUP($B670,Földrajzi!$A$2:$C$57,2,FALSE)</f>
        <v>Canada</v>
      </c>
      <c r="L670" t="str">
        <f>VLOOKUP($B670,Földrajzi!$A$2:$C$57,3,FALSE)</f>
        <v>America</v>
      </c>
    </row>
    <row r="671" spans="1:12" x14ac:dyDescent="0.25">
      <c r="A671" s="1">
        <v>44530</v>
      </c>
      <c r="B671" t="s">
        <v>8</v>
      </c>
      <c r="C671" t="s">
        <v>127</v>
      </c>
      <c r="D671" s="2">
        <v>16561.59143</v>
      </c>
      <c r="E671" s="2">
        <v>14497.4216</v>
      </c>
      <c r="F671" t="str">
        <f>VLOOKUP($C671,Terület!$A$2:$F$6,2,FALSE)</f>
        <v>Vaccines</v>
      </c>
      <c r="G671">
        <f>VLOOKUP($C671,Terület!$A$2:$F$6,3,FALSE)</f>
        <v>1</v>
      </c>
      <c r="H671" t="str">
        <f>VLOOKUP($C671,Terület!$A$2:$F$6,4,FALSE)</f>
        <v>Consumer Health</v>
      </c>
      <c r="I671" t="str">
        <f>VLOOKUP($C671,Terület!$A$2:$F$6,5,FALSE)</f>
        <v>Jamie Lane</v>
      </c>
      <c r="J671">
        <f>VLOOKUP($C671,Terület!$A$2:$F$6,6,FALSE)</f>
        <v>80</v>
      </c>
      <c r="K671" t="str">
        <f>VLOOKUP($B671,Földrajzi!$A$2:$C$57,2,FALSE)</f>
        <v>Canada</v>
      </c>
      <c r="L671" t="str">
        <f>VLOOKUP($B671,Földrajzi!$A$2:$C$57,3,FALSE)</f>
        <v>America</v>
      </c>
    </row>
    <row r="672" spans="1:12" x14ac:dyDescent="0.25">
      <c r="A672" s="1">
        <v>44500</v>
      </c>
      <c r="B672" t="s">
        <v>8</v>
      </c>
      <c r="C672" t="s">
        <v>124</v>
      </c>
      <c r="D672" s="2">
        <v>126344.5686</v>
      </c>
      <c r="E672" s="2">
        <v>91497.100640000004</v>
      </c>
      <c r="F672" t="str">
        <f>VLOOKUP($C672,Terület!$A$2:$F$6,2,FALSE)</f>
        <v>Animal Health</v>
      </c>
      <c r="G672">
        <f>VLOOKUP($C672,Terület!$A$2:$F$6,3,FALSE)</f>
        <v>2</v>
      </c>
      <c r="H672" t="str">
        <f>VLOOKUP($C672,Terület!$A$2:$F$6,4,FALSE)</f>
        <v>Animal Health</v>
      </c>
      <c r="I672" t="str">
        <f>VLOOKUP($C672,Terület!$A$2:$F$6,5,FALSE)</f>
        <v>Mel Thomson</v>
      </c>
      <c r="J672">
        <f>VLOOKUP($C672,Terület!$A$2:$F$6,6,FALSE)</f>
        <v>77</v>
      </c>
      <c r="K672" t="str">
        <f>VLOOKUP($B672,Földrajzi!$A$2:$C$57,2,FALSE)</f>
        <v>Canada</v>
      </c>
      <c r="L672" t="str">
        <f>VLOOKUP($B672,Földrajzi!$A$2:$C$57,3,FALSE)</f>
        <v>America</v>
      </c>
    </row>
    <row r="673" spans="1:12" x14ac:dyDescent="0.25">
      <c r="A673" s="1">
        <v>44500</v>
      </c>
      <c r="B673" t="s">
        <v>8</v>
      </c>
      <c r="C673" t="s">
        <v>130</v>
      </c>
      <c r="D673" s="2">
        <v>59695.36507</v>
      </c>
      <c r="E673" s="2">
        <v>67265.595600000001</v>
      </c>
      <c r="F673" t="str">
        <f>VLOOKUP($C673,Terület!$A$2:$F$6,2,FALSE)</f>
        <v>Business Services</v>
      </c>
      <c r="G673">
        <f>VLOOKUP($C673,Terület!$A$2:$F$6,3,FALSE)</f>
        <v>3</v>
      </c>
      <c r="H673" t="str">
        <f>VLOOKUP($C673,Terület!$A$2:$F$6,4,FALSE)</f>
        <v>Corporate</v>
      </c>
      <c r="I673" t="str">
        <f>VLOOKUP($C673,Terület!$A$2:$F$6,5,FALSE)</f>
        <v>Ivan Sobol</v>
      </c>
      <c r="J673">
        <f>VLOOKUP($C673,Terület!$A$2:$F$6,6,FALSE)</f>
        <v>175</v>
      </c>
      <c r="K673" t="str">
        <f>VLOOKUP($B673,Földrajzi!$A$2:$C$57,2,FALSE)</f>
        <v>Canada</v>
      </c>
      <c r="L673" t="str">
        <f>VLOOKUP($B673,Földrajzi!$A$2:$C$57,3,FALSE)</f>
        <v>America</v>
      </c>
    </row>
    <row r="674" spans="1:12" x14ac:dyDescent="0.25">
      <c r="A674" s="1">
        <v>44500</v>
      </c>
      <c r="B674" t="s">
        <v>8</v>
      </c>
      <c r="C674" t="s">
        <v>14</v>
      </c>
      <c r="D674" s="2">
        <v>11555.70068</v>
      </c>
      <c r="E674" s="2">
        <v>0</v>
      </c>
      <c r="F674" t="str">
        <f>VLOOKUP($C674,Terület!$A$2:$F$6,2,FALSE)</f>
        <v>Eye Care</v>
      </c>
      <c r="G674">
        <f>VLOOKUP($C674,Terület!$A$2:$F$6,3,FALSE)</f>
        <v>1</v>
      </c>
      <c r="H674" t="str">
        <f>VLOOKUP($C674,Terület!$A$2:$F$6,4,FALSE)</f>
        <v>Consumer Health</v>
      </c>
      <c r="I674" t="str">
        <f>VLOOKUP($C674,Terület!$A$2:$F$6,5,FALSE)</f>
        <v>Alex Petersen</v>
      </c>
      <c r="J674">
        <f>VLOOKUP($C674,Terület!$A$2:$F$6,6,FALSE)</f>
        <v>71</v>
      </c>
      <c r="K674" t="str">
        <f>VLOOKUP($B674,Földrajzi!$A$2:$C$57,2,FALSE)</f>
        <v>Canada</v>
      </c>
      <c r="L674" t="str">
        <f>VLOOKUP($B674,Földrajzi!$A$2:$C$57,3,FALSE)</f>
        <v>America</v>
      </c>
    </row>
    <row r="675" spans="1:12" x14ac:dyDescent="0.25">
      <c r="A675" s="1">
        <v>44500</v>
      </c>
      <c r="B675" t="s">
        <v>8</v>
      </c>
      <c r="C675" t="s">
        <v>58</v>
      </c>
      <c r="D675" s="2">
        <v>9730.1305279999997</v>
      </c>
      <c r="E675" s="2">
        <v>2258.285715</v>
      </c>
      <c r="F675" t="str">
        <f>VLOOKUP($C675,Terület!$A$2:$F$6,2,FALSE)</f>
        <v>Pharma</v>
      </c>
      <c r="G675">
        <f>VLOOKUP($C675,Terület!$A$2:$F$6,3,FALSE)</f>
        <v>1</v>
      </c>
      <c r="H675" t="str">
        <f>VLOOKUP($C675,Terület!$A$2:$F$6,4,FALSE)</f>
        <v>Consumer Health</v>
      </c>
      <c r="I675" t="str">
        <f>VLOOKUP($C675,Terület!$A$2:$F$6,5,FALSE)</f>
        <v>Frank Davis</v>
      </c>
      <c r="J675">
        <f>VLOOKUP($C675,Terület!$A$2:$F$6,6,FALSE)</f>
        <v>144</v>
      </c>
      <c r="K675" t="str">
        <f>VLOOKUP($B675,Földrajzi!$A$2:$C$57,2,FALSE)</f>
        <v>Canada</v>
      </c>
      <c r="L675" t="str">
        <f>VLOOKUP($B675,Földrajzi!$A$2:$C$57,3,FALSE)</f>
        <v>America</v>
      </c>
    </row>
    <row r="676" spans="1:12" x14ac:dyDescent="0.25">
      <c r="A676" s="1">
        <v>44500</v>
      </c>
      <c r="B676" t="s">
        <v>8</v>
      </c>
      <c r="C676" t="s">
        <v>127</v>
      </c>
      <c r="D676" s="2">
        <v>17767.525280000002</v>
      </c>
      <c r="E676" s="2">
        <v>14591.94175</v>
      </c>
      <c r="F676" t="str">
        <f>VLOOKUP($C676,Terület!$A$2:$F$6,2,FALSE)</f>
        <v>Vaccines</v>
      </c>
      <c r="G676">
        <f>VLOOKUP($C676,Terület!$A$2:$F$6,3,FALSE)</f>
        <v>1</v>
      </c>
      <c r="H676" t="str">
        <f>VLOOKUP($C676,Terület!$A$2:$F$6,4,FALSE)</f>
        <v>Consumer Health</v>
      </c>
      <c r="I676" t="str">
        <f>VLOOKUP($C676,Terület!$A$2:$F$6,5,FALSE)</f>
        <v>Jamie Lane</v>
      </c>
      <c r="J676">
        <f>VLOOKUP($C676,Terület!$A$2:$F$6,6,FALSE)</f>
        <v>80</v>
      </c>
      <c r="K676" t="str">
        <f>VLOOKUP($B676,Földrajzi!$A$2:$C$57,2,FALSE)</f>
        <v>Canada</v>
      </c>
      <c r="L676" t="str">
        <f>VLOOKUP($B676,Földrajzi!$A$2:$C$57,3,FALSE)</f>
        <v>America</v>
      </c>
    </row>
    <row r="677" spans="1:12" x14ac:dyDescent="0.25">
      <c r="A677" s="1">
        <v>44469</v>
      </c>
      <c r="B677" t="s">
        <v>8</v>
      </c>
      <c r="C677" t="s">
        <v>124</v>
      </c>
      <c r="D677" s="2">
        <v>159970.20809999999</v>
      </c>
      <c r="E677" s="2">
        <v>120584.984</v>
      </c>
      <c r="F677" t="str">
        <f>VLOOKUP($C677,Terület!$A$2:$F$6,2,FALSE)</f>
        <v>Animal Health</v>
      </c>
      <c r="G677">
        <f>VLOOKUP($C677,Terület!$A$2:$F$6,3,FALSE)</f>
        <v>2</v>
      </c>
      <c r="H677" t="str">
        <f>VLOOKUP($C677,Terület!$A$2:$F$6,4,FALSE)</f>
        <v>Animal Health</v>
      </c>
      <c r="I677" t="str">
        <f>VLOOKUP($C677,Terület!$A$2:$F$6,5,FALSE)</f>
        <v>Mel Thomson</v>
      </c>
      <c r="J677">
        <f>VLOOKUP($C677,Terület!$A$2:$F$6,6,FALSE)</f>
        <v>77</v>
      </c>
      <c r="K677" t="str">
        <f>VLOOKUP($B677,Földrajzi!$A$2:$C$57,2,FALSE)</f>
        <v>Canada</v>
      </c>
      <c r="L677" t="str">
        <f>VLOOKUP($B677,Földrajzi!$A$2:$C$57,3,FALSE)</f>
        <v>America</v>
      </c>
    </row>
    <row r="678" spans="1:12" x14ac:dyDescent="0.25">
      <c r="A678" s="1">
        <v>44469</v>
      </c>
      <c r="B678" t="s">
        <v>8</v>
      </c>
      <c r="C678" t="s">
        <v>130</v>
      </c>
      <c r="D678" s="2">
        <v>84732</v>
      </c>
      <c r="E678" s="2">
        <v>89577.391300000003</v>
      </c>
      <c r="F678" t="str">
        <f>VLOOKUP($C678,Terület!$A$2:$F$6,2,FALSE)</f>
        <v>Business Services</v>
      </c>
      <c r="G678">
        <f>VLOOKUP($C678,Terület!$A$2:$F$6,3,FALSE)</f>
        <v>3</v>
      </c>
      <c r="H678" t="str">
        <f>VLOOKUP($C678,Terület!$A$2:$F$6,4,FALSE)</f>
        <v>Corporate</v>
      </c>
      <c r="I678" t="str">
        <f>VLOOKUP($C678,Terület!$A$2:$F$6,5,FALSE)</f>
        <v>Ivan Sobol</v>
      </c>
      <c r="J678">
        <f>VLOOKUP($C678,Terület!$A$2:$F$6,6,FALSE)</f>
        <v>175</v>
      </c>
      <c r="K678" t="str">
        <f>VLOOKUP($B678,Földrajzi!$A$2:$C$57,2,FALSE)</f>
        <v>Canada</v>
      </c>
      <c r="L678" t="str">
        <f>VLOOKUP($B678,Földrajzi!$A$2:$C$57,3,FALSE)</f>
        <v>America</v>
      </c>
    </row>
    <row r="679" spans="1:12" x14ac:dyDescent="0.25">
      <c r="A679" s="1">
        <v>44469</v>
      </c>
      <c r="B679" t="s">
        <v>8</v>
      </c>
      <c r="C679" t="s">
        <v>14</v>
      </c>
      <c r="D679" s="2">
        <v>18642.121169999999</v>
      </c>
      <c r="E679" s="2">
        <v>0</v>
      </c>
      <c r="F679" t="str">
        <f>VLOOKUP($C679,Terület!$A$2:$F$6,2,FALSE)</f>
        <v>Eye Care</v>
      </c>
      <c r="G679">
        <f>VLOOKUP($C679,Terület!$A$2:$F$6,3,FALSE)</f>
        <v>1</v>
      </c>
      <c r="H679" t="str">
        <f>VLOOKUP($C679,Terület!$A$2:$F$6,4,FALSE)</f>
        <v>Consumer Health</v>
      </c>
      <c r="I679" t="str">
        <f>VLOOKUP($C679,Terület!$A$2:$F$6,5,FALSE)</f>
        <v>Alex Petersen</v>
      </c>
      <c r="J679">
        <f>VLOOKUP($C679,Terület!$A$2:$F$6,6,FALSE)</f>
        <v>71</v>
      </c>
      <c r="K679" t="str">
        <f>VLOOKUP($B679,Földrajzi!$A$2:$C$57,2,FALSE)</f>
        <v>Canada</v>
      </c>
      <c r="L679" t="str">
        <f>VLOOKUP($B679,Földrajzi!$A$2:$C$57,3,FALSE)</f>
        <v>America</v>
      </c>
    </row>
    <row r="680" spans="1:12" x14ac:dyDescent="0.25">
      <c r="A680" s="1">
        <v>44469</v>
      </c>
      <c r="B680" t="s">
        <v>8</v>
      </c>
      <c r="C680" t="s">
        <v>58</v>
      </c>
      <c r="D680" s="2">
        <v>10982.24208</v>
      </c>
      <c r="E680" s="2">
        <v>1926.2421770000001</v>
      </c>
      <c r="F680" t="str">
        <f>VLOOKUP($C680,Terület!$A$2:$F$6,2,FALSE)</f>
        <v>Pharma</v>
      </c>
      <c r="G680">
        <f>VLOOKUP($C680,Terület!$A$2:$F$6,3,FALSE)</f>
        <v>1</v>
      </c>
      <c r="H680" t="str">
        <f>VLOOKUP($C680,Terület!$A$2:$F$6,4,FALSE)</f>
        <v>Consumer Health</v>
      </c>
      <c r="I680" t="str">
        <f>VLOOKUP($C680,Terület!$A$2:$F$6,5,FALSE)</f>
        <v>Frank Davis</v>
      </c>
      <c r="J680">
        <f>VLOOKUP($C680,Terület!$A$2:$F$6,6,FALSE)</f>
        <v>144</v>
      </c>
      <c r="K680" t="str">
        <f>VLOOKUP($B680,Földrajzi!$A$2:$C$57,2,FALSE)</f>
        <v>Canada</v>
      </c>
      <c r="L680" t="str">
        <f>VLOOKUP($B680,Földrajzi!$A$2:$C$57,3,FALSE)</f>
        <v>America</v>
      </c>
    </row>
    <row r="681" spans="1:12" x14ac:dyDescent="0.25">
      <c r="A681" s="1">
        <v>44469</v>
      </c>
      <c r="B681" t="s">
        <v>8</v>
      </c>
      <c r="C681" t="s">
        <v>127</v>
      </c>
      <c r="D681" s="2">
        <v>22738.171139999999</v>
      </c>
      <c r="E681" s="2">
        <v>18749.243699999999</v>
      </c>
      <c r="F681" t="str">
        <f>VLOOKUP($C681,Terület!$A$2:$F$6,2,FALSE)</f>
        <v>Vaccines</v>
      </c>
      <c r="G681">
        <f>VLOOKUP($C681,Terület!$A$2:$F$6,3,FALSE)</f>
        <v>1</v>
      </c>
      <c r="H681" t="str">
        <f>VLOOKUP($C681,Terület!$A$2:$F$6,4,FALSE)</f>
        <v>Consumer Health</v>
      </c>
      <c r="I681" t="str">
        <f>VLOOKUP($C681,Terület!$A$2:$F$6,5,FALSE)</f>
        <v>Jamie Lane</v>
      </c>
      <c r="J681">
        <f>VLOOKUP($C681,Terület!$A$2:$F$6,6,FALSE)</f>
        <v>80</v>
      </c>
      <c r="K681" t="str">
        <f>VLOOKUP($B681,Földrajzi!$A$2:$C$57,2,FALSE)</f>
        <v>Canada</v>
      </c>
      <c r="L681" t="str">
        <f>VLOOKUP($B681,Földrajzi!$A$2:$C$57,3,FALSE)</f>
        <v>America</v>
      </c>
    </row>
    <row r="682" spans="1:12" x14ac:dyDescent="0.25">
      <c r="A682" s="1">
        <v>44439</v>
      </c>
      <c r="B682" t="s">
        <v>8</v>
      </c>
      <c r="C682" t="s">
        <v>124</v>
      </c>
      <c r="D682" s="2">
        <v>232825.7408</v>
      </c>
      <c r="E682" s="2">
        <v>190767.69519999999</v>
      </c>
      <c r="F682" t="str">
        <f>VLOOKUP($C682,Terület!$A$2:$F$6,2,FALSE)</f>
        <v>Animal Health</v>
      </c>
      <c r="G682">
        <f>VLOOKUP($C682,Terület!$A$2:$F$6,3,FALSE)</f>
        <v>2</v>
      </c>
      <c r="H682" t="str">
        <f>VLOOKUP($C682,Terület!$A$2:$F$6,4,FALSE)</f>
        <v>Animal Health</v>
      </c>
      <c r="I682" t="str">
        <f>VLOOKUP($C682,Terület!$A$2:$F$6,5,FALSE)</f>
        <v>Mel Thomson</v>
      </c>
      <c r="J682">
        <f>VLOOKUP($C682,Terület!$A$2:$F$6,6,FALSE)</f>
        <v>77</v>
      </c>
      <c r="K682" t="str">
        <f>VLOOKUP($B682,Földrajzi!$A$2:$C$57,2,FALSE)</f>
        <v>Canada</v>
      </c>
      <c r="L682" t="str">
        <f>VLOOKUP($B682,Földrajzi!$A$2:$C$57,3,FALSE)</f>
        <v>America</v>
      </c>
    </row>
    <row r="683" spans="1:12" x14ac:dyDescent="0.25">
      <c r="A683" s="1">
        <v>44439</v>
      </c>
      <c r="B683" t="s">
        <v>8</v>
      </c>
      <c r="C683" t="s">
        <v>130</v>
      </c>
      <c r="D683" s="2">
        <v>152116.76420000001</v>
      </c>
      <c r="E683" s="2">
        <v>132447.7592</v>
      </c>
      <c r="F683" t="str">
        <f>VLOOKUP($C683,Terület!$A$2:$F$6,2,FALSE)</f>
        <v>Business Services</v>
      </c>
      <c r="G683">
        <f>VLOOKUP($C683,Terület!$A$2:$F$6,3,FALSE)</f>
        <v>3</v>
      </c>
      <c r="H683" t="str">
        <f>VLOOKUP($C683,Terület!$A$2:$F$6,4,FALSE)</f>
        <v>Corporate</v>
      </c>
      <c r="I683" t="str">
        <f>VLOOKUP($C683,Terület!$A$2:$F$6,5,FALSE)</f>
        <v>Ivan Sobol</v>
      </c>
      <c r="J683">
        <f>VLOOKUP($C683,Terület!$A$2:$F$6,6,FALSE)</f>
        <v>175</v>
      </c>
      <c r="K683" t="str">
        <f>VLOOKUP($B683,Földrajzi!$A$2:$C$57,2,FALSE)</f>
        <v>Canada</v>
      </c>
      <c r="L683" t="str">
        <f>VLOOKUP($B683,Földrajzi!$A$2:$C$57,3,FALSE)</f>
        <v>America</v>
      </c>
    </row>
    <row r="684" spans="1:12" x14ac:dyDescent="0.25">
      <c r="A684" s="1">
        <v>44439</v>
      </c>
      <c r="B684" t="s">
        <v>8</v>
      </c>
      <c r="C684" t="s">
        <v>14</v>
      </c>
      <c r="D684" s="2">
        <v>20202.960360000001</v>
      </c>
      <c r="E684" s="2">
        <v>0</v>
      </c>
      <c r="F684" t="str">
        <f>VLOOKUP($C684,Terület!$A$2:$F$6,2,FALSE)</f>
        <v>Eye Care</v>
      </c>
      <c r="G684">
        <f>VLOOKUP($C684,Terület!$A$2:$F$6,3,FALSE)</f>
        <v>1</v>
      </c>
      <c r="H684" t="str">
        <f>VLOOKUP($C684,Terület!$A$2:$F$6,4,FALSE)</f>
        <v>Consumer Health</v>
      </c>
      <c r="I684" t="str">
        <f>VLOOKUP($C684,Terület!$A$2:$F$6,5,FALSE)</f>
        <v>Alex Petersen</v>
      </c>
      <c r="J684">
        <f>VLOOKUP($C684,Terület!$A$2:$F$6,6,FALSE)</f>
        <v>71</v>
      </c>
      <c r="K684" t="str">
        <f>VLOOKUP($B684,Földrajzi!$A$2:$C$57,2,FALSE)</f>
        <v>Canada</v>
      </c>
      <c r="L684" t="str">
        <f>VLOOKUP($B684,Földrajzi!$A$2:$C$57,3,FALSE)</f>
        <v>America</v>
      </c>
    </row>
    <row r="685" spans="1:12" x14ac:dyDescent="0.25">
      <c r="A685" s="1">
        <v>44439</v>
      </c>
      <c r="B685" t="s">
        <v>8</v>
      </c>
      <c r="C685" t="s">
        <v>58</v>
      </c>
      <c r="D685" s="2">
        <v>15864.21326</v>
      </c>
      <c r="E685" s="2">
        <v>8391.3755519999995</v>
      </c>
      <c r="F685" t="str">
        <f>VLOOKUP($C685,Terület!$A$2:$F$6,2,FALSE)</f>
        <v>Pharma</v>
      </c>
      <c r="G685">
        <f>VLOOKUP($C685,Terület!$A$2:$F$6,3,FALSE)</f>
        <v>1</v>
      </c>
      <c r="H685" t="str">
        <f>VLOOKUP($C685,Terület!$A$2:$F$6,4,FALSE)</f>
        <v>Consumer Health</v>
      </c>
      <c r="I685" t="str">
        <f>VLOOKUP($C685,Terület!$A$2:$F$6,5,FALSE)</f>
        <v>Frank Davis</v>
      </c>
      <c r="J685">
        <f>VLOOKUP($C685,Terület!$A$2:$F$6,6,FALSE)</f>
        <v>144</v>
      </c>
      <c r="K685" t="str">
        <f>VLOOKUP($B685,Földrajzi!$A$2:$C$57,2,FALSE)</f>
        <v>Canada</v>
      </c>
      <c r="L685" t="str">
        <f>VLOOKUP($B685,Földrajzi!$A$2:$C$57,3,FALSE)</f>
        <v>America</v>
      </c>
    </row>
    <row r="686" spans="1:12" x14ac:dyDescent="0.25">
      <c r="A686" s="1">
        <v>44439</v>
      </c>
      <c r="B686" t="s">
        <v>8</v>
      </c>
      <c r="C686" t="s">
        <v>127</v>
      </c>
      <c r="D686" s="2">
        <v>22889.826880000001</v>
      </c>
      <c r="E686" s="2">
        <v>22237.635969999999</v>
      </c>
      <c r="F686" t="str">
        <f>VLOOKUP($C686,Terület!$A$2:$F$6,2,FALSE)</f>
        <v>Vaccines</v>
      </c>
      <c r="G686">
        <f>VLOOKUP($C686,Terület!$A$2:$F$6,3,FALSE)</f>
        <v>1</v>
      </c>
      <c r="H686" t="str">
        <f>VLOOKUP($C686,Terület!$A$2:$F$6,4,FALSE)</f>
        <v>Consumer Health</v>
      </c>
      <c r="I686" t="str">
        <f>VLOOKUP($C686,Terület!$A$2:$F$6,5,FALSE)</f>
        <v>Jamie Lane</v>
      </c>
      <c r="J686">
        <f>VLOOKUP($C686,Terület!$A$2:$F$6,6,FALSE)</f>
        <v>80</v>
      </c>
      <c r="K686" t="str">
        <f>VLOOKUP($B686,Földrajzi!$A$2:$C$57,2,FALSE)</f>
        <v>Canada</v>
      </c>
      <c r="L686" t="str">
        <f>VLOOKUP($B686,Földrajzi!$A$2:$C$57,3,FALSE)</f>
        <v>America</v>
      </c>
    </row>
    <row r="687" spans="1:12" x14ac:dyDescent="0.25">
      <c r="A687" s="1">
        <v>44408</v>
      </c>
      <c r="B687" t="s">
        <v>8</v>
      </c>
      <c r="C687" t="s">
        <v>124</v>
      </c>
      <c r="D687" s="2">
        <v>132128.76809999999</v>
      </c>
      <c r="E687" s="2">
        <v>109175.22560000001</v>
      </c>
      <c r="F687" t="str">
        <f>VLOOKUP($C687,Terület!$A$2:$F$6,2,FALSE)</f>
        <v>Animal Health</v>
      </c>
      <c r="G687">
        <f>VLOOKUP($C687,Terület!$A$2:$F$6,3,FALSE)</f>
        <v>2</v>
      </c>
      <c r="H687" t="str">
        <f>VLOOKUP($C687,Terület!$A$2:$F$6,4,FALSE)</f>
        <v>Animal Health</v>
      </c>
      <c r="I687" t="str">
        <f>VLOOKUP($C687,Terület!$A$2:$F$6,5,FALSE)</f>
        <v>Mel Thomson</v>
      </c>
      <c r="J687">
        <f>VLOOKUP($C687,Terület!$A$2:$F$6,6,FALSE)</f>
        <v>77</v>
      </c>
      <c r="K687" t="str">
        <f>VLOOKUP($B687,Földrajzi!$A$2:$C$57,2,FALSE)</f>
        <v>Canada</v>
      </c>
      <c r="L687" t="str">
        <f>VLOOKUP($B687,Földrajzi!$A$2:$C$57,3,FALSE)</f>
        <v>America</v>
      </c>
    </row>
    <row r="688" spans="1:12" x14ac:dyDescent="0.25">
      <c r="A688" s="1">
        <v>44408</v>
      </c>
      <c r="B688" t="s">
        <v>8</v>
      </c>
      <c r="C688" t="s">
        <v>130</v>
      </c>
      <c r="D688" s="2">
        <v>89215.922330000001</v>
      </c>
      <c r="E688" s="2">
        <v>76358.447809999998</v>
      </c>
      <c r="F688" t="str">
        <f>VLOOKUP($C688,Terület!$A$2:$F$6,2,FALSE)</f>
        <v>Business Services</v>
      </c>
      <c r="G688">
        <f>VLOOKUP($C688,Terület!$A$2:$F$6,3,FALSE)</f>
        <v>3</v>
      </c>
      <c r="H688" t="str">
        <f>VLOOKUP($C688,Terület!$A$2:$F$6,4,FALSE)</f>
        <v>Corporate</v>
      </c>
      <c r="I688" t="str">
        <f>VLOOKUP($C688,Terület!$A$2:$F$6,5,FALSE)</f>
        <v>Ivan Sobol</v>
      </c>
      <c r="J688">
        <f>VLOOKUP($C688,Terület!$A$2:$F$6,6,FALSE)</f>
        <v>175</v>
      </c>
      <c r="K688" t="str">
        <f>VLOOKUP($B688,Földrajzi!$A$2:$C$57,2,FALSE)</f>
        <v>Canada</v>
      </c>
      <c r="L688" t="str">
        <f>VLOOKUP($B688,Földrajzi!$A$2:$C$57,3,FALSE)</f>
        <v>America</v>
      </c>
    </row>
    <row r="689" spans="1:12" x14ac:dyDescent="0.25">
      <c r="A689" s="1">
        <v>44408</v>
      </c>
      <c r="B689" t="s">
        <v>8</v>
      </c>
      <c r="C689" t="s">
        <v>14</v>
      </c>
      <c r="D689" s="2">
        <v>12671.081829999999</v>
      </c>
      <c r="E689" s="2">
        <v>0</v>
      </c>
      <c r="F689" t="str">
        <f>VLOOKUP($C689,Terület!$A$2:$F$6,2,FALSE)</f>
        <v>Eye Care</v>
      </c>
      <c r="G689">
        <f>VLOOKUP($C689,Terület!$A$2:$F$6,3,FALSE)</f>
        <v>1</v>
      </c>
      <c r="H689" t="str">
        <f>VLOOKUP($C689,Terület!$A$2:$F$6,4,FALSE)</f>
        <v>Consumer Health</v>
      </c>
      <c r="I689" t="str">
        <f>VLOOKUP($C689,Terület!$A$2:$F$6,5,FALSE)</f>
        <v>Alex Petersen</v>
      </c>
      <c r="J689">
        <f>VLOOKUP($C689,Terület!$A$2:$F$6,6,FALSE)</f>
        <v>71</v>
      </c>
      <c r="K689" t="str">
        <f>VLOOKUP($B689,Földrajzi!$A$2:$C$57,2,FALSE)</f>
        <v>Canada</v>
      </c>
      <c r="L689" t="str">
        <f>VLOOKUP($B689,Földrajzi!$A$2:$C$57,3,FALSE)</f>
        <v>America</v>
      </c>
    </row>
    <row r="690" spans="1:12" x14ac:dyDescent="0.25">
      <c r="A690" s="1">
        <v>44408</v>
      </c>
      <c r="B690" t="s">
        <v>8</v>
      </c>
      <c r="C690" t="s">
        <v>58</v>
      </c>
      <c r="D690" s="2">
        <v>8464.7208169999994</v>
      </c>
      <c r="E690" s="2">
        <v>2333.2771939999998</v>
      </c>
      <c r="F690" t="str">
        <f>VLOOKUP($C690,Terület!$A$2:$F$6,2,FALSE)</f>
        <v>Pharma</v>
      </c>
      <c r="G690">
        <f>VLOOKUP($C690,Terület!$A$2:$F$6,3,FALSE)</f>
        <v>1</v>
      </c>
      <c r="H690" t="str">
        <f>VLOOKUP($C690,Terület!$A$2:$F$6,4,FALSE)</f>
        <v>Consumer Health</v>
      </c>
      <c r="I690" t="str">
        <f>VLOOKUP($C690,Terület!$A$2:$F$6,5,FALSE)</f>
        <v>Frank Davis</v>
      </c>
      <c r="J690">
        <f>VLOOKUP($C690,Terület!$A$2:$F$6,6,FALSE)</f>
        <v>144</v>
      </c>
      <c r="K690" t="str">
        <f>VLOOKUP($B690,Földrajzi!$A$2:$C$57,2,FALSE)</f>
        <v>Canada</v>
      </c>
      <c r="L690" t="str">
        <f>VLOOKUP($B690,Földrajzi!$A$2:$C$57,3,FALSE)</f>
        <v>America</v>
      </c>
    </row>
    <row r="691" spans="1:12" x14ac:dyDescent="0.25">
      <c r="A691" s="1">
        <v>44408</v>
      </c>
      <c r="B691" t="s">
        <v>8</v>
      </c>
      <c r="C691" t="s">
        <v>127</v>
      </c>
      <c r="D691" s="2">
        <v>12602.360710000001</v>
      </c>
      <c r="E691" s="2">
        <v>12306.157579999999</v>
      </c>
      <c r="F691" t="str">
        <f>VLOOKUP($C691,Terület!$A$2:$F$6,2,FALSE)</f>
        <v>Vaccines</v>
      </c>
      <c r="G691">
        <f>VLOOKUP($C691,Terület!$A$2:$F$6,3,FALSE)</f>
        <v>1</v>
      </c>
      <c r="H691" t="str">
        <f>VLOOKUP($C691,Terület!$A$2:$F$6,4,FALSE)</f>
        <v>Consumer Health</v>
      </c>
      <c r="I691" t="str">
        <f>VLOOKUP($C691,Terület!$A$2:$F$6,5,FALSE)</f>
        <v>Jamie Lane</v>
      </c>
      <c r="J691">
        <f>VLOOKUP($C691,Terület!$A$2:$F$6,6,FALSE)</f>
        <v>80</v>
      </c>
      <c r="K691" t="str">
        <f>VLOOKUP($B691,Földrajzi!$A$2:$C$57,2,FALSE)</f>
        <v>Canada</v>
      </c>
      <c r="L691" t="str">
        <f>VLOOKUP($B691,Földrajzi!$A$2:$C$57,3,FALSE)</f>
        <v>America</v>
      </c>
    </row>
    <row r="692" spans="1:12" x14ac:dyDescent="0.25">
      <c r="A692" s="1">
        <v>44377</v>
      </c>
      <c r="B692" t="s">
        <v>8</v>
      </c>
      <c r="C692" t="s">
        <v>124</v>
      </c>
      <c r="D692" s="2">
        <v>150048.0097</v>
      </c>
      <c r="E692" s="2">
        <v>97401.230769999995</v>
      </c>
      <c r="F692" t="str">
        <f>VLOOKUP($C692,Terület!$A$2:$F$6,2,FALSE)</f>
        <v>Animal Health</v>
      </c>
      <c r="G692">
        <f>VLOOKUP($C692,Terület!$A$2:$F$6,3,FALSE)</f>
        <v>2</v>
      </c>
      <c r="H692" t="str">
        <f>VLOOKUP($C692,Terület!$A$2:$F$6,4,FALSE)</f>
        <v>Animal Health</v>
      </c>
      <c r="I692" t="str">
        <f>VLOOKUP($C692,Terület!$A$2:$F$6,5,FALSE)</f>
        <v>Mel Thomson</v>
      </c>
      <c r="J692">
        <f>VLOOKUP($C692,Terület!$A$2:$F$6,6,FALSE)</f>
        <v>77</v>
      </c>
      <c r="K692" t="str">
        <f>VLOOKUP($B692,Földrajzi!$A$2:$C$57,2,FALSE)</f>
        <v>Canada</v>
      </c>
      <c r="L692" t="str">
        <f>VLOOKUP($B692,Földrajzi!$A$2:$C$57,3,FALSE)</f>
        <v>America</v>
      </c>
    </row>
    <row r="693" spans="1:12" x14ac:dyDescent="0.25">
      <c r="A693" s="1">
        <v>44377</v>
      </c>
      <c r="B693" t="s">
        <v>8</v>
      </c>
      <c r="C693" t="s">
        <v>130</v>
      </c>
      <c r="D693" s="2">
        <v>100475.51270000001</v>
      </c>
      <c r="E693" s="2">
        <v>97966.2</v>
      </c>
      <c r="F693" t="str">
        <f>VLOOKUP($C693,Terület!$A$2:$F$6,2,FALSE)</f>
        <v>Business Services</v>
      </c>
      <c r="G693">
        <f>VLOOKUP($C693,Terület!$A$2:$F$6,3,FALSE)</f>
        <v>3</v>
      </c>
      <c r="H693" t="str">
        <f>VLOOKUP($C693,Terület!$A$2:$F$6,4,FALSE)</f>
        <v>Corporate</v>
      </c>
      <c r="I693" t="str">
        <f>VLOOKUP($C693,Terület!$A$2:$F$6,5,FALSE)</f>
        <v>Ivan Sobol</v>
      </c>
      <c r="J693">
        <f>VLOOKUP($C693,Terület!$A$2:$F$6,6,FALSE)</f>
        <v>175</v>
      </c>
      <c r="K693" t="str">
        <f>VLOOKUP($B693,Földrajzi!$A$2:$C$57,2,FALSE)</f>
        <v>Canada</v>
      </c>
      <c r="L693" t="str">
        <f>VLOOKUP($B693,Földrajzi!$A$2:$C$57,3,FALSE)</f>
        <v>America</v>
      </c>
    </row>
    <row r="694" spans="1:12" x14ac:dyDescent="0.25">
      <c r="A694" s="1">
        <v>44377</v>
      </c>
      <c r="B694" t="s">
        <v>8</v>
      </c>
      <c r="C694" t="s">
        <v>14</v>
      </c>
      <c r="D694" s="2">
        <v>17187.813239999999</v>
      </c>
      <c r="E694" s="2">
        <v>0</v>
      </c>
      <c r="F694" t="str">
        <f>VLOOKUP($C694,Terület!$A$2:$F$6,2,FALSE)</f>
        <v>Eye Care</v>
      </c>
      <c r="G694">
        <f>VLOOKUP($C694,Terület!$A$2:$F$6,3,FALSE)</f>
        <v>1</v>
      </c>
      <c r="H694" t="str">
        <f>VLOOKUP($C694,Terület!$A$2:$F$6,4,FALSE)</f>
        <v>Consumer Health</v>
      </c>
      <c r="I694" t="str">
        <f>VLOOKUP($C694,Terület!$A$2:$F$6,5,FALSE)</f>
        <v>Alex Petersen</v>
      </c>
      <c r="J694">
        <f>VLOOKUP($C694,Terület!$A$2:$F$6,6,FALSE)</f>
        <v>71</v>
      </c>
      <c r="K694" t="str">
        <f>VLOOKUP($B694,Földrajzi!$A$2:$C$57,2,FALSE)</f>
        <v>Canada</v>
      </c>
      <c r="L694" t="str">
        <f>VLOOKUP($B694,Földrajzi!$A$2:$C$57,3,FALSE)</f>
        <v>America</v>
      </c>
    </row>
    <row r="695" spans="1:12" x14ac:dyDescent="0.25">
      <c r="A695" s="1">
        <v>44377</v>
      </c>
      <c r="B695" t="s">
        <v>8</v>
      </c>
      <c r="C695" t="s">
        <v>58</v>
      </c>
      <c r="D695" s="2">
        <v>11962.545330000001</v>
      </c>
      <c r="E695" s="2">
        <v>9229.8034829999997</v>
      </c>
      <c r="F695" t="str">
        <f>VLOOKUP($C695,Terület!$A$2:$F$6,2,FALSE)</f>
        <v>Pharma</v>
      </c>
      <c r="G695">
        <f>VLOOKUP($C695,Terület!$A$2:$F$6,3,FALSE)</f>
        <v>1</v>
      </c>
      <c r="H695" t="str">
        <f>VLOOKUP($C695,Terület!$A$2:$F$6,4,FALSE)</f>
        <v>Consumer Health</v>
      </c>
      <c r="I695" t="str">
        <f>VLOOKUP($C695,Terület!$A$2:$F$6,5,FALSE)</f>
        <v>Frank Davis</v>
      </c>
      <c r="J695">
        <f>VLOOKUP($C695,Terület!$A$2:$F$6,6,FALSE)</f>
        <v>144</v>
      </c>
      <c r="K695" t="str">
        <f>VLOOKUP($B695,Földrajzi!$A$2:$C$57,2,FALSE)</f>
        <v>Canada</v>
      </c>
      <c r="L695" t="str">
        <f>VLOOKUP($B695,Földrajzi!$A$2:$C$57,3,FALSE)</f>
        <v>America</v>
      </c>
    </row>
    <row r="696" spans="1:12" x14ac:dyDescent="0.25">
      <c r="A696" s="1">
        <v>44377</v>
      </c>
      <c r="B696" t="s">
        <v>8</v>
      </c>
      <c r="C696" t="s">
        <v>127</v>
      </c>
      <c r="D696" s="2">
        <v>14092.161169999999</v>
      </c>
      <c r="E696" s="2">
        <v>11606.02356</v>
      </c>
      <c r="F696" t="str">
        <f>VLOOKUP($C696,Terület!$A$2:$F$6,2,FALSE)</f>
        <v>Vaccines</v>
      </c>
      <c r="G696">
        <f>VLOOKUP($C696,Terület!$A$2:$F$6,3,FALSE)</f>
        <v>1</v>
      </c>
      <c r="H696" t="str">
        <f>VLOOKUP($C696,Terület!$A$2:$F$6,4,FALSE)</f>
        <v>Consumer Health</v>
      </c>
      <c r="I696" t="str">
        <f>VLOOKUP($C696,Terület!$A$2:$F$6,5,FALSE)</f>
        <v>Jamie Lane</v>
      </c>
      <c r="J696">
        <f>VLOOKUP($C696,Terület!$A$2:$F$6,6,FALSE)</f>
        <v>80</v>
      </c>
      <c r="K696" t="str">
        <f>VLOOKUP($B696,Földrajzi!$A$2:$C$57,2,FALSE)</f>
        <v>Canada</v>
      </c>
      <c r="L696" t="str">
        <f>VLOOKUP($B696,Földrajzi!$A$2:$C$57,3,FALSE)</f>
        <v>America</v>
      </c>
    </row>
    <row r="697" spans="1:12" x14ac:dyDescent="0.25">
      <c r="A697" s="1">
        <v>44347</v>
      </c>
      <c r="B697" t="s">
        <v>8</v>
      </c>
      <c r="C697" t="s">
        <v>124</v>
      </c>
      <c r="D697" s="2">
        <v>152228.60980000001</v>
      </c>
      <c r="E697" s="2">
        <v>98025.767269999997</v>
      </c>
      <c r="F697" t="str">
        <f>VLOOKUP($C697,Terület!$A$2:$F$6,2,FALSE)</f>
        <v>Animal Health</v>
      </c>
      <c r="G697">
        <f>VLOOKUP($C697,Terület!$A$2:$F$6,3,FALSE)</f>
        <v>2</v>
      </c>
      <c r="H697" t="str">
        <f>VLOOKUP($C697,Terület!$A$2:$F$6,4,FALSE)</f>
        <v>Animal Health</v>
      </c>
      <c r="I697" t="str">
        <f>VLOOKUP($C697,Terület!$A$2:$F$6,5,FALSE)</f>
        <v>Mel Thomson</v>
      </c>
      <c r="J697">
        <f>VLOOKUP($C697,Terület!$A$2:$F$6,6,FALSE)</f>
        <v>77</v>
      </c>
      <c r="K697" t="str">
        <f>VLOOKUP($B697,Földrajzi!$A$2:$C$57,2,FALSE)</f>
        <v>Canada</v>
      </c>
      <c r="L697" t="str">
        <f>VLOOKUP($B697,Földrajzi!$A$2:$C$57,3,FALSE)</f>
        <v>America</v>
      </c>
    </row>
    <row r="698" spans="1:12" x14ac:dyDescent="0.25">
      <c r="A698" s="1">
        <v>44347</v>
      </c>
      <c r="B698" t="s">
        <v>8</v>
      </c>
      <c r="C698" t="s">
        <v>130</v>
      </c>
      <c r="D698" s="2">
        <v>77087.004100000006</v>
      </c>
      <c r="E698" s="2">
        <v>87962.344830000002</v>
      </c>
      <c r="F698" t="str">
        <f>VLOOKUP($C698,Terület!$A$2:$F$6,2,FALSE)</f>
        <v>Business Services</v>
      </c>
      <c r="G698">
        <f>VLOOKUP($C698,Terület!$A$2:$F$6,3,FALSE)</f>
        <v>3</v>
      </c>
      <c r="H698" t="str">
        <f>VLOOKUP($C698,Terület!$A$2:$F$6,4,FALSE)</f>
        <v>Corporate</v>
      </c>
      <c r="I698" t="str">
        <f>VLOOKUP($C698,Terület!$A$2:$F$6,5,FALSE)</f>
        <v>Ivan Sobol</v>
      </c>
      <c r="J698">
        <f>VLOOKUP($C698,Terület!$A$2:$F$6,6,FALSE)</f>
        <v>175</v>
      </c>
      <c r="K698" t="str">
        <f>VLOOKUP($B698,Földrajzi!$A$2:$C$57,2,FALSE)</f>
        <v>Canada</v>
      </c>
      <c r="L698" t="str">
        <f>VLOOKUP($B698,Földrajzi!$A$2:$C$57,3,FALSE)</f>
        <v>America</v>
      </c>
    </row>
    <row r="699" spans="1:12" x14ac:dyDescent="0.25">
      <c r="A699" s="1">
        <v>44347</v>
      </c>
      <c r="B699" t="s">
        <v>8</v>
      </c>
      <c r="C699" t="s">
        <v>14</v>
      </c>
      <c r="D699" s="2">
        <v>15513.311100000001</v>
      </c>
      <c r="E699" s="2">
        <v>0</v>
      </c>
      <c r="F699" t="str">
        <f>VLOOKUP($C699,Terület!$A$2:$F$6,2,FALSE)</f>
        <v>Eye Care</v>
      </c>
      <c r="G699">
        <f>VLOOKUP($C699,Terület!$A$2:$F$6,3,FALSE)</f>
        <v>1</v>
      </c>
      <c r="H699" t="str">
        <f>VLOOKUP($C699,Terület!$A$2:$F$6,4,FALSE)</f>
        <v>Consumer Health</v>
      </c>
      <c r="I699" t="str">
        <f>VLOOKUP($C699,Terület!$A$2:$F$6,5,FALSE)</f>
        <v>Alex Petersen</v>
      </c>
      <c r="J699">
        <f>VLOOKUP($C699,Terület!$A$2:$F$6,6,FALSE)</f>
        <v>71</v>
      </c>
      <c r="K699" t="str">
        <f>VLOOKUP($B699,Földrajzi!$A$2:$C$57,2,FALSE)</f>
        <v>Canada</v>
      </c>
      <c r="L699" t="str">
        <f>VLOOKUP($B699,Földrajzi!$A$2:$C$57,3,FALSE)</f>
        <v>America</v>
      </c>
    </row>
    <row r="700" spans="1:12" x14ac:dyDescent="0.25">
      <c r="A700" s="1">
        <v>44347</v>
      </c>
      <c r="B700" t="s">
        <v>8</v>
      </c>
      <c r="C700" t="s">
        <v>58</v>
      </c>
      <c r="D700" s="2">
        <v>8935.7823829999998</v>
      </c>
      <c r="E700" s="2">
        <v>5711.1855670000004</v>
      </c>
      <c r="F700" t="str">
        <f>VLOOKUP($C700,Terület!$A$2:$F$6,2,FALSE)</f>
        <v>Pharma</v>
      </c>
      <c r="G700">
        <f>VLOOKUP($C700,Terület!$A$2:$F$6,3,FALSE)</f>
        <v>1</v>
      </c>
      <c r="H700" t="str">
        <f>VLOOKUP($C700,Terület!$A$2:$F$6,4,FALSE)</f>
        <v>Consumer Health</v>
      </c>
      <c r="I700" t="str">
        <f>VLOOKUP($C700,Terület!$A$2:$F$6,5,FALSE)</f>
        <v>Frank Davis</v>
      </c>
      <c r="J700">
        <f>VLOOKUP($C700,Terület!$A$2:$F$6,6,FALSE)</f>
        <v>144</v>
      </c>
      <c r="K700" t="str">
        <f>VLOOKUP($B700,Földrajzi!$A$2:$C$57,2,FALSE)</f>
        <v>Canada</v>
      </c>
      <c r="L700" t="str">
        <f>VLOOKUP($B700,Földrajzi!$A$2:$C$57,3,FALSE)</f>
        <v>America</v>
      </c>
    </row>
    <row r="701" spans="1:12" x14ac:dyDescent="0.25">
      <c r="A701" s="1">
        <v>44347</v>
      </c>
      <c r="B701" t="s">
        <v>8</v>
      </c>
      <c r="C701" t="s">
        <v>127</v>
      </c>
      <c r="D701" s="2">
        <v>13147.05306</v>
      </c>
      <c r="E701" s="2">
        <v>12793.607840000001</v>
      </c>
      <c r="F701" t="str">
        <f>VLOOKUP($C701,Terület!$A$2:$F$6,2,FALSE)</f>
        <v>Vaccines</v>
      </c>
      <c r="G701">
        <f>VLOOKUP($C701,Terület!$A$2:$F$6,3,FALSE)</f>
        <v>1</v>
      </c>
      <c r="H701" t="str">
        <f>VLOOKUP($C701,Terület!$A$2:$F$6,4,FALSE)</f>
        <v>Consumer Health</v>
      </c>
      <c r="I701" t="str">
        <f>VLOOKUP($C701,Terület!$A$2:$F$6,5,FALSE)</f>
        <v>Jamie Lane</v>
      </c>
      <c r="J701">
        <f>VLOOKUP($C701,Terület!$A$2:$F$6,6,FALSE)</f>
        <v>80</v>
      </c>
      <c r="K701" t="str">
        <f>VLOOKUP($B701,Földrajzi!$A$2:$C$57,2,FALSE)</f>
        <v>Canada</v>
      </c>
      <c r="L701" t="str">
        <f>VLOOKUP($B701,Földrajzi!$A$2:$C$57,3,FALSE)</f>
        <v>America</v>
      </c>
    </row>
    <row r="702" spans="1:12" x14ac:dyDescent="0.25">
      <c r="A702" s="1">
        <v>44316</v>
      </c>
      <c r="B702" t="s">
        <v>8</v>
      </c>
      <c r="C702" t="s">
        <v>124</v>
      </c>
      <c r="D702" s="2">
        <v>145172.27590000001</v>
      </c>
      <c r="E702" s="2">
        <v>104385.7824</v>
      </c>
      <c r="F702" t="str">
        <f>VLOOKUP($C702,Terület!$A$2:$F$6,2,FALSE)</f>
        <v>Animal Health</v>
      </c>
      <c r="G702">
        <f>VLOOKUP($C702,Terület!$A$2:$F$6,3,FALSE)</f>
        <v>2</v>
      </c>
      <c r="H702" t="str">
        <f>VLOOKUP($C702,Terület!$A$2:$F$6,4,FALSE)</f>
        <v>Animal Health</v>
      </c>
      <c r="I702" t="str">
        <f>VLOOKUP($C702,Terület!$A$2:$F$6,5,FALSE)</f>
        <v>Mel Thomson</v>
      </c>
      <c r="J702">
        <f>VLOOKUP($C702,Terület!$A$2:$F$6,6,FALSE)</f>
        <v>77</v>
      </c>
      <c r="K702" t="str">
        <f>VLOOKUP($B702,Földrajzi!$A$2:$C$57,2,FALSE)</f>
        <v>Canada</v>
      </c>
      <c r="L702" t="str">
        <f>VLOOKUP($B702,Földrajzi!$A$2:$C$57,3,FALSE)</f>
        <v>America</v>
      </c>
    </row>
    <row r="703" spans="1:12" x14ac:dyDescent="0.25">
      <c r="A703" s="1">
        <v>44316</v>
      </c>
      <c r="B703" t="s">
        <v>8</v>
      </c>
      <c r="C703" t="s">
        <v>130</v>
      </c>
      <c r="D703" s="2">
        <v>71270.635420000006</v>
      </c>
      <c r="E703" s="2">
        <v>69708.934529999999</v>
      </c>
      <c r="F703" t="str">
        <f>VLOOKUP($C703,Terület!$A$2:$F$6,2,FALSE)</f>
        <v>Business Services</v>
      </c>
      <c r="G703">
        <f>VLOOKUP($C703,Terület!$A$2:$F$6,3,FALSE)</f>
        <v>3</v>
      </c>
      <c r="H703" t="str">
        <f>VLOOKUP($C703,Terület!$A$2:$F$6,4,FALSE)</f>
        <v>Corporate</v>
      </c>
      <c r="I703" t="str">
        <f>VLOOKUP($C703,Terület!$A$2:$F$6,5,FALSE)</f>
        <v>Ivan Sobol</v>
      </c>
      <c r="J703">
        <f>VLOOKUP($C703,Terület!$A$2:$F$6,6,FALSE)</f>
        <v>175</v>
      </c>
      <c r="K703" t="str">
        <f>VLOOKUP($B703,Földrajzi!$A$2:$C$57,2,FALSE)</f>
        <v>Canada</v>
      </c>
      <c r="L703" t="str">
        <f>VLOOKUP($B703,Földrajzi!$A$2:$C$57,3,FALSE)</f>
        <v>America</v>
      </c>
    </row>
    <row r="704" spans="1:12" x14ac:dyDescent="0.25">
      <c r="A704" s="1">
        <v>44316</v>
      </c>
      <c r="B704" t="s">
        <v>8</v>
      </c>
      <c r="C704" t="s">
        <v>14</v>
      </c>
      <c r="D704" s="2">
        <v>13472.5551</v>
      </c>
      <c r="E704" s="2">
        <v>0</v>
      </c>
      <c r="F704" t="str">
        <f>VLOOKUP($C704,Terület!$A$2:$F$6,2,FALSE)</f>
        <v>Eye Care</v>
      </c>
      <c r="G704">
        <f>VLOOKUP($C704,Terület!$A$2:$F$6,3,FALSE)</f>
        <v>1</v>
      </c>
      <c r="H704" t="str">
        <f>VLOOKUP($C704,Terület!$A$2:$F$6,4,FALSE)</f>
        <v>Consumer Health</v>
      </c>
      <c r="I704" t="str">
        <f>VLOOKUP($C704,Terület!$A$2:$F$6,5,FALSE)</f>
        <v>Alex Petersen</v>
      </c>
      <c r="J704">
        <f>VLOOKUP($C704,Terület!$A$2:$F$6,6,FALSE)</f>
        <v>71</v>
      </c>
      <c r="K704" t="str">
        <f>VLOOKUP($B704,Földrajzi!$A$2:$C$57,2,FALSE)</f>
        <v>Canada</v>
      </c>
      <c r="L704" t="str">
        <f>VLOOKUP($B704,Földrajzi!$A$2:$C$57,3,FALSE)</f>
        <v>America</v>
      </c>
    </row>
    <row r="705" spans="1:12" x14ac:dyDescent="0.25">
      <c r="A705" s="1">
        <v>44316</v>
      </c>
      <c r="B705" t="s">
        <v>8</v>
      </c>
      <c r="C705" t="s">
        <v>58</v>
      </c>
      <c r="D705" s="2">
        <v>8593.6445999999996</v>
      </c>
      <c r="E705" s="2">
        <v>3394.1747570000002</v>
      </c>
      <c r="F705" t="str">
        <f>VLOOKUP($C705,Terület!$A$2:$F$6,2,FALSE)</f>
        <v>Pharma</v>
      </c>
      <c r="G705">
        <f>VLOOKUP($C705,Terület!$A$2:$F$6,3,FALSE)</f>
        <v>1</v>
      </c>
      <c r="H705" t="str">
        <f>VLOOKUP($C705,Terület!$A$2:$F$6,4,FALSE)</f>
        <v>Consumer Health</v>
      </c>
      <c r="I705" t="str">
        <f>VLOOKUP($C705,Terület!$A$2:$F$6,5,FALSE)</f>
        <v>Frank Davis</v>
      </c>
      <c r="J705">
        <f>VLOOKUP($C705,Terület!$A$2:$F$6,6,FALSE)</f>
        <v>144</v>
      </c>
      <c r="K705" t="str">
        <f>VLOOKUP($B705,Földrajzi!$A$2:$C$57,2,FALSE)</f>
        <v>Canada</v>
      </c>
      <c r="L705" t="str">
        <f>VLOOKUP($B705,Földrajzi!$A$2:$C$57,3,FALSE)</f>
        <v>America</v>
      </c>
    </row>
    <row r="706" spans="1:12" x14ac:dyDescent="0.25">
      <c r="A706" s="1">
        <v>44316</v>
      </c>
      <c r="B706" t="s">
        <v>8</v>
      </c>
      <c r="C706" t="s">
        <v>127</v>
      </c>
      <c r="D706" s="2">
        <v>12520.53952</v>
      </c>
      <c r="E706" s="2">
        <v>12524.288570000001</v>
      </c>
      <c r="F706" t="str">
        <f>VLOOKUP($C706,Terület!$A$2:$F$6,2,FALSE)</f>
        <v>Vaccines</v>
      </c>
      <c r="G706">
        <f>VLOOKUP($C706,Terület!$A$2:$F$6,3,FALSE)</f>
        <v>1</v>
      </c>
      <c r="H706" t="str">
        <f>VLOOKUP($C706,Terület!$A$2:$F$6,4,FALSE)</f>
        <v>Consumer Health</v>
      </c>
      <c r="I706" t="str">
        <f>VLOOKUP($C706,Terület!$A$2:$F$6,5,FALSE)</f>
        <v>Jamie Lane</v>
      </c>
      <c r="J706">
        <f>VLOOKUP($C706,Terület!$A$2:$F$6,6,FALSE)</f>
        <v>80</v>
      </c>
      <c r="K706" t="str">
        <f>VLOOKUP($B706,Földrajzi!$A$2:$C$57,2,FALSE)</f>
        <v>Canada</v>
      </c>
      <c r="L706" t="str">
        <f>VLOOKUP($B706,Földrajzi!$A$2:$C$57,3,FALSE)</f>
        <v>America</v>
      </c>
    </row>
    <row r="707" spans="1:12" x14ac:dyDescent="0.25">
      <c r="A707" s="1">
        <v>44286</v>
      </c>
      <c r="B707" t="s">
        <v>8</v>
      </c>
      <c r="C707" t="s">
        <v>124</v>
      </c>
      <c r="D707" s="2">
        <v>155816.83170000001</v>
      </c>
      <c r="E707" s="2">
        <v>81715.870869999999</v>
      </c>
      <c r="F707" t="str">
        <f>VLOOKUP($C707,Terület!$A$2:$F$6,2,FALSE)</f>
        <v>Animal Health</v>
      </c>
      <c r="G707">
        <f>VLOOKUP($C707,Terület!$A$2:$F$6,3,FALSE)</f>
        <v>2</v>
      </c>
      <c r="H707" t="str">
        <f>VLOOKUP($C707,Terület!$A$2:$F$6,4,FALSE)</f>
        <v>Animal Health</v>
      </c>
      <c r="I707" t="str">
        <f>VLOOKUP($C707,Terület!$A$2:$F$6,5,FALSE)</f>
        <v>Mel Thomson</v>
      </c>
      <c r="J707">
        <f>VLOOKUP($C707,Terület!$A$2:$F$6,6,FALSE)</f>
        <v>77</v>
      </c>
      <c r="K707" t="str">
        <f>VLOOKUP($B707,Földrajzi!$A$2:$C$57,2,FALSE)</f>
        <v>Canada</v>
      </c>
      <c r="L707" t="str">
        <f>VLOOKUP($B707,Földrajzi!$A$2:$C$57,3,FALSE)</f>
        <v>America</v>
      </c>
    </row>
    <row r="708" spans="1:12" x14ac:dyDescent="0.25">
      <c r="A708" s="1">
        <v>44286</v>
      </c>
      <c r="B708" t="s">
        <v>8</v>
      </c>
      <c r="C708" t="s">
        <v>130</v>
      </c>
      <c r="D708" s="2">
        <v>75271.217149999997</v>
      </c>
      <c r="E708" s="2">
        <v>81247.008379999999</v>
      </c>
      <c r="F708" t="str">
        <f>VLOOKUP($C708,Terület!$A$2:$F$6,2,FALSE)</f>
        <v>Business Services</v>
      </c>
      <c r="G708">
        <f>VLOOKUP($C708,Terület!$A$2:$F$6,3,FALSE)</f>
        <v>3</v>
      </c>
      <c r="H708" t="str">
        <f>VLOOKUP($C708,Terület!$A$2:$F$6,4,FALSE)</f>
        <v>Corporate</v>
      </c>
      <c r="I708" t="str">
        <f>VLOOKUP($C708,Terület!$A$2:$F$6,5,FALSE)</f>
        <v>Ivan Sobol</v>
      </c>
      <c r="J708">
        <f>VLOOKUP($C708,Terület!$A$2:$F$6,6,FALSE)</f>
        <v>175</v>
      </c>
      <c r="K708" t="str">
        <f>VLOOKUP($B708,Földrajzi!$A$2:$C$57,2,FALSE)</f>
        <v>Canada</v>
      </c>
      <c r="L708" t="str">
        <f>VLOOKUP($B708,Földrajzi!$A$2:$C$57,3,FALSE)</f>
        <v>America</v>
      </c>
    </row>
    <row r="709" spans="1:12" x14ac:dyDescent="0.25">
      <c r="A709" s="1">
        <v>44286</v>
      </c>
      <c r="B709" t="s">
        <v>8</v>
      </c>
      <c r="C709" t="s">
        <v>14</v>
      </c>
      <c r="D709" s="2">
        <v>16413.20868</v>
      </c>
      <c r="E709" s="2">
        <v>0</v>
      </c>
      <c r="F709" t="str">
        <f>VLOOKUP($C709,Terület!$A$2:$F$6,2,FALSE)</f>
        <v>Eye Care</v>
      </c>
      <c r="G709">
        <f>VLOOKUP($C709,Terület!$A$2:$F$6,3,FALSE)</f>
        <v>1</v>
      </c>
      <c r="H709" t="str">
        <f>VLOOKUP($C709,Terület!$A$2:$F$6,4,FALSE)</f>
        <v>Consumer Health</v>
      </c>
      <c r="I709" t="str">
        <f>VLOOKUP($C709,Terület!$A$2:$F$6,5,FALSE)</f>
        <v>Alex Petersen</v>
      </c>
      <c r="J709">
        <f>VLOOKUP($C709,Terület!$A$2:$F$6,6,FALSE)</f>
        <v>71</v>
      </c>
      <c r="K709" t="str">
        <f>VLOOKUP($B709,Földrajzi!$A$2:$C$57,2,FALSE)</f>
        <v>Canada</v>
      </c>
      <c r="L709" t="str">
        <f>VLOOKUP($B709,Földrajzi!$A$2:$C$57,3,FALSE)</f>
        <v>America</v>
      </c>
    </row>
    <row r="710" spans="1:12" x14ac:dyDescent="0.25">
      <c r="A710" s="1">
        <v>44286</v>
      </c>
      <c r="B710" t="s">
        <v>8</v>
      </c>
      <c r="C710" t="s">
        <v>58</v>
      </c>
      <c r="D710" s="2">
        <v>9182.6588929999998</v>
      </c>
      <c r="E710" s="2">
        <v>857.26656860000003</v>
      </c>
      <c r="F710" t="str">
        <f>VLOOKUP($C710,Terület!$A$2:$F$6,2,FALSE)</f>
        <v>Pharma</v>
      </c>
      <c r="G710">
        <f>VLOOKUP($C710,Terület!$A$2:$F$6,3,FALSE)</f>
        <v>1</v>
      </c>
      <c r="H710" t="str">
        <f>VLOOKUP($C710,Terület!$A$2:$F$6,4,FALSE)</f>
        <v>Consumer Health</v>
      </c>
      <c r="I710" t="str">
        <f>VLOOKUP($C710,Terület!$A$2:$F$6,5,FALSE)</f>
        <v>Frank Davis</v>
      </c>
      <c r="J710">
        <f>VLOOKUP($C710,Terület!$A$2:$F$6,6,FALSE)</f>
        <v>144</v>
      </c>
      <c r="K710" t="str">
        <f>VLOOKUP($B710,Földrajzi!$A$2:$C$57,2,FALSE)</f>
        <v>Canada</v>
      </c>
      <c r="L710" t="str">
        <f>VLOOKUP($B710,Földrajzi!$A$2:$C$57,3,FALSE)</f>
        <v>America</v>
      </c>
    </row>
    <row r="711" spans="1:12" x14ac:dyDescent="0.25">
      <c r="A711" s="1">
        <v>44286</v>
      </c>
      <c r="B711" t="s">
        <v>8</v>
      </c>
      <c r="C711" t="s">
        <v>127</v>
      </c>
      <c r="D711" s="2">
        <v>14251.31237</v>
      </c>
      <c r="E711" s="2">
        <v>14514.03498</v>
      </c>
      <c r="F711" t="str">
        <f>VLOOKUP($C711,Terület!$A$2:$F$6,2,FALSE)</f>
        <v>Vaccines</v>
      </c>
      <c r="G711">
        <f>VLOOKUP($C711,Terület!$A$2:$F$6,3,FALSE)</f>
        <v>1</v>
      </c>
      <c r="H711" t="str">
        <f>VLOOKUP($C711,Terület!$A$2:$F$6,4,FALSE)</f>
        <v>Consumer Health</v>
      </c>
      <c r="I711" t="str">
        <f>VLOOKUP($C711,Terület!$A$2:$F$6,5,FALSE)</f>
        <v>Jamie Lane</v>
      </c>
      <c r="J711">
        <f>VLOOKUP($C711,Terület!$A$2:$F$6,6,FALSE)</f>
        <v>80</v>
      </c>
      <c r="K711" t="str">
        <f>VLOOKUP($B711,Földrajzi!$A$2:$C$57,2,FALSE)</f>
        <v>Canada</v>
      </c>
      <c r="L711" t="str">
        <f>VLOOKUP($B711,Földrajzi!$A$2:$C$57,3,FALSE)</f>
        <v>America</v>
      </c>
    </row>
    <row r="712" spans="1:12" x14ac:dyDescent="0.25">
      <c r="A712" s="1">
        <v>44255</v>
      </c>
      <c r="B712" t="s">
        <v>8</v>
      </c>
      <c r="C712" t="s">
        <v>124</v>
      </c>
      <c r="D712" s="2">
        <v>120029.43</v>
      </c>
      <c r="E712" s="2">
        <v>102390.38</v>
      </c>
      <c r="F712" t="str">
        <f>VLOOKUP($C712,Terület!$A$2:$F$6,2,FALSE)</f>
        <v>Animal Health</v>
      </c>
      <c r="G712">
        <f>VLOOKUP($C712,Terület!$A$2:$F$6,3,FALSE)</f>
        <v>2</v>
      </c>
      <c r="H712" t="str">
        <f>VLOOKUP($C712,Terület!$A$2:$F$6,4,FALSE)</f>
        <v>Animal Health</v>
      </c>
      <c r="I712" t="str">
        <f>VLOOKUP($C712,Terület!$A$2:$F$6,5,FALSE)</f>
        <v>Mel Thomson</v>
      </c>
      <c r="J712">
        <f>VLOOKUP($C712,Terület!$A$2:$F$6,6,FALSE)</f>
        <v>77</v>
      </c>
      <c r="K712" t="str">
        <f>VLOOKUP($B712,Földrajzi!$A$2:$C$57,2,FALSE)</f>
        <v>Canada</v>
      </c>
      <c r="L712" t="str">
        <f>VLOOKUP($B712,Földrajzi!$A$2:$C$57,3,FALSE)</f>
        <v>America</v>
      </c>
    </row>
    <row r="713" spans="1:12" x14ac:dyDescent="0.25">
      <c r="A713" s="1">
        <v>44255</v>
      </c>
      <c r="B713" t="s">
        <v>8</v>
      </c>
      <c r="C713" t="s">
        <v>130</v>
      </c>
      <c r="D713" s="2">
        <v>43954.580950000003</v>
      </c>
      <c r="E713" s="2">
        <v>43621.154699999999</v>
      </c>
      <c r="F713" t="str">
        <f>VLOOKUP($C713,Terület!$A$2:$F$6,2,FALSE)</f>
        <v>Business Services</v>
      </c>
      <c r="G713">
        <f>VLOOKUP($C713,Terület!$A$2:$F$6,3,FALSE)</f>
        <v>3</v>
      </c>
      <c r="H713" t="str">
        <f>VLOOKUP($C713,Terület!$A$2:$F$6,4,FALSE)</f>
        <v>Corporate</v>
      </c>
      <c r="I713" t="str">
        <f>VLOOKUP($C713,Terület!$A$2:$F$6,5,FALSE)</f>
        <v>Ivan Sobol</v>
      </c>
      <c r="J713">
        <f>VLOOKUP($C713,Terület!$A$2:$F$6,6,FALSE)</f>
        <v>175</v>
      </c>
      <c r="K713" t="str">
        <f>VLOOKUP($B713,Földrajzi!$A$2:$C$57,2,FALSE)</f>
        <v>Canada</v>
      </c>
      <c r="L713" t="str">
        <f>VLOOKUP($B713,Földrajzi!$A$2:$C$57,3,FALSE)</f>
        <v>America</v>
      </c>
    </row>
    <row r="714" spans="1:12" x14ac:dyDescent="0.25">
      <c r="A714" s="1">
        <v>44255</v>
      </c>
      <c r="B714" t="s">
        <v>8</v>
      </c>
      <c r="C714" t="s">
        <v>14</v>
      </c>
      <c r="D714" s="2">
        <v>10577.03976</v>
      </c>
      <c r="E714" s="2">
        <v>0</v>
      </c>
      <c r="F714" t="str">
        <f>VLOOKUP($C714,Terület!$A$2:$F$6,2,FALSE)</f>
        <v>Eye Care</v>
      </c>
      <c r="G714">
        <f>VLOOKUP($C714,Terület!$A$2:$F$6,3,FALSE)</f>
        <v>1</v>
      </c>
      <c r="H714" t="str">
        <f>VLOOKUP($C714,Terület!$A$2:$F$6,4,FALSE)</f>
        <v>Consumer Health</v>
      </c>
      <c r="I714" t="str">
        <f>VLOOKUP($C714,Terület!$A$2:$F$6,5,FALSE)</f>
        <v>Alex Petersen</v>
      </c>
      <c r="J714">
        <f>VLOOKUP($C714,Terület!$A$2:$F$6,6,FALSE)</f>
        <v>71</v>
      </c>
      <c r="K714" t="str">
        <f>VLOOKUP($B714,Földrajzi!$A$2:$C$57,2,FALSE)</f>
        <v>Canada</v>
      </c>
      <c r="L714" t="str">
        <f>VLOOKUP($B714,Földrajzi!$A$2:$C$57,3,FALSE)</f>
        <v>America</v>
      </c>
    </row>
    <row r="715" spans="1:12" x14ac:dyDescent="0.25">
      <c r="A715" s="1">
        <v>44255</v>
      </c>
      <c r="B715" t="s">
        <v>8</v>
      </c>
      <c r="C715" t="s">
        <v>58</v>
      </c>
      <c r="D715" s="2">
        <v>6839.84375</v>
      </c>
      <c r="E715" s="2">
        <v>886.13445390000004</v>
      </c>
      <c r="F715" t="str">
        <f>VLOOKUP($C715,Terület!$A$2:$F$6,2,FALSE)</f>
        <v>Pharma</v>
      </c>
      <c r="G715">
        <f>VLOOKUP($C715,Terület!$A$2:$F$6,3,FALSE)</f>
        <v>1</v>
      </c>
      <c r="H715" t="str">
        <f>VLOOKUP($C715,Terület!$A$2:$F$6,4,FALSE)</f>
        <v>Consumer Health</v>
      </c>
      <c r="I715" t="str">
        <f>VLOOKUP($C715,Terület!$A$2:$F$6,5,FALSE)</f>
        <v>Frank Davis</v>
      </c>
      <c r="J715">
        <f>VLOOKUP($C715,Terület!$A$2:$F$6,6,FALSE)</f>
        <v>144</v>
      </c>
      <c r="K715" t="str">
        <f>VLOOKUP($B715,Földrajzi!$A$2:$C$57,2,FALSE)</f>
        <v>Canada</v>
      </c>
      <c r="L715" t="str">
        <f>VLOOKUP($B715,Földrajzi!$A$2:$C$57,3,FALSE)</f>
        <v>America</v>
      </c>
    </row>
    <row r="716" spans="1:12" x14ac:dyDescent="0.25">
      <c r="A716" s="1">
        <v>44255</v>
      </c>
      <c r="B716" t="s">
        <v>8</v>
      </c>
      <c r="C716" t="s">
        <v>127</v>
      </c>
      <c r="D716" s="2">
        <v>13951.525170000001</v>
      </c>
      <c r="E716" s="2">
        <v>18571.9611</v>
      </c>
      <c r="F716" t="str">
        <f>VLOOKUP($C716,Terület!$A$2:$F$6,2,FALSE)</f>
        <v>Vaccines</v>
      </c>
      <c r="G716">
        <f>VLOOKUP($C716,Terület!$A$2:$F$6,3,FALSE)</f>
        <v>1</v>
      </c>
      <c r="H716" t="str">
        <f>VLOOKUP($C716,Terület!$A$2:$F$6,4,FALSE)</f>
        <v>Consumer Health</v>
      </c>
      <c r="I716" t="str">
        <f>VLOOKUP($C716,Terület!$A$2:$F$6,5,FALSE)</f>
        <v>Jamie Lane</v>
      </c>
      <c r="J716">
        <f>VLOOKUP($C716,Terület!$A$2:$F$6,6,FALSE)</f>
        <v>80</v>
      </c>
      <c r="K716" t="str">
        <f>VLOOKUP($B716,Földrajzi!$A$2:$C$57,2,FALSE)</f>
        <v>Canada</v>
      </c>
      <c r="L716" t="str">
        <f>VLOOKUP($B716,Földrajzi!$A$2:$C$57,3,FALSE)</f>
        <v>America</v>
      </c>
    </row>
    <row r="717" spans="1:12" x14ac:dyDescent="0.25">
      <c r="A717" s="1">
        <v>44227</v>
      </c>
      <c r="B717" t="s">
        <v>8</v>
      </c>
      <c r="C717" t="s">
        <v>124</v>
      </c>
      <c r="D717" s="2">
        <v>113596.9639</v>
      </c>
      <c r="E717" s="2">
        <v>68674.690910000005</v>
      </c>
      <c r="F717" t="str">
        <f>VLOOKUP($C717,Terület!$A$2:$F$6,2,FALSE)</f>
        <v>Animal Health</v>
      </c>
      <c r="G717">
        <f>VLOOKUP($C717,Terület!$A$2:$F$6,3,FALSE)</f>
        <v>2</v>
      </c>
      <c r="H717" t="str">
        <f>VLOOKUP($C717,Terület!$A$2:$F$6,4,FALSE)</f>
        <v>Animal Health</v>
      </c>
      <c r="I717" t="str">
        <f>VLOOKUP($C717,Terület!$A$2:$F$6,5,FALSE)</f>
        <v>Mel Thomson</v>
      </c>
      <c r="J717">
        <f>VLOOKUP($C717,Terület!$A$2:$F$6,6,FALSE)</f>
        <v>77</v>
      </c>
      <c r="K717" t="str">
        <f>VLOOKUP($B717,Földrajzi!$A$2:$C$57,2,FALSE)</f>
        <v>Canada</v>
      </c>
      <c r="L717" t="str">
        <f>VLOOKUP($B717,Földrajzi!$A$2:$C$57,3,FALSE)</f>
        <v>America</v>
      </c>
    </row>
    <row r="718" spans="1:12" x14ac:dyDescent="0.25">
      <c r="A718" s="1">
        <v>44227</v>
      </c>
      <c r="B718" t="s">
        <v>8</v>
      </c>
      <c r="C718" t="s">
        <v>130</v>
      </c>
      <c r="D718" s="2">
        <v>38306.009850000002</v>
      </c>
      <c r="E718" s="2">
        <v>44002.380949999999</v>
      </c>
      <c r="F718" t="str">
        <f>VLOOKUP($C718,Terület!$A$2:$F$6,2,FALSE)</f>
        <v>Business Services</v>
      </c>
      <c r="G718">
        <f>VLOOKUP($C718,Terület!$A$2:$F$6,3,FALSE)</f>
        <v>3</v>
      </c>
      <c r="H718" t="str">
        <f>VLOOKUP($C718,Terület!$A$2:$F$6,4,FALSE)</f>
        <v>Corporate</v>
      </c>
      <c r="I718" t="str">
        <f>VLOOKUP($C718,Terület!$A$2:$F$6,5,FALSE)</f>
        <v>Ivan Sobol</v>
      </c>
      <c r="J718">
        <f>VLOOKUP($C718,Terület!$A$2:$F$6,6,FALSE)</f>
        <v>175</v>
      </c>
      <c r="K718" t="str">
        <f>VLOOKUP($B718,Földrajzi!$A$2:$C$57,2,FALSE)</f>
        <v>Canada</v>
      </c>
      <c r="L718" t="str">
        <f>VLOOKUP($B718,Földrajzi!$A$2:$C$57,3,FALSE)</f>
        <v>America</v>
      </c>
    </row>
    <row r="719" spans="1:12" x14ac:dyDescent="0.25">
      <c r="A719" s="1">
        <v>44227</v>
      </c>
      <c r="B719" t="s">
        <v>8</v>
      </c>
      <c r="C719" t="s">
        <v>14</v>
      </c>
      <c r="D719" s="2">
        <v>9314.3024389999991</v>
      </c>
      <c r="E719" s="2">
        <v>0</v>
      </c>
      <c r="F719" t="str">
        <f>VLOOKUP($C719,Terület!$A$2:$F$6,2,FALSE)</f>
        <v>Eye Care</v>
      </c>
      <c r="G719">
        <f>VLOOKUP($C719,Terület!$A$2:$F$6,3,FALSE)</f>
        <v>1</v>
      </c>
      <c r="H719" t="str">
        <f>VLOOKUP($C719,Terület!$A$2:$F$6,4,FALSE)</f>
        <v>Consumer Health</v>
      </c>
      <c r="I719" t="str">
        <f>VLOOKUP($C719,Terület!$A$2:$F$6,5,FALSE)</f>
        <v>Alex Petersen</v>
      </c>
      <c r="J719">
        <f>VLOOKUP($C719,Terület!$A$2:$F$6,6,FALSE)</f>
        <v>71</v>
      </c>
      <c r="K719" t="str">
        <f>VLOOKUP($B719,Földrajzi!$A$2:$C$57,2,FALSE)</f>
        <v>Canada</v>
      </c>
      <c r="L719" t="str">
        <f>VLOOKUP($B719,Földrajzi!$A$2:$C$57,3,FALSE)</f>
        <v>America</v>
      </c>
    </row>
    <row r="720" spans="1:12" x14ac:dyDescent="0.25">
      <c r="A720" s="1">
        <v>44227</v>
      </c>
      <c r="B720" t="s">
        <v>8</v>
      </c>
      <c r="C720" t="s">
        <v>58</v>
      </c>
      <c r="D720" s="2">
        <v>5274.6534650000003</v>
      </c>
      <c r="E720" s="2">
        <v>2299.4167280000001</v>
      </c>
      <c r="F720" t="str">
        <f>VLOOKUP($C720,Terület!$A$2:$F$6,2,FALSE)</f>
        <v>Pharma</v>
      </c>
      <c r="G720">
        <f>VLOOKUP($C720,Terület!$A$2:$F$6,3,FALSE)</f>
        <v>1</v>
      </c>
      <c r="H720" t="str">
        <f>VLOOKUP($C720,Terület!$A$2:$F$6,4,FALSE)</f>
        <v>Consumer Health</v>
      </c>
      <c r="I720" t="str">
        <f>VLOOKUP($C720,Terület!$A$2:$F$6,5,FALSE)</f>
        <v>Frank Davis</v>
      </c>
      <c r="J720">
        <f>VLOOKUP($C720,Terület!$A$2:$F$6,6,FALSE)</f>
        <v>144</v>
      </c>
      <c r="K720" t="str">
        <f>VLOOKUP($B720,Földrajzi!$A$2:$C$57,2,FALSE)</f>
        <v>Canada</v>
      </c>
      <c r="L720" t="str">
        <f>VLOOKUP($B720,Földrajzi!$A$2:$C$57,3,FALSE)</f>
        <v>America</v>
      </c>
    </row>
    <row r="721" spans="1:12" x14ac:dyDescent="0.25">
      <c r="A721" s="1">
        <v>44227</v>
      </c>
      <c r="B721" t="s">
        <v>8</v>
      </c>
      <c r="C721" t="s">
        <v>127</v>
      </c>
      <c r="D721" s="2">
        <v>27377.5</v>
      </c>
      <c r="E721" s="2">
        <v>30960.677469999999</v>
      </c>
      <c r="F721" t="str">
        <f>VLOOKUP($C721,Terület!$A$2:$F$6,2,FALSE)</f>
        <v>Vaccines</v>
      </c>
      <c r="G721">
        <f>VLOOKUP($C721,Terület!$A$2:$F$6,3,FALSE)</f>
        <v>1</v>
      </c>
      <c r="H721" t="str">
        <f>VLOOKUP($C721,Terület!$A$2:$F$6,4,FALSE)</f>
        <v>Consumer Health</v>
      </c>
      <c r="I721" t="str">
        <f>VLOOKUP($C721,Terület!$A$2:$F$6,5,FALSE)</f>
        <v>Jamie Lane</v>
      </c>
      <c r="J721">
        <f>VLOOKUP($C721,Terület!$A$2:$F$6,6,FALSE)</f>
        <v>80</v>
      </c>
      <c r="K721" t="str">
        <f>VLOOKUP($B721,Földrajzi!$A$2:$C$57,2,FALSE)</f>
        <v>Canada</v>
      </c>
      <c r="L721" t="str">
        <f>VLOOKUP($B721,Földrajzi!$A$2:$C$57,3,FALSE)</f>
        <v>America</v>
      </c>
    </row>
    <row r="722" spans="1:12" x14ac:dyDescent="0.25">
      <c r="A722" s="1">
        <v>44712</v>
      </c>
      <c r="B722" t="s">
        <v>113</v>
      </c>
      <c r="C722" t="s">
        <v>124</v>
      </c>
      <c r="D722" s="2">
        <v>60145.616159999998</v>
      </c>
      <c r="E722" s="2">
        <v>53261.295819999999</v>
      </c>
      <c r="F722" t="str">
        <f>VLOOKUP($C722,Terület!$A$2:$F$6,2,FALSE)</f>
        <v>Animal Health</v>
      </c>
      <c r="G722">
        <f>VLOOKUP($C722,Terület!$A$2:$F$6,3,FALSE)</f>
        <v>2</v>
      </c>
      <c r="H722" t="str">
        <f>VLOOKUP($C722,Terület!$A$2:$F$6,4,FALSE)</f>
        <v>Animal Health</v>
      </c>
      <c r="I722" t="str">
        <f>VLOOKUP($C722,Terület!$A$2:$F$6,5,FALSE)</f>
        <v>Mel Thomson</v>
      </c>
      <c r="J722">
        <f>VLOOKUP($C722,Terület!$A$2:$F$6,6,FALSE)</f>
        <v>77</v>
      </c>
      <c r="K722" t="str">
        <f>VLOOKUP($B722,Földrajzi!$A$2:$C$57,2,FALSE)</f>
        <v>Switzerland</v>
      </c>
      <c r="L722" t="str">
        <f>VLOOKUP($B722,Földrajzi!$A$2:$C$57,3,FALSE)</f>
        <v>Europe</v>
      </c>
    </row>
    <row r="723" spans="1:12" x14ac:dyDescent="0.25">
      <c r="A723" s="1">
        <v>44712</v>
      </c>
      <c r="B723" t="s">
        <v>113</v>
      </c>
      <c r="C723" t="s">
        <v>130</v>
      </c>
      <c r="D723" s="2">
        <v>60685.874400000001</v>
      </c>
      <c r="E723" s="2">
        <v>52554.23762</v>
      </c>
      <c r="F723" t="str">
        <f>VLOOKUP($C723,Terület!$A$2:$F$6,2,FALSE)</f>
        <v>Business Services</v>
      </c>
      <c r="G723">
        <f>VLOOKUP($C723,Terület!$A$2:$F$6,3,FALSE)</f>
        <v>3</v>
      </c>
      <c r="H723" t="str">
        <f>VLOOKUP($C723,Terület!$A$2:$F$6,4,FALSE)</f>
        <v>Corporate</v>
      </c>
      <c r="I723" t="str">
        <f>VLOOKUP($C723,Terület!$A$2:$F$6,5,FALSE)</f>
        <v>Ivan Sobol</v>
      </c>
      <c r="J723">
        <f>VLOOKUP($C723,Terület!$A$2:$F$6,6,FALSE)</f>
        <v>175</v>
      </c>
      <c r="K723" t="str">
        <f>VLOOKUP($B723,Földrajzi!$A$2:$C$57,2,FALSE)</f>
        <v>Switzerland</v>
      </c>
      <c r="L723" t="str">
        <f>VLOOKUP($B723,Földrajzi!$A$2:$C$57,3,FALSE)</f>
        <v>Europe</v>
      </c>
    </row>
    <row r="724" spans="1:12" x14ac:dyDescent="0.25">
      <c r="A724" s="1">
        <v>44712</v>
      </c>
      <c r="B724" t="s">
        <v>113</v>
      </c>
      <c r="C724" t="s">
        <v>14</v>
      </c>
      <c r="D724" s="2">
        <v>9246.5206670000007</v>
      </c>
      <c r="E724" s="2">
        <v>0</v>
      </c>
      <c r="F724" t="str">
        <f>VLOOKUP($C724,Terület!$A$2:$F$6,2,FALSE)</f>
        <v>Eye Care</v>
      </c>
      <c r="G724">
        <f>VLOOKUP($C724,Terület!$A$2:$F$6,3,FALSE)</f>
        <v>1</v>
      </c>
      <c r="H724" t="str">
        <f>VLOOKUP($C724,Terület!$A$2:$F$6,4,FALSE)</f>
        <v>Consumer Health</v>
      </c>
      <c r="I724" t="str">
        <f>VLOOKUP($C724,Terület!$A$2:$F$6,5,FALSE)</f>
        <v>Alex Petersen</v>
      </c>
      <c r="J724">
        <f>VLOOKUP($C724,Terület!$A$2:$F$6,6,FALSE)</f>
        <v>71</v>
      </c>
      <c r="K724" t="str">
        <f>VLOOKUP($B724,Földrajzi!$A$2:$C$57,2,FALSE)</f>
        <v>Switzerland</v>
      </c>
      <c r="L724" t="str">
        <f>VLOOKUP($B724,Földrajzi!$A$2:$C$57,3,FALSE)</f>
        <v>Europe</v>
      </c>
    </row>
    <row r="725" spans="1:12" x14ac:dyDescent="0.25">
      <c r="A725" s="1">
        <v>44712</v>
      </c>
      <c r="B725" t="s">
        <v>113</v>
      </c>
      <c r="C725" t="s">
        <v>58</v>
      </c>
      <c r="D725" s="2">
        <v>8937.0146339999992</v>
      </c>
      <c r="E725" s="2">
        <v>2338.2857140000001</v>
      </c>
      <c r="F725" t="str">
        <f>VLOOKUP($C725,Terület!$A$2:$F$6,2,FALSE)</f>
        <v>Pharma</v>
      </c>
      <c r="G725">
        <f>VLOOKUP($C725,Terület!$A$2:$F$6,3,FALSE)</f>
        <v>1</v>
      </c>
      <c r="H725" t="str">
        <f>VLOOKUP($C725,Terület!$A$2:$F$6,4,FALSE)</f>
        <v>Consumer Health</v>
      </c>
      <c r="I725" t="str">
        <f>VLOOKUP($C725,Terület!$A$2:$F$6,5,FALSE)</f>
        <v>Frank Davis</v>
      </c>
      <c r="J725">
        <f>VLOOKUP($C725,Terület!$A$2:$F$6,6,FALSE)</f>
        <v>144</v>
      </c>
      <c r="K725" t="str">
        <f>VLOOKUP($B725,Földrajzi!$A$2:$C$57,2,FALSE)</f>
        <v>Switzerland</v>
      </c>
      <c r="L725" t="str">
        <f>VLOOKUP($B725,Földrajzi!$A$2:$C$57,3,FALSE)</f>
        <v>Europe</v>
      </c>
    </row>
    <row r="726" spans="1:12" x14ac:dyDescent="0.25">
      <c r="A726" s="1">
        <v>44712</v>
      </c>
      <c r="B726" t="s">
        <v>113</v>
      </c>
      <c r="C726" t="s">
        <v>127</v>
      </c>
      <c r="D726" s="2">
        <v>11231.377710000001</v>
      </c>
      <c r="E726" s="2">
        <v>7624.9850749999996</v>
      </c>
      <c r="F726" t="str">
        <f>VLOOKUP($C726,Terület!$A$2:$F$6,2,FALSE)</f>
        <v>Vaccines</v>
      </c>
      <c r="G726">
        <f>VLOOKUP($C726,Terület!$A$2:$F$6,3,FALSE)</f>
        <v>1</v>
      </c>
      <c r="H726" t="str">
        <f>VLOOKUP($C726,Terület!$A$2:$F$6,4,FALSE)</f>
        <v>Consumer Health</v>
      </c>
      <c r="I726" t="str">
        <f>VLOOKUP($C726,Terület!$A$2:$F$6,5,FALSE)</f>
        <v>Jamie Lane</v>
      </c>
      <c r="J726">
        <f>VLOOKUP($C726,Terület!$A$2:$F$6,6,FALSE)</f>
        <v>80</v>
      </c>
      <c r="K726" t="str">
        <f>VLOOKUP($B726,Földrajzi!$A$2:$C$57,2,FALSE)</f>
        <v>Switzerland</v>
      </c>
      <c r="L726" t="str">
        <f>VLOOKUP($B726,Földrajzi!$A$2:$C$57,3,FALSE)</f>
        <v>Europe</v>
      </c>
    </row>
    <row r="727" spans="1:12" x14ac:dyDescent="0.25">
      <c r="A727" s="1">
        <v>44681</v>
      </c>
      <c r="B727" t="s">
        <v>113</v>
      </c>
      <c r="C727" t="s">
        <v>124</v>
      </c>
      <c r="D727" s="2">
        <v>70920.6685</v>
      </c>
      <c r="E727" s="2">
        <v>46684.041210000003</v>
      </c>
      <c r="F727" t="str">
        <f>VLOOKUP($C727,Terület!$A$2:$F$6,2,FALSE)</f>
        <v>Animal Health</v>
      </c>
      <c r="G727">
        <f>VLOOKUP($C727,Terület!$A$2:$F$6,3,FALSE)</f>
        <v>2</v>
      </c>
      <c r="H727" t="str">
        <f>VLOOKUP($C727,Terület!$A$2:$F$6,4,FALSE)</f>
        <v>Animal Health</v>
      </c>
      <c r="I727" t="str">
        <f>VLOOKUP($C727,Terület!$A$2:$F$6,5,FALSE)</f>
        <v>Mel Thomson</v>
      </c>
      <c r="J727">
        <f>VLOOKUP($C727,Terület!$A$2:$F$6,6,FALSE)</f>
        <v>77</v>
      </c>
      <c r="K727" t="str">
        <f>VLOOKUP($B727,Földrajzi!$A$2:$C$57,2,FALSE)</f>
        <v>Switzerland</v>
      </c>
      <c r="L727" t="str">
        <f>VLOOKUP($B727,Földrajzi!$A$2:$C$57,3,FALSE)</f>
        <v>Europe</v>
      </c>
    </row>
    <row r="728" spans="1:12" x14ac:dyDescent="0.25">
      <c r="A728" s="1">
        <v>44681</v>
      </c>
      <c r="B728" t="s">
        <v>113</v>
      </c>
      <c r="C728" t="s">
        <v>130</v>
      </c>
      <c r="D728" s="2">
        <v>69919.365099999995</v>
      </c>
      <c r="E728" s="2">
        <v>53722.495130000003</v>
      </c>
      <c r="F728" t="str">
        <f>VLOOKUP($C728,Terület!$A$2:$F$6,2,FALSE)</f>
        <v>Business Services</v>
      </c>
      <c r="G728">
        <f>VLOOKUP($C728,Terület!$A$2:$F$6,3,FALSE)</f>
        <v>3</v>
      </c>
      <c r="H728" t="str">
        <f>VLOOKUP($C728,Terület!$A$2:$F$6,4,FALSE)</f>
        <v>Corporate</v>
      </c>
      <c r="I728" t="str">
        <f>VLOOKUP($C728,Terület!$A$2:$F$6,5,FALSE)</f>
        <v>Ivan Sobol</v>
      </c>
      <c r="J728">
        <f>VLOOKUP($C728,Terület!$A$2:$F$6,6,FALSE)</f>
        <v>175</v>
      </c>
      <c r="K728" t="str">
        <f>VLOOKUP($B728,Földrajzi!$A$2:$C$57,2,FALSE)</f>
        <v>Switzerland</v>
      </c>
      <c r="L728" t="str">
        <f>VLOOKUP($B728,Földrajzi!$A$2:$C$57,3,FALSE)</f>
        <v>Europe</v>
      </c>
    </row>
    <row r="729" spans="1:12" x14ac:dyDescent="0.25">
      <c r="A729" s="1">
        <v>44681</v>
      </c>
      <c r="B729" t="s">
        <v>113</v>
      </c>
      <c r="C729" t="s">
        <v>14</v>
      </c>
      <c r="D729" s="2">
        <v>10435.323909999999</v>
      </c>
      <c r="E729" s="2">
        <v>0</v>
      </c>
      <c r="F729" t="str">
        <f>VLOOKUP($C729,Terület!$A$2:$F$6,2,FALSE)</f>
        <v>Eye Care</v>
      </c>
      <c r="G729">
        <f>VLOOKUP($C729,Terület!$A$2:$F$6,3,FALSE)</f>
        <v>1</v>
      </c>
      <c r="H729" t="str">
        <f>VLOOKUP($C729,Terület!$A$2:$F$6,4,FALSE)</f>
        <v>Consumer Health</v>
      </c>
      <c r="I729" t="str">
        <f>VLOOKUP($C729,Terület!$A$2:$F$6,5,FALSE)</f>
        <v>Alex Petersen</v>
      </c>
      <c r="J729">
        <f>VLOOKUP($C729,Terület!$A$2:$F$6,6,FALSE)</f>
        <v>71</v>
      </c>
      <c r="K729" t="str">
        <f>VLOOKUP($B729,Földrajzi!$A$2:$C$57,2,FALSE)</f>
        <v>Switzerland</v>
      </c>
      <c r="L729" t="str">
        <f>VLOOKUP($B729,Földrajzi!$A$2:$C$57,3,FALSE)</f>
        <v>Europe</v>
      </c>
    </row>
    <row r="730" spans="1:12" x14ac:dyDescent="0.25">
      <c r="A730" s="1">
        <v>44681</v>
      </c>
      <c r="B730" t="s">
        <v>113</v>
      </c>
      <c r="C730" t="s">
        <v>58</v>
      </c>
      <c r="D730" s="2">
        <v>9422.5782330000002</v>
      </c>
      <c r="E730" s="2">
        <v>4230.3804739999996</v>
      </c>
      <c r="F730" t="str">
        <f>VLOOKUP($C730,Terület!$A$2:$F$6,2,FALSE)</f>
        <v>Pharma</v>
      </c>
      <c r="G730">
        <f>VLOOKUP($C730,Terület!$A$2:$F$6,3,FALSE)</f>
        <v>1</v>
      </c>
      <c r="H730" t="str">
        <f>VLOOKUP($C730,Terület!$A$2:$F$6,4,FALSE)</f>
        <v>Consumer Health</v>
      </c>
      <c r="I730" t="str">
        <f>VLOOKUP($C730,Terület!$A$2:$F$6,5,FALSE)</f>
        <v>Frank Davis</v>
      </c>
      <c r="J730">
        <f>VLOOKUP($C730,Terület!$A$2:$F$6,6,FALSE)</f>
        <v>144</v>
      </c>
      <c r="K730" t="str">
        <f>VLOOKUP($B730,Földrajzi!$A$2:$C$57,2,FALSE)</f>
        <v>Switzerland</v>
      </c>
      <c r="L730" t="str">
        <f>VLOOKUP($B730,Földrajzi!$A$2:$C$57,3,FALSE)</f>
        <v>Europe</v>
      </c>
    </row>
    <row r="731" spans="1:12" x14ac:dyDescent="0.25">
      <c r="A731" s="1">
        <v>44681</v>
      </c>
      <c r="B731" t="s">
        <v>113</v>
      </c>
      <c r="C731" t="s">
        <v>127</v>
      </c>
      <c r="D731" s="2">
        <v>8757.5544040000004</v>
      </c>
      <c r="E731" s="2">
        <v>6214.117647</v>
      </c>
      <c r="F731" t="str">
        <f>VLOOKUP($C731,Terület!$A$2:$F$6,2,FALSE)</f>
        <v>Vaccines</v>
      </c>
      <c r="G731">
        <f>VLOOKUP($C731,Terület!$A$2:$F$6,3,FALSE)</f>
        <v>1</v>
      </c>
      <c r="H731" t="str">
        <f>VLOOKUP($C731,Terület!$A$2:$F$6,4,FALSE)</f>
        <v>Consumer Health</v>
      </c>
      <c r="I731" t="str">
        <f>VLOOKUP($C731,Terület!$A$2:$F$6,5,FALSE)</f>
        <v>Jamie Lane</v>
      </c>
      <c r="J731">
        <f>VLOOKUP($C731,Terület!$A$2:$F$6,6,FALSE)</f>
        <v>80</v>
      </c>
      <c r="K731" t="str">
        <f>VLOOKUP($B731,Földrajzi!$A$2:$C$57,2,FALSE)</f>
        <v>Switzerland</v>
      </c>
      <c r="L731" t="str">
        <f>VLOOKUP($B731,Földrajzi!$A$2:$C$57,3,FALSE)</f>
        <v>Europe</v>
      </c>
    </row>
    <row r="732" spans="1:12" x14ac:dyDescent="0.25">
      <c r="A732" s="1">
        <v>44651</v>
      </c>
      <c r="B732" t="s">
        <v>113</v>
      </c>
      <c r="C732" t="s">
        <v>124</v>
      </c>
      <c r="D732" s="2">
        <v>73087.230769999995</v>
      </c>
      <c r="E732" s="2">
        <v>39112.711369999997</v>
      </c>
      <c r="F732" t="str">
        <f>VLOOKUP($C732,Terület!$A$2:$F$6,2,FALSE)</f>
        <v>Animal Health</v>
      </c>
      <c r="G732">
        <f>VLOOKUP($C732,Terület!$A$2:$F$6,3,FALSE)</f>
        <v>2</v>
      </c>
      <c r="H732" t="str">
        <f>VLOOKUP($C732,Terület!$A$2:$F$6,4,FALSE)</f>
        <v>Animal Health</v>
      </c>
      <c r="I732" t="str">
        <f>VLOOKUP($C732,Terület!$A$2:$F$6,5,FALSE)</f>
        <v>Mel Thomson</v>
      </c>
      <c r="J732">
        <f>VLOOKUP($C732,Terület!$A$2:$F$6,6,FALSE)</f>
        <v>77</v>
      </c>
      <c r="K732" t="str">
        <f>VLOOKUP($B732,Földrajzi!$A$2:$C$57,2,FALSE)</f>
        <v>Switzerland</v>
      </c>
      <c r="L732" t="str">
        <f>VLOOKUP($B732,Földrajzi!$A$2:$C$57,3,FALSE)</f>
        <v>Europe</v>
      </c>
    </row>
    <row r="733" spans="1:12" x14ac:dyDescent="0.25">
      <c r="A733" s="1">
        <v>44651</v>
      </c>
      <c r="B733" t="s">
        <v>113</v>
      </c>
      <c r="C733" t="s">
        <v>130</v>
      </c>
      <c r="D733" s="2">
        <v>54251.939700000003</v>
      </c>
      <c r="E733" s="2">
        <v>49261.913289999997</v>
      </c>
      <c r="F733" t="str">
        <f>VLOOKUP($C733,Terület!$A$2:$F$6,2,FALSE)</f>
        <v>Business Services</v>
      </c>
      <c r="G733">
        <f>VLOOKUP($C733,Terület!$A$2:$F$6,3,FALSE)</f>
        <v>3</v>
      </c>
      <c r="H733" t="str">
        <f>VLOOKUP($C733,Terület!$A$2:$F$6,4,FALSE)</f>
        <v>Corporate</v>
      </c>
      <c r="I733" t="str">
        <f>VLOOKUP($C733,Terület!$A$2:$F$6,5,FALSE)</f>
        <v>Ivan Sobol</v>
      </c>
      <c r="J733">
        <f>VLOOKUP($C733,Terület!$A$2:$F$6,6,FALSE)</f>
        <v>175</v>
      </c>
      <c r="K733" t="str">
        <f>VLOOKUP($B733,Földrajzi!$A$2:$C$57,2,FALSE)</f>
        <v>Switzerland</v>
      </c>
      <c r="L733" t="str">
        <f>VLOOKUP($B733,Földrajzi!$A$2:$C$57,3,FALSE)</f>
        <v>Europe</v>
      </c>
    </row>
    <row r="734" spans="1:12" x14ac:dyDescent="0.25">
      <c r="A734" s="1">
        <v>44651</v>
      </c>
      <c r="B734" t="s">
        <v>113</v>
      </c>
      <c r="C734" t="s">
        <v>14</v>
      </c>
      <c r="D734" s="2">
        <v>10923.12088</v>
      </c>
      <c r="E734" s="2">
        <v>0</v>
      </c>
      <c r="F734" t="str">
        <f>VLOOKUP($C734,Terület!$A$2:$F$6,2,FALSE)</f>
        <v>Eye Care</v>
      </c>
      <c r="G734">
        <f>VLOOKUP($C734,Terület!$A$2:$F$6,3,FALSE)</f>
        <v>1</v>
      </c>
      <c r="H734" t="str">
        <f>VLOOKUP($C734,Terület!$A$2:$F$6,4,FALSE)</f>
        <v>Consumer Health</v>
      </c>
      <c r="I734" t="str">
        <f>VLOOKUP($C734,Terület!$A$2:$F$6,5,FALSE)</f>
        <v>Alex Petersen</v>
      </c>
      <c r="J734">
        <f>VLOOKUP($C734,Terület!$A$2:$F$6,6,FALSE)</f>
        <v>71</v>
      </c>
      <c r="K734" t="str">
        <f>VLOOKUP($B734,Földrajzi!$A$2:$C$57,2,FALSE)</f>
        <v>Switzerland</v>
      </c>
      <c r="L734" t="str">
        <f>VLOOKUP($B734,Földrajzi!$A$2:$C$57,3,FALSE)</f>
        <v>Europe</v>
      </c>
    </row>
    <row r="735" spans="1:12" x14ac:dyDescent="0.25">
      <c r="A735" s="1">
        <v>44651</v>
      </c>
      <c r="B735" t="s">
        <v>113</v>
      </c>
      <c r="C735" t="s">
        <v>58</v>
      </c>
      <c r="D735" s="2">
        <v>9394.1499289999992</v>
      </c>
      <c r="E735" s="2">
        <v>2745.9822279999998</v>
      </c>
      <c r="F735" t="str">
        <f>VLOOKUP($C735,Terület!$A$2:$F$6,2,FALSE)</f>
        <v>Pharma</v>
      </c>
      <c r="G735">
        <f>VLOOKUP($C735,Terület!$A$2:$F$6,3,FALSE)</f>
        <v>1</v>
      </c>
      <c r="H735" t="str">
        <f>VLOOKUP($C735,Terület!$A$2:$F$6,4,FALSE)</f>
        <v>Consumer Health</v>
      </c>
      <c r="I735" t="str">
        <f>VLOOKUP($C735,Terület!$A$2:$F$6,5,FALSE)</f>
        <v>Frank Davis</v>
      </c>
      <c r="J735">
        <f>VLOOKUP($C735,Terület!$A$2:$F$6,6,FALSE)</f>
        <v>144</v>
      </c>
      <c r="K735" t="str">
        <f>VLOOKUP($B735,Földrajzi!$A$2:$C$57,2,FALSE)</f>
        <v>Switzerland</v>
      </c>
      <c r="L735" t="str">
        <f>VLOOKUP($B735,Földrajzi!$A$2:$C$57,3,FALSE)</f>
        <v>Europe</v>
      </c>
    </row>
    <row r="736" spans="1:12" x14ac:dyDescent="0.25">
      <c r="A736" s="1">
        <v>44651</v>
      </c>
      <c r="B736" t="s">
        <v>113</v>
      </c>
      <c r="C736" t="s">
        <v>127</v>
      </c>
      <c r="D736" s="2">
        <v>6832.5631869999997</v>
      </c>
      <c r="E736" s="2">
        <v>5548.2843339999999</v>
      </c>
      <c r="F736" t="str">
        <f>VLOOKUP($C736,Terület!$A$2:$F$6,2,FALSE)</f>
        <v>Vaccines</v>
      </c>
      <c r="G736">
        <f>VLOOKUP($C736,Terület!$A$2:$F$6,3,FALSE)</f>
        <v>1</v>
      </c>
      <c r="H736" t="str">
        <f>VLOOKUP($C736,Terület!$A$2:$F$6,4,FALSE)</f>
        <v>Consumer Health</v>
      </c>
      <c r="I736" t="str">
        <f>VLOOKUP($C736,Terület!$A$2:$F$6,5,FALSE)</f>
        <v>Jamie Lane</v>
      </c>
      <c r="J736">
        <f>VLOOKUP($C736,Terület!$A$2:$F$6,6,FALSE)</f>
        <v>80</v>
      </c>
      <c r="K736" t="str">
        <f>VLOOKUP($B736,Földrajzi!$A$2:$C$57,2,FALSE)</f>
        <v>Switzerland</v>
      </c>
      <c r="L736" t="str">
        <f>VLOOKUP($B736,Földrajzi!$A$2:$C$57,3,FALSE)</f>
        <v>Europe</v>
      </c>
    </row>
    <row r="737" spans="1:12" x14ac:dyDescent="0.25">
      <c r="A737" s="1">
        <v>44592</v>
      </c>
      <c r="B737" t="s">
        <v>113</v>
      </c>
      <c r="C737" t="s">
        <v>124</v>
      </c>
      <c r="D737" s="2">
        <v>65868.030299999999</v>
      </c>
      <c r="E737" s="2">
        <v>71883.903820000007</v>
      </c>
      <c r="F737" t="str">
        <f>VLOOKUP($C737,Terület!$A$2:$F$6,2,FALSE)</f>
        <v>Animal Health</v>
      </c>
      <c r="G737">
        <f>VLOOKUP($C737,Terület!$A$2:$F$6,3,FALSE)</f>
        <v>2</v>
      </c>
      <c r="H737" t="str">
        <f>VLOOKUP($C737,Terület!$A$2:$F$6,4,FALSE)</f>
        <v>Animal Health</v>
      </c>
      <c r="I737" t="str">
        <f>VLOOKUP($C737,Terület!$A$2:$F$6,5,FALSE)</f>
        <v>Mel Thomson</v>
      </c>
      <c r="J737">
        <f>VLOOKUP($C737,Terület!$A$2:$F$6,6,FALSE)</f>
        <v>77</v>
      </c>
      <c r="K737" t="str">
        <f>VLOOKUP($B737,Földrajzi!$A$2:$C$57,2,FALSE)</f>
        <v>Switzerland</v>
      </c>
      <c r="L737" t="str">
        <f>VLOOKUP($B737,Földrajzi!$A$2:$C$57,3,FALSE)</f>
        <v>Europe</v>
      </c>
    </row>
    <row r="738" spans="1:12" x14ac:dyDescent="0.25">
      <c r="A738" s="1">
        <v>44592</v>
      </c>
      <c r="B738" t="s">
        <v>113</v>
      </c>
      <c r="C738" t="s">
        <v>130</v>
      </c>
      <c r="D738" s="2">
        <v>43275.585429999999</v>
      </c>
      <c r="E738" s="2">
        <v>44189.646890000004</v>
      </c>
      <c r="F738" t="str">
        <f>VLOOKUP($C738,Terület!$A$2:$F$6,2,FALSE)</f>
        <v>Business Services</v>
      </c>
      <c r="G738">
        <f>VLOOKUP($C738,Terület!$A$2:$F$6,3,FALSE)</f>
        <v>3</v>
      </c>
      <c r="H738" t="str">
        <f>VLOOKUP($C738,Terület!$A$2:$F$6,4,FALSE)</f>
        <v>Corporate</v>
      </c>
      <c r="I738" t="str">
        <f>VLOOKUP($C738,Terület!$A$2:$F$6,5,FALSE)</f>
        <v>Ivan Sobol</v>
      </c>
      <c r="J738">
        <f>VLOOKUP($C738,Terület!$A$2:$F$6,6,FALSE)</f>
        <v>175</v>
      </c>
      <c r="K738" t="str">
        <f>VLOOKUP($B738,Földrajzi!$A$2:$C$57,2,FALSE)</f>
        <v>Switzerland</v>
      </c>
      <c r="L738" t="str">
        <f>VLOOKUP($B738,Földrajzi!$A$2:$C$57,3,FALSE)</f>
        <v>Europe</v>
      </c>
    </row>
    <row r="739" spans="1:12" x14ac:dyDescent="0.25">
      <c r="A739" s="1">
        <v>44592</v>
      </c>
      <c r="B739" t="s">
        <v>113</v>
      </c>
      <c r="C739" t="s">
        <v>14</v>
      </c>
      <c r="D739" s="2">
        <v>8668.9481790000009</v>
      </c>
      <c r="E739" s="2">
        <v>0</v>
      </c>
      <c r="F739" t="str">
        <f>VLOOKUP($C739,Terület!$A$2:$F$6,2,FALSE)</f>
        <v>Eye Care</v>
      </c>
      <c r="G739">
        <f>VLOOKUP($C739,Terület!$A$2:$F$6,3,FALSE)</f>
        <v>1</v>
      </c>
      <c r="H739" t="str">
        <f>VLOOKUP($C739,Terület!$A$2:$F$6,4,FALSE)</f>
        <v>Consumer Health</v>
      </c>
      <c r="I739" t="str">
        <f>VLOOKUP($C739,Terület!$A$2:$F$6,5,FALSE)</f>
        <v>Alex Petersen</v>
      </c>
      <c r="J739">
        <f>VLOOKUP($C739,Terület!$A$2:$F$6,6,FALSE)</f>
        <v>71</v>
      </c>
      <c r="K739" t="str">
        <f>VLOOKUP($B739,Földrajzi!$A$2:$C$57,2,FALSE)</f>
        <v>Switzerland</v>
      </c>
      <c r="L739" t="str">
        <f>VLOOKUP($B739,Földrajzi!$A$2:$C$57,3,FALSE)</f>
        <v>Europe</v>
      </c>
    </row>
    <row r="740" spans="1:12" x14ac:dyDescent="0.25">
      <c r="A740" s="1">
        <v>44592</v>
      </c>
      <c r="B740" t="s">
        <v>113</v>
      </c>
      <c r="C740" t="s">
        <v>58</v>
      </c>
      <c r="D740" s="2">
        <v>7037.5049499999996</v>
      </c>
      <c r="E740" s="2">
        <v>1246.0435379999999</v>
      </c>
      <c r="F740" t="str">
        <f>VLOOKUP($C740,Terület!$A$2:$F$6,2,FALSE)</f>
        <v>Pharma</v>
      </c>
      <c r="G740">
        <f>VLOOKUP($C740,Terület!$A$2:$F$6,3,FALSE)</f>
        <v>1</v>
      </c>
      <c r="H740" t="str">
        <f>VLOOKUP($C740,Terület!$A$2:$F$6,4,FALSE)</f>
        <v>Consumer Health</v>
      </c>
      <c r="I740" t="str">
        <f>VLOOKUP($C740,Terület!$A$2:$F$6,5,FALSE)</f>
        <v>Frank Davis</v>
      </c>
      <c r="J740">
        <f>VLOOKUP($C740,Terület!$A$2:$F$6,6,FALSE)</f>
        <v>144</v>
      </c>
      <c r="K740" t="str">
        <f>VLOOKUP($B740,Földrajzi!$A$2:$C$57,2,FALSE)</f>
        <v>Switzerland</v>
      </c>
      <c r="L740" t="str">
        <f>VLOOKUP($B740,Földrajzi!$A$2:$C$57,3,FALSE)</f>
        <v>Europe</v>
      </c>
    </row>
    <row r="741" spans="1:12" x14ac:dyDescent="0.25">
      <c r="A741" s="1">
        <v>44592</v>
      </c>
      <c r="B741" t="s">
        <v>113</v>
      </c>
      <c r="C741" t="s">
        <v>127</v>
      </c>
      <c r="D741" s="2">
        <v>3517.6431990000001</v>
      </c>
      <c r="E741" s="2">
        <v>5264.9271140000001</v>
      </c>
      <c r="F741" t="str">
        <f>VLOOKUP($C741,Terület!$A$2:$F$6,2,FALSE)</f>
        <v>Vaccines</v>
      </c>
      <c r="G741">
        <f>VLOOKUP($C741,Terület!$A$2:$F$6,3,FALSE)</f>
        <v>1</v>
      </c>
      <c r="H741" t="str">
        <f>VLOOKUP($C741,Terület!$A$2:$F$6,4,FALSE)</f>
        <v>Consumer Health</v>
      </c>
      <c r="I741" t="str">
        <f>VLOOKUP($C741,Terület!$A$2:$F$6,5,FALSE)</f>
        <v>Jamie Lane</v>
      </c>
      <c r="J741">
        <f>VLOOKUP($C741,Terület!$A$2:$F$6,6,FALSE)</f>
        <v>80</v>
      </c>
      <c r="K741" t="str">
        <f>VLOOKUP($B741,Földrajzi!$A$2:$C$57,2,FALSE)</f>
        <v>Switzerland</v>
      </c>
      <c r="L741" t="str">
        <f>VLOOKUP($B741,Földrajzi!$A$2:$C$57,3,FALSE)</f>
        <v>Europe</v>
      </c>
    </row>
    <row r="742" spans="1:12" x14ac:dyDescent="0.25">
      <c r="A742" s="1">
        <v>44561</v>
      </c>
      <c r="B742" t="s">
        <v>113</v>
      </c>
      <c r="C742" t="s">
        <v>124</v>
      </c>
      <c r="D742" s="2">
        <v>24420.221109999999</v>
      </c>
      <c r="E742" s="2">
        <v>6597.375258</v>
      </c>
      <c r="F742" t="str">
        <f>VLOOKUP($C742,Terület!$A$2:$F$6,2,FALSE)</f>
        <v>Animal Health</v>
      </c>
      <c r="G742">
        <f>VLOOKUP($C742,Terület!$A$2:$F$6,3,FALSE)</f>
        <v>2</v>
      </c>
      <c r="H742" t="str">
        <f>VLOOKUP($C742,Terület!$A$2:$F$6,4,FALSE)</f>
        <v>Animal Health</v>
      </c>
      <c r="I742" t="str">
        <f>VLOOKUP($C742,Terület!$A$2:$F$6,5,FALSE)</f>
        <v>Mel Thomson</v>
      </c>
      <c r="J742">
        <f>VLOOKUP($C742,Terület!$A$2:$F$6,6,FALSE)</f>
        <v>77</v>
      </c>
      <c r="K742" t="str">
        <f>VLOOKUP($B742,Földrajzi!$A$2:$C$57,2,FALSE)</f>
        <v>Switzerland</v>
      </c>
      <c r="L742" t="str">
        <f>VLOOKUP($B742,Földrajzi!$A$2:$C$57,3,FALSE)</f>
        <v>Europe</v>
      </c>
    </row>
    <row r="743" spans="1:12" x14ac:dyDescent="0.25">
      <c r="A743" s="1">
        <v>44561</v>
      </c>
      <c r="B743" t="s">
        <v>113</v>
      </c>
      <c r="C743" t="s">
        <v>130</v>
      </c>
      <c r="D743" s="2">
        <v>32651.211210000001</v>
      </c>
      <c r="E743" s="2">
        <v>31041.720270000002</v>
      </c>
      <c r="F743" t="str">
        <f>VLOOKUP($C743,Terület!$A$2:$F$6,2,FALSE)</f>
        <v>Business Services</v>
      </c>
      <c r="G743">
        <f>VLOOKUP($C743,Terület!$A$2:$F$6,3,FALSE)</f>
        <v>3</v>
      </c>
      <c r="H743" t="str">
        <f>VLOOKUP($C743,Terület!$A$2:$F$6,4,FALSE)</f>
        <v>Corporate</v>
      </c>
      <c r="I743" t="str">
        <f>VLOOKUP($C743,Terület!$A$2:$F$6,5,FALSE)</f>
        <v>Ivan Sobol</v>
      </c>
      <c r="J743">
        <f>VLOOKUP($C743,Terület!$A$2:$F$6,6,FALSE)</f>
        <v>175</v>
      </c>
      <c r="K743" t="str">
        <f>VLOOKUP($B743,Földrajzi!$A$2:$C$57,2,FALSE)</f>
        <v>Switzerland</v>
      </c>
      <c r="L743" t="str">
        <f>VLOOKUP($B743,Földrajzi!$A$2:$C$57,3,FALSE)</f>
        <v>Europe</v>
      </c>
    </row>
    <row r="744" spans="1:12" x14ac:dyDescent="0.25">
      <c r="A744" s="1">
        <v>44561</v>
      </c>
      <c r="B744" t="s">
        <v>113</v>
      </c>
      <c r="C744" t="s">
        <v>14</v>
      </c>
      <c r="D744" s="2">
        <v>4339.0058310000004</v>
      </c>
      <c r="E744" s="2">
        <v>0</v>
      </c>
      <c r="F744" t="str">
        <f>VLOOKUP($C744,Terület!$A$2:$F$6,2,FALSE)</f>
        <v>Eye Care</v>
      </c>
      <c r="G744">
        <f>VLOOKUP($C744,Terület!$A$2:$F$6,3,FALSE)</f>
        <v>1</v>
      </c>
      <c r="H744" t="str">
        <f>VLOOKUP($C744,Terület!$A$2:$F$6,4,FALSE)</f>
        <v>Consumer Health</v>
      </c>
      <c r="I744" t="str">
        <f>VLOOKUP($C744,Terület!$A$2:$F$6,5,FALSE)</f>
        <v>Alex Petersen</v>
      </c>
      <c r="J744">
        <f>VLOOKUP($C744,Terület!$A$2:$F$6,6,FALSE)</f>
        <v>71</v>
      </c>
      <c r="K744" t="str">
        <f>VLOOKUP($B744,Földrajzi!$A$2:$C$57,2,FALSE)</f>
        <v>Switzerland</v>
      </c>
      <c r="L744" t="str">
        <f>VLOOKUP($B744,Földrajzi!$A$2:$C$57,3,FALSE)</f>
        <v>Europe</v>
      </c>
    </row>
    <row r="745" spans="1:12" x14ac:dyDescent="0.25">
      <c r="A745" s="1">
        <v>44561</v>
      </c>
      <c r="B745" t="s">
        <v>113</v>
      </c>
      <c r="C745" t="s">
        <v>58</v>
      </c>
      <c r="D745" s="2">
        <v>3675.7779420000002</v>
      </c>
      <c r="E745" s="2">
        <v>791.02941180000005</v>
      </c>
      <c r="F745" t="str">
        <f>VLOOKUP($C745,Terület!$A$2:$F$6,2,FALSE)</f>
        <v>Pharma</v>
      </c>
      <c r="G745">
        <f>VLOOKUP($C745,Terület!$A$2:$F$6,3,FALSE)</f>
        <v>1</v>
      </c>
      <c r="H745" t="str">
        <f>VLOOKUP($C745,Terület!$A$2:$F$6,4,FALSE)</f>
        <v>Consumer Health</v>
      </c>
      <c r="I745" t="str">
        <f>VLOOKUP($C745,Terület!$A$2:$F$6,5,FALSE)</f>
        <v>Frank Davis</v>
      </c>
      <c r="J745">
        <f>VLOOKUP($C745,Terület!$A$2:$F$6,6,FALSE)</f>
        <v>144</v>
      </c>
      <c r="K745" t="str">
        <f>VLOOKUP($B745,Földrajzi!$A$2:$C$57,2,FALSE)</f>
        <v>Switzerland</v>
      </c>
      <c r="L745" t="str">
        <f>VLOOKUP($B745,Földrajzi!$A$2:$C$57,3,FALSE)</f>
        <v>Europe</v>
      </c>
    </row>
    <row r="746" spans="1:12" x14ac:dyDescent="0.25">
      <c r="A746" s="1">
        <v>44561</v>
      </c>
      <c r="B746" t="s">
        <v>113</v>
      </c>
      <c r="C746" t="s">
        <v>127</v>
      </c>
      <c r="D746" s="2">
        <v>1904.0110420000001</v>
      </c>
      <c r="E746" s="2">
        <v>2393.5500000000002</v>
      </c>
      <c r="F746" t="str">
        <f>VLOOKUP($C746,Terület!$A$2:$F$6,2,FALSE)</f>
        <v>Vaccines</v>
      </c>
      <c r="G746">
        <f>VLOOKUP($C746,Terület!$A$2:$F$6,3,FALSE)</f>
        <v>1</v>
      </c>
      <c r="H746" t="str">
        <f>VLOOKUP($C746,Terület!$A$2:$F$6,4,FALSE)</f>
        <v>Consumer Health</v>
      </c>
      <c r="I746" t="str">
        <f>VLOOKUP($C746,Terület!$A$2:$F$6,5,FALSE)</f>
        <v>Jamie Lane</v>
      </c>
      <c r="J746">
        <f>VLOOKUP($C746,Terület!$A$2:$F$6,6,FALSE)</f>
        <v>80</v>
      </c>
      <c r="K746" t="str">
        <f>VLOOKUP($B746,Földrajzi!$A$2:$C$57,2,FALSE)</f>
        <v>Switzerland</v>
      </c>
      <c r="L746" t="str">
        <f>VLOOKUP($B746,Földrajzi!$A$2:$C$57,3,FALSE)</f>
        <v>Europe</v>
      </c>
    </row>
    <row r="747" spans="1:12" x14ac:dyDescent="0.25">
      <c r="A747" s="1">
        <v>44530</v>
      </c>
      <c r="B747" t="s">
        <v>113</v>
      </c>
      <c r="C747" t="s">
        <v>124</v>
      </c>
      <c r="D747" s="2">
        <v>21695.364460000001</v>
      </c>
      <c r="E747" s="2">
        <v>245.27638189999999</v>
      </c>
      <c r="F747" t="str">
        <f>VLOOKUP($C747,Terület!$A$2:$F$6,2,FALSE)</f>
        <v>Animal Health</v>
      </c>
      <c r="G747">
        <f>VLOOKUP($C747,Terület!$A$2:$F$6,3,FALSE)</f>
        <v>2</v>
      </c>
      <c r="H747" t="str">
        <f>VLOOKUP($C747,Terület!$A$2:$F$6,4,FALSE)</f>
        <v>Animal Health</v>
      </c>
      <c r="I747" t="str">
        <f>VLOOKUP($C747,Terület!$A$2:$F$6,5,FALSE)</f>
        <v>Mel Thomson</v>
      </c>
      <c r="J747">
        <f>VLOOKUP($C747,Terület!$A$2:$F$6,6,FALSE)</f>
        <v>77</v>
      </c>
      <c r="K747" t="str">
        <f>VLOOKUP($B747,Földrajzi!$A$2:$C$57,2,FALSE)</f>
        <v>Switzerland</v>
      </c>
      <c r="L747" t="str">
        <f>VLOOKUP($B747,Földrajzi!$A$2:$C$57,3,FALSE)</f>
        <v>Europe</v>
      </c>
    </row>
    <row r="748" spans="1:12" x14ac:dyDescent="0.25">
      <c r="A748" s="1">
        <v>44530</v>
      </c>
      <c r="B748" t="s">
        <v>113</v>
      </c>
      <c r="C748" t="s">
        <v>130</v>
      </c>
      <c r="D748" s="2">
        <v>25281.06122</v>
      </c>
      <c r="E748" s="2">
        <v>28559.55572</v>
      </c>
      <c r="F748" t="str">
        <f>VLOOKUP($C748,Terület!$A$2:$F$6,2,FALSE)</f>
        <v>Business Services</v>
      </c>
      <c r="G748">
        <f>VLOOKUP($C748,Terület!$A$2:$F$6,3,FALSE)</f>
        <v>3</v>
      </c>
      <c r="H748" t="str">
        <f>VLOOKUP($C748,Terület!$A$2:$F$6,4,FALSE)</f>
        <v>Corporate</v>
      </c>
      <c r="I748" t="str">
        <f>VLOOKUP($C748,Terület!$A$2:$F$6,5,FALSE)</f>
        <v>Ivan Sobol</v>
      </c>
      <c r="J748">
        <f>VLOOKUP($C748,Terület!$A$2:$F$6,6,FALSE)</f>
        <v>175</v>
      </c>
      <c r="K748" t="str">
        <f>VLOOKUP($B748,Földrajzi!$A$2:$C$57,2,FALSE)</f>
        <v>Switzerland</v>
      </c>
      <c r="L748" t="str">
        <f>VLOOKUP($B748,Földrajzi!$A$2:$C$57,3,FALSE)</f>
        <v>Europe</v>
      </c>
    </row>
    <row r="749" spans="1:12" x14ac:dyDescent="0.25">
      <c r="A749" s="1">
        <v>44530</v>
      </c>
      <c r="B749" t="s">
        <v>113</v>
      </c>
      <c r="C749" t="s">
        <v>14</v>
      </c>
      <c r="D749" s="2">
        <v>4067.9487180000001</v>
      </c>
      <c r="E749" s="2">
        <v>0</v>
      </c>
      <c r="F749" t="str">
        <f>VLOOKUP($C749,Terület!$A$2:$F$6,2,FALSE)</f>
        <v>Eye Care</v>
      </c>
      <c r="G749">
        <f>VLOOKUP($C749,Terület!$A$2:$F$6,3,FALSE)</f>
        <v>1</v>
      </c>
      <c r="H749" t="str">
        <f>VLOOKUP($C749,Terület!$A$2:$F$6,4,FALSE)</f>
        <v>Consumer Health</v>
      </c>
      <c r="I749" t="str">
        <f>VLOOKUP($C749,Terület!$A$2:$F$6,5,FALSE)</f>
        <v>Alex Petersen</v>
      </c>
      <c r="J749">
        <f>VLOOKUP($C749,Terület!$A$2:$F$6,6,FALSE)</f>
        <v>71</v>
      </c>
      <c r="K749" t="str">
        <f>VLOOKUP($B749,Földrajzi!$A$2:$C$57,2,FALSE)</f>
        <v>Switzerland</v>
      </c>
      <c r="L749" t="str">
        <f>VLOOKUP($B749,Földrajzi!$A$2:$C$57,3,FALSE)</f>
        <v>Europe</v>
      </c>
    </row>
    <row r="750" spans="1:12" x14ac:dyDescent="0.25">
      <c r="A750" s="1">
        <v>44530</v>
      </c>
      <c r="B750" t="s">
        <v>113</v>
      </c>
      <c r="C750" t="s">
        <v>58</v>
      </c>
      <c r="D750" s="2">
        <v>3234.5714290000001</v>
      </c>
      <c r="E750" s="2">
        <v>658.3294598</v>
      </c>
      <c r="F750" t="str">
        <f>VLOOKUP($C750,Terület!$A$2:$F$6,2,FALSE)</f>
        <v>Pharma</v>
      </c>
      <c r="G750">
        <f>VLOOKUP($C750,Terület!$A$2:$F$6,3,FALSE)</f>
        <v>1</v>
      </c>
      <c r="H750" t="str">
        <f>VLOOKUP($C750,Terület!$A$2:$F$6,4,FALSE)</f>
        <v>Consumer Health</v>
      </c>
      <c r="I750" t="str">
        <f>VLOOKUP($C750,Terület!$A$2:$F$6,5,FALSE)</f>
        <v>Frank Davis</v>
      </c>
      <c r="J750">
        <f>VLOOKUP($C750,Terület!$A$2:$F$6,6,FALSE)</f>
        <v>144</v>
      </c>
      <c r="K750" t="str">
        <f>VLOOKUP($B750,Földrajzi!$A$2:$C$57,2,FALSE)</f>
        <v>Switzerland</v>
      </c>
      <c r="L750" t="str">
        <f>VLOOKUP($B750,Földrajzi!$A$2:$C$57,3,FALSE)</f>
        <v>Europe</v>
      </c>
    </row>
    <row r="751" spans="1:12" x14ac:dyDescent="0.25">
      <c r="A751" s="1">
        <v>44530</v>
      </c>
      <c r="B751" t="s">
        <v>113</v>
      </c>
      <c r="C751" t="s">
        <v>127</v>
      </c>
      <c r="D751" s="2">
        <v>1713.1771429999999</v>
      </c>
      <c r="E751" s="2">
        <v>2587.8430790000002</v>
      </c>
      <c r="F751" t="str">
        <f>VLOOKUP($C751,Terület!$A$2:$F$6,2,FALSE)</f>
        <v>Vaccines</v>
      </c>
      <c r="G751">
        <f>VLOOKUP($C751,Terület!$A$2:$F$6,3,FALSE)</f>
        <v>1</v>
      </c>
      <c r="H751" t="str">
        <f>VLOOKUP($C751,Terület!$A$2:$F$6,4,FALSE)</f>
        <v>Consumer Health</v>
      </c>
      <c r="I751" t="str">
        <f>VLOOKUP($C751,Terület!$A$2:$F$6,5,FALSE)</f>
        <v>Jamie Lane</v>
      </c>
      <c r="J751">
        <f>VLOOKUP($C751,Terület!$A$2:$F$6,6,FALSE)</f>
        <v>80</v>
      </c>
      <c r="K751" t="str">
        <f>VLOOKUP($B751,Földrajzi!$A$2:$C$57,2,FALSE)</f>
        <v>Switzerland</v>
      </c>
      <c r="L751" t="str">
        <f>VLOOKUP($B751,Földrajzi!$A$2:$C$57,3,FALSE)</f>
        <v>Europe</v>
      </c>
    </row>
    <row r="752" spans="1:12" x14ac:dyDescent="0.25">
      <c r="A752" s="1">
        <v>44500</v>
      </c>
      <c r="B752" t="s">
        <v>113</v>
      </c>
      <c r="C752" t="s">
        <v>124</v>
      </c>
      <c r="D752" s="2">
        <v>24023.515650000001</v>
      </c>
      <c r="E752" s="2">
        <v>14224.773870000001</v>
      </c>
      <c r="F752" t="str">
        <f>VLOOKUP($C752,Terület!$A$2:$F$6,2,FALSE)</f>
        <v>Animal Health</v>
      </c>
      <c r="G752">
        <f>VLOOKUP($C752,Terület!$A$2:$F$6,3,FALSE)</f>
        <v>2</v>
      </c>
      <c r="H752" t="str">
        <f>VLOOKUP($C752,Terület!$A$2:$F$6,4,FALSE)</f>
        <v>Animal Health</v>
      </c>
      <c r="I752" t="str">
        <f>VLOOKUP($C752,Terület!$A$2:$F$6,5,FALSE)</f>
        <v>Mel Thomson</v>
      </c>
      <c r="J752">
        <f>VLOOKUP($C752,Terület!$A$2:$F$6,6,FALSE)</f>
        <v>77</v>
      </c>
      <c r="K752" t="str">
        <f>VLOOKUP($B752,Földrajzi!$A$2:$C$57,2,FALSE)</f>
        <v>Switzerland</v>
      </c>
      <c r="L752" t="str">
        <f>VLOOKUP($B752,Földrajzi!$A$2:$C$57,3,FALSE)</f>
        <v>Europe</v>
      </c>
    </row>
    <row r="753" spans="1:12" x14ac:dyDescent="0.25">
      <c r="A753" s="1">
        <v>44500</v>
      </c>
      <c r="B753" t="s">
        <v>113</v>
      </c>
      <c r="C753" t="s">
        <v>130</v>
      </c>
      <c r="D753" s="2">
        <v>34947.278980000003</v>
      </c>
      <c r="E753" s="2">
        <v>35360.625</v>
      </c>
      <c r="F753" t="str">
        <f>VLOOKUP($C753,Terület!$A$2:$F$6,2,FALSE)</f>
        <v>Business Services</v>
      </c>
      <c r="G753">
        <f>VLOOKUP($C753,Terület!$A$2:$F$6,3,FALSE)</f>
        <v>3</v>
      </c>
      <c r="H753" t="str">
        <f>VLOOKUP($C753,Terület!$A$2:$F$6,4,FALSE)</f>
        <v>Corporate</v>
      </c>
      <c r="I753" t="str">
        <f>VLOOKUP($C753,Terület!$A$2:$F$6,5,FALSE)</f>
        <v>Ivan Sobol</v>
      </c>
      <c r="J753">
        <f>VLOOKUP($C753,Terület!$A$2:$F$6,6,FALSE)</f>
        <v>175</v>
      </c>
      <c r="K753" t="str">
        <f>VLOOKUP($B753,Földrajzi!$A$2:$C$57,2,FALSE)</f>
        <v>Switzerland</v>
      </c>
      <c r="L753" t="str">
        <f>VLOOKUP($B753,Földrajzi!$A$2:$C$57,3,FALSE)</f>
        <v>Europe</v>
      </c>
    </row>
    <row r="754" spans="1:12" x14ac:dyDescent="0.25">
      <c r="A754" s="1">
        <v>44500</v>
      </c>
      <c r="B754" t="s">
        <v>113</v>
      </c>
      <c r="C754" t="s">
        <v>14</v>
      </c>
      <c r="D754" s="2">
        <v>5860.1914299999999</v>
      </c>
      <c r="E754" s="2">
        <v>0</v>
      </c>
      <c r="F754" t="str">
        <f>VLOOKUP($C754,Terület!$A$2:$F$6,2,FALSE)</f>
        <v>Eye Care</v>
      </c>
      <c r="G754">
        <f>VLOOKUP($C754,Terület!$A$2:$F$6,3,FALSE)</f>
        <v>1</v>
      </c>
      <c r="H754" t="str">
        <f>VLOOKUP($C754,Terület!$A$2:$F$6,4,FALSE)</f>
        <v>Consumer Health</v>
      </c>
      <c r="I754" t="str">
        <f>VLOOKUP($C754,Terület!$A$2:$F$6,5,FALSE)</f>
        <v>Alex Petersen</v>
      </c>
      <c r="J754">
        <f>VLOOKUP($C754,Terület!$A$2:$F$6,6,FALSE)</f>
        <v>71</v>
      </c>
      <c r="K754" t="str">
        <f>VLOOKUP($B754,Földrajzi!$A$2:$C$57,2,FALSE)</f>
        <v>Switzerland</v>
      </c>
      <c r="L754" t="str">
        <f>VLOOKUP($B754,Földrajzi!$A$2:$C$57,3,FALSE)</f>
        <v>Europe</v>
      </c>
    </row>
    <row r="755" spans="1:12" x14ac:dyDescent="0.25">
      <c r="A755" s="1">
        <v>44500</v>
      </c>
      <c r="B755" t="s">
        <v>113</v>
      </c>
      <c r="C755" t="s">
        <v>58</v>
      </c>
      <c r="D755" s="2">
        <v>3539.0807450000002</v>
      </c>
      <c r="E755" s="2">
        <v>1074.038765</v>
      </c>
      <c r="F755" t="str">
        <f>VLOOKUP($C755,Terület!$A$2:$F$6,2,FALSE)</f>
        <v>Pharma</v>
      </c>
      <c r="G755">
        <f>VLOOKUP($C755,Terület!$A$2:$F$6,3,FALSE)</f>
        <v>1</v>
      </c>
      <c r="H755" t="str">
        <f>VLOOKUP($C755,Terület!$A$2:$F$6,4,FALSE)</f>
        <v>Consumer Health</v>
      </c>
      <c r="I755" t="str">
        <f>VLOOKUP($C755,Terület!$A$2:$F$6,5,FALSE)</f>
        <v>Frank Davis</v>
      </c>
      <c r="J755">
        <f>VLOOKUP($C755,Terület!$A$2:$F$6,6,FALSE)</f>
        <v>144</v>
      </c>
      <c r="K755" t="str">
        <f>VLOOKUP($B755,Földrajzi!$A$2:$C$57,2,FALSE)</f>
        <v>Switzerland</v>
      </c>
      <c r="L755" t="str">
        <f>VLOOKUP($B755,Földrajzi!$A$2:$C$57,3,FALSE)</f>
        <v>Europe</v>
      </c>
    </row>
    <row r="756" spans="1:12" x14ac:dyDescent="0.25">
      <c r="A756" s="1">
        <v>44500</v>
      </c>
      <c r="B756" t="s">
        <v>113</v>
      </c>
      <c r="C756" t="s">
        <v>127</v>
      </c>
      <c r="D756" s="2">
        <v>2799.31014</v>
      </c>
      <c r="E756" s="2">
        <v>3120.0223209999999</v>
      </c>
      <c r="F756" t="str">
        <f>VLOOKUP($C756,Terület!$A$2:$F$6,2,FALSE)</f>
        <v>Vaccines</v>
      </c>
      <c r="G756">
        <f>VLOOKUP($C756,Terület!$A$2:$F$6,3,FALSE)</f>
        <v>1</v>
      </c>
      <c r="H756" t="str">
        <f>VLOOKUP($C756,Terület!$A$2:$F$6,4,FALSE)</f>
        <v>Consumer Health</v>
      </c>
      <c r="I756" t="str">
        <f>VLOOKUP($C756,Terület!$A$2:$F$6,5,FALSE)</f>
        <v>Jamie Lane</v>
      </c>
      <c r="J756">
        <f>VLOOKUP($C756,Terület!$A$2:$F$6,6,FALSE)</f>
        <v>80</v>
      </c>
      <c r="K756" t="str">
        <f>VLOOKUP($B756,Földrajzi!$A$2:$C$57,2,FALSE)</f>
        <v>Switzerland</v>
      </c>
      <c r="L756" t="str">
        <f>VLOOKUP($B756,Földrajzi!$A$2:$C$57,3,FALSE)</f>
        <v>Europe</v>
      </c>
    </row>
    <row r="757" spans="1:12" x14ac:dyDescent="0.25">
      <c r="A757" s="1">
        <v>44469</v>
      </c>
      <c r="B757" t="s">
        <v>113</v>
      </c>
      <c r="C757" t="s">
        <v>124</v>
      </c>
      <c r="D757" s="2">
        <v>31629.563610000001</v>
      </c>
      <c r="E757" s="2">
        <v>45292.250180000003</v>
      </c>
      <c r="F757" t="str">
        <f>VLOOKUP($C757,Terület!$A$2:$F$6,2,FALSE)</f>
        <v>Animal Health</v>
      </c>
      <c r="G757">
        <f>VLOOKUP($C757,Terület!$A$2:$F$6,3,FALSE)</f>
        <v>2</v>
      </c>
      <c r="H757" t="str">
        <f>VLOOKUP($C757,Terület!$A$2:$F$6,4,FALSE)</f>
        <v>Animal Health</v>
      </c>
      <c r="I757" t="str">
        <f>VLOOKUP($C757,Terület!$A$2:$F$6,5,FALSE)</f>
        <v>Mel Thomson</v>
      </c>
      <c r="J757">
        <f>VLOOKUP($C757,Terület!$A$2:$F$6,6,FALSE)</f>
        <v>77</v>
      </c>
      <c r="K757" t="str">
        <f>VLOOKUP($B757,Földrajzi!$A$2:$C$57,2,FALSE)</f>
        <v>Switzerland</v>
      </c>
      <c r="L757" t="str">
        <f>VLOOKUP($B757,Földrajzi!$A$2:$C$57,3,FALSE)</f>
        <v>Europe</v>
      </c>
    </row>
    <row r="758" spans="1:12" x14ac:dyDescent="0.25">
      <c r="A758" s="1">
        <v>44469</v>
      </c>
      <c r="B758" t="s">
        <v>113</v>
      </c>
      <c r="C758" t="s">
        <v>130</v>
      </c>
      <c r="D758" s="2">
        <v>47537.070339999998</v>
      </c>
      <c r="E758" s="2">
        <v>49463.13839</v>
      </c>
      <c r="F758" t="str">
        <f>VLOOKUP($C758,Terület!$A$2:$F$6,2,FALSE)</f>
        <v>Business Services</v>
      </c>
      <c r="G758">
        <f>VLOOKUP($C758,Terület!$A$2:$F$6,3,FALSE)</f>
        <v>3</v>
      </c>
      <c r="H758" t="str">
        <f>VLOOKUP($C758,Terület!$A$2:$F$6,4,FALSE)</f>
        <v>Corporate</v>
      </c>
      <c r="I758" t="str">
        <f>VLOOKUP($C758,Terület!$A$2:$F$6,5,FALSE)</f>
        <v>Ivan Sobol</v>
      </c>
      <c r="J758">
        <f>VLOOKUP($C758,Terület!$A$2:$F$6,6,FALSE)</f>
        <v>175</v>
      </c>
      <c r="K758" t="str">
        <f>VLOOKUP($B758,Földrajzi!$A$2:$C$57,2,FALSE)</f>
        <v>Switzerland</v>
      </c>
      <c r="L758" t="str">
        <f>VLOOKUP($B758,Földrajzi!$A$2:$C$57,3,FALSE)</f>
        <v>Europe</v>
      </c>
    </row>
    <row r="759" spans="1:12" x14ac:dyDescent="0.25">
      <c r="A759" s="1">
        <v>44469</v>
      </c>
      <c r="B759" t="s">
        <v>113</v>
      </c>
      <c r="C759" t="s">
        <v>14</v>
      </c>
      <c r="D759" s="2">
        <v>7024.7470389999999</v>
      </c>
      <c r="E759" s="2">
        <v>0</v>
      </c>
      <c r="F759" t="str">
        <f>VLOOKUP($C759,Terület!$A$2:$F$6,2,FALSE)</f>
        <v>Eye Care</v>
      </c>
      <c r="G759">
        <f>VLOOKUP($C759,Terület!$A$2:$F$6,3,FALSE)</f>
        <v>1</v>
      </c>
      <c r="H759" t="str">
        <f>VLOOKUP($C759,Terület!$A$2:$F$6,4,FALSE)</f>
        <v>Consumer Health</v>
      </c>
      <c r="I759" t="str">
        <f>VLOOKUP($C759,Terület!$A$2:$F$6,5,FALSE)</f>
        <v>Alex Petersen</v>
      </c>
      <c r="J759">
        <f>VLOOKUP($C759,Terület!$A$2:$F$6,6,FALSE)</f>
        <v>71</v>
      </c>
      <c r="K759" t="str">
        <f>VLOOKUP($B759,Földrajzi!$A$2:$C$57,2,FALSE)</f>
        <v>Switzerland</v>
      </c>
      <c r="L759" t="str">
        <f>VLOOKUP($B759,Földrajzi!$A$2:$C$57,3,FALSE)</f>
        <v>Europe</v>
      </c>
    </row>
    <row r="760" spans="1:12" x14ac:dyDescent="0.25">
      <c r="A760" s="1">
        <v>44469</v>
      </c>
      <c r="B760" t="s">
        <v>113</v>
      </c>
      <c r="C760" t="s">
        <v>58</v>
      </c>
      <c r="D760" s="2">
        <v>4551.2255260000002</v>
      </c>
      <c r="E760" s="2">
        <v>481.76141389999998</v>
      </c>
      <c r="F760" t="str">
        <f>VLOOKUP($C760,Terület!$A$2:$F$6,2,FALSE)</f>
        <v>Pharma</v>
      </c>
      <c r="G760">
        <f>VLOOKUP($C760,Terület!$A$2:$F$6,3,FALSE)</f>
        <v>1</v>
      </c>
      <c r="H760" t="str">
        <f>VLOOKUP($C760,Terület!$A$2:$F$6,4,FALSE)</f>
        <v>Consumer Health</v>
      </c>
      <c r="I760" t="str">
        <f>VLOOKUP($C760,Terület!$A$2:$F$6,5,FALSE)</f>
        <v>Frank Davis</v>
      </c>
      <c r="J760">
        <f>VLOOKUP($C760,Terület!$A$2:$F$6,6,FALSE)</f>
        <v>144</v>
      </c>
      <c r="K760" t="str">
        <f>VLOOKUP($B760,Földrajzi!$A$2:$C$57,2,FALSE)</f>
        <v>Switzerland</v>
      </c>
      <c r="L760" t="str">
        <f>VLOOKUP($B760,Földrajzi!$A$2:$C$57,3,FALSE)</f>
        <v>Europe</v>
      </c>
    </row>
    <row r="761" spans="1:12" x14ac:dyDescent="0.25">
      <c r="A761" s="1">
        <v>44469</v>
      </c>
      <c r="B761" t="s">
        <v>113</v>
      </c>
      <c r="C761" t="s">
        <v>127</v>
      </c>
      <c r="D761" s="2">
        <v>2632.9514559999998</v>
      </c>
      <c r="E761" s="2">
        <v>3456.3986399999999</v>
      </c>
      <c r="F761" t="str">
        <f>VLOOKUP($C761,Terület!$A$2:$F$6,2,FALSE)</f>
        <v>Vaccines</v>
      </c>
      <c r="G761">
        <f>VLOOKUP($C761,Terület!$A$2:$F$6,3,FALSE)</f>
        <v>1</v>
      </c>
      <c r="H761" t="str">
        <f>VLOOKUP($C761,Terület!$A$2:$F$6,4,FALSE)</f>
        <v>Consumer Health</v>
      </c>
      <c r="I761" t="str">
        <f>VLOOKUP($C761,Terület!$A$2:$F$6,5,FALSE)</f>
        <v>Jamie Lane</v>
      </c>
      <c r="J761">
        <f>VLOOKUP($C761,Terület!$A$2:$F$6,6,FALSE)</f>
        <v>80</v>
      </c>
      <c r="K761" t="str">
        <f>VLOOKUP($B761,Földrajzi!$A$2:$C$57,2,FALSE)</f>
        <v>Switzerland</v>
      </c>
      <c r="L761" t="str">
        <f>VLOOKUP($B761,Földrajzi!$A$2:$C$57,3,FALSE)</f>
        <v>Europe</v>
      </c>
    </row>
    <row r="762" spans="1:12" x14ac:dyDescent="0.25">
      <c r="A762" s="1">
        <v>44439</v>
      </c>
      <c r="B762" t="s">
        <v>113</v>
      </c>
      <c r="C762" t="s">
        <v>124</v>
      </c>
      <c r="D762" s="2">
        <v>32615.79592</v>
      </c>
      <c r="E762" s="2">
        <v>57151.385419999999</v>
      </c>
      <c r="F762" t="str">
        <f>VLOOKUP($C762,Terület!$A$2:$F$6,2,FALSE)</f>
        <v>Animal Health</v>
      </c>
      <c r="G762">
        <f>VLOOKUP($C762,Terület!$A$2:$F$6,3,FALSE)</f>
        <v>2</v>
      </c>
      <c r="H762" t="str">
        <f>VLOOKUP($C762,Terület!$A$2:$F$6,4,FALSE)</f>
        <v>Animal Health</v>
      </c>
      <c r="I762" t="str">
        <f>VLOOKUP($C762,Terület!$A$2:$F$6,5,FALSE)</f>
        <v>Mel Thomson</v>
      </c>
      <c r="J762">
        <f>VLOOKUP($C762,Terület!$A$2:$F$6,6,FALSE)</f>
        <v>77</v>
      </c>
      <c r="K762" t="str">
        <f>VLOOKUP($B762,Földrajzi!$A$2:$C$57,2,FALSE)</f>
        <v>Switzerland</v>
      </c>
      <c r="L762" t="str">
        <f>VLOOKUP($B762,Földrajzi!$A$2:$C$57,3,FALSE)</f>
        <v>Europe</v>
      </c>
    </row>
    <row r="763" spans="1:12" x14ac:dyDescent="0.25">
      <c r="A763" s="1">
        <v>44439</v>
      </c>
      <c r="B763" t="s">
        <v>113</v>
      </c>
      <c r="C763" t="s">
        <v>130</v>
      </c>
      <c r="D763" s="2">
        <v>42845.71428</v>
      </c>
      <c r="E763" s="2">
        <v>41487.157890000002</v>
      </c>
      <c r="F763" t="str">
        <f>VLOOKUP($C763,Terület!$A$2:$F$6,2,FALSE)</f>
        <v>Business Services</v>
      </c>
      <c r="G763">
        <f>VLOOKUP($C763,Terület!$A$2:$F$6,3,FALSE)</f>
        <v>3</v>
      </c>
      <c r="H763" t="str">
        <f>VLOOKUP($C763,Terület!$A$2:$F$6,4,FALSE)</f>
        <v>Corporate</v>
      </c>
      <c r="I763" t="str">
        <f>VLOOKUP($C763,Terület!$A$2:$F$6,5,FALSE)</f>
        <v>Ivan Sobol</v>
      </c>
      <c r="J763">
        <f>VLOOKUP($C763,Terület!$A$2:$F$6,6,FALSE)</f>
        <v>175</v>
      </c>
      <c r="K763" t="str">
        <f>VLOOKUP($B763,Földrajzi!$A$2:$C$57,2,FALSE)</f>
        <v>Switzerland</v>
      </c>
      <c r="L763" t="str">
        <f>VLOOKUP($B763,Földrajzi!$A$2:$C$57,3,FALSE)</f>
        <v>Europe</v>
      </c>
    </row>
    <row r="764" spans="1:12" x14ac:dyDescent="0.25">
      <c r="A764" s="1">
        <v>44439</v>
      </c>
      <c r="B764" t="s">
        <v>113</v>
      </c>
      <c r="C764" t="s">
        <v>14</v>
      </c>
      <c r="D764" s="2">
        <v>5955.9805829999996</v>
      </c>
      <c r="E764" s="2">
        <v>0</v>
      </c>
      <c r="F764" t="str">
        <f>VLOOKUP($C764,Terület!$A$2:$F$6,2,FALSE)</f>
        <v>Eye Care</v>
      </c>
      <c r="G764">
        <f>VLOOKUP($C764,Terület!$A$2:$F$6,3,FALSE)</f>
        <v>1</v>
      </c>
      <c r="H764" t="str">
        <f>VLOOKUP($C764,Terület!$A$2:$F$6,4,FALSE)</f>
        <v>Consumer Health</v>
      </c>
      <c r="I764" t="str">
        <f>VLOOKUP($C764,Terület!$A$2:$F$6,5,FALSE)</f>
        <v>Alex Petersen</v>
      </c>
      <c r="J764">
        <f>VLOOKUP($C764,Terület!$A$2:$F$6,6,FALSE)</f>
        <v>71</v>
      </c>
      <c r="K764" t="str">
        <f>VLOOKUP($B764,Földrajzi!$A$2:$C$57,2,FALSE)</f>
        <v>Switzerland</v>
      </c>
      <c r="L764" t="str">
        <f>VLOOKUP($B764,Földrajzi!$A$2:$C$57,3,FALSE)</f>
        <v>Europe</v>
      </c>
    </row>
    <row r="765" spans="1:12" x14ac:dyDescent="0.25">
      <c r="A765" s="1">
        <v>44439</v>
      </c>
      <c r="B765" t="s">
        <v>113</v>
      </c>
      <c r="C765" t="s">
        <v>58</v>
      </c>
      <c r="D765" s="2">
        <v>4539.5204080000003</v>
      </c>
      <c r="E765" s="2">
        <v>834.0559945</v>
      </c>
      <c r="F765" t="str">
        <f>VLOOKUP($C765,Terület!$A$2:$F$6,2,FALSE)</f>
        <v>Pharma</v>
      </c>
      <c r="G765">
        <f>VLOOKUP($C765,Terület!$A$2:$F$6,3,FALSE)</f>
        <v>1</v>
      </c>
      <c r="H765" t="str">
        <f>VLOOKUP($C765,Terület!$A$2:$F$6,4,FALSE)</f>
        <v>Consumer Health</v>
      </c>
      <c r="I765" t="str">
        <f>VLOOKUP($C765,Terület!$A$2:$F$6,5,FALSE)</f>
        <v>Frank Davis</v>
      </c>
      <c r="J765">
        <f>VLOOKUP($C765,Terület!$A$2:$F$6,6,FALSE)</f>
        <v>144</v>
      </c>
      <c r="K765" t="str">
        <f>VLOOKUP($B765,Földrajzi!$A$2:$C$57,2,FALSE)</f>
        <v>Switzerland</v>
      </c>
      <c r="L765" t="str">
        <f>VLOOKUP($B765,Földrajzi!$A$2:$C$57,3,FALSE)</f>
        <v>Europe</v>
      </c>
    </row>
    <row r="766" spans="1:12" x14ac:dyDescent="0.25">
      <c r="A766" s="1">
        <v>44439</v>
      </c>
      <c r="B766" t="s">
        <v>113</v>
      </c>
      <c r="C766" t="s">
        <v>127</v>
      </c>
      <c r="D766" s="2">
        <v>3086.4613089999998</v>
      </c>
      <c r="E766" s="2">
        <v>4097.0103090000002</v>
      </c>
      <c r="F766" t="str">
        <f>VLOOKUP($C766,Terület!$A$2:$F$6,2,FALSE)</f>
        <v>Vaccines</v>
      </c>
      <c r="G766">
        <f>VLOOKUP($C766,Terület!$A$2:$F$6,3,FALSE)</f>
        <v>1</v>
      </c>
      <c r="H766" t="str">
        <f>VLOOKUP($C766,Terület!$A$2:$F$6,4,FALSE)</f>
        <v>Consumer Health</v>
      </c>
      <c r="I766" t="str">
        <f>VLOOKUP($C766,Terület!$A$2:$F$6,5,FALSE)</f>
        <v>Jamie Lane</v>
      </c>
      <c r="J766">
        <f>VLOOKUP($C766,Terület!$A$2:$F$6,6,FALSE)</f>
        <v>80</v>
      </c>
      <c r="K766" t="str">
        <f>VLOOKUP($B766,Földrajzi!$A$2:$C$57,2,FALSE)</f>
        <v>Switzerland</v>
      </c>
      <c r="L766" t="str">
        <f>VLOOKUP($B766,Földrajzi!$A$2:$C$57,3,FALSE)</f>
        <v>Europe</v>
      </c>
    </row>
    <row r="767" spans="1:12" x14ac:dyDescent="0.25">
      <c r="A767" s="1">
        <v>44408</v>
      </c>
      <c r="B767" t="s">
        <v>113</v>
      </c>
      <c r="C767" t="s">
        <v>124</v>
      </c>
      <c r="D767" s="2">
        <v>19107.028460000001</v>
      </c>
      <c r="E767" s="2">
        <v>33518.868020000002</v>
      </c>
      <c r="F767" t="str">
        <f>VLOOKUP($C767,Terület!$A$2:$F$6,2,FALSE)</f>
        <v>Animal Health</v>
      </c>
      <c r="G767">
        <f>VLOOKUP($C767,Terület!$A$2:$F$6,3,FALSE)</f>
        <v>2</v>
      </c>
      <c r="H767" t="str">
        <f>VLOOKUP($C767,Terület!$A$2:$F$6,4,FALSE)</f>
        <v>Animal Health</v>
      </c>
      <c r="I767" t="str">
        <f>VLOOKUP($C767,Terület!$A$2:$F$6,5,FALSE)</f>
        <v>Mel Thomson</v>
      </c>
      <c r="J767">
        <f>VLOOKUP($C767,Terület!$A$2:$F$6,6,FALSE)</f>
        <v>77</v>
      </c>
      <c r="K767" t="str">
        <f>VLOOKUP($B767,Földrajzi!$A$2:$C$57,2,FALSE)</f>
        <v>Switzerland</v>
      </c>
      <c r="L767" t="str">
        <f>VLOOKUP($B767,Földrajzi!$A$2:$C$57,3,FALSE)</f>
        <v>Europe</v>
      </c>
    </row>
    <row r="768" spans="1:12" x14ac:dyDescent="0.25">
      <c r="A768" s="1">
        <v>44408</v>
      </c>
      <c r="B768" t="s">
        <v>113</v>
      </c>
      <c r="C768" t="s">
        <v>130</v>
      </c>
      <c r="D768" s="2">
        <v>21458.91403</v>
      </c>
      <c r="E768" s="2">
        <v>24085.743569999999</v>
      </c>
      <c r="F768" t="str">
        <f>VLOOKUP($C768,Terület!$A$2:$F$6,2,FALSE)</f>
        <v>Business Services</v>
      </c>
      <c r="G768">
        <f>VLOOKUP($C768,Terület!$A$2:$F$6,3,FALSE)</f>
        <v>3</v>
      </c>
      <c r="H768" t="str">
        <f>VLOOKUP($C768,Terület!$A$2:$F$6,4,FALSE)</f>
        <v>Corporate</v>
      </c>
      <c r="I768" t="str">
        <f>VLOOKUP($C768,Terület!$A$2:$F$6,5,FALSE)</f>
        <v>Ivan Sobol</v>
      </c>
      <c r="J768">
        <f>VLOOKUP($C768,Terület!$A$2:$F$6,6,FALSE)</f>
        <v>175</v>
      </c>
      <c r="K768" t="str">
        <f>VLOOKUP($B768,Földrajzi!$A$2:$C$57,2,FALSE)</f>
        <v>Switzerland</v>
      </c>
      <c r="L768" t="str">
        <f>VLOOKUP($B768,Földrajzi!$A$2:$C$57,3,FALSE)</f>
        <v>Europe</v>
      </c>
    </row>
    <row r="769" spans="1:12" x14ac:dyDescent="0.25">
      <c r="A769" s="1">
        <v>44408</v>
      </c>
      <c r="B769" t="s">
        <v>113</v>
      </c>
      <c r="C769" t="s">
        <v>14</v>
      </c>
      <c r="D769" s="2">
        <v>3941.0168180000001</v>
      </c>
      <c r="E769" s="2">
        <v>0</v>
      </c>
      <c r="F769" t="str">
        <f>VLOOKUP($C769,Terület!$A$2:$F$6,2,FALSE)</f>
        <v>Eye Care</v>
      </c>
      <c r="G769">
        <f>VLOOKUP($C769,Terület!$A$2:$F$6,3,FALSE)</f>
        <v>1</v>
      </c>
      <c r="H769" t="str">
        <f>VLOOKUP($C769,Terület!$A$2:$F$6,4,FALSE)</f>
        <v>Consumer Health</v>
      </c>
      <c r="I769" t="str">
        <f>VLOOKUP($C769,Terület!$A$2:$F$6,5,FALSE)</f>
        <v>Alex Petersen</v>
      </c>
      <c r="J769">
        <f>VLOOKUP($C769,Terület!$A$2:$F$6,6,FALSE)</f>
        <v>71</v>
      </c>
      <c r="K769" t="str">
        <f>VLOOKUP($B769,Földrajzi!$A$2:$C$57,2,FALSE)</f>
        <v>Switzerland</v>
      </c>
      <c r="L769" t="str">
        <f>VLOOKUP($B769,Földrajzi!$A$2:$C$57,3,FALSE)</f>
        <v>Europe</v>
      </c>
    </row>
    <row r="770" spans="1:12" x14ac:dyDescent="0.25">
      <c r="A770" s="1">
        <v>44408</v>
      </c>
      <c r="B770" t="s">
        <v>113</v>
      </c>
      <c r="C770" t="s">
        <v>58</v>
      </c>
      <c r="D770" s="2">
        <v>2315.3344670000001</v>
      </c>
      <c r="E770" s="2">
        <v>284.0871022</v>
      </c>
      <c r="F770" t="str">
        <f>VLOOKUP($C770,Terület!$A$2:$F$6,2,FALSE)</f>
        <v>Pharma</v>
      </c>
      <c r="G770">
        <f>VLOOKUP($C770,Terület!$A$2:$F$6,3,FALSE)</f>
        <v>1</v>
      </c>
      <c r="H770" t="str">
        <f>VLOOKUP($C770,Terület!$A$2:$F$6,4,FALSE)</f>
        <v>Consumer Health</v>
      </c>
      <c r="I770" t="str">
        <f>VLOOKUP($C770,Terület!$A$2:$F$6,5,FALSE)</f>
        <v>Frank Davis</v>
      </c>
      <c r="J770">
        <f>VLOOKUP($C770,Terület!$A$2:$F$6,6,FALSE)</f>
        <v>144</v>
      </c>
      <c r="K770" t="str">
        <f>VLOOKUP($B770,Földrajzi!$A$2:$C$57,2,FALSE)</f>
        <v>Switzerland</v>
      </c>
      <c r="L770" t="str">
        <f>VLOOKUP($B770,Földrajzi!$A$2:$C$57,3,FALSE)</f>
        <v>Europe</v>
      </c>
    </row>
    <row r="771" spans="1:12" x14ac:dyDescent="0.25">
      <c r="A771" s="1">
        <v>44408</v>
      </c>
      <c r="B771" t="s">
        <v>113</v>
      </c>
      <c r="C771" t="s">
        <v>127</v>
      </c>
      <c r="D771" s="2">
        <v>998.61724040000001</v>
      </c>
      <c r="E771" s="2">
        <v>1349.4034650000001</v>
      </c>
      <c r="F771" t="str">
        <f>VLOOKUP($C771,Terület!$A$2:$F$6,2,FALSE)</f>
        <v>Vaccines</v>
      </c>
      <c r="G771">
        <f>VLOOKUP($C771,Terület!$A$2:$F$6,3,FALSE)</f>
        <v>1</v>
      </c>
      <c r="H771" t="str">
        <f>VLOOKUP($C771,Terület!$A$2:$F$6,4,FALSE)</f>
        <v>Consumer Health</v>
      </c>
      <c r="I771" t="str">
        <f>VLOOKUP($C771,Terület!$A$2:$F$6,5,FALSE)</f>
        <v>Jamie Lane</v>
      </c>
      <c r="J771">
        <f>VLOOKUP($C771,Terület!$A$2:$F$6,6,FALSE)</f>
        <v>80</v>
      </c>
      <c r="K771" t="str">
        <f>VLOOKUP($B771,Földrajzi!$A$2:$C$57,2,FALSE)</f>
        <v>Switzerland</v>
      </c>
      <c r="L771" t="str">
        <f>VLOOKUP($B771,Földrajzi!$A$2:$C$57,3,FALSE)</f>
        <v>Europe</v>
      </c>
    </row>
    <row r="772" spans="1:12" x14ac:dyDescent="0.25">
      <c r="A772" s="1">
        <v>44377</v>
      </c>
      <c r="B772" t="s">
        <v>113</v>
      </c>
      <c r="C772" t="s">
        <v>124</v>
      </c>
      <c r="D772" s="2">
        <v>37492.301829999997</v>
      </c>
      <c r="E772" s="2">
        <v>57865.067040000002</v>
      </c>
      <c r="F772" t="str">
        <f>VLOOKUP($C772,Terület!$A$2:$F$6,2,FALSE)</f>
        <v>Animal Health</v>
      </c>
      <c r="G772">
        <f>VLOOKUP($C772,Terület!$A$2:$F$6,3,FALSE)</f>
        <v>2</v>
      </c>
      <c r="H772" t="str">
        <f>VLOOKUP($C772,Terület!$A$2:$F$6,4,FALSE)</f>
        <v>Animal Health</v>
      </c>
      <c r="I772" t="str">
        <f>VLOOKUP($C772,Terület!$A$2:$F$6,5,FALSE)</f>
        <v>Mel Thomson</v>
      </c>
      <c r="J772">
        <f>VLOOKUP($C772,Terület!$A$2:$F$6,6,FALSE)</f>
        <v>77</v>
      </c>
      <c r="K772" t="str">
        <f>VLOOKUP($B772,Földrajzi!$A$2:$C$57,2,FALSE)</f>
        <v>Switzerland</v>
      </c>
      <c r="L772" t="str">
        <f>VLOOKUP($B772,Földrajzi!$A$2:$C$57,3,FALSE)</f>
        <v>Europe</v>
      </c>
    </row>
    <row r="773" spans="1:12" x14ac:dyDescent="0.25">
      <c r="A773" s="1">
        <v>44377</v>
      </c>
      <c r="B773" t="s">
        <v>113</v>
      </c>
      <c r="C773" t="s">
        <v>130</v>
      </c>
      <c r="D773" s="2">
        <v>39797.121429999999</v>
      </c>
      <c r="E773" s="2">
        <v>37232.120300000002</v>
      </c>
      <c r="F773" t="str">
        <f>VLOOKUP($C773,Terület!$A$2:$F$6,2,FALSE)</f>
        <v>Business Services</v>
      </c>
      <c r="G773">
        <f>VLOOKUP($C773,Terület!$A$2:$F$6,3,FALSE)</f>
        <v>3</v>
      </c>
      <c r="H773" t="str">
        <f>VLOOKUP($C773,Terület!$A$2:$F$6,4,FALSE)</f>
        <v>Corporate</v>
      </c>
      <c r="I773" t="str">
        <f>VLOOKUP($C773,Terület!$A$2:$F$6,5,FALSE)</f>
        <v>Ivan Sobol</v>
      </c>
      <c r="J773">
        <f>VLOOKUP($C773,Terület!$A$2:$F$6,6,FALSE)</f>
        <v>175</v>
      </c>
      <c r="K773" t="str">
        <f>VLOOKUP($B773,Földrajzi!$A$2:$C$57,2,FALSE)</f>
        <v>Switzerland</v>
      </c>
      <c r="L773" t="str">
        <f>VLOOKUP($B773,Földrajzi!$A$2:$C$57,3,FALSE)</f>
        <v>Europe</v>
      </c>
    </row>
    <row r="774" spans="1:12" x14ac:dyDescent="0.25">
      <c r="A774" s="1">
        <v>44377</v>
      </c>
      <c r="B774" t="s">
        <v>113</v>
      </c>
      <c r="C774" t="s">
        <v>14</v>
      </c>
      <c r="D774" s="2">
        <v>6681.6971450000001</v>
      </c>
      <c r="E774" s="2">
        <v>0</v>
      </c>
      <c r="F774" t="str">
        <f>VLOOKUP($C774,Terület!$A$2:$F$6,2,FALSE)</f>
        <v>Eye Care</v>
      </c>
      <c r="G774">
        <f>VLOOKUP($C774,Terület!$A$2:$F$6,3,FALSE)</f>
        <v>1</v>
      </c>
      <c r="H774" t="str">
        <f>VLOOKUP($C774,Terület!$A$2:$F$6,4,FALSE)</f>
        <v>Consumer Health</v>
      </c>
      <c r="I774" t="str">
        <f>VLOOKUP($C774,Terület!$A$2:$F$6,5,FALSE)</f>
        <v>Alex Petersen</v>
      </c>
      <c r="J774">
        <f>VLOOKUP($C774,Terület!$A$2:$F$6,6,FALSE)</f>
        <v>71</v>
      </c>
      <c r="K774" t="str">
        <f>VLOOKUP($B774,Földrajzi!$A$2:$C$57,2,FALSE)</f>
        <v>Switzerland</v>
      </c>
      <c r="L774" t="str">
        <f>VLOOKUP($B774,Földrajzi!$A$2:$C$57,3,FALSE)</f>
        <v>Europe</v>
      </c>
    </row>
    <row r="775" spans="1:12" x14ac:dyDescent="0.25">
      <c r="A775" s="1">
        <v>44377</v>
      </c>
      <c r="B775" t="s">
        <v>113</v>
      </c>
      <c r="C775" t="s">
        <v>58</v>
      </c>
      <c r="D775" s="2">
        <v>4042.9430050000001</v>
      </c>
      <c r="E775" s="2">
        <v>1209.7142859999999</v>
      </c>
      <c r="F775" t="str">
        <f>VLOOKUP($C775,Terület!$A$2:$F$6,2,FALSE)</f>
        <v>Pharma</v>
      </c>
      <c r="G775">
        <f>VLOOKUP($C775,Terület!$A$2:$F$6,3,FALSE)</f>
        <v>1</v>
      </c>
      <c r="H775" t="str">
        <f>VLOOKUP($C775,Terület!$A$2:$F$6,4,FALSE)</f>
        <v>Consumer Health</v>
      </c>
      <c r="I775" t="str">
        <f>VLOOKUP($C775,Terület!$A$2:$F$6,5,FALSE)</f>
        <v>Frank Davis</v>
      </c>
      <c r="J775">
        <f>VLOOKUP($C775,Terület!$A$2:$F$6,6,FALSE)</f>
        <v>144</v>
      </c>
      <c r="K775" t="str">
        <f>VLOOKUP($B775,Földrajzi!$A$2:$C$57,2,FALSE)</f>
        <v>Switzerland</v>
      </c>
      <c r="L775" t="str">
        <f>VLOOKUP($B775,Földrajzi!$A$2:$C$57,3,FALSE)</f>
        <v>Europe</v>
      </c>
    </row>
    <row r="776" spans="1:12" x14ac:dyDescent="0.25">
      <c r="A776" s="1">
        <v>44377</v>
      </c>
      <c r="B776" t="s">
        <v>113</v>
      </c>
      <c r="C776" t="s">
        <v>127</v>
      </c>
      <c r="D776" s="2">
        <v>1548.7817259999999</v>
      </c>
      <c r="E776" s="2">
        <v>1594.671429</v>
      </c>
      <c r="F776" t="str">
        <f>VLOOKUP($C776,Terület!$A$2:$F$6,2,FALSE)</f>
        <v>Vaccines</v>
      </c>
      <c r="G776">
        <f>VLOOKUP($C776,Terület!$A$2:$F$6,3,FALSE)</f>
        <v>1</v>
      </c>
      <c r="H776" t="str">
        <f>VLOOKUP($C776,Terület!$A$2:$F$6,4,FALSE)</f>
        <v>Consumer Health</v>
      </c>
      <c r="I776" t="str">
        <f>VLOOKUP($C776,Terület!$A$2:$F$6,5,FALSE)</f>
        <v>Jamie Lane</v>
      </c>
      <c r="J776">
        <f>VLOOKUP($C776,Terület!$A$2:$F$6,6,FALSE)</f>
        <v>80</v>
      </c>
      <c r="K776" t="str">
        <f>VLOOKUP($B776,Földrajzi!$A$2:$C$57,2,FALSE)</f>
        <v>Switzerland</v>
      </c>
      <c r="L776" t="str">
        <f>VLOOKUP($B776,Földrajzi!$A$2:$C$57,3,FALSE)</f>
        <v>Europe</v>
      </c>
    </row>
    <row r="777" spans="1:12" x14ac:dyDescent="0.25">
      <c r="A777" s="1">
        <v>44347</v>
      </c>
      <c r="B777" t="s">
        <v>113</v>
      </c>
      <c r="C777" t="s">
        <v>124</v>
      </c>
      <c r="D777" s="2">
        <v>40433.09143</v>
      </c>
      <c r="E777" s="2">
        <v>32878.853060000001</v>
      </c>
      <c r="F777" t="str">
        <f>VLOOKUP($C777,Terület!$A$2:$F$6,2,FALSE)</f>
        <v>Animal Health</v>
      </c>
      <c r="G777">
        <f>VLOOKUP($C777,Terület!$A$2:$F$6,3,FALSE)</f>
        <v>2</v>
      </c>
      <c r="H777" t="str">
        <f>VLOOKUP($C777,Terület!$A$2:$F$6,4,FALSE)</f>
        <v>Animal Health</v>
      </c>
      <c r="I777" t="str">
        <f>VLOOKUP($C777,Terület!$A$2:$F$6,5,FALSE)</f>
        <v>Mel Thomson</v>
      </c>
      <c r="J777">
        <f>VLOOKUP($C777,Terület!$A$2:$F$6,6,FALSE)</f>
        <v>77</v>
      </c>
      <c r="K777" t="str">
        <f>VLOOKUP($B777,Földrajzi!$A$2:$C$57,2,FALSE)</f>
        <v>Switzerland</v>
      </c>
      <c r="L777" t="str">
        <f>VLOOKUP($B777,Földrajzi!$A$2:$C$57,3,FALSE)</f>
        <v>Europe</v>
      </c>
    </row>
    <row r="778" spans="1:12" x14ac:dyDescent="0.25">
      <c r="A778" s="1">
        <v>44347</v>
      </c>
      <c r="B778" t="s">
        <v>113</v>
      </c>
      <c r="C778" t="s">
        <v>130</v>
      </c>
      <c r="D778" s="2">
        <v>36516.140789999998</v>
      </c>
      <c r="E778" s="2">
        <v>42713.616119999999</v>
      </c>
      <c r="F778" t="str">
        <f>VLOOKUP($C778,Terület!$A$2:$F$6,2,FALSE)</f>
        <v>Business Services</v>
      </c>
      <c r="G778">
        <f>VLOOKUP($C778,Terület!$A$2:$F$6,3,FALSE)</f>
        <v>3</v>
      </c>
      <c r="H778" t="str">
        <f>VLOOKUP($C778,Terület!$A$2:$F$6,4,FALSE)</f>
        <v>Corporate</v>
      </c>
      <c r="I778" t="str">
        <f>VLOOKUP($C778,Terület!$A$2:$F$6,5,FALSE)</f>
        <v>Ivan Sobol</v>
      </c>
      <c r="J778">
        <f>VLOOKUP($C778,Terület!$A$2:$F$6,6,FALSE)</f>
        <v>175</v>
      </c>
      <c r="K778" t="str">
        <f>VLOOKUP($B778,Földrajzi!$A$2:$C$57,2,FALSE)</f>
        <v>Switzerland</v>
      </c>
      <c r="L778" t="str">
        <f>VLOOKUP($B778,Földrajzi!$A$2:$C$57,3,FALSE)</f>
        <v>Europe</v>
      </c>
    </row>
    <row r="779" spans="1:12" x14ac:dyDescent="0.25">
      <c r="A779" s="1">
        <v>44347</v>
      </c>
      <c r="B779" t="s">
        <v>113</v>
      </c>
      <c r="C779" t="s">
        <v>14</v>
      </c>
      <c r="D779" s="2">
        <v>8247.323617</v>
      </c>
      <c r="E779" s="2">
        <v>0</v>
      </c>
      <c r="F779" t="str">
        <f>VLOOKUP($C779,Terület!$A$2:$F$6,2,FALSE)</f>
        <v>Eye Care</v>
      </c>
      <c r="G779">
        <f>VLOOKUP($C779,Terület!$A$2:$F$6,3,FALSE)</f>
        <v>1</v>
      </c>
      <c r="H779" t="str">
        <f>VLOOKUP($C779,Terület!$A$2:$F$6,4,FALSE)</f>
        <v>Consumer Health</v>
      </c>
      <c r="I779" t="str">
        <f>VLOOKUP($C779,Terület!$A$2:$F$6,5,FALSE)</f>
        <v>Alex Petersen</v>
      </c>
      <c r="J779">
        <f>VLOOKUP($C779,Terület!$A$2:$F$6,6,FALSE)</f>
        <v>71</v>
      </c>
      <c r="K779" t="str">
        <f>VLOOKUP($B779,Földrajzi!$A$2:$C$57,2,FALSE)</f>
        <v>Switzerland</v>
      </c>
      <c r="L779" t="str">
        <f>VLOOKUP($B779,Földrajzi!$A$2:$C$57,3,FALSE)</f>
        <v>Europe</v>
      </c>
    </row>
    <row r="780" spans="1:12" x14ac:dyDescent="0.25">
      <c r="A780" s="1">
        <v>44347</v>
      </c>
      <c r="B780" t="s">
        <v>113</v>
      </c>
      <c r="C780" t="s">
        <v>58</v>
      </c>
      <c r="D780" s="2">
        <v>4094.8543140000002</v>
      </c>
      <c r="E780" s="2">
        <v>209.5472528</v>
      </c>
      <c r="F780" t="str">
        <f>VLOOKUP($C780,Terület!$A$2:$F$6,2,FALSE)</f>
        <v>Pharma</v>
      </c>
      <c r="G780">
        <f>VLOOKUP($C780,Terület!$A$2:$F$6,3,FALSE)</f>
        <v>1</v>
      </c>
      <c r="H780" t="str">
        <f>VLOOKUP($C780,Terület!$A$2:$F$6,4,FALSE)</f>
        <v>Consumer Health</v>
      </c>
      <c r="I780" t="str">
        <f>VLOOKUP($C780,Terület!$A$2:$F$6,5,FALSE)</f>
        <v>Frank Davis</v>
      </c>
      <c r="J780">
        <f>VLOOKUP($C780,Terület!$A$2:$F$6,6,FALSE)</f>
        <v>144</v>
      </c>
      <c r="K780" t="str">
        <f>VLOOKUP($B780,Földrajzi!$A$2:$C$57,2,FALSE)</f>
        <v>Switzerland</v>
      </c>
      <c r="L780" t="str">
        <f>VLOOKUP($B780,Földrajzi!$A$2:$C$57,3,FALSE)</f>
        <v>Europe</v>
      </c>
    </row>
    <row r="781" spans="1:12" x14ac:dyDescent="0.25">
      <c r="A781" s="1">
        <v>44347</v>
      </c>
      <c r="B781" t="s">
        <v>113</v>
      </c>
      <c r="C781" t="s">
        <v>127</v>
      </c>
      <c r="D781" s="2">
        <v>2418.8571430000002</v>
      </c>
      <c r="E781" s="2">
        <v>2751.879234</v>
      </c>
      <c r="F781" t="str">
        <f>VLOOKUP($C781,Terület!$A$2:$F$6,2,FALSE)</f>
        <v>Vaccines</v>
      </c>
      <c r="G781">
        <f>VLOOKUP($C781,Terület!$A$2:$F$6,3,FALSE)</f>
        <v>1</v>
      </c>
      <c r="H781" t="str">
        <f>VLOOKUP($C781,Terület!$A$2:$F$6,4,FALSE)</f>
        <v>Consumer Health</v>
      </c>
      <c r="I781" t="str">
        <f>VLOOKUP($C781,Terület!$A$2:$F$6,5,FALSE)</f>
        <v>Jamie Lane</v>
      </c>
      <c r="J781">
        <f>VLOOKUP($C781,Terület!$A$2:$F$6,6,FALSE)</f>
        <v>80</v>
      </c>
      <c r="K781" t="str">
        <f>VLOOKUP($B781,Földrajzi!$A$2:$C$57,2,FALSE)</f>
        <v>Switzerland</v>
      </c>
      <c r="L781" t="str">
        <f>VLOOKUP($B781,Földrajzi!$A$2:$C$57,3,FALSE)</f>
        <v>Europe</v>
      </c>
    </row>
    <row r="782" spans="1:12" x14ac:dyDescent="0.25">
      <c r="A782" s="1">
        <v>44316</v>
      </c>
      <c r="B782" t="s">
        <v>113</v>
      </c>
      <c r="C782" t="s">
        <v>124</v>
      </c>
      <c r="D782" s="2">
        <v>35797.628570000001</v>
      </c>
      <c r="E782" s="2">
        <v>22395.008320000001</v>
      </c>
      <c r="F782" t="str">
        <f>VLOOKUP($C782,Terület!$A$2:$F$6,2,FALSE)</f>
        <v>Animal Health</v>
      </c>
      <c r="G782">
        <f>VLOOKUP($C782,Terület!$A$2:$F$6,3,FALSE)</f>
        <v>2</v>
      </c>
      <c r="H782" t="str">
        <f>VLOOKUP($C782,Terület!$A$2:$F$6,4,FALSE)</f>
        <v>Animal Health</v>
      </c>
      <c r="I782" t="str">
        <f>VLOOKUP($C782,Terület!$A$2:$F$6,5,FALSE)</f>
        <v>Mel Thomson</v>
      </c>
      <c r="J782">
        <f>VLOOKUP($C782,Terület!$A$2:$F$6,6,FALSE)</f>
        <v>77</v>
      </c>
      <c r="K782" t="str">
        <f>VLOOKUP($B782,Földrajzi!$A$2:$C$57,2,FALSE)</f>
        <v>Switzerland</v>
      </c>
      <c r="L782" t="str">
        <f>VLOOKUP($B782,Földrajzi!$A$2:$C$57,3,FALSE)</f>
        <v>Europe</v>
      </c>
    </row>
    <row r="783" spans="1:12" x14ac:dyDescent="0.25">
      <c r="A783" s="1">
        <v>44316</v>
      </c>
      <c r="B783" t="s">
        <v>113</v>
      </c>
      <c r="C783" t="s">
        <v>130</v>
      </c>
      <c r="D783" s="2">
        <v>32563.756720000001</v>
      </c>
      <c r="E783" s="2">
        <v>33065.558969999998</v>
      </c>
      <c r="F783" t="str">
        <f>VLOOKUP($C783,Terület!$A$2:$F$6,2,FALSE)</f>
        <v>Business Services</v>
      </c>
      <c r="G783">
        <f>VLOOKUP($C783,Terület!$A$2:$F$6,3,FALSE)</f>
        <v>3</v>
      </c>
      <c r="H783" t="str">
        <f>VLOOKUP($C783,Terület!$A$2:$F$6,4,FALSE)</f>
        <v>Corporate</v>
      </c>
      <c r="I783" t="str">
        <f>VLOOKUP($C783,Terület!$A$2:$F$6,5,FALSE)</f>
        <v>Ivan Sobol</v>
      </c>
      <c r="J783">
        <f>VLOOKUP($C783,Terület!$A$2:$F$6,6,FALSE)</f>
        <v>175</v>
      </c>
      <c r="K783" t="str">
        <f>VLOOKUP($B783,Földrajzi!$A$2:$C$57,2,FALSE)</f>
        <v>Switzerland</v>
      </c>
      <c r="L783" t="str">
        <f>VLOOKUP($B783,Földrajzi!$A$2:$C$57,3,FALSE)</f>
        <v>Europe</v>
      </c>
    </row>
    <row r="784" spans="1:12" x14ac:dyDescent="0.25">
      <c r="A784" s="1">
        <v>44316</v>
      </c>
      <c r="B784" t="s">
        <v>113</v>
      </c>
      <c r="C784" t="s">
        <v>14</v>
      </c>
      <c r="D784" s="2">
        <v>8116.2</v>
      </c>
      <c r="E784" s="2">
        <v>0</v>
      </c>
      <c r="F784" t="str">
        <f>VLOOKUP($C784,Terület!$A$2:$F$6,2,FALSE)</f>
        <v>Eye Care</v>
      </c>
      <c r="G784">
        <f>VLOOKUP($C784,Terület!$A$2:$F$6,3,FALSE)</f>
        <v>1</v>
      </c>
      <c r="H784" t="str">
        <f>VLOOKUP($C784,Terület!$A$2:$F$6,4,FALSE)</f>
        <v>Consumer Health</v>
      </c>
      <c r="I784" t="str">
        <f>VLOOKUP($C784,Terület!$A$2:$F$6,5,FALSE)</f>
        <v>Alex Petersen</v>
      </c>
      <c r="J784">
        <f>VLOOKUP($C784,Terület!$A$2:$F$6,6,FALSE)</f>
        <v>71</v>
      </c>
      <c r="K784" t="str">
        <f>VLOOKUP($B784,Földrajzi!$A$2:$C$57,2,FALSE)</f>
        <v>Switzerland</v>
      </c>
      <c r="L784" t="str">
        <f>VLOOKUP($B784,Földrajzi!$A$2:$C$57,3,FALSE)</f>
        <v>Europe</v>
      </c>
    </row>
    <row r="785" spans="1:12" x14ac:dyDescent="0.25">
      <c r="A785" s="1">
        <v>44316</v>
      </c>
      <c r="B785" t="s">
        <v>113</v>
      </c>
      <c r="C785" t="s">
        <v>58</v>
      </c>
      <c r="D785" s="2">
        <v>4122.5974029999998</v>
      </c>
      <c r="E785" s="2">
        <v>62.38444277</v>
      </c>
      <c r="F785" t="str">
        <f>VLOOKUP($C785,Terület!$A$2:$F$6,2,FALSE)</f>
        <v>Pharma</v>
      </c>
      <c r="G785">
        <f>VLOOKUP($C785,Terület!$A$2:$F$6,3,FALSE)</f>
        <v>1</v>
      </c>
      <c r="H785" t="str">
        <f>VLOOKUP($C785,Terület!$A$2:$F$6,4,FALSE)</f>
        <v>Consumer Health</v>
      </c>
      <c r="I785" t="str">
        <f>VLOOKUP($C785,Terület!$A$2:$F$6,5,FALSE)</f>
        <v>Frank Davis</v>
      </c>
      <c r="J785">
        <f>VLOOKUP($C785,Terület!$A$2:$F$6,6,FALSE)</f>
        <v>144</v>
      </c>
      <c r="K785" t="str">
        <f>VLOOKUP($B785,Földrajzi!$A$2:$C$57,2,FALSE)</f>
        <v>Switzerland</v>
      </c>
      <c r="L785" t="str">
        <f>VLOOKUP($B785,Földrajzi!$A$2:$C$57,3,FALSE)</f>
        <v>Europe</v>
      </c>
    </row>
    <row r="786" spans="1:12" x14ac:dyDescent="0.25">
      <c r="A786" s="1">
        <v>44316</v>
      </c>
      <c r="B786" t="s">
        <v>113</v>
      </c>
      <c r="C786" t="s">
        <v>127</v>
      </c>
      <c r="D786" s="2">
        <v>2048.831169</v>
      </c>
      <c r="E786" s="2">
        <v>2836.6350779999998</v>
      </c>
      <c r="F786" t="str">
        <f>VLOOKUP($C786,Terület!$A$2:$F$6,2,FALSE)</f>
        <v>Vaccines</v>
      </c>
      <c r="G786">
        <f>VLOOKUP($C786,Terület!$A$2:$F$6,3,FALSE)</f>
        <v>1</v>
      </c>
      <c r="H786" t="str">
        <f>VLOOKUP($C786,Terület!$A$2:$F$6,4,FALSE)</f>
        <v>Consumer Health</v>
      </c>
      <c r="I786" t="str">
        <f>VLOOKUP($C786,Terület!$A$2:$F$6,5,FALSE)</f>
        <v>Jamie Lane</v>
      </c>
      <c r="J786">
        <f>VLOOKUP($C786,Terület!$A$2:$F$6,6,FALSE)</f>
        <v>80</v>
      </c>
      <c r="K786" t="str">
        <f>VLOOKUP($B786,Földrajzi!$A$2:$C$57,2,FALSE)</f>
        <v>Switzerland</v>
      </c>
      <c r="L786" t="str">
        <f>VLOOKUP($B786,Földrajzi!$A$2:$C$57,3,FALSE)</f>
        <v>Europe</v>
      </c>
    </row>
    <row r="787" spans="1:12" x14ac:dyDescent="0.25">
      <c r="A787" s="1">
        <v>44286</v>
      </c>
      <c r="B787" t="s">
        <v>113</v>
      </c>
      <c r="C787" t="s">
        <v>124</v>
      </c>
      <c r="D787" s="2">
        <v>41423.807240000002</v>
      </c>
      <c r="E787" s="2">
        <v>10062.57576</v>
      </c>
      <c r="F787" t="str">
        <f>VLOOKUP($C787,Terület!$A$2:$F$6,2,FALSE)</f>
        <v>Animal Health</v>
      </c>
      <c r="G787">
        <f>VLOOKUP($C787,Terület!$A$2:$F$6,3,FALSE)</f>
        <v>2</v>
      </c>
      <c r="H787" t="str">
        <f>VLOOKUP($C787,Terület!$A$2:$F$6,4,FALSE)</f>
        <v>Animal Health</v>
      </c>
      <c r="I787" t="str">
        <f>VLOOKUP($C787,Terület!$A$2:$F$6,5,FALSE)</f>
        <v>Mel Thomson</v>
      </c>
      <c r="J787">
        <f>VLOOKUP($C787,Terület!$A$2:$F$6,6,FALSE)</f>
        <v>77</v>
      </c>
      <c r="K787" t="str">
        <f>VLOOKUP($B787,Földrajzi!$A$2:$C$57,2,FALSE)</f>
        <v>Switzerland</v>
      </c>
      <c r="L787" t="str">
        <f>VLOOKUP($B787,Földrajzi!$A$2:$C$57,3,FALSE)</f>
        <v>Europe</v>
      </c>
    </row>
    <row r="788" spans="1:12" x14ac:dyDescent="0.25">
      <c r="A788" s="1">
        <v>44286</v>
      </c>
      <c r="B788" t="s">
        <v>113</v>
      </c>
      <c r="C788" t="s">
        <v>130</v>
      </c>
      <c r="D788" s="2">
        <v>25415.234229999998</v>
      </c>
      <c r="E788" s="2">
        <v>29621.42857</v>
      </c>
      <c r="F788" t="str">
        <f>VLOOKUP($C788,Terület!$A$2:$F$6,2,FALSE)</f>
        <v>Business Services</v>
      </c>
      <c r="G788">
        <f>VLOOKUP($C788,Terület!$A$2:$F$6,3,FALSE)</f>
        <v>3</v>
      </c>
      <c r="H788" t="str">
        <f>VLOOKUP($C788,Terület!$A$2:$F$6,4,FALSE)</f>
        <v>Corporate</v>
      </c>
      <c r="I788" t="str">
        <f>VLOOKUP($C788,Terület!$A$2:$F$6,5,FALSE)</f>
        <v>Ivan Sobol</v>
      </c>
      <c r="J788">
        <f>VLOOKUP($C788,Terület!$A$2:$F$6,6,FALSE)</f>
        <v>175</v>
      </c>
      <c r="K788" t="str">
        <f>VLOOKUP($B788,Földrajzi!$A$2:$C$57,2,FALSE)</f>
        <v>Switzerland</v>
      </c>
      <c r="L788" t="str">
        <f>VLOOKUP($B788,Földrajzi!$A$2:$C$57,3,FALSE)</f>
        <v>Europe</v>
      </c>
    </row>
    <row r="789" spans="1:12" x14ac:dyDescent="0.25">
      <c r="A789" s="1">
        <v>44286</v>
      </c>
      <c r="B789" t="s">
        <v>113</v>
      </c>
      <c r="C789" t="s">
        <v>14</v>
      </c>
      <c r="D789" s="2">
        <v>7594.653061</v>
      </c>
      <c r="E789" s="2">
        <v>0</v>
      </c>
      <c r="F789" t="str">
        <f>VLOOKUP($C789,Terület!$A$2:$F$6,2,FALSE)</f>
        <v>Eye Care</v>
      </c>
      <c r="G789">
        <f>VLOOKUP($C789,Terület!$A$2:$F$6,3,FALSE)</f>
        <v>1</v>
      </c>
      <c r="H789" t="str">
        <f>VLOOKUP($C789,Terület!$A$2:$F$6,4,FALSE)</f>
        <v>Consumer Health</v>
      </c>
      <c r="I789" t="str">
        <f>VLOOKUP($C789,Terület!$A$2:$F$6,5,FALSE)</f>
        <v>Alex Petersen</v>
      </c>
      <c r="J789">
        <f>VLOOKUP($C789,Terület!$A$2:$F$6,6,FALSE)</f>
        <v>71</v>
      </c>
      <c r="K789" t="str">
        <f>VLOOKUP($B789,Földrajzi!$A$2:$C$57,2,FALSE)</f>
        <v>Switzerland</v>
      </c>
      <c r="L789" t="str">
        <f>VLOOKUP($B789,Földrajzi!$A$2:$C$57,3,FALSE)</f>
        <v>Europe</v>
      </c>
    </row>
    <row r="790" spans="1:12" x14ac:dyDescent="0.25">
      <c r="A790" s="1">
        <v>44286</v>
      </c>
      <c r="B790" t="s">
        <v>113</v>
      </c>
      <c r="C790" t="s">
        <v>58</v>
      </c>
      <c r="D790" s="2">
        <v>4236.9114980000004</v>
      </c>
      <c r="E790" s="2">
        <v>0</v>
      </c>
      <c r="F790" t="str">
        <f>VLOOKUP($C790,Terület!$A$2:$F$6,2,FALSE)</f>
        <v>Pharma</v>
      </c>
      <c r="G790">
        <f>VLOOKUP($C790,Terület!$A$2:$F$6,3,FALSE)</f>
        <v>1</v>
      </c>
      <c r="H790" t="str">
        <f>VLOOKUP($C790,Terület!$A$2:$F$6,4,FALSE)</f>
        <v>Consumer Health</v>
      </c>
      <c r="I790" t="str">
        <f>VLOOKUP($C790,Terület!$A$2:$F$6,5,FALSE)</f>
        <v>Frank Davis</v>
      </c>
      <c r="J790">
        <f>VLOOKUP($C790,Terület!$A$2:$F$6,6,FALSE)</f>
        <v>144</v>
      </c>
      <c r="K790" t="str">
        <f>VLOOKUP($B790,Földrajzi!$A$2:$C$57,2,FALSE)</f>
        <v>Switzerland</v>
      </c>
      <c r="L790" t="str">
        <f>VLOOKUP($B790,Földrajzi!$A$2:$C$57,3,FALSE)</f>
        <v>Europe</v>
      </c>
    </row>
    <row r="791" spans="1:12" x14ac:dyDescent="0.25">
      <c r="A791" s="1">
        <v>44286</v>
      </c>
      <c r="B791" t="s">
        <v>113</v>
      </c>
      <c r="C791" t="s">
        <v>127</v>
      </c>
      <c r="D791" s="2">
        <v>2628.5657150000002</v>
      </c>
      <c r="E791" s="2">
        <v>2624.2436980000002</v>
      </c>
      <c r="F791" t="str">
        <f>VLOOKUP($C791,Terület!$A$2:$F$6,2,FALSE)</f>
        <v>Vaccines</v>
      </c>
      <c r="G791">
        <f>VLOOKUP($C791,Terület!$A$2:$F$6,3,FALSE)</f>
        <v>1</v>
      </c>
      <c r="H791" t="str">
        <f>VLOOKUP($C791,Terület!$A$2:$F$6,4,FALSE)</f>
        <v>Consumer Health</v>
      </c>
      <c r="I791" t="str">
        <f>VLOOKUP($C791,Terület!$A$2:$F$6,5,FALSE)</f>
        <v>Jamie Lane</v>
      </c>
      <c r="J791">
        <f>VLOOKUP($C791,Terület!$A$2:$F$6,6,FALSE)</f>
        <v>80</v>
      </c>
      <c r="K791" t="str">
        <f>VLOOKUP($B791,Földrajzi!$A$2:$C$57,2,FALSE)</f>
        <v>Switzerland</v>
      </c>
      <c r="L791" t="str">
        <f>VLOOKUP($B791,Földrajzi!$A$2:$C$57,3,FALSE)</f>
        <v>Europe</v>
      </c>
    </row>
    <row r="792" spans="1:12" x14ac:dyDescent="0.25">
      <c r="A792" s="1">
        <v>44255</v>
      </c>
      <c r="B792" t="s">
        <v>113</v>
      </c>
      <c r="C792" t="s">
        <v>124</v>
      </c>
      <c r="D792" s="2">
        <v>36400.431369999998</v>
      </c>
      <c r="E792" s="2">
        <v>51909.702729999997</v>
      </c>
      <c r="F792" t="str">
        <f>VLOOKUP($C792,Terület!$A$2:$F$6,2,FALSE)</f>
        <v>Animal Health</v>
      </c>
      <c r="G792">
        <f>VLOOKUP($C792,Terület!$A$2:$F$6,3,FALSE)</f>
        <v>2</v>
      </c>
      <c r="H792" t="str">
        <f>VLOOKUP($C792,Terület!$A$2:$F$6,4,FALSE)</f>
        <v>Animal Health</v>
      </c>
      <c r="I792" t="str">
        <f>VLOOKUP($C792,Terület!$A$2:$F$6,5,FALSE)</f>
        <v>Mel Thomson</v>
      </c>
      <c r="J792">
        <f>VLOOKUP($C792,Terület!$A$2:$F$6,6,FALSE)</f>
        <v>77</v>
      </c>
      <c r="K792" t="str">
        <f>VLOOKUP($B792,Földrajzi!$A$2:$C$57,2,FALSE)</f>
        <v>Switzerland</v>
      </c>
      <c r="L792" t="str">
        <f>VLOOKUP($B792,Földrajzi!$A$2:$C$57,3,FALSE)</f>
        <v>Europe</v>
      </c>
    </row>
    <row r="793" spans="1:12" x14ac:dyDescent="0.25">
      <c r="A793" s="1">
        <v>44255</v>
      </c>
      <c r="B793" t="s">
        <v>113</v>
      </c>
      <c r="C793" t="s">
        <v>130</v>
      </c>
      <c r="D793" s="2">
        <v>22896.206190000001</v>
      </c>
      <c r="E793" s="2">
        <v>23202.711370000001</v>
      </c>
      <c r="F793" t="str">
        <f>VLOOKUP($C793,Terület!$A$2:$F$6,2,FALSE)</f>
        <v>Business Services</v>
      </c>
      <c r="G793">
        <f>VLOOKUP($C793,Terület!$A$2:$F$6,3,FALSE)</f>
        <v>3</v>
      </c>
      <c r="H793" t="str">
        <f>VLOOKUP($C793,Terület!$A$2:$F$6,4,FALSE)</f>
        <v>Corporate</v>
      </c>
      <c r="I793" t="str">
        <f>VLOOKUP($C793,Terület!$A$2:$F$6,5,FALSE)</f>
        <v>Ivan Sobol</v>
      </c>
      <c r="J793">
        <f>VLOOKUP($C793,Terület!$A$2:$F$6,6,FALSE)</f>
        <v>175</v>
      </c>
      <c r="K793" t="str">
        <f>VLOOKUP($B793,Földrajzi!$A$2:$C$57,2,FALSE)</f>
        <v>Switzerland</v>
      </c>
      <c r="L793" t="str">
        <f>VLOOKUP($B793,Földrajzi!$A$2:$C$57,3,FALSE)</f>
        <v>Europe</v>
      </c>
    </row>
    <row r="794" spans="1:12" x14ac:dyDescent="0.25">
      <c r="A794" s="1">
        <v>44255</v>
      </c>
      <c r="B794" t="s">
        <v>113</v>
      </c>
      <c r="C794" t="s">
        <v>14</v>
      </c>
      <c r="D794" s="2">
        <v>5433.8675949999997</v>
      </c>
      <c r="E794" s="2">
        <v>0</v>
      </c>
      <c r="F794" t="str">
        <f>VLOOKUP($C794,Terület!$A$2:$F$6,2,FALSE)</f>
        <v>Eye Care</v>
      </c>
      <c r="G794">
        <f>VLOOKUP($C794,Terület!$A$2:$F$6,3,FALSE)</f>
        <v>1</v>
      </c>
      <c r="H794" t="str">
        <f>VLOOKUP($C794,Terület!$A$2:$F$6,4,FALSE)</f>
        <v>Consumer Health</v>
      </c>
      <c r="I794" t="str">
        <f>VLOOKUP($C794,Terület!$A$2:$F$6,5,FALSE)</f>
        <v>Alex Petersen</v>
      </c>
      <c r="J794">
        <f>VLOOKUP($C794,Terület!$A$2:$F$6,6,FALSE)</f>
        <v>71</v>
      </c>
      <c r="K794" t="str">
        <f>VLOOKUP($B794,Földrajzi!$A$2:$C$57,2,FALSE)</f>
        <v>Switzerland</v>
      </c>
      <c r="L794" t="str">
        <f>VLOOKUP($B794,Földrajzi!$A$2:$C$57,3,FALSE)</f>
        <v>Europe</v>
      </c>
    </row>
    <row r="795" spans="1:12" x14ac:dyDescent="0.25">
      <c r="A795" s="1">
        <v>44255</v>
      </c>
      <c r="B795" t="s">
        <v>113</v>
      </c>
      <c r="C795" t="s">
        <v>58</v>
      </c>
      <c r="D795" s="2">
        <v>4075.132807</v>
      </c>
      <c r="E795" s="2">
        <v>0</v>
      </c>
      <c r="F795" t="str">
        <f>VLOOKUP($C795,Terület!$A$2:$F$6,2,FALSE)</f>
        <v>Pharma</v>
      </c>
      <c r="G795">
        <f>VLOOKUP($C795,Terület!$A$2:$F$6,3,FALSE)</f>
        <v>1</v>
      </c>
      <c r="H795" t="str">
        <f>VLOOKUP($C795,Terület!$A$2:$F$6,4,FALSE)</f>
        <v>Consumer Health</v>
      </c>
      <c r="I795" t="str">
        <f>VLOOKUP($C795,Terület!$A$2:$F$6,5,FALSE)</f>
        <v>Frank Davis</v>
      </c>
      <c r="J795">
        <f>VLOOKUP($C795,Terület!$A$2:$F$6,6,FALSE)</f>
        <v>144</v>
      </c>
      <c r="K795" t="str">
        <f>VLOOKUP($B795,Földrajzi!$A$2:$C$57,2,FALSE)</f>
        <v>Switzerland</v>
      </c>
      <c r="L795" t="str">
        <f>VLOOKUP($B795,Földrajzi!$A$2:$C$57,3,FALSE)</f>
        <v>Europe</v>
      </c>
    </row>
    <row r="796" spans="1:12" x14ac:dyDescent="0.25">
      <c r="A796" s="1">
        <v>44255</v>
      </c>
      <c r="B796" t="s">
        <v>113</v>
      </c>
      <c r="C796" t="s">
        <v>127</v>
      </c>
      <c r="D796" s="2">
        <v>2154.1463410000001</v>
      </c>
      <c r="E796" s="2">
        <v>2582.7428570000002</v>
      </c>
      <c r="F796" t="str">
        <f>VLOOKUP($C796,Terület!$A$2:$F$6,2,FALSE)</f>
        <v>Vaccines</v>
      </c>
      <c r="G796">
        <f>VLOOKUP($C796,Terület!$A$2:$F$6,3,FALSE)</f>
        <v>1</v>
      </c>
      <c r="H796" t="str">
        <f>VLOOKUP($C796,Terület!$A$2:$F$6,4,FALSE)</f>
        <v>Consumer Health</v>
      </c>
      <c r="I796" t="str">
        <f>VLOOKUP($C796,Terület!$A$2:$F$6,5,FALSE)</f>
        <v>Jamie Lane</v>
      </c>
      <c r="J796">
        <f>VLOOKUP($C796,Terület!$A$2:$F$6,6,FALSE)</f>
        <v>80</v>
      </c>
      <c r="K796" t="str">
        <f>VLOOKUP($B796,Földrajzi!$A$2:$C$57,2,FALSE)</f>
        <v>Switzerland</v>
      </c>
      <c r="L796" t="str">
        <f>VLOOKUP($B796,Földrajzi!$A$2:$C$57,3,FALSE)</f>
        <v>Europe</v>
      </c>
    </row>
    <row r="797" spans="1:12" x14ac:dyDescent="0.25">
      <c r="A797" s="1">
        <v>44227</v>
      </c>
      <c r="B797" t="s">
        <v>113</v>
      </c>
      <c r="C797" t="s">
        <v>124</v>
      </c>
      <c r="D797" s="2">
        <v>44204.413789999999</v>
      </c>
      <c r="E797" s="2">
        <v>67292.211540000004</v>
      </c>
      <c r="F797" t="str">
        <f>VLOOKUP($C797,Terület!$A$2:$F$6,2,FALSE)</f>
        <v>Animal Health</v>
      </c>
      <c r="G797">
        <f>VLOOKUP($C797,Terület!$A$2:$F$6,3,FALSE)</f>
        <v>2</v>
      </c>
      <c r="H797" t="str">
        <f>VLOOKUP($C797,Terület!$A$2:$F$6,4,FALSE)</f>
        <v>Animal Health</v>
      </c>
      <c r="I797" t="str">
        <f>VLOOKUP($C797,Terület!$A$2:$F$6,5,FALSE)</f>
        <v>Mel Thomson</v>
      </c>
      <c r="J797">
        <f>VLOOKUP($C797,Terület!$A$2:$F$6,6,FALSE)</f>
        <v>77</v>
      </c>
      <c r="K797" t="str">
        <f>VLOOKUP($B797,Földrajzi!$A$2:$C$57,2,FALSE)</f>
        <v>Switzerland</v>
      </c>
      <c r="L797" t="str">
        <f>VLOOKUP($B797,Földrajzi!$A$2:$C$57,3,FALSE)</f>
        <v>Europe</v>
      </c>
    </row>
    <row r="798" spans="1:12" x14ac:dyDescent="0.25">
      <c r="A798" s="1">
        <v>44227</v>
      </c>
      <c r="B798" t="s">
        <v>113</v>
      </c>
      <c r="C798" t="s">
        <v>130</v>
      </c>
      <c r="D798" s="2">
        <v>21747.049060000001</v>
      </c>
      <c r="E798" s="2">
        <v>26815.386689999999</v>
      </c>
      <c r="F798" t="str">
        <f>VLOOKUP($C798,Terület!$A$2:$F$6,2,FALSE)</f>
        <v>Business Services</v>
      </c>
      <c r="G798">
        <f>VLOOKUP($C798,Terület!$A$2:$F$6,3,FALSE)</f>
        <v>3</v>
      </c>
      <c r="H798" t="str">
        <f>VLOOKUP($C798,Terület!$A$2:$F$6,4,FALSE)</f>
        <v>Corporate</v>
      </c>
      <c r="I798" t="str">
        <f>VLOOKUP($C798,Terület!$A$2:$F$6,5,FALSE)</f>
        <v>Ivan Sobol</v>
      </c>
      <c r="J798">
        <f>VLOOKUP($C798,Terület!$A$2:$F$6,6,FALSE)</f>
        <v>175</v>
      </c>
      <c r="K798" t="str">
        <f>VLOOKUP($B798,Földrajzi!$A$2:$C$57,2,FALSE)</f>
        <v>Switzerland</v>
      </c>
      <c r="L798" t="str">
        <f>VLOOKUP($B798,Földrajzi!$A$2:$C$57,3,FALSE)</f>
        <v>Europe</v>
      </c>
    </row>
    <row r="799" spans="1:12" x14ac:dyDescent="0.25">
      <c r="A799" s="1">
        <v>44227</v>
      </c>
      <c r="B799" t="s">
        <v>113</v>
      </c>
      <c r="C799" t="s">
        <v>14</v>
      </c>
      <c r="D799" s="2">
        <v>6510.4163289999997</v>
      </c>
      <c r="E799" s="2">
        <v>0</v>
      </c>
      <c r="F799" t="str">
        <f>VLOOKUP($C799,Terület!$A$2:$F$6,2,FALSE)</f>
        <v>Eye Care</v>
      </c>
      <c r="G799">
        <f>VLOOKUP($C799,Terület!$A$2:$F$6,3,FALSE)</f>
        <v>1</v>
      </c>
      <c r="H799" t="str">
        <f>VLOOKUP($C799,Terület!$A$2:$F$6,4,FALSE)</f>
        <v>Consumer Health</v>
      </c>
      <c r="I799" t="str">
        <f>VLOOKUP($C799,Terület!$A$2:$F$6,5,FALSE)</f>
        <v>Alex Petersen</v>
      </c>
      <c r="J799">
        <f>VLOOKUP($C799,Terület!$A$2:$F$6,6,FALSE)</f>
        <v>71</v>
      </c>
      <c r="K799" t="str">
        <f>VLOOKUP($B799,Földrajzi!$A$2:$C$57,2,FALSE)</f>
        <v>Switzerland</v>
      </c>
      <c r="L799" t="str">
        <f>VLOOKUP($B799,Földrajzi!$A$2:$C$57,3,FALSE)</f>
        <v>Europe</v>
      </c>
    </row>
    <row r="800" spans="1:12" x14ac:dyDescent="0.25">
      <c r="A800" s="1">
        <v>44227</v>
      </c>
      <c r="B800" t="s">
        <v>113</v>
      </c>
      <c r="C800" t="s">
        <v>58</v>
      </c>
      <c r="D800" s="2">
        <v>4571.2598079999998</v>
      </c>
      <c r="E800" s="2">
        <v>0</v>
      </c>
      <c r="F800" t="str">
        <f>VLOOKUP($C800,Terület!$A$2:$F$6,2,FALSE)</f>
        <v>Pharma</v>
      </c>
      <c r="G800">
        <f>VLOOKUP($C800,Terület!$A$2:$F$6,3,FALSE)</f>
        <v>1</v>
      </c>
      <c r="H800" t="str">
        <f>VLOOKUP($C800,Terület!$A$2:$F$6,4,FALSE)</f>
        <v>Consumer Health</v>
      </c>
      <c r="I800" t="str">
        <f>VLOOKUP($C800,Terület!$A$2:$F$6,5,FALSE)</f>
        <v>Frank Davis</v>
      </c>
      <c r="J800">
        <f>VLOOKUP($C800,Terület!$A$2:$F$6,6,FALSE)</f>
        <v>144</v>
      </c>
      <c r="K800" t="str">
        <f>VLOOKUP($B800,Földrajzi!$A$2:$C$57,2,FALSE)</f>
        <v>Switzerland</v>
      </c>
      <c r="L800" t="str">
        <f>VLOOKUP($B800,Földrajzi!$A$2:$C$57,3,FALSE)</f>
        <v>Europe</v>
      </c>
    </row>
    <row r="801" spans="1:12" x14ac:dyDescent="0.25">
      <c r="A801" s="1">
        <v>44227</v>
      </c>
      <c r="B801" t="s">
        <v>113</v>
      </c>
      <c r="C801" t="s">
        <v>127</v>
      </c>
      <c r="D801" s="2">
        <v>1386.7259059999999</v>
      </c>
      <c r="E801" s="2">
        <v>1863.479396</v>
      </c>
      <c r="F801" t="str">
        <f>VLOOKUP($C801,Terület!$A$2:$F$6,2,FALSE)</f>
        <v>Vaccines</v>
      </c>
      <c r="G801">
        <f>VLOOKUP($C801,Terület!$A$2:$F$6,3,FALSE)</f>
        <v>1</v>
      </c>
      <c r="H801" t="str">
        <f>VLOOKUP($C801,Terület!$A$2:$F$6,4,FALSE)</f>
        <v>Consumer Health</v>
      </c>
      <c r="I801" t="str">
        <f>VLOOKUP($C801,Terület!$A$2:$F$6,5,FALSE)</f>
        <v>Jamie Lane</v>
      </c>
      <c r="J801">
        <f>VLOOKUP($C801,Terület!$A$2:$F$6,6,FALSE)</f>
        <v>80</v>
      </c>
      <c r="K801" t="str">
        <f>VLOOKUP($B801,Földrajzi!$A$2:$C$57,2,FALSE)</f>
        <v>Switzerland</v>
      </c>
      <c r="L801" t="str">
        <f>VLOOKUP($B801,Földrajzi!$A$2:$C$57,3,FALSE)</f>
        <v>Europe</v>
      </c>
    </row>
    <row r="802" spans="1:12" x14ac:dyDescent="0.25">
      <c r="A802" s="1">
        <v>44712</v>
      </c>
      <c r="B802" t="s">
        <v>10</v>
      </c>
      <c r="C802" t="s">
        <v>124</v>
      </c>
      <c r="D802" s="2">
        <v>7660.9026299999996</v>
      </c>
      <c r="E802" s="2">
        <v>7220.7222620000002</v>
      </c>
      <c r="F802" t="str">
        <f>VLOOKUP($C802,Terület!$A$2:$F$6,2,FALSE)</f>
        <v>Animal Health</v>
      </c>
      <c r="G802">
        <f>VLOOKUP($C802,Terület!$A$2:$F$6,3,FALSE)</f>
        <v>2</v>
      </c>
      <c r="H802" t="str">
        <f>VLOOKUP($C802,Terület!$A$2:$F$6,4,FALSE)</f>
        <v>Animal Health</v>
      </c>
      <c r="I802" t="str">
        <f>VLOOKUP($C802,Terület!$A$2:$F$6,5,FALSE)</f>
        <v>Mel Thomson</v>
      </c>
      <c r="J802">
        <f>VLOOKUP($C802,Terület!$A$2:$F$6,6,FALSE)</f>
        <v>77</v>
      </c>
      <c r="K802" t="str">
        <f>VLOOKUP($B802,Földrajzi!$A$2:$C$57,2,FALSE)</f>
        <v>Chile</v>
      </c>
      <c r="L802" t="str">
        <f>VLOOKUP($B802,Földrajzi!$A$2:$C$57,3,FALSE)</f>
        <v>America</v>
      </c>
    </row>
    <row r="803" spans="1:12" x14ac:dyDescent="0.25">
      <c r="A803" s="1">
        <v>44712</v>
      </c>
      <c r="B803" t="s">
        <v>10</v>
      </c>
      <c r="C803" t="s">
        <v>130</v>
      </c>
      <c r="D803" s="2">
        <v>3759.622746</v>
      </c>
      <c r="E803" s="2">
        <v>6264.0446430000002</v>
      </c>
      <c r="F803" t="str">
        <f>VLOOKUP($C803,Terület!$A$2:$F$6,2,FALSE)</f>
        <v>Business Services</v>
      </c>
      <c r="G803">
        <f>VLOOKUP($C803,Terület!$A$2:$F$6,3,FALSE)</f>
        <v>3</v>
      </c>
      <c r="H803" t="str">
        <f>VLOOKUP($C803,Terület!$A$2:$F$6,4,FALSE)</f>
        <v>Corporate</v>
      </c>
      <c r="I803" t="str">
        <f>VLOOKUP($C803,Terület!$A$2:$F$6,5,FALSE)</f>
        <v>Ivan Sobol</v>
      </c>
      <c r="J803">
        <f>VLOOKUP($C803,Terület!$A$2:$F$6,6,FALSE)</f>
        <v>175</v>
      </c>
      <c r="K803" t="str">
        <f>VLOOKUP($B803,Földrajzi!$A$2:$C$57,2,FALSE)</f>
        <v>Chile</v>
      </c>
      <c r="L803" t="str">
        <f>VLOOKUP($B803,Földrajzi!$A$2:$C$57,3,FALSE)</f>
        <v>America</v>
      </c>
    </row>
    <row r="804" spans="1:12" x14ac:dyDescent="0.25">
      <c r="A804" s="1">
        <v>44712</v>
      </c>
      <c r="B804" t="s">
        <v>10</v>
      </c>
      <c r="C804" t="s">
        <v>14</v>
      </c>
      <c r="D804" s="2">
        <v>560.66985650000004</v>
      </c>
      <c r="E804" s="2">
        <v>0</v>
      </c>
      <c r="F804" t="str">
        <f>VLOOKUP($C804,Terület!$A$2:$F$6,2,FALSE)</f>
        <v>Eye Care</v>
      </c>
      <c r="G804">
        <f>VLOOKUP($C804,Terület!$A$2:$F$6,3,FALSE)</f>
        <v>1</v>
      </c>
      <c r="H804" t="str">
        <f>VLOOKUP($C804,Terület!$A$2:$F$6,4,FALSE)</f>
        <v>Consumer Health</v>
      </c>
      <c r="I804" t="str">
        <f>VLOOKUP($C804,Terület!$A$2:$F$6,5,FALSE)</f>
        <v>Alex Petersen</v>
      </c>
      <c r="J804">
        <f>VLOOKUP($C804,Terület!$A$2:$F$6,6,FALSE)</f>
        <v>71</v>
      </c>
      <c r="K804" t="str">
        <f>VLOOKUP($B804,Földrajzi!$A$2:$C$57,2,FALSE)</f>
        <v>Chile</v>
      </c>
      <c r="L804" t="str">
        <f>VLOOKUP($B804,Földrajzi!$A$2:$C$57,3,FALSE)</f>
        <v>America</v>
      </c>
    </row>
    <row r="805" spans="1:12" x14ac:dyDescent="0.25">
      <c r="A805" s="1">
        <v>44712</v>
      </c>
      <c r="B805" t="s">
        <v>10</v>
      </c>
      <c r="C805" t="s">
        <v>58</v>
      </c>
      <c r="D805" s="2">
        <v>1370.6785709999999</v>
      </c>
      <c r="E805" s="2">
        <v>915.30348260000005</v>
      </c>
      <c r="F805" t="str">
        <f>VLOOKUP($C805,Terület!$A$2:$F$6,2,FALSE)</f>
        <v>Pharma</v>
      </c>
      <c r="G805">
        <f>VLOOKUP($C805,Terület!$A$2:$F$6,3,FALSE)</f>
        <v>1</v>
      </c>
      <c r="H805" t="str">
        <f>VLOOKUP($C805,Terület!$A$2:$F$6,4,FALSE)</f>
        <v>Consumer Health</v>
      </c>
      <c r="I805" t="str">
        <f>VLOOKUP($C805,Terület!$A$2:$F$6,5,FALSE)</f>
        <v>Frank Davis</v>
      </c>
      <c r="J805">
        <f>VLOOKUP($C805,Terület!$A$2:$F$6,6,FALSE)</f>
        <v>144</v>
      </c>
      <c r="K805" t="str">
        <f>VLOOKUP($B805,Földrajzi!$A$2:$C$57,2,FALSE)</f>
        <v>Chile</v>
      </c>
      <c r="L805" t="str">
        <f>VLOOKUP($B805,Földrajzi!$A$2:$C$57,3,FALSE)</f>
        <v>America</v>
      </c>
    </row>
    <row r="806" spans="1:12" x14ac:dyDescent="0.25">
      <c r="A806" s="1">
        <v>44712</v>
      </c>
      <c r="B806" t="s">
        <v>10</v>
      </c>
      <c r="C806" t="s">
        <v>127</v>
      </c>
      <c r="D806" s="2">
        <v>789.92390499999999</v>
      </c>
      <c r="E806" s="2">
        <v>919.94845359999999</v>
      </c>
      <c r="F806" t="str">
        <f>VLOOKUP($C806,Terület!$A$2:$F$6,2,FALSE)</f>
        <v>Vaccines</v>
      </c>
      <c r="G806">
        <f>VLOOKUP($C806,Terület!$A$2:$F$6,3,FALSE)</f>
        <v>1</v>
      </c>
      <c r="H806" t="str">
        <f>VLOOKUP($C806,Terület!$A$2:$F$6,4,FALSE)</f>
        <v>Consumer Health</v>
      </c>
      <c r="I806" t="str">
        <f>VLOOKUP($C806,Terület!$A$2:$F$6,5,FALSE)</f>
        <v>Jamie Lane</v>
      </c>
      <c r="J806">
        <f>VLOOKUP($C806,Terület!$A$2:$F$6,6,FALSE)</f>
        <v>80</v>
      </c>
      <c r="K806" t="str">
        <f>VLOOKUP($B806,Földrajzi!$A$2:$C$57,2,FALSE)</f>
        <v>Chile</v>
      </c>
      <c r="L806" t="str">
        <f>VLOOKUP($B806,Földrajzi!$A$2:$C$57,3,FALSE)</f>
        <v>America</v>
      </c>
    </row>
    <row r="807" spans="1:12" x14ac:dyDescent="0.25">
      <c r="A807" s="1">
        <v>44681</v>
      </c>
      <c r="B807" t="s">
        <v>10</v>
      </c>
      <c r="C807" t="s">
        <v>124</v>
      </c>
      <c r="D807" s="2">
        <v>4932.1875</v>
      </c>
      <c r="E807" s="2">
        <v>2994.8571430000002</v>
      </c>
      <c r="F807" t="str">
        <f>VLOOKUP($C807,Terület!$A$2:$F$6,2,FALSE)</f>
        <v>Animal Health</v>
      </c>
      <c r="G807">
        <f>VLOOKUP($C807,Terület!$A$2:$F$6,3,FALSE)</f>
        <v>2</v>
      </c>
      <c r="H807" t="str">
        <f>VLOOKUP($C807,Terület!$A$2:$F$6,4,FALSE)</f>
        <v>Animal Health</v>
      </c>
      <c r="I807" t="str">
        <f>VLOOKUP($C807,Terület!$A$2:$F$6,5,FALSE)</f>
        <v>Mel Thomson</v>
      </c>
      <c r="J807">
        <f>VLOOKUP($C807,Terület!$A$2:$F$6,6,FALSE)</f>
        <v>77</v>
      </c>
      <c r="K807" t="str">
        <f>VLOOKUP($B807,Földrajzi!$A$2:$C$57,2,FALSE)</f>
        <v>Chile</v>
      </c>
      <c r="L807" t="str">
        <f>VLOOKUP($B807,Földrajzi!$A$2:$C$57,3,FALSE)</f>
        <v>America</v>
      </c>
    </row>
    <row r="808" spans="1:12" x14ac:dyDescent="0.25">
      <c r="A808" s="1">
        <v>44681</v>
      </c>
      <c r="B808" t="s">
        <v>10</v>
      </c>
      <c r="C808" t="s">
        <v>130</v>
      </c>
      <c r="D808" s="2">
        <v>2777.212121</v>
      </c>
      <c r="E808" s="2">
        <v>3871.7098449999999</v>
      </c>
      <c r="F808" t="str">
        <f>VLOOKUP($C808,Terület!$A$2:$F$6,2,FALSE)</f>
        <v>Business Services</v>
      </c>
      <c r="G808">
        <f>VLOOKUP($C808,Terület!$A$2:$F$6,3,FALSE)</f>
        <v>3</v>
      </c>
      <c r="H808" t="str">
        <f>VLOOKUP($C808,Terület!$A$2:$F$6,4,FALSE)</f>
        <v>Corporate</v>
      </c>
      <c r="I808" t="str">
        <f>VLOOKUP($C808,Terület!$A$2:$F$6,5,FALSE)</f>
        <v>Ivan Sobol</v>
      </c>
      <c r="J808">
        <f>VLOOKUP($C808,Terület!$A$2:$F$6,6,FALSE)</f>
        <v>175</v>
      </c>
      <c r="K808" t="str">
        <f>VLOOKUP($B808,Földrajzi!$A$2:$C$57,2,FALSE)</f>
        <v>Chile</v>
      </c>
      <c r="L808" t="str">
        <f>VLOOKUP($B808,Földrajzi!$A$2:$C$57,3,FALSE)</f>
        <v>America</v>
      </c>
    </row>
    <row r="809" spans="1:12" x14ac:dyDescent="0.25">
      <c r="A809" s="1">
        <v>44681</v>
      </c>
      <c r="B809" t="s">
        <v>10</v>
      </c>
      <c r="C809" t="s">
        <v>14</v>
      </c>
      <c r="D809" s="2">
        <v>404.49148760000003</v>
      </c>
      <c r="E809" s="2">
        <v>0</v>
      </c>
      <c r="F809" t="str">
        <f>VLOOKUP($C809,Terület!$A$2:$F$6,2,FALSE)</f>
        <v>Eye Care</v>
      </c>
      <c r="G809">
        <f>VLOOKUP($C809,Terület!$A$2:$F$6,3,FALSE)</f>
        <v>1</v>
      </c>
      <c r="H809" t="str">
        <f>VLOOKUP($C809,Terület!$A$2:$F$6,4,FALSE)</f>
        <v>Consumer Health</v>
      </c>
      <c r="I809" t="str">
        <f>VLOOKUP($C809,Terület!$A$2:$F$6,5,FALSE)</f>
        <v>Alex Petersen</v>
      </c>
      <c r="J809">
        <f>VLOOKUP($C809,Terület!$A$2:$F$6,6,FALSE)</f>
        <v>71</v>
      </c>
      <c r="K809" t="str">
        <f>VLOOKUP($B809,Földrajzi!$A$2:$C$57,2,FALSE)</f>
        <v>Chile</v>
      </c>
      <c r="L809" t="str">
        <f>VLOOKUP($B809,Földrajzi!$A$2:$C$57,3,FALSE)</f>
        <v>America</v>
      </c>
    </row>
    <row r="810" spans="1:12" x14ac:dyDescent="0.25">
      <c r="A810" s="1">
        <v>44681</v>
      </c>
      <c r="B810" t="s">
        <v>10</v>
      </c>
      <c r="C810" t="s">
        <v>58</v>
      </c>
      <c r="D810" s="2">
        <v>1010.395044</v>
      </c>
      <c r="E810" s="2">
        <v>616.42857160000005</v>
      </c>
      <c r="F810" t="str">
        <f>VLOOKUP($C810,Terület!$A$2:$F$6,2,FALSE)</f>
        <v>Pharma</v>
      </c>
      <c r="G810">
        <f>VLOOKUP($C810,Terület!$A$2:$F$6,3,FALSE)</f>
        <v>1</v>
      </c>
      <c r="H810" t="str">
        <f>VLOOKUP($C810,Terület!$A$2:$F$6,4,FALSE)</f>
        <v>Consumer Health</v>
      </c>
      <c r="I810" t="str">
        <f>VLOOKUP($C810,Terület!$A$2:$F$6,5,FALSE)</f>
        <v>Frank Davis</v>
      </c>
      <c r="J810">
        <f>VLOOKUP($C810,Terület!$A$2:$F$6,6,FALSE)</f>
        <v>144</v>
      </c>
      <c r="K810" t="str">
        <f>VLOOKUP($B810,Földrajzi!$A$2:$C$57,2,FALSE)</f>
        <v>Chile</v>
      </c>
      <c r="L810" t="str">
        <f>VLOOKUP($B810,Földrajzi!$A$2:$C$57,3,FALSE)</f>
        <v>America</v>
      </c>
    </row>
    <row r="811" spans="1:12" x14ac:dyDescent="0.25">
      <c r="A811" s="1">
        <v>44681</v>
      </c>
      <c r="B811" t="s">
        <v>10</v>
      </c>
      <c r="C811" t="s">
        <v>127</v>
      </c>
      <c r="D811" s="2">
        <v>645.9478024</v>
      </c>
      <c r="E811" s="2">
        <v>706.96783819999996</v>
      </c>
      <c r="F811" t="str">
        <f>VLOOKUP($C811,Terület!$A$2:$F$6,2,FALSE)</f>
        <v>Vaccines</v>
      </c>
      <c r="G811">
        <f>VLOOKUP($C811,Terület!$A$2:$F$6,3,FALSE)</f>
        <v>1</v>
      </c>
      <c r="H811" t="str">
        <f>VLOOKUP($C811,Terület!$A$2:$F$6,4,FALSE)</f>
        <v>Consumer Health</v>
      </c>
      <c r="I811" t="str">
        <f>VLOOKUP($C811,Terület!$A$2:$F$6,5,FALSE)</f>
        <v>Jamie Lane</v>
      </c>
      <c r="J811">
        <f>VLOOKUP($C811,Terület!$A$2:$F$6,6,FALSE)</f>
        <v>80</v>
      </c>
      <c r="K811" t="str">
        <f>VLOOKUP($B811,Földrajzi!$A$2:$C$57,2,FALSE)</f>
        <v>Chile</v>
      </c>
      <c r="L811" t="str">
        <f>VLOOKUP($B811,Földrajzi!$A$2:$C$57,3,FALSE)</f>
        <v>America</v>
      </c>
    </row>
    <row r="812" spans="1:12" x14ac:dyDescent="0.25">
      <c r="A812" s="1">
        <v>44651</v>
      </c>
      <c r="B812" t="s">
        <v>10</v>
      </c>
      <c r="C812" t="s">
        <v>124</v>
      </c>
      <c r="D812" s="2">
        <v>6075.5736040000002</v>
      </c>
      <c r="E812" s="2">
        <v>1851.571428</v>
      </c>
      <c r="F812" t="str">
        <f>VLOOKUP($C812,Terület!$A$2:$F$6,2,FALSE)</f>
        <v>Animal Health</v>
      </c>
      <c r="G812">
        <f>VLOOKUP($C812,Terület!$A$2:$F$6,3,FALSE)</f>
        <v>2</v>
      </c>
      <c r="H812" t="str">
        <f>VLOOKUP($C812,Terület!$A$2:$F$6,4,FALSE)</f>
        <v>Animal Health</v>
      </c>
      <c r="I812" t="str">
        <f>VLOOKUP($C812,Terület!$A$2:$F$6,5,FALSE)</f>
        <v>Mel Thomson</v>
      </c>
      <c r="J812">
        <f>VLOOKUP($C812,Terület!$A$2:$F$6,6,FALSE)</f>
        <v>77</v>
      </c>
      <c r="K812" t="str">
        <f>VLOOKUP($B812,Földrajzi!$A$2:$C$57,2,FALSE)</f>
        <v>Chile</v>
      </c>
      <c r="L812" t="str">
        <f>VLOOKUP($B812,Földrajzi!$A$2:$C$57,3,FALSE)</f>
        <v>America</v>
      </c>
    </row>
    <row r="813" spans="1:12" x14ac:dyDescent="0.25">
      <c r="A813" s="1">
        <v>44651</v>
      </c>
      <c r="B813" t="s">
        <v>10</v>
      </c>
      <c r="C813" t="s">
        <v>130</v>
      </c>
      <c r="D813" s="2">
        <v>3638.505494</v>
      </c>
      <c r="E813" s="2">
        <v>5491.0725060000004</v>
      </c>
      <c r="F813" t="str">
        <f>VLOOKUP($C813,Terület!$A$2:$F$6,2,FALSE)</f>
        <v>Business Services</v>
      </c>
      <c r="G813">
        <f>VLOOKUP($C813,Terület!$A$2:$F$6,3,FALSE)</f>
        <v>3</v>
      </c>
      <c r="H813" t="str">
        <f>VLOOKUP($C813,Terület!$A$2:$F$6,4,FALSE)</f>
        <v>Corporate</v>
      </c>
      <c r="I813" t="str">
        <f>VLOOKUP($C813,Terület!$A$2:$F$6,5,FALSE)</f>
        <v>Ivan Sobol</v>
      </c>
      <c r="J813">
        <f>VLOOKUP($C813,Terület!$A$2:$F$6,6,FALSE)</f>
        <v>175</v>
      </c>
      <c r="K813" t="str">
        <f>VLOOKUP($B813,Földrajzi!$A$2:$C$57,2,FALSE)</f>
        <v>Chile</v>
      </c>
      <c r="L813" t="str">
        <f>VLOOKUP($B813,Földrajzi!$A$2:$C$57,3,FALSE)</f>
        <v>America</v>
      </c>
    </row>
    <row r="814" spans="1:12" x14ac:dyDescent="0.25">
      <c r="A814" s="1">
        <v>44651</v>
      </c>
      <c r="B814" t="s">
        <v>10</v>
      </c>
      <c r="C814" t="s">
        <v>14</v>
      </c>
      <c r="D814" s="2">
        <v>455.13457540000002</v>
      </c>
      <c r="E814" s="2">
        <v>0</v>
      </c>
      <c r="F814" t="str">
        <f>VLOOKUP($C814,Terület!$A$2:$F$6,2,FALSE)</f>
        <v>Eye Care</v>
      </c>
      <c r="G814">
        <f>VLOOKUP($C814,Terület!$A$2:$F$6,3,FALSE)</f>
        <v>1</v>
      </c>
      <c r="H814" t="str">
        <f>VLOOKUP($C814,Terület!$A$2:$F$6,4,FALSE)</f>
        <v>Consumer Health</v>
      </c>
      <c r="I814" t="str">
        <f>VLOOKUP($C814,Terület!$A$2:$F$6,5,FALSE)</f>
        <v>Alex Petersen</v>
      </c>
      <c r="J814">
        <f>VLOOKUP($C814,Terület!$A$2:$F$6,6,FALSE)</f>
        <v>71</v>
      </c>
      <c r="K814" t="str">
        <f>VLOOKUP($B814,Földrajzi!$A$2:$C$57,2,FALSE)</f>
        <v>Chile</v>
      </c>
      <c r="L814" t="str">
        <f>VLOOKUP($B814,Földrajzi!$A$2:$C$57,3,FALSE)</f>
        <v>America</v>
      </c>
    </row>
    <row r="815" spans="1:12" x14ac:dyDescent="0.25">
      <c r="A815" s="1">
        <v>44651</v>
      </c>
      <c r="B815" t="s">
        <v>10</v>
      </c>
      <c r="C815" t="s">
        <v>58</v>
      </c>
      <c r="D815" s="2">
        <v>1141.7010310000001</v>
      </c>
      <c r="E815" s="2">
        <v>663.58793969999999</v>
      </c>
      <c r="F815" t="str">
        <f>VLOOKUP($C815,Terület!$A$2:$F$6,2,FALSE)</f>
        <v>Pharma</v>
      </c>
      <c r="G815">
        <f>VLOOKUP($C815,Terület!$A$2:$F$6,3,FALSE)</f>
        <v>1</v>
      </c>
      <c r="H815" t="str">
        <f>VLOOKUP($C815,Terület!$A$2:$F$6,4,FALSE)</f>
        <v>Consumer Health</v>
      </c>
      <c r="I815" t="str">
        <f>VLOOKUP($C815,Terület!$A$2:$F$6,5,FALSE)</f>
        <v>Frank Davis</v>
      </c>
      <c r="J815">
        <f>VLOOKUP($C815,Terület!$A$2:$F$6,6,FALSE)</f>
        <v>144</v>
      </c>
      <c r="K815" t="str">
        <f>VLOOKUP($B815,Földrajzi!$A$2:$C$57,2,FALSE)</f>
        <v>Chile</v>
      </c>
      <c r="L815" t="str">
        <f>VLOOKUP($B815,Földrajzi!$A$2:$C$57,3,FALSE)</f>
        <v>America</v>
      </c>
    </row>
    <row r="816" spans="1:12" x14ac:dyDescent="0.25">
      <c r="A816" s="1">
        <v>44651</v>
      </c>
      <c r="B816" t="s">
        <v>10</v>
      </c>
      <c r="C816" t="s">
        <v>127</v>
      </c>
      <c r="D816" s="2">
        <v>838.27456440000003</v>
      </c>
      <c r="E816" s="2">
        <v>726.32835820000003</v>
      </c>
      <c r="F816" t="str">
        <f>VLOOKUP($C816,Terület!$A$2:$F$6,2,FALSE)</f>
        <v>Vaccines</v>
      </c>
      <c r="G816">
        <f>VLOOKUP($C816,Terület!$A$2:$F$6,3,FALSE)</f>
        <v>1</v>
      </c>
      <c r="H816" t="str">
        <f>VLOOKUP($C816,Terület!$A$2:$F$6,4,FALSE)</f>
        <v>Consumer Health</v>
      </c>
      <c r="I816" t="str">
        <f>VLOOKUP($C816,Terület!$A$2:$F$6,5,FALSE)</f>
        <v>Jamie Lane</v>
      </c>
      <c r="J816">
        <f>VLOOKUP($C816,Terület!$A$2:$F$6,6,FALSE)</f>
        <v>80</v>
      </c>
      <c r="K816" t="str">
        <f>VLOOKUP($B816,Földrajzi!$A$2:$C$57,2,FALSE)</f>
        <v>Chile</v>
      </c>
      <c r="L816" t="str">
        <f>VLOOKUP($B816,Földrajzi!$A$2:$C$57,3,FALSE)</f>
        <v>America</v>
      </c>
    </row>
    <row r="817" spans="1:12" x14ac:dyDescent="0.25">
      <c r="A817" s="1">
        <v>44592</v>
      </c>
      <c r="B817" t="s">
        <v>10</v>
      </c>
      <c r="C817" t="s">
        <v>124</v>
      </c>
      <c r="D817" s="2">
        <v>6886.7265299999999</v>
      </c>
      <c r="E817" s="2">
        <v>2768.8097560000001</v>
      </c>
      <c r="F817" t="str">
        <f>VLOOKUP($C817,Terület!$A$2:$F$6,2,FALSE)</f>
        <v>Animal Health</v>
      </c>
      <c r="G817">
        <f>VLOOKUP($C817,Terület!$A$2:$F$6,3,FALSE)</f>
        <v>2</v>
      </c>
      <c r="H817" t="str">
        <f>VLOOKUP($C817,Terület!$A$2:$F$6,4,FALSE)</f>
        <v>Animal Health</v>
      </c>
      <c r="I817" t="str">
        <f>VLOOKUP($C817,Terület!$A$2:$F$6,5,FALSE)</f>
        <v>Mel Thomson</v>
      </c>
      <c r="J817">
        <f>VLOOKUP($C817,Terület!$A$2:$F$6,6,FALSE)</f>
        <v>77</v>
      </c>
      <c r="K817" t="str">
        <f>VLOOKUP($B817,Földrajzi!$A$2:$C$57,2,FALSE)</f>
        <v>Chile</v>
      </c>
      <c r="L817" t="str">
        <f>VLOOKUP($B817,Földrajzi!$A$2:$C$57,3,FALSE)</f>
        <v>America</v>
      </c>
    </row>
    <row r="818" spans="1:12" x14ac:dyDescent="0.25">
      <c r="A818" s="1">
        <v>44592</v>
      </c>
      <c r="B818" t="s">
        <v>10</v>
      </c>
      <c r="C818" t="s">
        <v>130</v>
      </c>
      <c r="D818" s="2">
        <v>7078.0278390000003</v>
      </c>
      <c r="E818" s="2">
        <v>11646.1669</v>
      </c>
      <c r="F818" t="str">
        <f>VLOOKUP($C818,Terület!$A$2:$F$6,2,FALSE)</f>
        <v>Business Services</v>
      </c>
      <c r="G818">
        <f>VLOOKUP($C818,Terület!$A$2:$F$6,3,FALSE)</f>
        <v>3</v>
      </c>
      <c r="H818" t="str">
        <f>VLOOKUP($C818,Terület!$A$2:$F$6,4,FALSE)</f>
        <v>Corporate</v>
      </c>
      <c r="I818" t="str">
        <f>VLOOKUP($C818,Terület!$A$2:$F$6,5,FALSE)</f>
        <v>Ivan Sobol</v>
      </c>
      <c r="J818">
        <f>VLOOKUP($C818,Terület!$A$2:$F$6,6,FALSE)</f>
        <v>175</v>
      </c>
      <c r="K818" t="str">
        <f>VLOOKUP($B818,Földrajzi!$A$2:$C$57,2,FALSE)</f>
        <v>Chile</v>
      </c>
      <c r="L818" t="str">
        <f>VLOOKUP($B818,Földrajzi!$A$2:$C$57,3,FALSE)</f>
        <v>America</v>
      </c>
    </row>
    <row r="819" spans="1:12" x14ac:dyDescent="0.25">
      <c r="A819" s="1">
        <v>44592</v>
      </c>
      <c r="B819" t="s">
        <v>10</v>
      </c>
      <c r="C819" t="s">
        <v>14</v>
      </c>
      <c r="D819" s="2">
        <v>700.06835260000003</v>
      </c>
      <c r="E819" s="2">
        <v>0</v>
      </c>
      <c r="F819" t="str">
        <f>VLOOKUP($C819,Terület!$A$2:$F$6,2,FALSE)</f>
        <v>Eye Care</v>
      </c>
      <c r="G819">
        <f>VLOOKUP($C819,Terület!$A$2:$F$6,3,FALSE)</f>
        <v>1</v>
      </c>
      <c r="H819" t="str">
        <f>VLOOKUP($C819,Terület!$A$2:$F$6,4,FALSE)</f>
        <v>Consumer Health</v>
      </c>
      <c r="I819" t="str">
        <f>VLOOKUP($C819,Terület!$A$2:$F$6,5,FALSE)</f>
        <v>Alex Petersen</v>
      </c>
      <c r="J819">
        <f>VLOOKUP($C819,Terület!$A$2:$F$6,6,FALSE)</f>
        <v>71</v>
      </c>
      <c r="K819" t="str">
        <f>VLOOKUP($B819,Földrajzi!$A$2:$C$57,2,FALSE)</f>
        <v>Chile</v>
      </c>
      <c r="L819" t="str">
        <f>VLOOKUP($B819,Földrajzi!$A$2:$C$57,3,FALSE)</f>
        <v>America</v>
      </c>
    </row>
    <row r="820" spans="1:12" x14ac:dyDescent="0.25">
      <c r="A820" s="1">
        <v>44592</v>
      </c>
      <c r="B820" t="s">
        <v>10</v>
      </c>
      <c r="C820" t="s">
        <v>58</v>
      </c>
      <c r="D820" s="2">
        <v>888.07212179999999</v>
      </c>
      <c r="E820" s="2">
        <v>1302.7437190000001</v>
      </c>
      <c r="F820" t="str">
        <f>VLOOKUP($C820,Terület!$A$2:$F$6,2,FALSE)</f>
        <v>Pharma</v>
      </c>
      <c r="G820">
        <f>VLOOKUP($C820,Terület!$A$2:$F$6,3,FALSE)</f>
        <v>1</v>
      </c>
      <c r="H820" t="str">
        <f>VLOOKUP($C820,Terület!$A$2:$F$6,4,FALSE)</f>
        <v>Consumer Health</v>
      </c>
      <c r="I820" t="str">
        <f>VLOOKUP($C820,Terület!$A$2:$F$6,5,FALSE)</f>
        <v>Frank Davis</v>
      </c>
      <c r="J820">
        <f>VLOOKUP($C820,Terület!$A$2:$F$6,6,FALSE)</f>
        <v>144</v>
      </c>
      <c r="K820" t="str">
        <f>VLOOKUP($B820,Földrajzi!$A$2:$C$57,2,FALSE)</f>
        <v>Chile</v>
      </c>
      <c r="L820" t="str">
        <f>VLOOKUP($B820,Földrajzi!$A$2:$C$57,3,FALSE)</f>
        <v>America</v>
      </c>
    </row>
    <row r="821" spans="1:12" x14ac:dyDescent="0.25">
      <c r="A821" s="1">
        <v>44592</v>
      </c>
      <c r="B821" t="s">
        <v>10</v>
      </c>
      <c r="C821" t="s">
        <v>127</v>
      </c>
      <c r="D821" s="2">
        <v>2122.5783970000002</v>
      </c>
      <c r="E821" s="2">
        <v>1607.419048</v>
      </c>
      <c r="F821" t="str">
        <f>VLOOKUP($C821,Terület!$A$2:$F$6,2,FALSE)</f>
        <v>Vaccines</v>
      </c>
      <c r="G821">
        <f>VLOOKUP($C821,Terület!$A$2:$F$6,3,FALSE)</f>
        <v>1</v>
      </c>
      <c r="H821" t="str">
        <f>VLOOKUP($C821,Terület!$A$2:$F$6,4,FALSE)</f>
        <v>Consumer Health</v>
      </c>
      <c r="I821" t="str">
        <f>VLOOKUP($C821,Terület!$A$2:$F$6,5,FALSE)</f>
        <v>Jamie Lane</v>
      </c>
      <c r="J821">
        <f>VLOOKUP($C821,Terület!$A$2:$F$6,6,FALSE)</f>
        <v>80</v>
      </c>
      <c r="K821" t="str">
        <f>VLOOKUP($B821,Földrajzi!$A$2:$C$57,2,FALSE)</f>
        <v>Chile</v>
      </c>
      <c r="L821" t="str">
        <f>VLOOKUP($B821,Földrajzi!$A$2:$C$57,3,FALSE)</f>
        <v>America</v>
      </c>
    </row>
    <row r="822" spans="1:12" x14ac:dyDescent="0.25">
      <c r="A822" s="1">
        <v>44561</v>
      </c>
      <c r="B822" t="s">
        <v>10</v>
      </c>
      <c r="C822" t="s">
        <v>124</v>
      </c>
      <c r="D822" s="2">
        <v>3896.0806219999999</v>
      </c>
      <c r="E822" s="2">
        <v>7557.0919949999998</v>
      </c>
      <c r="F822" t="str">
        <f>VLOOKUP($C822,Terület!$A$2:$F$6,2,FALSE)</f>
        <v>Animal Health</v>
      </c>
      <c r="G822">
        <f>VLOOKUP($C822,Terület!$A$2:$F$6,3,FALSE)</f>
        <v>2</v>
      </c>
      <c r="H822" t="str">
        <f>VLOOKUP($C822,Terület!$A$2:$F$6,4,FALSE)</f>
        <v>Animal Health</v>
      </c>
      <c r="I822" t="str">
        <f>VLOOKUP($C822,Terület!$A$2:$F$6,5,FALSE)</f>
        <v>Mel Thomson</v>
      </c>
      <c r="J822">
        <f>VLOOKUP($C822,Terület!$A$2:$F$6,6,FALSE)</f>
        <v>77</v>
      </c>
      <c r="K822" t="str">
        <f>VLOOKUP($B822,Földrajzi!$A$2:$C$57,2,FALSE)</f>
        <v>Chile</v>
      </c>
      <c r="L822" t="str">
        <f>VLOOKUP($B822,Földrajzi!$A$2:$C$57,3,FALSE)</f>
        <v>America</v>
      </c>
    </row>
    <row r="823" spans="1:12" x14ac:dyDescent="0.25">
      <c r="A823" s="1">
        <v>44561</v>
      </c>
      <c r="B823" t="s">
        <v>10</v>
      </c>
      <c r="C823" t="s">
        <v>130</v>
      </c>
      <c r="D823" s="2">
        <v>3119.1603500000001</v>
      </c>
      <c r="E823" s="2">
        <v>6068.1553400000003</v>
      </c>
      <c r="F823" t="str">
        <f>VLOOKUP($C823,Terület!$A$2:$F$6,2,FALSE)</f>
        <v>Business Services</v>
      </c>
      <c r="G823">
        <f>VLOOKUP($C823,Terület!$A$2:$F$6,3,FALSE)</f>
        <v>3</v>
      </c>
      <c r="H823" t="str">
        <f>VLOOKUP($C823,Terület!$A$2:$F$6,4,FALSE)</f>
        <v>Corporate</v>
      </c>
      <c r="I823" t="str">
        <f>VLOOKUP($C823,Terület!$A$2:$F$6,5,FALSE)</f>
        <v>Ivan Sobol</v>
      </c>
      <c r="J823">
        <f>VLOOKUP($C823,Terület!$A$2:$F$6,6,FALSE)</f>
        <v>175</v>
      </c>
      <c r="K823" t="str">
        <f>VLOOKUP($B823,Földrajzi!$A$2:$C$57,2,FALSE)</f>
        <v>Chile</v>
      </c>
      <c r="L823" t="str">
        <f>VLOOKUP($B823,Földrajzi!$A$2:$C$57,3,FALSE)</f>
        <v>America</v>
      </c>
    </row>
    <row r="824" spans="1:12" x14ac:dyDescent="0.25">
      <c r="A824" s="1">
        <v>44561</v>
      </c>
      <c r="B824" t="s">
        <v>10</v>
      </c>
      <c r="C824" t="s">
        <v>14</v>
      </c>
      <c r="D824" s="2">
        <v>407.60439559999998</v>
      </c>
      <c r="E824" s="2">
        <v>0</v>
      </c>
      <c r="F824" t="str">
        <f>VLOOKUP($C824,Terület!$A$2:$F$6,2,FALSE)</f>
        <v>Eye Care</v>
      </c>
      <c r="G824">
        <f>VLOOKUP($C824,Terület!$A$2:$F$6,3,FALSE)</f>
        <v>1</v>
      </c>
      <c r="H824" t="str">
        <f>VLOOKUP($C824,Terület!$A$2:$F$6,4,FALSE)</f>
        <v>Consumer Health</v>
      </c>
      <c r="I824" t="str">
        <f>VLOOKUP($C824,Terület!$A$2:$F$6,5,FALSE)</f>
        <v>Alex Petersen</v>
      </c>
      <c r="J824">
        <f>VLOOKUP($C824,Terület!$A$2:$F$6,6,FALSE)</f>
        <v>71</v>
      </c>
      <c r="K824" t="str">
        <f>VLOOKUP($B824,Földrajzi!$A$2:$C$57,2,FALSE)</f>
        <v>Chile</v>
      </c>
      <c r="L824" t="str">
        <f>VLOOKUP($B824,Földrajzi!$A$2:$C$57,3,FALSE)</f>
        <v>America</v>
      </c>
    </row>
    <row r="825" spans="1:12" x14ac:dyDescent="0.25">
      <c r="A825" s="1">
        <v>44561</v>
      </c>
      <c r="B825" t="s">
        <v>10</v>
      </c>
      <c r="C825" t="s">
        <v>58</v>
      </c>
      <c r="D825" s="2">
        <v>336.43298970000001</v>
      </c>
      <c r="E825" s="2">
        <v>111.88292680000001</v>
      </c>
      <c r="F825" t="str">
        <f>VLOOKUP($C825,Terület!$A$2:$F$6,2,FALSE)</f>
        <v>Pharma</v>
      </c>
      <c r="G825">
        <f>VLOOKUP($C825,Terület!$A$2:$F$6,3,FALSE)</f>
        <v>1</v>
      </c>
      <c r="H825" t="str">
        <f>VLOOKUP($C825,Terület!$A$2:$F$6,4,FALSE)</f>
        <v>Consumer Health</v>
      </c>
      <c r="I825" t="str">
        <f>VLOOKUP($C825,Terület!$A$2:$F$6,5,FALSE)</f>
        <v>Frank Davis</v>
      </c>
      <c r="J825">
        <f>VLOOKUP($C825,Terület!$A$2:$F$6,6,FALSE)</f>
        <v>144</v>
      </c>
      <c r="K825" t="str">
        <f>VLOOKUP($B825,Földrajzi!$A$2:$C$57,2,FALSE)</f>
        <v>Chile</v>
      </c>
      <c r="L825" t="str">
        <f>VLOOKUP($B825,Földrajzi!$A$2:$C$57,3,FALSE)</f>
        <v>America</v>
      </c>
    </row>
    <row r="826" spans="1:12" x14ac:dyDescent="0.25">
      <c r="A826" s="1">
        <v>44561</v>
      </c>
      <c r="B826" t="s">
        <v>10</v>
      </c>
      <c r="C826" t="s">
        <v>127</v>
      </c>
      <c r="D826" s="2">
        <v>516.57421609999994</v>
      </c>
      <c r="E826" s="2">
        <v>765.25888320000001</v>
      </c>
      <c r="F826" t="str">
        <f>VLOOKUP($C826,Terület!$A$2:$F$6,2,FALSE)</f>
        <v>Vaccines</v>
      </c>
      <c r="G826">
        <f>VLOOKUP($C826,Terület!$A$2:$F$6,3,FALSE)</f>
        <v>1</v>
      </c>
      <c r="H826" t="str">
        <f>VLOOKUP($C826,Terület!$A$2:$F$6,4,FALSE)</f>
        <v>Consumer Health</v>
      </c>
      <c r="I826" t="str">
        <f>VLOOKUP($C826,Terület!$A$2:$F$6,5,FALSE)</f>
        <v>Jamie Lane</v>
      </c>
      <c r="J826">
        <f>VLOOKUP($C826,Terület!$A$2:$F$6,6,FALSE)</f>
        <v>80</v>
      </c>
      <c r="K826" t="str">
        <f>VLOOKUP($B826,Földrajzi!$A$2:$C$57,2,FALSE)</f>
        <v>Chile</v>
      </c>
      <c r="L826" t="str">
        <f>VLOOKUP($B826,Földrajzi!$A$2:$C$57,3,FALSE)</f>
        <v>America</v>
      </c>
    </row>
    <row r="827" spans="1:12" x14ac:dyDescent="0.25">
      <c r="A827" s="1">
        <v>44530</v>
      </c>
      <c r="B827" t="s">
        <v>10</v>
      </c>
      <c r="C827" t="s">
        <v>124</v>
      </c>
      <c r="D827" s="2">
        <v>2953.960591</v>
      </c>
      <c r="E827" s="2">
        <v>1958.314286</v>
      </c>
      <c r="F827" t="str">
        <f>VLOOKUP($C827,Terület!$A$2:$F$6,2,FALSE)</f>
        <v>Animal Health</v>
      </c>
      <c r="G827">
        <f>VLOOKUP($C827,Terület!$A$2:$F$6,3,FALSE)</f>
        <v>2</v>
      </c>
      <c r="H827" t="str">
        <f>VLOOKUP($C827,Terület!$A$2:$F$6,4,FALSE)</f>
        <v>Animal Health</v>
      </c>
      <c r="I827" t="str">
        <f>VLOOKUP($C827,Terület!$A$2:$F$6,5,FALSE)</f>
        <v>Mel Thomson</v>
      </c>
      <c r="J827">
        <f>VLOOKUP($C827,Terület!$A$2:$F$6,6,FALSE)</f>
        <v>77</v>
      </c>
      <c r="K827" t="str">
        <f>VLOOKUP($B827,Földrajzi!$A$2:$C$57,2,FALSE)</f>
        <v>Chile</v>
      </c>
      <c r="L827" t="str">
        <f>VLOOKUP($B827,Földrajzi!$A$2:$C$57,3,FALSE)</f>
        <v>America</v>
      </c>
    </row>
    <row r="828" spans="1:12" x14ac:dyDescent="0.25">
      <c r="A828" s="1">
        <v>44530</v>
      </c>
      <c r="B828" t="s">
        <v>10</v>
      </c>
      <c r="C828" t="s">
        <v>130</v>
      </c>
      <c r="D828" s="2">
        <v>2496.092478</v>
      </c>
      <c r="E828" s="2">
        <v>4348.9597780000004</v>
      </c>
      <c r="F828" t="str">
        <f>VLOOKUP($C828,Terület!$A$2:$F$6,2,FALSE)</f>
        <v>Business Services</v>
      </c>
      <c r="G828">
        <f>VLOOKUP($C828,Terület!$A$2:$F$6,3,FALSE)</f>
        <v>3</v>
      </c>
      <c r="H828" t="str">
        <f>VLOOKUP($C828,Terület!$A$2:$F$6,4,FALSE)</f>
        <v>Corporate</v>
      </c>
      <c r="I828" t="str">
        <f>VLOOKUP($C828,Terület!$A$2:$F$6,5,FALSE)</f>
        <v>Ivan Sobol</v>
      </c>
      <c r="J828">
        <f>VLOOKUP($C828,Terület!$A$2:$F$6,6,FALSE)</f>
        <v>175</v>
      </c>
      <c r="K828" t="str">
        <f>VLOOKUP($B828,Földrajzi!$A$2:$C$57,2,FALSE)</f>
        <v>Chile</v>
      </c>
      <c r="L828" t="str">
        <f>VLOOKUP($B828,Földrajzi!$A$2:$C$57,3,FALSE)</f>
        <v>America</v>
      </c>
    </row>
    <row r="829" spans="1:12" x14ac:dyDescent="0.25">
      <c r="A829" s="1">
        <v>44530</v>
      </c>
      <c r="B829" t="s">
        <v>10</v>
      </c>
      <c r="C829" t="s">
        <v>14</v>
      </c>
      <c r="D829" s="2">
        <v>305.24081630000001</v>
      </c>
      <c r="E829" s="2">
        <v>0</v>
      </c>
      <c r="F829" t="str">
        <f>VLOOKUP($C829,Terület!$A$2:$F$6,2,FALSE)</f>
        <v>Eye Care</v>
      </c>
      <c r="G829">
        <f>VLOOKUP($C829,Terület!$A$2:$F$6,3,FALSE)</f>
        <v>1</v>
      </c>
      <c r="H829" t="str">
        <f>VLOOKUP($C829,Terület!$A$2:$F$6,4,FALSE)</f>
        <v>Consumer Health</v>
      </c>
      <c r="I829" t="str">
        <f>VLOOKUP($C829,Terület!$A$2:$F$6,5,FALSE)</f>
        <v>Alex Petersen</v>
      </c>
      <c r="J829">
        <f>VLOOKUP($C829,Terület!$A$2:$F$6,6,FALSE)</f>
        <v>71</v>
      </c>
      <c r="K829" t="str">
        <f>VLOOKUP($B829,Földrajzi!$A$2:$C$57,2,FALSE)</f>
        <v>Chile</v>
      </c>
      <c r="L829" t="str">
        <f>VLOOKUP($B829,Földrajzi!$A$2:$C$57,3,FALSE)</f>
        <v>America</v>
      </c>
    </row>
    <row r="830" spans="1:12" x14ac:dyDescent="0.25">
      <c r="A830" s="1">
        <v>44530</v>
      </c>
      <c r="B830" t="s">
        <v>10</v>
      </c>
      <c r="C830" t="s">
        <v>58</v>
      </c>
      <c r="D830" s="2">
        <v>286.53061229999997</v>
      </c>
      <c r="E830" s="2">
        <v>45.350649349999998</v>
      </c>
      <c r="F830" t="str">
        <f>VLOOKUP($C830,Terület!$A$2:$F$6,2,FALSE)</f>
        <v>Pharma</v>
      </c>
      <c r="G830">
        <f>VLOOKUP($C830,Terület!$A$2:$F$6,3,FALSE)</f>
        <v>1</v>
      </c>
      <c r="H830" t="str">
        <f>VLOOKUP($C830,Terület!$A$2:$F$6,4,FALSE)</f>
        <v>Consumer Health</v>
      </c>
      <c r="I830" t="str">
        <f>VLOOKUP($C830,Terület!$A$2:$F$6,5,FALSE)</f>
        <v>Frank Davis</v>
      </c>
      <c r="J830">
        <f>VLOOKUP($C830,Terület!$A$2:$F$6,6,FALSE)</f>
        <v>144</v>
      </c>
      <c r="K830" t="str">
        <f>VLOOKUP($B830,Földrajzi!$A$2:$C$57,2,FALSE)</f>
        <v>Chile</v>
      </c>
      <c r="L830" t="str">
        <f>VLOOKUP($B830,Földrajzi!$A$2:$C$57,3,FALSE)</f>
        <v>America</v>
      </c>
    </row>
    <row r="831" spans="1:12" x14ac:dyDescent="0.25">
      <c r="A831" s="1">
        <v>44530</v>
      </c>
      <c r="B831" t="s">
        <v>10</v>
      </c>
      <c r="C831" t="s">
        <v>127</v>
      </c>
      <c r="D831" s="2">
        <v>559.91208770000003</v>
      </c>
      <c r="E831" s="2">
        <v>757.82383419999996</v>
      </c>
      <c r="F831" t="str">
        <f>VLOOKUP($C831,Terület!$A$2:$F$6,2,FALSE)</f>
        <v>Vaccines</v>
      </c>
      <c r="G831">
        <f>VLOOKUP($C831,Terület!$A$2:$F$6,3,FALSE)</f>
        <v>1</v>
      </c>
      <c r="H831" t="str">
        <f>VLOOKUP($C831,Terület!$A$2:$F$6,4,FALSE)</f>
        <v>Consumer Health</v>
      </c>
      <c r="I831" t="str">
        <f>VLOOKUP($C831,Terület!$A$2:$F$6,5,FALSE)</f>
        <v>Jamie Lane</v>
      </c>
      <c r="J831">
        <f>VLOOKUP($C831,Terület!$A$2:$F$6,6,FALSE)</f>
        <v>80</v>
      </c>
      <c r="K831" t="str">
        <f>VLOOKUP($B831,Földrajzi!$A$2:$C$57,2,FALSE)</f>
        <v>Chile</v>
      </c>
      <c r="L831" t="str">
        <f>VLOOKUP($B831,Földrajzi!$A$2:$C$57,3,FALSE)</f>
        <v>America</v>
      </c>
    </row>
    <row r="832" spans="1:12" x14ac:dyDescent="0.25">
      <c r="A832" s="1">
        <v>44500</v>
      </c>
      <c r="B832" t="s">
        <v>10</v>
      </c>
      <c r="C832" t="s">
        <v>124</v>
      </c>
      <c r="D832" s="2">
        <v>2706.5010349999998</v>
      </c>
      <c r="E832" s="2">
        <v>1675.084548</v>
      </c>
      <c r="F832" t="str">
        <f>VLOOKUP($C832,Terület!$A$2:$F$6,2,FALSE)</f>
        <v>Animal Health</v>
      </c>
      <c r="G832">
        <f>VLOOKUP($C832,Terület!$A$2:$F$6,3,FALSE)</f>
        <v>2</v>
      </c>
      <c r="H832" t="str">
        <f>VLOOKUP($C832,Terület!$A$2:$F$6,4,FALSE)</f>
        <v>Animal Health</v>
      </c>
      <c r="I832" t="str">
        <f>VLOOKUP($C832,Terület!$A$2:$F$6,5,FALSE)</f>
        <v>Mel Thomson</v>
      </c>
      <c r="J832">
        <f>VLOOKUP($C832,Terület!$A$2:$F$6,6,FALSE)</f>
        <v>77</v>
      </c>
      <c r="K832" t="str">
        <f>VLOOKUP($B832,Földrajzi!$A$2:$C$57,2,FALSE)</f>
        <v>Chile</v>
      </c>
      <c r="L832" t="str">
        <f>VLOOKUP($B832,Földrajzi!$A$2:$C$57,3,FALSE)</f>
        <v>America</v>
      </c>
    </row>
    <row r="833" spans="1:12" x14ac:dyDescent="0.25">
      <c r="A833" s="1">
        <v>44500</v>
      </c>
      <c r="B833" t="s">
        <v>10</v>
      </c>
      <c r="C833" t="s">
        <v>130</v>
      </c>
      <c r="D833" s="2">
        <v>1937.5728160000001</v>
      </c>
      <c r="E833" s="2">
        <v>4219.944888</v>
      </c>
      <c r="F833" t="str">
        <f>VLOOKUP($C833,Terület!$A$2:$F$6,2,FALSE)</f>
        <v>Business Services</v>
      </c>
      <c r="G833">
        <f>VLOOKUP($C833,Terület!$A$2:$F$6,3,FALSE)</f>
        <v>3</v>
      </c>
      <c r="H833" t="str">
        <f>VLOOKUP($C833,Terület!$A$2:$F$6,4,FALSE)</f>
        <v>Corporate</v>
      </c>
      <c r="I833" t="str">
        <f>VLOOKUP($C833,Terület!$A$2:$F$6,5,FALSE)</f>
        <v>Ivan Sobol</v>
      </c>
      <c r="J833">
        <f>VLOOKUP($C833,Terület!$A$2:$F$6,6,FALSE)</f>
        <v>175</v>
      </c>
      <c r="K833" t="str">
        <f>VLOOKUP($B833,Földrajzi!$A$2:$C$57,2,FALSE)</f>
        <v>Chile</v>
      </c>
      <c r="L833" t="str">
        <f>VLOOKUP($B833,Földrajzi!$A$2:$C$57,3,FALSE)</f>
        <v>America</v>
      </c>
    </row>
    <row r="834" spans="1:12" x14ac:dyDescent="0.25">
      <c r="A834" s="1">
        <v>44500</v>
      </c>
      <c r="B834" t="s">
        <v>10</v>
      </c>
      <c r="C834" t="s">
        <v>14</v>
      </c>
      <c r="D834" s="2">
        <v>297.14140680000003</v>
      </c>
      <c r="E834" s="2">
        <v>0</v>
      </c>
      <c r="F834" t="str">
        <f>VLOOKUP($C834,Terület!$A$2:$F$6,2,FALSE)</f>
        <v>Eye Care</v>
      </c>
      <c r="G834">
        <f>VLOOKUP($C834,Terület!$A$2:$F$6,3,FALSE)</f>
        <v>1</v>
      </c>
      <c r="H834" t="str">
        <f>VLOOKUP($C834,Terület!$A$2:$F$6,4,FALSE)</f>
        <v>Consumer Health</v>
      </c>
      <c r="I834" t="str">
        <f>VLOOKUP($C834,Terület!$A$2:$F$6,5,FALSE)</f>
        <v>Alex Petersen</v>
      </c>
      <c r="J834">
        <f>VLOOKUP($C834,Terület!$A$2:$F$6,6,FALSE)</f>
        <v>71</v>
      </c>
      <c r="K834" t="str">
        <f>VLOOKUP($B834,Földrajzi!$A$2:$C$57,2,FALSE)</f>
        <v>Chile</v>
      </c>
      <c r="L834" t="str">
        <f>VLOOKUP($B834,Földrajzi!$A$2:$C$57,3,FALSE)</f>
        <v>America</v>
      </c>
    </row>
    <row r="835" spans="1:12" x14ac:dyDescent="0.25">
      <c r="A835" s="1">
        <v>44500</v>
      </c>
      <c r="B835" t="s">
        <v>10</v>
      </c>
      <c r="C835" t="s">
        <v>58</v>
      </c>
      <c r="D835" s="2">
        <v>162.98701299999999</v>
      </c>
      <c r="E835" s="2">
        <v>0</v>
      </c>
      <c r="F835" t="str">
        <f>VLOOKUP($C835,Terület!$A$2:$F$6,2,FALSE)</f>
        <v>Pharma</v>
      </c>
      <c r="G835">
        <f>VLOOKUP($C835,Terület!$A$2:$F$6,3,FALSE)</f>
        <v>1</v>
      </c>
      <c r="H835" t="str">
        <f>VLOOKUP($C835,Terület!$A$2:$F$6,4,FALSE)</f>
        <v>Consumer Health</v>
      </c>
      <c r="I835" t="str">
        <f>VLOOKUP($C835,Terület!$A$2:$F$6,5,FALSE)</f>
        <v>Frank Davis</v>
      </c>
      <c r="J835">
        <f>VLOOKUP($C835,Terület!$A$2:$F$6,6,FALSE)</f>
        <v>144</v>
      </c>
      <c r="K835" t="str">
        <f>VLOOKUP($B835,Földrajzi!$A$2:$C$57,2,FALSE)</f>
        <v>Chile</v>
      </c>
      <c r="L835" t="str">
        <f>VLOOKUP($B835,Földrajzi!$A$2:$C$57,3,FALSE)</f>
        <v>America</v>
      </c>
    </row>
    <row r="836" spans="1:12" x14ac:dyDescent="0.25">
      <c r="A836" s="1">
        <v>44500</v>
      </c>
      <c r="B836" t="s">
        <v>10</v>
      </c>
      <c r="C836" t="s">
        <v>127</v>
      </c>
      <c r="D836" s="2">
        <v>602.99177280000004</v>
      </c>
      <c r="E836" s="2">
        <v>722.02312900000004</v>
      </c>
      <c r="F836" t="str">
        <f>VLOOKUP($C836,Terület!$A$2:$F$6,2,FALSE)</f>
        <v>Vaccines</v>
      </c>
      <c r="G836">
        <f>VLOOKUP($C836,Terület!$A$2:$F$6,3,FALSE)</f>
        <v>1</v>
      </c>
      <c r="H836" t="str">
        <f>VLOOKUP($C836,Terület!$A$2:$F$6,4,FALSE)</f>
        <v>Consumer Health</v>
      </c>
      <c r="I836" t="str">
        <f>VLOOKUP($C836,Terület!$A$2:$F$6,5,FALSE)</f>
        <v>Jamie Lane</v>
      </c>
      <c r="J836">
        <f>VLOOKUP($C836,Terület!$A$2:$F$6,6,FALSE)</f>
        <v>80</v>
      </c>
      <c r="K836" t="str">
        <f>VLOOKUP($B836,Földrajzi!$A$2:$C$57,2,FALSE)</f>
        <v>Chile</v>
      </c>
      <c r="L836" t="str">
        <f>VLOOKUP($B836,Földrajzi!$A$2:$C$57,3,FALSE)</f>
        <v>America</v>
      </c>
    </row>
    <row r="837" spans="1:12" x14ac:dyDescent="0.25">
      <c r="A837" s="1">
        <v>44469</v>
      </c>
      <c r="B837" t="s">
        <v>10</v>
      </c>
      <c r="C837" t="s">
        <v>124</v>
      </c>
      <c r="D837" s="2">
        <v>2219.2520570000001</v>
      </c>
      <c r="E837" s="2">
        <v>4470.7970699999996</v>
      </c>
      <c r="F837" t="str">
        <f>VLOOKUP($C837,Terület!$A$2:$F$6,2,FALSE)</f>
        <v>Animal Health</v>
      </c>
      <c r="G837">
        <f>VLOOKUP($C837,Terület!$A$2:$F$6,3,FALSE)</f>
        <v>2</v>
      </c>
      <c r="H837" t="str">
        <f>VLOOKUP($C837,Terület!$A$2:$F$6,4,FALSE)</f>
        <v>Animal Health</v>
      </c>
      <c r="I837" t="str">
        <f>VLOOKUP($C837,Terület!$A$2:$F$6,5,FALSE)</f>
        <v>Mel Thomson</v>
      </c>
      <c r="J837">
        <f>VLOOKUP($C837,Terület!$A$2:$F$6,6,FALSE)</f>
        <v>77</v>
      </c>
      <c r="K837" t="str">
        <f>VLOOKUP($B837,Földrajzi!$A$2:$C$57,2,FALSE)</f>
        <v>Chile</v>
      </c>
      <c r="L837" t="str">
        <f>VLOOKUP($B837,Földrajzi!$A$2:$C$57,3,FALSE)</f>
        <v>America</v>
      </c>
    </row>
    <row r="838" spans="1:12" x14ac:dyDescent="0.25">
      <c r="A838" s="1">
        <v>44469</v>
      </c>
      <c r="B838" t="s">
        <v>10</v>
      </c>
      <c r="C838" t="s">
        <v>130</v>
      </c>
      <c r="D838" s="2">
        <v>1405.351649</v>
      </c>
      <c r="E838" s="2">
        <v>2875.0210080000002</v>
      </c>
      <c r="F838" t="str">
        <f>VLOOKUP($C838,Terület!$A$2:$F$6,2,FALSE)</f>
        <v>Business Services</v>
      </c>
      <c r="G838">
        <f>VLOOKUP($C838,Terület!$A$2:$F$6,3,FALSE)</f>
        <v>3</v>
      </c>
      <c r="H838" t="str">
        <f>VLOOKUP($C838,Terület!$A$2:$F$6,4,FALSE)</f>
        <v>Corporate</v>
      </c>
      <c r="I838" t="str">
        <f>VLOOKUP($C838,Terület!$A$2:$F$6,5,FALSE)</f>
        <v>Ivan Sobol</v>
      </c>
      <c r="J838">
        <f>VLOOKUP($C838,Terület!$A$2:$F$6,6,FALSE)</f>
        <v>175</v>
      </c>
      <c r="K838" t="str">
        <f>VLOOKUP($B838,Földrajzi!$A$2:$C$57,2,FALSE)</f>
        <v>Chile</v>
      </c>
      <c r="L838" t="str">
        <f>VLOOKUP($B838,Földrajzi!$A$2:$C$57,3,FALSE)</f>
        <v>America</v>
      </c>
    </row>
    <row r="839" spans="1:12" x14ac:dyDescent="0.25">
      <c r="A839" s="1">
        <v>44469</v>
      </c>
      <c r="B839" t="s">
        <v>10</v>
      </c>
      <c r="C839" t="s">
        <v>14</v>
      </c>
      <c r="D839" s="2">
        <v>235</v>
      </c>
      <c r="E839" s="2">
        <v>0</v>
      </c>
      <c r="F839" t="str">
        <f>VLOOKUP($C839,Terület!$A$2:$F$6,2,FALSE)</f>
        <v>Eye Care</v>
      </c>
      <c r="G839">
        <f>VLOOKUP($C839,Terület!$A$2:$F$6,3,FALSE)</f>
        <v>1</v>
      </c>
      <c r="H839" t="str">
        <f>VLOOKUP($C839,Terület!$A$2:$F$6,4,FALSE)</f>
        <v>Consumer Health</v>
      </c>
      <c r="I839" t="str">
        <f>VLOOKUP($C839,Terület!$A$2:$F$6,5,FALSE)</f>
        <v>Alex Petersen</v>
      </c>
      <c r="J839">
        <f>VLOOKUP($C839,Terület!$A$2:$F$6,6,FALSE)</f>
        <v>71</v>
      </c>
      <c r="K839" t="str">
        <f>VLOOKUP($B839,Földrajzi!$A$2:$C$57,2,FALSE)</f>
        <v>Chile</v>
      </c>
      <c r="L839" t="str">
        <f>VLOOKUP($B839,Földrajzi!$A$2:$C$57,3,FALSE)</f>
        <v>America</v>
      </c>
    </row>
    <row r="840" spans="1:12" x14ac:dyDescent="0.25">
      <c r="A840" s="1">
        <v>44469</v>
      </c>
      <c r="B840" t="s">
        <v>10</v>
      </c>
      <c r="C840" t="s">
        <v>58</v>
      </c>
      <c r="D840" s="2">
        <v>154.93816630000001</v>
      </c>
      <c r="E840" s="2">
        <v>0</v>
      </c>
      <c r="F840" t="str">
        <f>VLOOKUP($C840,Terület!$A$2:$F$6,2,FALSE)</f>
        <v>Pharma</v>
      </c>
      <c r="G840">
        <f>VLOOKUP($C840,Terület!$A$2:$F$6,3,FALSE)</f>
        <v>1</v>
      </c>
      <c r="H840" t="str">
        <f>VLOOKUP($C840,Terület!$A$2:$F$6,4,FALSE)</f>
        <v>Consumer Health</v>
      </c>
      <c r="I840" t="str">
        <f>VLOOKUP($C840,Terület!$A$2:$F$6,5,FALSE)</f>
        <v>Frank Davis</v>
      </c>
      <c r="J840">
        <f>VLOOKUP($C840,Terület!$A$2:$F$6,6,FALSE)</f>
        <v>144</v>
      </c>
      <c r="K840" t="str">
        <f>VLOOKUP($B840,Földrajzi!$A$2:$C$57,2,FALSE)</f>
        <v>Chile</v>
      </c>
      <c r="L840" t="str">
        <f>VLOOKUP($B840,Földrajzi!$A$2:$C$57,3,FALSE)</f>
        <v>America</v>
      </c>
    </row>
    <row r="841" spans="1:12" x14ac:dyDescent="0.25">
      <c r="A841" s="1">
        <v>44469</v>
      </c>
      <c r="B841" t="s">
        <v>10</v>
      </c>
      <c r="C841" t="s">
        <v>127</v>
      </c>
      <c r="D841" s="2">
        <v>421.6563147</v>
      </c>
      <c r="E841" s="2">
        <v>479.23809519999998</v>
      </c>
      <c r="F841" t="str">
        <f>VLOOKUP($C841,Terület!$A$2:$F$6,2,FALSE)</f>
        <v>Vaccines</v>
      </c>
      <c r="G841">
        <f>VLOOKUP($C841,Terület!$A$2:$F$6,3,FALSE)</f>
        <v>1</v>
      </c>
      <c r="H841" t="str">
        <f>VLOOKUP($C841,Terület!$A$2:$F$6,4,FALSE)</f>
        <v>Consumer Health</v>
      </c>
      <c r="I841" t="str">
        <f>VLOOKUP($C841,Terület!$A$2:$F$6,5,FALSE)</f>
        <v>Jamie Lane</v>
      </c>
      <c r="J841">
        <f>VLOOKUP($C841,Terület!$A$2:$F$6,6,FALSE)</f>
        <v>80</v>
      </c>
      <c r="K841" t="str">
        <f>VLOOKUP($B841,Földrajzi!$A$2:$C$57,2,FALSE)</f>
        <v>Chile</v>
      </c>
      <c r="L841" t="str">
        <f>VLOOKUP($B841,Földrajzi!$A$2:$C$57,3,FALSE)</f>
        <v>America</v>
      </c>
    </row>
    <row r="842" spans="1:12" x14ac:dyDescent="0.25">
      <c r="A842" s="1">
        <v>44439</v>
      </c>
      <c r="B842" t="s">
        <v>10</v>
      </c>
      <c r="C842" t="s">
        <v>124</v>
      </c>
      <c r="D842" s="2">
        <v>1695.2535889999999</v>
      </c>
      <c r="E842" s="2">
        <v>1888.8080359999999</v>
      </c>
      <c r="F842" t="str">
        <f>VLOOKUP($C842,Terület!$A$2:$F$6,2,FALSE)</f>
        <v>Animal Health</v>
      </c>
      <c r="G842">
        <f>VLOOKUP($C842,Terület!$A$2:$F$6,3,FALSE)</f>
        <v>2</v>
      </c>
      <c r="H842" t="str">
        <f>VLOOKUP($C842,Terület!$A$2:$F$6,4,FALSE)</f>
        <v>Animal Health</v>
      </c>
      <c r="I842" t="str">
        <f>VLOOKUP($C842,Terület!$A$2:$F$6,5,FALSE)</f>
        <v>Mel Thomson</v>
      </c>
      <c r="J842">
        <f>VLOOKUP($C842,Terület!$A$2:$F$6,6,FALSE)</f>
        <v>77</v>
      </c>
      <c r="K842" t="str">
        <f>VLOOKUP($B842,Földrajzi!$A$2:$C$57,2,FALSE)</f>
        <v>Chile</v>
      </c>
      <c r="L842" t="str">
        <f>VLOOKUP($B842,Földrajzi!$A$2:$C$57,3,FALSE)</f>
        <v>America</v>
      </c>
    </row>
    <row r="843" spans="1:12" x14ac:dyDescent="0.25">
      <c r="A843" s="1">
        <v>44439</v>
      </c>
      <c r="B843" t="s">
        <v>10</v>
      </c>
      <c r="C843" t="s">
        <v>130</v>
      </c>
      <c r="D843" s="2">
        <v>1721.7224880000001</v>
      </c>
      <c r="E843" s="2">
        <v>3514.2829670000001</v>
      </c>
      <c r="F843" t="str">
        <f>VLOOKUP($C843,Terület!$A$2:$F$6,2,FALSE)</f>
        <v>Business Services</v>
      </c>
      <c r="G843">
        <f>VLOOKUP($C843,Terület!$A$2:$F$6,3,FALSE)</f>
        <v>3</v>
      </c>
      <c r="H843" t="str">
        <f>VLOOKUP($C843,Terület!$A$2:$F$6,4,FALSE)</f>
        <v>Corporate</v>
      </c>
      <c r="I843" t="str">
        <f>VLOOKUP($C843,Terület!$A$2:$F$6,5,FALSE)</f>
        <v>Ivan Sobol</v>
      </c>
      <c r="J843">
        <f>VLOOKUP($C843,Terület!$A$2:$F$6,6,FALSE)</f>
        <v>175</v>
      </c>
      <c r="K843" t="str">
        <f>VLOOKUP($B843,Földrajzi!$A$2:$C$57,2,FALSE)</f>
        <v>Chile</v>
      </c>
      <c r="L843" t="str">
        <f>VLOOKUP($B843,Földrajzi!$A$2:$C$57,3,FALSE)</f>
        <v>America</v>
      </c>
    </row>
    <row r="844" spans="1:12" x14ac:dyDescent="0.25">
      <c r="A844" s="1">
        <v>44439</v>
      </c>
      <c r="B844" t="s">
        <v>10</v>
      </c>
      <c r="C844" t="s">
        <v>14</v>
      </c>
      <c r="D844" s="2">
        <v>204.44306420000001</v>
      </c>
      <c r="E844" s="2">
        <v>0</v>
      </c>
      <c r="F844" t="str">
        <f>VLOOKUP($C844,Terület!$A$2:$F$6,2,FALSE)</f>
        <v>Eye Care</v>
      </c>
      <c r="G844">
        <f>VLOOKUP($C844,Terület!$A$2:$F$6,3,FALSE)</f>
        <v>1</v>
      </c>
      <c r="H844" t="str">
        <f>VLOOKUP($C844,Terület!$A$2:$F$6,4,FALSE)</f>
        <v>Consumer Health</v>
      </c>
      <c r="I844" t="str">
        <f>VLOOKUP($C844,Terület!$A$2:$F$6,5,FALSE)</f>
        <v>Alex Petersen</v>
      </c>
      <c r="J844">
        <f>VLOOKUP($C844,Terület!$A$2:$F$6,6,FALSE)</f>
        <v>71</v>
      </c>
      <c r="K844" t="str">
        <f>VLOOKUP($B844,Földrajzi!$A$2:$C$57,2,FALSE)</f>
        <v>Chile</v>
      </c>
      <c r="L844" t="str">
        <f>VLOOKUP($B844,Földrajzi!$A$2:$C$57,3,FALSE)</f>
        <v>America</v>
      </c>
    </row>
    <row r="845" spans="1:12" x14ac:dyDescent="0.25">
      <c r="A845" s="1">
        <v>44439</v>
      </c>
      <c r="B845" t="s">
        <v>10</v>
      </c>
      <c r="C845" t="s">
        <v>58</v>
      </c>
      <c r="D845" s="2">
        <v>143.62197800000001</v>
      </c>
      <c r="E845" s="2">
        <v>0.68965517200000004</v>
      </c>
      <c r="F845" t="str">
        <f>VLOOKUP($C845,Terület!$A$2:$F$6,2,FALSE)</f>
        <v>Pharma</v>
      </c>
      <c r="G845">
        <f>VLOOKUP($C845,Terület!$A$2:$F$6,3,FALSE)</f>
        <v>1</v>
      </c>
      <c r="H845" t="str">
        <f>VLOOKUP($C845,Terület!$A$2:$F$6,4,FALSE)</f>
        <v>Consumer Health</v>
      </c>
      <c r="I845" t="str">
        <f>VLOOKUP($C845,Terület!$A$2:$F$6,5,FALSE)</f>
        <v>Frank Davis</v>
      </c>
      <c r="J845">
        <f>VLOOKUP($C845,Terület!$A$2:$F$6,6,FALSE)</f>
        <v>144</v>
      </c>
      <c r="K845" t="str">
        <f>VLOOKUP($B845,Földrajzi!$A$2:$C$57,2,FALSE)</f>
        <v>Chile</v>
      </c>
      <c r="L845" t="str">
        <f>VLOOKUP($B845,Földrajzi!$A$2:$C$57,3,FALSE)</f>
        <v>America</v>
      </c>
    </row>
    <row r="846" spans="1:12" x14ac:dyDescent="0.25">
      <c r="A846" s="1">
        <v>44439</v>
      </c>
      <c r="B846" t="s">
        <v>10</v>
      </c>
      <c r="C846" t="s">
        <v>127</v>
      </c>
      <c r="D846" s="2">
        <v>293.52240899999998</v>
      </c>
      <c r="E846" s="2">
        <v>539.14423720000002</v>
      </c>
      <c r="F846" t="str">
        <f>VLOOKUP($C846,Terület!$A$2:$F$6,2,FALSE)</f>
        <v>Vaccines</v>
      </c>
      <c r="G846">
        <f>VLOOKUP($C846,Terület!$A$2:$F$6,3,FALSE)</f>
        <v>1</v>
      </c>
      <c r="H846" t="str">
        <f>VLOOKUP($C846,Terület!$A$2:$F$6,4,FALSE)</f>
        <v>Consumer Health</v>
      </c>
      <c r="I846" t="str">
        <f>VLOOKUP($C846,Terület!$A$2:$F$6,5,FALSE)</f>
        <v>Jamie Lane</v>
      </c>
      <c r="J846">
        <f>VLOOKUP($C846,Terület!$A$2:$F$6,6,FALSE)</f>
        <v>80</v>
      </c>
      <c r="K846" t="str">
        <f>VLOOKUP($B846,Földrajzi!$A$2:$C$57,2,FALSE)</f>
        <v>Chile</v>
      </c>
      <c r="L846" t="str">
        <f>VLOOKUP($B846,Földrajzi!$A$2:$C$57,3,FALSE)</f>
        <v>America</v>
      </c>
    </row>
    <row r="847" spans="1:12" x14ac:dyDescent="0.25">
      <c r="A847" s="1">
        <v>44408</v>
      </c>
      <c r="B847" t="s">
        <v>10</v>
      </c>
      <c r="C847" t="s">
        <v>124</v>
      </c>
      <c r="D847" s="2">
        <v>876.28977459999999</v>
      </c>
      <c r="E847" s="2">
        <v>3797.4887469999999</v>
      </c>
      <c r="F847" t="str">
        <f>VLOOKUP($C847,Terület!$A$2:$F$6,2,FALSE)</f>
        <v>Animal Health</v>
      </c>
      <c r="G847">
        <f>VLOOKUP($C847,Terület!$A$2:$F$6,3,FALSE)</f>
        <v>2</v>
      </c>
      <c r="H847" t="str">
        <f>VLOOKUP($C847,Terület!$A$2:$F$6,4,FALSE)</f>
        <v>Animal Health</v>
      </c>
      <c r="I847" t="str">
        <f>VLOOKUP($C847,Terület!$A$2:$F$6,5,FALSE)</f>
        <v>Mel Thomson</v>
      </c>
      <c r="J847">
        <f>VLOOKUP($C847,Terület!$A$2:$F$6,6,FALSE)</f>
        <v>77</v>
      </c>
      <c r="K847" t="str">
        <f>VLOOKUP($B847,Földrajzi!$A$2:$C$57,2,FALSE)</f>
        <v>Chile</v>
      </c>
      <c r="L847" t="str">
        <f>VLOOKUP($B847,Földrajzi!$A$2:$C$57,3,FALSE)</f>
        <v>America</v>
      </c>
    </row>
    <row r="848" spans="1:12" x14ac:dyDescent="0.25">
      <c r="A848" s="1">
        <v>44408</v>
      </c>
      <c r="B848" t="s">
        <v>10</v>
      </c>
      <c r="C848" t="s">
        <v>130</v>
      </c>
      <c r="D848" s="2">
        <v>1199.062314</v>
      </c>
      <c r="E848" s="2">
        <v>2133.693002</v>
      </c>
      <c r="F848" t="str">
        <f>VLOOKUP($C848,Terület!$A$2:$F$6,2,FALSE)</f>
        <v>Business Services</v>
      </c>
      <c r="G848">
        <f>VLOOKUP($C848,Terület!$A$2:$F$6,3,FALSE)</f>
        <v>3</v>
      </c>
      <c r="H848" t="str">
        <f>VLOOKUP($C848,Terület!$A$2:$F$6,4,FALSE)</f>
        <v>Corporate</v>
      </c>
      <c r="I848" t="str">
        <f>VLOOKUP($C848,Terület!$A$2:$F$6,5,FALSE)</f>
        <v>Ivan Sobol</v>
      </c>
      <c r="J848">
        <f>VLOOKUP($C848,Terület!$A$2:$F$6,6,FALSE)</f>
        <v>175</v>
      </c>
      <c r="K848" t="str">
        <f>VLOOKUP($B848,Földrajzi!$A$2:$C$57,2,FALSE)</f>
        <v>Chile</v>
      </c>
      <c r="L848" t="str">
        <f>VLOOKUP($B848,Földrajzi!$A$2:$C$57,3,FALSE)</f>
        <v>America</v>
      </c>
    </row>
    <row r="849" spans="1:12" x14ac:dyDescent="0.25">
      <c r="A849" s="1">
        <v>44408</v>
      </c>
      <c r="B849" t="s">
        <v>10</v>
      </c>
      <c r="C849" t="s">
        <v>14</v>
      </c>
      <c r="D849" s="2">
        <v>169.38282340000001</v>
      </c>
      <c r="E849" s="2">
        <v>0</v>
      </c>
      <c r="F849" t="str">
        <f>VLOOKUP($C849,Terület!$A$2:$F$6,2,FALSE)</f>
        <v>Eye Care</v>
      </c>
      <c r="G849">
        <f>VLOOKUP($C849,Terület!$A$2:$F$6,3,FALSE)</f>
        <v>1</v>
      </c>
      <c r="H849" t="str">
        <f>VLOOKUP($C849,Terület!$A$2:$F$6,4,FALSE)</f>
        <v>Consumer Health</v>
      </c>
      <c r="I849" t="str">
        <f>VLOOKUP($C849,Terület!$A$2:$F$6,5,FALSE)</f>
        <v>Alex Petersen</v>
      </c>
      <c r="J849">
        <f>VLOOKUP($C849,Terület!$A$2:$F$6,6,FALSE)</f>
        <v>71</v>
      </c>
      <c r="K849" t="str">
        <f>VLOOKUP($B849,Földrajzi!$A$2:$C$57,2,FALSE)</f>
        <v>Chile</v>
      </c>
      <c r="L849" t="str">
        <f>VLOOKUP($B849,Földrajzi!$A$2:$C$57,3,FALSE)</f>
        <v>America</v>
      </c>
    </row>
    <row r="850" spans="1:12" x14ac:dyDescent="0.25">
      <c r="A850" s="1">
        <v>44408</v>
      </c>
      <c r="B850" t="s">
        <v>10</v>
      </c>
      <c r="C850" t="s">
        <v>58</v>
      </c>
      <c r="D850" s="2">
        <v>82.138913729999999</v>
      </c>
      <c r="E850" s="2">
        <v>0</v>
      </c>
      <c r="F850" t="str">
        <f>VLOOKUP($C850,Terület!$A$2:$F$6,2,FALSE)</f>
        <v>Pharma</v>
      </c>
      <c r="G850">
        <f>VLOOKUP($C850,Terület!$A$2:$F$6,3,FALSE)</f>
        <v>1</v>
      </c>
      <c r="H850" t="str">
        <f>VLOOKUP($C850,Terület!$A$2:$F$6,4,FALSE)</f>
        <v>Consumer Health</v>
      </c>
      <c r="I850" t="str">
        <f>VLOOKUP($C850,Terület!$A$2:$F$6,5,FALSE)</f>
        <v>Frank Davis</v>
      </c>
      <c r="J850">
        <f>VLOOKUP($C850,Terület!$A$2:$F$6,6,FALSE)</f>
        <v>144</v>
      </c>
      <c r="K850" t="str">
        <f>VLOOKUP($B850,Földrajzi!$A$2:$C$57,2,FALSE)</f>
        <v>Chile</v>
      </c>
      <c r="L850" t="str">
        <f>VLOOKUP($B850,Földrajzi!$A$2:$C$57,3,FALSE)</f>
        <v>America</v>
      </c>
    </row>
    <row r="851" spans="1:12" x14ac:dyDescent="0.25">
      <c r="A851" s="1">
        <v>44408</v>
      </c>
      <c r="B851" t="s">
        <v>10</v>
      </c>
      <c r="C851" t="s">
        <v>127</v>
      </c>
      <c r="D851" s="2">
        <v>193.15708649999999</v>
      </c>
      <c r="E851" s="2">
        <v>238.30845769999999</v>
      </c>
      <c r="F851" t="str">
        <f>VLOOKUP($C851,Terület!$A$2:$F$6,2,FALSE)</f>
        <v>Vaccines</v>
      </c>
      <c r="G851">
        <f>VLOOKUP($C851,Terület!$A$2:$F$6,3,FALSE)</f>
        <v>1</v>
      </c>
      <c r="H851" t="str">
        <f>VLOOKUP($C851,Terület!$A$2:$F$6,4,FALSE)</f>
        <v>Consumer Health</v>
      </c>
      <c r="I851" t="str">
        <f>VLOOKUP($C851,Terület!$A$2:$F$6,5,FALSE)</f>
        <v>Jamie Lane</v>
      </c>
      <c r="J851">
        <f>VLOOKUP($C851,Terület!$A$2:$F$6,6,FALSE)</f>
        <v>80</v>
      </c>
      <c r="K851" t="str">
        <f>VLOOKUP($B851,Földrajzi!$A$2:$C$57,2,FALSE)</f>
        <v>Chile</v>
      </c>
      <c r="L851" t="str">
        <f>VLOOKUP($B851,Földrajzi!$A$2:$C$57,3,FALSE)</f>
        <v>America</v>
      </c>
    </row>
    <row r="852" spans="1:12" x14ac:dyDescent="0.25">
      <c r="A852" s="1">
        <v>44377</v>
      </c>
      <c r="B852" t="s">
        <v>10</v>
      </c>
      <c r="C852" t="s">
        <v>124</v>
      </c>
      <c r="D852" s="2">
        <v>855.65597649999995</v>
      </c>
      <c r="E852" s="2">
        <v>324.86813189999998</v>
      </c>
      <c r="F852" t="str">
        <f>VLOOKUP($C852,Terület!$A$2:$F$6,2,FALSE)</f>
        <v>Animal Health</v>
      </c>
      <c r="G852">
        <f>VLOOKUP($C852,Terület!$A$2:$F$6,3,FALSE)</f>
        <v>2</v>
      </c>
      <c r="H852" t="str">
        <f>VLOOKUP($C852,Terület!$A$2:$F$6,4,FALSE)</f>
        <v>Animal Health</v>
      </c>
      <c r="I852" t="str">
        <f>VLOOKUP($C852,Terület!$A$2:$F$6,5,FALSE)</f>
        <v>Mel Thomson</v>
      </c>
      <c r="J852">
        <f>VLOOKUP($C852,Terület!$A$2:$F$6,6,FALSE)</f>
        <v>77</v>
      </c>
      <c r="K852" t="str">
        <f>VLOOKUP($B852,Földrajzi!$A$2:$C$57,2,FALSE)</f>
        <v>Chile</v>
      </c>
      <c r="L852" t="str">
        <f>VLOOKUP($B852,Földrajzi!$A$2:$C$57,3,FALSE)</f>
        <v>America</v>
      </c>
    </row>
    <row r="853" spans="1:12" x14ac:dyDescent="0.25">
      <c r="A853" s="1">
        <v>44377</v>
      </c>
      <c r="B853" t="s">
        <v>10</v>
      </c>
      <c r="C853" t="s">
        <v>130</v>
      </c>
      <c r="D853" s="2">
        <v>960.77922060000003</v>
      </c>
      <c r="E853" s="2">
        <v>2444.2788460000002</v>
      </c>
      <c r="F853" t="str">
        <f>VLOOKUP($C853,Terület!$A$2:$F$6,2,FALSE)</f>
        <v>Business Services</v>
      </c>
      <c r="G853">
        <f>VLOOKUP($C853,Terület!$A$2:$F$6,3,FALSE)</f>
        <v>3</v>
      </c>
      <c r="H853" t="str">
        <f>VLOOKUP($C853,Terület!$A$2:$F$6,4,FALSE)</f>
        <v>Corporate</v>
      </c>
      <c r="I853" t="str">
        <f>VLOOKUP($C853,Terület!$A$2:$F$6,5,FALSE)</f>
        <v>Ivan Sobol</v>
      </c>
      <c r="J853">
        <f>VLOOKUP($C853,Terület!$A$2:$F$6,6,FALSE)</f>
        <v>175</v>
      </c>
      <c r="K853" t="str">
        <f>VLOOKUP($B853,Földrajzi!$A$2:$C$57,2,FALSE)</f>
        <v>Chile</v>
      </c>
      <c r="L853" t="str">
        <f>VLOOKUP($B853,Földrajzi!$A$2:$C$57,3,FALSE)</f>
        <v>America</v>
      </c>
    </row>
    <row r="854" spans="1:12" x14ac:dyDescent="0.25">
      <c r="A854" s="1">
        <v>44377</v>
      </c>
      <c r="B854" t="s">
        <v>10</v>
      </c>
      <c r="C854" t="s">
        <v>14</v>
      </c>
      <c r="D854" s="2">
        <v>223.56593409999999</v>
      </c>
      <c r="E854" s="2">
        <v>0</v>
      </c>
      <c r="F854" t="str">
        <f>VLOOKUP($C854,Terület!$A$2:$F$6,2,FALSE)</f>
        <v>Eye Care</v>
      </c>
      <c r="G854">
        <f>VLOOKUP($C854,Terület!$A$2:$F$6,3,FALSE)</f>
        <v>1</v>
      </c>
      <c r="H854" t="str">
        <f>VLOOKUP($C854,Terület!$A$2:$F$6,4,FALSE)</f>
        <v>Consumer Health</v>
      </c>
      <c r="I854" t="str">
        <f>VLOOKUP($C854,Terület!$A$2:$F$6,5,FALSE)</f>
        <v>Alex Petersen</v>
      </c>
      <c r="J854">
        <f>VLOOKUP($C854,Terület!$A$2:$F$6,6,FALSE)</f>
        <v>71</v>
      </c>
      <c r="K854" t="str">
        <f>VLOOKUP($B854,Földrajzi!$A$2:$C$57,2,FALSE)</f>
        <v>Chile</v>
      </c>
      <c r="L854" t="str">
        <f>VLOOKUP($B854,Földrajzi!$A$2:$C$57,3,FALSE)</f>
        <v>America</v>
      </c>
    </row>
    <row r="855" spans="1:12" x14ac:dyDescent="0.25">
      <c r="A855" s="1">
        <v>44377</v>
      </c>
      <c r="B855" t="s">
        <v>10</v>
      </c>
      <c r="C855" t="s">
        <v>58</v>
      </c>
      <c r="D855" s="2">
        <v>109.1927878</v>
      </c>
      <c r="E855" s="2">
        <v>139.64285709999999</v>
      </c>
      <c r="F855" t="str">
        <f>VLOOKUP($C855,Terület!$A$2:$F$6,2,FALSE)</f>
        <v>Pharma</v>
      </c>
      <c r="G855">
        <f>VLOOKUP($C855,Terület!$A$2:$F$6,3,FALSE)</f>
        <v>1</v>
      </c>
      <c r="H855" t="str">
        <f>VLOOKUP($C855,Terület!$A$2:$F$6,4,FALSE)</f>
        <v>Consumer Health</v>
      </c>
      <c r="I855" t="str">
        <f>VLOOKUP($C855,Terület!$A$2:$F$6,5,FALSE)</f>
        <v>Frank Davis</v>
      </c>
      <c r="J855">
        <f>VLOOKUP($C855,Terület!$A$2:$F$6,6,FALSE)</f>
        <v>144</v>
      </c>
      <c r="K855" t="str">
        <f>VLOOKUP($B855,Földrajzi!$A$2:$C$57,2,FALSE)</f>
        <v>Chile</v>
      </c>
      <c r="L855" t="str">
        <f>VLOOKUP($B855,Földrajzi!$A$2:$C$57,3,FALSE)</f>
        <v>America</v>
      </c>
    </row>
    <row r="856" spans="1:12" x14ac:dyDescent="0.25">
      <c r="A856" s="1">
        <v>44377</v>
      </c>
      <c r="B856" t="s">
        <v>10</v>
      </c>
      <c r="C856" t="s">
        <v>127</v>
      </c>
      <c r="D856" s="2">
        <v>241.24378110000001</v>
      </c>
      <c r="E856" s="2">
        <v>320.06961569999999</v>
      </c>
      <c r="F856" t="str">
        <f>VLOOKUP($C856,Terület!$A$2:$F$6,2,FALSE)</f>
        <v>Vaccines</v>
      </c>
      <c r="G856">
        <f>VLOOKUP($C856,Terület!$A$2:$F$6,3,FALSE)</f>
        <v>1</v>
      </c>
      <c r="H856" t="str">
        <f>VLOOKUP($C856,Terület!$A$2:$F$6,4,FALSE)</f>
        <v>Consumer Health</v>
      </c>
      <c r="I856" t="str">
        <f>VLOOKUP($C856,Terület!$A$2:$F$6,5,FALSE)</f>
        <v>Jamie Lane</v>
      </c>
      <c r="J856">
        <f>VLOOKUP($C856,Terület!$A$2:$F$6,6,FALSE)</f>
        <v>80</v>
      </c>
      <c r="K856" t="str">
        <f>VLOOKUP($B856,Földrajzi!$A$2:$C$57,2,FALSE)</f>
        <v>Chile</v>
      </c>
      <c r="L856" t="str">
        <f>VLOOKUP($B856,Földrajzi!$A$2:$C$57,3,FALSE)</f>
        <v>America</v>
      </c>
    </row>
    <row r="857" spans="1:12" x14ac:dyDescent="0.25">
      <c r="A857" s="1">
        <v>44347</v>
      </c>
      <c r="B857" t="s">
        <v>10</v>
      </c>
      <c r="C857" t="s">
        <v>124</v>
      </c>
      <c r="D857" s="2">
        <v>1338.121167</v>
      </c>
      <c r="E857" s="2">
        <v>697.80612240000005</v>
      </c>
      <c r="F857" t="str">
        <f>VLOOKUP($C857,Terület!$A$2:$F$6,2,FALSE)</f>
        <v>Animal Health</v>
      </c>
      <c r="G857">
        <f>VLOOKUP($C857,Terület!$A$2:$F$6,3,FALSE)</f>
        <v>2</v>
      </c>
      <c r="H857" t="str">
        <f>VLOOKUP($C857,Terület!$A$2:$F$6,4,FALSE)</f>
        <v>Animal Health</v>
      </c>
      <c r="I857" t="str">
        <f>VLOOKUP($C857,Terület!$A$2:$F$6,5,FALSE)</f>
        <v>Mel Thomson</v>
      </c>
      <c r="J857">
        <f>VLOOKUP($C857,Terület!$A$2:$F$6,6,FALSE)</f>
        <v>77</v>
      </c>
      <c r="K857" t="str">
        <f>VLOOKUP($B857,Földrajzi!$A$2:$C$57,2,FALSE)</f>
        <v>Chile</v>
      </c>
      <c r="L857" t="str">
        <f>VLOOKUP($B857,Földrajzi!$A$2:$C$57,3,FALSE)</f>
        <v>America</v>
      </c>
    </row>
    <row r="858" spans="1:12" x14ac:dyDescent="0.25">
      <c r="A858" s="1">
        <v>44347</v>
      </c>
      <c r="B858" t="s">
        <v>10</v>
      </c>
      <c r="C858" t="s">
        <v>130</v>
      </c>
      <c r="D858" s="2">
        <v>1365.839375</v>
      </c>
      <c r="E858" s="2">
        <v>3497.8889709999999</v>
      </c>
      <c r="F858" t="str">
        <f>VLOOKUP($C858,Terület!$A$2:$F$6,2,FALSE)</f>
        <v>Business Services</v>
      </c>
      <c r="G858">
        <f>VLOOKUP($C858,Terület!$A$2:$F$6,3,FALSE)</f>
        <v>3</v>
      </c>
      <c r="H858" t="str">
        <f>VLOOKUP($C858,Terület!$A$2:$F$6,4,FALSE)</f>
        <v>Corporate</v>
      </c>
      <c r="I858" t="str">
        <f>VLOOKUP($C858,Terület!$A$2:$F$6,5,FALSE)</f>
        <v>Ivan Sobol</v>
      </c>
      <c r="J858">
        <f>VLOOKUP($C858,Terület!$A$2:$F$6,6,FALSE)</f>
        <v>175</v>
      </c>
      <c r="K858" t="str">
        <f>VLOOKUP($B858,Földrajzi!$A$2:$C$57,2,FALSE)</f>
        <v>Chile</v>
      </c>
      <c r="L858" t="str">
        <f>VLOOKUP($B858,Földrajzi!$A$2:$C$57,3,FALSE)</f>
        <v>America</v>
      </c>
    </row>
    <row r="859" spans="1:12" x14ac:dyDescent="0.25">
      <c r="A859" s="1">
        <v>44347</v>
      </c>
      <c r="B859" t="s">
        <v>10</v>
      </c>
      <c r="C859" t="s">
        <v>14</v>
      </c>
      <c r="D859" s="2">
        <v>273.19587630000001</v>
      </c>
      <c r="E859" s="2">
        <v>0</v>
      </c>
      <c r="F859" t="str">
        <f>VLOOKUP($C859,Terület!$A$2:$F$6,2,FALSE)</f>
        <v>Eye Care</v>
      </c>
      <c r="G859">
        <f>VLOOKUP($C859,Terület!$A$2:$F$6,3,FALSE)</f>
        <v>1</v>
      </c>
      <c r="H859" t="str">
        <f>VLOOKUP($C859,Terület!$A$2:$F$6,4,FALSE)</f>
        <v>Consumer Health</v>
      </c>
      <c r="I859" t="str">
        <f>VLOOKUP($C859,Terület!$A$2:$F$6,5,FALSE)</f>
        <v>Alex Petersen</v>
      </c>
      <c r="J859">
        <f>VLOOKUP($C859,Terület!$A$2:$F$6,6,FALSE)</f>
        <v>71</v>
      </c>
      <c r="K859" t="str">
        <f>VLOOKUP($B859,Földrajzi!$A$2:$C$57,2,FALSE)</f>
        <v>Chile</v>
      </c>
      <c r="L859" t="str">
        <f>VLOOKUP($B859,Földrajzi!$A$2:$C$57,3,FALSE)</f>
        <v>America</v>
      </c>
    </row>
    <row r="860" spans="1:12" x14ac:dyDescent="0.25">
      <c r="A860" s="1">
        <v>44347</v>
      </c>
      <c r="B860" t="s">
        <v>10</v>
      </c>
      <c r="C860" t="s">
        <v>58</v>
      </c>
      <c r="D860" s="2">
        <v>131.2139373</v>
      </c>
      <c r="E860" s="2">
        <v>83.571428589999996</v>
      </c>
      <c r="F860" t="str">
        <f>VLOOKUP($C860,Terület!$A$2:$F$6,2,FALSE)</f>
        <v>Pharma</v>
      </c>
      <c r="G860">
        <f>VLOOKUP($C860,Terület!$A$2:$F$6,3,FALSE)</f>
        <v>1</v>
      </c>
      <c r="H860" t="str">
        <f>VLOOKUP($C860,Terület!$A$2:$F$6,4,FALSE)</f>
        <v>Consumer Health</v>
      </c>
      <c r="I860" t="str">
        <f>VLOOKUP($C860,Terület!$A$2:$F$6,5,FALSE)</f>
        <v>Frank Davis</v>
      </c>
      <c r="J860">
        <f>VLOOKUP($C860,Terület!$A$2:$F$6,6,FALSE)</f>
        <v>144</v>
      </c>
      <c r="K860" t="str">
        <f>VLOOKUP($B860,Földrajzi!$A$2:$C$57,2,FALSE)</f>
        <v>Chile</v>
      </c>
      <c r="L860" t="str">
        <f>VLOOKUP($B860,Földrajzi!$A$2:$C$57,3,FALSE)</f>
        <v>America</v>
      </c>
    </row>
    <row r="861" spans="1:12" x14ac:dyDescent="0.25">
      <c r="A861" s="1">
        <v>44347</v>
      </c>
      <c r="B861" t="s">
        <v>10</v>
      </c>
      <c r="C861" t="s">
        <v>127</v>
      </c>
      <c r="D861" s="2">
        <v>247.86069649999999</v>
      </c>
      <c r="E861" s="2">
        <v>321.2490651</v>
      </c>
      <c r="F861" t="str">
        <f>VLOOKUP($C861,Terület!$A$2:$F$6,2,FALSE)</f>
        <v>Vaccines</v>
      </c>
      <c r="G861">
        <f>VLOOKUP($C861,Terület!$A$2:$F$6,3,FALSE)</f>
        <v>1</v>
      </c>
      <c r="H861" t="str">
        <f>VLOOKUP($C861,Terület!$A$2:$F$6,4,FALSE)</f>
        <v>Consumer Health</v>
      </c>
      <c r="I861" t="str">
        <f>VLOOKUP($C861,Terület!$A$2:$F$6,5,FALSE)</f>
        <v>Jamie Lane</v>
      </c>
      <c r="J861">
        <f>VLOOKUP($C861,Terület!$A$2:$F$6,6,FALSE)</f>
        <v>80</v>
      </c>
      <c r="K861" t="str">
        <f>VLOOKUP($B861,Földrajzi!$A$2:$C$57,2,FALSE)</f>
        <v>Chile</v>
      </c>
      <c r="L861" t="str">
        <f>VLOOKUP($B861,Földrajzi!$A$2:$C$57,3,FALSE)</f>
        <v>America</v>
      </c>
    </row>
    <row r="862" spans="1:12" x14ac:dyDescent="0.25">
      <c r="A862" s="1">
        <v>44316</v>
      </c>
      <c r="B862" t="s">
        <v>10</v>
      </c>
      <c r="C862" t="s">
        <v>124</v>
      </c>
      <c r="D862" s="2">
        <v>1008.609524</v>
      </c>
      <c r="E862" s="2">
        <v>3688.9086889999999</v>
      </c>
      <c r="F862" t="str">
        <f>VLOOKUP($C862,Terület!$A$2:$F$6,2,FALSE)</f>
        <v>Animal Health</v>
      </c>
      <c r="G862">
        <f>VLOOKUP($C862,Terület!$A$2:$F$6,3,FALSE)</f>
        <v>2</v>
      </c>
      <c r="H862" t="str">
        <f>VLOOKUP($C862,Terület!$A$2:$F$6,4,FALSE)</f>
        <v>Animal Health</v>
      </c>
      <c r="I862" t="str">
        <f>VLOOKUP($C862,Terület!$A$2:$F$6,5,FALSE)</f>
        <v>Mel Thomson</v>
      </c>
      <c r="J862">
        <f>VLOOKUP($C862,Terület!$A$2:$F$6,6,FALSE)</f>
        <v>77</v>
      </c>
      <c r="K862" t="str">
        <f>VLOOKUP($B862,Földrajzi!$A$2:$C$57,2,FALSE)</f>
        <v>Chile</v>
      </c>
      <c r="L862" t="str">
        <f>VLOOKUP($B862,Földrajzi!$A$2:$C$57,3,FALSE)</f>
        <v>America</v>
      </c>
    </row>
    <row r="863" spans="1:12" x14ac:dyDescent="0.25">
      <c r="A863" s="1">
        <v>44316</v>
      </c>
      <c r="B863" t="s">
        <v>10</v>
      </c>
      <c r="C863" t="s">
        <v>130</v>
      </c>
      <c r="D863" s="2">
        <v>472.07554950000002</v>
      </c>
      <c r="E863" s="2">
        <v>1208.2146479999999</v>
      </c>
      <c r="F863" t="str">
        <f>VLOOKUP($C863,Terület!$A$2:$F$6,2,FALSE)</f>
        <v>Business Services</v>
      </c>
      <c r="G863">
        <f>VLOOKUP($C863,Terület!$A$2:$F$6,3,FALSE)</f>
        <v>3</v>
      </c>
      <c r="H863" t="str">
        <f>VLOOKUP($C863,Terület!$A$2:$F$6,4,FALSE)</f>
        <v>Corporate</v>
      </c>
      <c r="I863" t="str">
        <f>VLOOKUP($C863,Terület!$A$2:$F$6,5,FALSE)</f>
        <v>Ivan Sobol</v>
      </c>
      <c r="J863">
        <f>VLOOKUP($C863,Terület!$A$2:$F$6,6,FALSE)</f>
        <v>175</v>
      </c>
      <c r="K863" t="str">
        <f>VLOOKUP($B863,Földrajzi!$A$2:$C$57,2,FALSE)</f>
        <v>Chile</v>
      </c>
      <c r="L863" t="str">
        <f>VLOOKUP($B863,Földrajzi!$A$2:$C$57,3,FALSE)</f>
        <v>America</v>
      </c>
    </row>
    <row r="864" spans="1:12" x14ac:dyDescent="0.25">
      <c r="A864" s="1">
        <v>44316</v>
      </c>
      <c r="B864" t="s">
        <v>10</v>
      </c>
      <c r="C864" t="s">
        <v>14</v>
      </c>
      <c r="D864" s="2">
        <v>164.57591619999999</v>
      </c>
      <c r="E864" s="2">
        <v>0</v>
      </c>
      <c r="F864" t="str">
        <f>VLOOKUP($C864,Terület!$A$2:$F$6,2,FALSE)</f>
        <v>Eye Care</v>
      </c>
      <c r="G864">
        <f>VLOOKUP($C864,Terület!$A$2:$F$6,3,FALSE)</f>
        <v>1</v>
      </c>
      <c r="H864" t="str">
        <f>VLOOKUP($C864,Terület!$A$2:$F$6,4,FALSE)</f>
        <v>Consumer Health</v>
      </c>
      <c r="I864" t="str">
        <f>VLOOKUP($C864,Terület!$A$2:$F$6,5,FALSE)</f>
        <v>Alex Petersen</v>
      </c>
      <c r="J864">
        <f>VLOOKUP($C864,Terület!$A$2:$F$6,6,FALSE)</f>
        <v>71</v>
      </c>
      <c r="K864" t="str">
        <f>VLOOKUP($B864,Földrajzi!$A$2:$C$57,2,FALSE)</f>
        <v>Chile</v>
      </c>
      <c r="L864" t="str">
        <f>VLOOKUP($B864,Földrajzi!$A$2:$C$57,3,FALSE)</f>
        <v>America</v>
      </c>
    </row>
    <row r="865" spans="1:12" x14ac:dyDescent="0.25">
      <c r="A865" s="1">
        <v>44316</v>
      </c>
      <c r="B865" t="s">
        <v>10</v>
      </c>
      <c r="C865" t="s">
        <v>58</v>
      </c>
      <c r="D865" s="2">
        <v>45.9913855</v>
      </c>
      <c r="E865" s="2">
        <v>0</v>
      </c>
      <c r="F865" t="str">
        <f>VLOOKUP($C865,Terület!$A$2:$F$6,2,FALSE)</f>
        <v>Pharma</v>
      </c>
      <c r="G865">
        <f>VLOOKUP($C865,Terület!$A$2:$F$6,3,FALSE)</f>
        <v>1</v>
      </c>
      <c r="H865" t="str">
        <f>VLOOKUP($C865,Terület!$A$2:$F$6,4,FALSE)</f>
        <v>Consumer Health</v>
      </c>
      <c r="I865" t="str">
        <f>VLOOKUP($C865,Terület!$A$2:$F$6,5,FALSE)</f>
        <v>Frank Davis</v>
      </c>
      <c r="J865">
        <f>VLOOKUP($C865,Terület!$A$2:$F$6,6,FALSE)</f>
        <v>144</v>
      </c>
      <c r="K865" t="str">
        <f>VLOOKUP($B865,Földrajzi!$A$2:$C$57,2,FALSE)</f>
        <v>Chile</v>
      </c>
      <c r="L865" t="str">
        <f>VLOOKUP($B865,Földrajzi!$A$2:$C$57,3,FALSE)</f>
        <v>America</v>
      </c>
    </row>
    <row r="866" spans="1:12" x14ac:dyDescent="0.25">
      <c r="A866" s="1">
        <v>44316</v>
      </c>
      <c r="B866" t="s">
        <v>10</v>
      </c>
      <c r="C866" t="s">
        <v>127</v>
      </c>
      <c r="D866" s="2">
        <v>216.79641129999999</v>
      </c>
      <c r="E866" s="2">
        <v>278.87517329999997</v>
      </c>
      <c r="F866" t="str">
        <f>VLOOKUP($C866,Terület!$A$2:$F$6,2,FALSE)</f>
        <v>Vaccines</v>
      </c>
      <c r="G866">
        <f>VLOOKUP($C866,Terület!$A$2:$F$6,3,FALSE)</f>
        <v>1</v>
      </c>
      <c r="H866" t="str">
        <f>VLOOKUP($C866,Terület!$A$2:$F$6,4,FALSE)</f>
        <v>Consumer Health</v>
      </c>
      <c r="I866" t="str">
        <f>VLOOKUP($C866,Terület!$A$2:$F$6,5,FALSE)</f>
        <v>Jamie Lane</v>
      </c>
      <c r="J866">
        <f>VLOOKUP($C866,Terület!$A$2:$F$6,6,FALSE)</f>
        <v>80</v>
      </c>
      <c r="K866" t="str">
        <f>VLOOKUP($B866,Földrajzi!$A$2:$C$57,2,FALSE)</f>
        <v>Chile</v>
      </c>
      <c r="L866" t="str">
        <f>VLOOKUP($B866,Földrajzi!$A$2:$C$57,3,FALSE)</f>
        <v>America</v>
      </c>
    </row>
    <row r="867" spans="1:12" x14ac:dyDescent="0.25">
      <c r="A867" s="1">
        <v>44286</v>
      </c>
      <c r="B867" t="s">
        <v>10</v>
      </c>
      <c r="C867" t="s">
        <v>124</v>
      </c>
      <c r="D867" s="2">
        <v>775.82913189999999</v>
      </c>
      <c r="E867" s="2">
        <v>3857.9684139999999</v>
      </c>
      <c r="F867" t="str">
        <f>VLOOKUP($C867,Terület!$A$2:$F$6,2,FALSE)</f>
        <v>Animal Health</v>
      </c>
      <c r="G867">
        <f>VLOOKUP($C867,Terület!$A$2:$F$6,3,FALSE)</f>
        <v>2</v>
      </c>
      <c r="H867" t="str">
        <f>VLOOKUP($C867,Terület!$A$2:$F$6,4,FALSE)</f>
        <v>Animal Health</v>
      </c>
      <c r="I867" t="str">
        <f>VLOOKUP($C867,Terület!$A$2:$F$6,5,FALSE)</f>
        <v>Mel Thomson</v>
      </c>
      <c r="J867">
        <f>VLOOKUP($C867,Terület!$A$2:$F$6,6,FALSE)</f>
        <v>77</v>
      </c>
      <c r="K867" t="str">
        <f>VLOOKUP($B867,Földrajzi!$A$2:$C$57,2,FALSE)</f>
        <v>Chile</v>
      </c>
      <c r="L867" t="str">
        <f>VLOOKUP($B867,Földrajzi!$A$2:$C$57,3,FALSE)</f>
        <v>America</v>
      </c>
    </row>
    <row r="868" spans="1:12" x14ac:dyDescent="0.25">
      <c r="A868" s="1">
        <v>44286</v>
      </c>
      <c r="B868" t="s">
        <v>10</v>
      </c>
      <c r="C868" t="s">
        <v>130</v>
      </c>
      <c r="D868" s="2">
        <v>376.98001479999999</v>
      </c>
      <c r="E868" s="2">
        <v>779.44390239999996</v>
      </c>
      <c r="F868" t="str">
        <f>VLOOKUP($C868,Terület!$A$2:$F$6,2,FALSE)</f>
        <v>Business Services</v>
      </c>
      <c r="G868">
        <f>VLOOKUP($C868,Terület!$A$2:$F$6,3,FALSE)</f>
        <v>3</v>
      </c>
      <c r="H868" t="str">
        <f>VLOOKUP($C868,Terület!$A$2:$F$6,4,FALSE)</f>
        <v>Corporate</v>
      </c>
      <c r="I868" t="str">
        <f>VLOOKUP($C868,Terület!$A$2:$F$6,5,FALSE)</f>
        <v>Ivan Sobol</v>
      </c>
      <c r="J868">
        <f>VLOOKUP($C868,Terület!$A$2:$F$6,6,FALSE)</f>
        <v>175</v>
      </c>
      <c r="K868" t="str">
        <f>VLOOKUP($B868,Földrajzi!$A$2:$C$57,2,FALSE)</f>
        <v>Chile</v>
      </c>
      <c r="L868" t="str">
        <f>VLOOKUP($B868,Földrajzi!$A$2:$C$57,3,FALSE)</f>
        <v>America</v>
      </c>
    </row>
    <row r="869" spans="1:12" x14ac:dyDescent="0.25">
      <c r="A869" s="1">
        <v>44286</v>
      </c>
      <c r="B869" t="s">
        <v>10</v>
      </c>
      <c r="C869" t="s">
        <v>14</v>
      </c>
      <c r="D869" s="2">
        <v>146.55294960000001</v>
      </c>
      <c r="E869" s="2">
        <v>0</v>
      </c>
      <c r="F869" t="str">
        <f>VLOOKUP($C869,Terület!$A$2:$F$6,2,FALSE)</f>
        <v>Eye Care</v>
      </c>
      <c r="G869">
        <f>VLOOKUP($C869,Terület!$A$2:$F$6,3,FALSE)</f>
        <v>1</v>
      </c>
      <c r="H869" t="str">
        <f>VLOOKUP($C869,Terület!$A$2:$F$6,4,FALSE)</f>
        <v>Consumer Health</v>
      </c>
      <c r="I869" t="str">
        <f>VLOOKUP($C869,Terület!$A$2:$F$6,5,FALSE)</f>
        <v>Alex Petersen</v>
      </c>
      <c r="J869">
        <f>VLOOKUP($C869,Terület!$A$2:$F$6,6,FALSE)</f>
        <v>71</v>
      </c>
      <c r="K869" t="str">
        <f>VLOOKUP($B869,Földrajzi!$A$2:$C$57,2,FALSE)</f>
        <v>Chile</v>
      </c>
      <c r="L869" t="str">
        <f>VLOOKUP($B869,Földrajzi!$A$2:$C$57,3,FALSE)</f>
        <v>America</v>
      </c>
    </row>
    <row r="870" spans="1:12" x14ac:dyDescent="0.25">
      <c r="A870" s="1">
        <v>44286</v>
      </c>
      <c r="B870" t="s">
        <v>10</v>
      </c>
      <c r="C870" t="s">
        <v>58</v>
      </c>
      <c r="D870" s="2">
        <v>47.290178570000002</v>
      </c>
      <c r="E870" s="2">
        <v>0</v>
      </c>
      <c r="F870" t="str">
        <f>VLOOKUP($C870,Terület!$A$2:$F$6,2,FALSE)</f>
        <v>Pharma</v>
      </c>
      <c r="G870">
        <f>VLOOKUP($C870,Terület!$A$2:$F$6,3,FALSE)</f>
        <v>1</v>
      </c>
      <c r="H870" t="str">
        <f>VLOOKUP($C870,Terület!$A$2:$F$6,4,FALSE)</f>
        <v>Consumer Health</v>
      </c>
      <c r="I870" t="str">
        <f>VLOOKUP($C870,Terület!$A$2:$F$6,5,FALSE)</f>
        <v>Frank Davis</v>
      </c>
      <c r="J870">
        <f>VLOOKUP($C870,Terület!$A$2:$F$6,6,FALSE)</f>
        <v>144</v>
      </c>
      <c r="K870" t="str">
        <f>VLOOKUP($B870,Földrajzi!$A$2:$C$57,2,FALSE)</f>
        <v>Chile</v>
      </c>
      <c r="L870" t="str">
        <f>VLOOKUP($B870,Földrajzi!$A$2:$C$57,3,FALSE)</f>
        <v>America</v>
      </c>
    </row>
    <row r="871" spans="1:12" x14ac:dyDescent="0.25">
      <c r="A871" s="1">
        <v>44286</v>
      </c>
      <c r="B871" t="s">
        <v>10</v>
      </c>
      <c r="C871" t="s">
        <v>127</v>
      </c>
      <c r="D871" s="2">
        <v>276.3428571</v>
      </c>
      <c r="E871" s="2">
        <v>416.02393419999999</v>
      </c>
      <c r="F871" t="str">
        <f>VLOOKUP($C871,Terület!$A$2:$F$6,2,FALSE)</f>
        <v>Vaccines</v>
      </c>
      <c r="G871">
        <f>VLOOKUP($C871,Terület!$A$2:$F$6,3,FALSE)</f>
        <v>1</v>
      </c>
      <c r="H871" t="str">
        <f>VLOOKUP($C871,Terület!$A$2:$F$6,4,FALSE)</f>
        <v>Consumer Health</v>
      </c>
      <c r="I871" t="str">
        <f>VLOOKUP($C871,Terület!$A$2:$F$6,5,FALSE)</f>
        <v>Jamie Lane</v>
      </c>
      <c r="J871">
        <f>VLOOKUP($C871,Terület!$A$2:$F$6,6,FALSE)</f>
        <v>80</v>
      </c>
      <c r="K871" t="str">
        <f>VLOOKUP($B871,Földrajzi!$A$2:$C$57,2,FALSE)</f>
        <v>Chile</v>
      </c>
      <c r="L871" t="str">
        <f>VLOOKUP($B871,Földrajzi!$A$2:$C$57,3,FALSE)</f>
        <v>America</v>
      </c>
    </row>
    <row r="872" spans="1:12" x14ac:dyDescent="0.25">
      <c r="A872" s="1">
        <v>44255</v>
      </c>
      <c r="B872" t="s">
        <v>10</v>
      </c>
      <c r="C872" t="s">
        <v>124</v>
      </c>
      <c r="D872" s="2">
        <v>920.6993602</v>
      </c>
      <c r="E872" s="2">
        <v>232.79285719999999</v>
      </c>
      <c r="F872" t="str">
        <f>VLOOKUP($C872,Terület!$A$2:$F$6,2,FALSE)</f>
        <v>Animal Health</v>
      </c>
      <c r="G872">
        <f>VLOOKUP($C872,Terület!$A$2:$F$6,3,FALSE)</f>
        <v>2</v>
      </c>
      <c r="H872" t="str">
        <f>VLOOKUP($C872,Terület!$A$2:$F$6,4,FALSE)</f>
        <v>Animal Health</v>
      </c>
      <c r="I872" t="str">
        <f>VLOOKUP($C872,Terület!$A$2:$F$6,5,FALSE)</f>
        <v>Mel Thomson</v>
      </c>
      <c r="J872">
        <f>VLOOKUP($C872,Terület!$A$2:$F$6,6,FALSE)</f>
        <v>77</v>
      </c>
      <c r="K872" t="str">
        <f>VLOOKUP($B872,Földrajzi!$A$2:$C$57,2,FALSE)</f>
        <v>Chile</v>
      </c>
      <c r="L872" t="str">
        <f>VLOOKUP($B872,Földrajzi!$A$2:$C$57,3,FALSE)</f>
        <v>America</v>
      </c>
    </row>
    <row r="873" spans="1:12" x14ac:dyDescent="0.25">
      <c r="A873" s="1">
        <v>44255</v>
      </c>
      <c r="B873" t="s">
        <v>10</v>
      </c>
      <c r="C873" t="s">
        <v>130</v>
      </c>
      <c r="D873" s="2">
        <v>1206.6304950000001</v>
      </c>
      <c r="E873" s="2">
        <v>3129.5374149999998</v>
      </c>
      <c r="F873" t="str">
        <f>VLOOKUP($C873,Terület!$A$2:$F$6,2,FALSE)</f>
        <v>Business Services</v>
      </c>
      <c r="G873">
        <f>VLOOKUP($C873,Terület!$A$2:$F$6,3,FALSE)</f>
        <v>3</v>
      </c>
      <c r="H873" t="str">
        <f>VLOOKUP($C873,Terület!$A$2:$F$6,4,FALSE)</f>
        <v>Corporate</v>
      </c>
      <c r="I873" t="str">
        <f>VLOOKUP($C873,Terület!$A$2:$F$6,5,FALSE)</f>
        <v>Ivan Sobol</v>
      </c>
      <c r="J873">
        <f>VLOOKUP($C873,Terület!$A$2:$F$6,6,FALSE)</f>
        <v>175</v>
      </c>
      <c r="K873" t="str">
        <f>VLOOKUP($B873,Földrajzi!$A$2:$C$57,2,FALSE)</f>
        <v>Chile</v>
      </c>
      <c r="L873" t="str">
        <f>VLOOKUP($B873,Földrajzi!$A$2:$C$57,3,FALSE)</f>
        <v>America</v>
      </c>
    </row>
    <row r="874" spans="1:12" x14ac:dyDescent="0.25">
      <c r="A874" s="1">
        <v>44255</v>
      </c>
      <c r="B874" t="s">
        <v>10</v>
      </c>
      <c r="C874" t="s">
        <v>14</v>
      </c>
      <c r="D874" s="2">
        <v>231.16227459999999</v>
      </c>
      <c r="E874" s="2">
        <v>0</v>
      </c>
      <c r="F874" t="str">
        <f>VLOOKUP($C874,Terület!$A$2:$F$6,2,FALSE)</f>
        <v>Eye Care</v>
      </c>
      <c r="G874">
        <f>VLOOKUP($C874,Terület!$A$2:$F$6,3,FALSE)</f>
        <v>1</v>
      </c>
      <c r="H874" t="str">
        <f>VLOOKUP($C874,Terület!$A$2:$F$6,4,FALSE)</f>
        <v>Consumer Health</v>
      </c>
      <c r="I874" t="str">
        <f>VLOOKUP($C874,Terület!$A$2:$F$6,5,FALSE)</f>
        <v>Alex Petersen</v>
      </c>
      <c r="J874">
        <f>VLOOKUP($C874,Terület!$A$2:$F$6,6,FALSE)</f>
        <v>71</v>
      </c>
      <c r="K874" t="str">
        <f>VLOOKUP($B874,Földrajzi!$A$2:$C$57,2,FALSE)</f>
        <v>Chile</v>
      </c>
      <c r="L874" t="str">
        <f>VLOOKUP($B874,Földrajzi!$A$2:$C$57,3,FALSE)</f>
        <v>America</v>
      </c>
    </row>
    <row r="875" spans="1:12" x14ac:dyDescent="0.25">
      <c r="A875" s="1">
        <v>44255</v>
      </c>
      <c r="B875" t="s">
        <v>10</v>
      </c>
      <c r="C875" t="s">
        <v>58</v>
      </c>
      <c r="D875" s="2">
        <v>49.524738679999999</v>
      </c>
      <c r="E875" s="2">
        <v>0</v>
      </c>
      <c r="F875" t="str">
        <f>VLOOKUP($C875,Terület!$A$2:$F$6,2,FALSE)</f>
        <v>Pharma</v>
      </c>
      <c r="G875">
        <f>VLOOKUP($C875,Terület!$A$2:$F$6,3,FALSE)</f>
        <v>1</v>
      </c>
      <c r="H875" t="str">
        <f>VLOOKUP($C875,Terület!$A$2:$F$6,4,FALSE)</f>
        <v>Consumer Health</v>
      </c>
      <c r="I875" t="str">
        <f>VLOOKUP($C875,Terület!$A$2:$F$6,5,FALSE)</f>
        <v>Frank Davis</v>
      </c>
      <c r="J875">
        <f>VLOOKUP($C875,Terület!$A$2:$F$6,6,FALSE)</f>
        <v>144</v>
      </c>
      <c r="K875" t="str">
        <f>VLOOKUP($B875,Földrajzi!$A$2:$C$57,2,FALSE)</f>
        <v>Chile</v>
      </c>
      <c r="L875" t="str">
        <f>VLOOKUP($B875,Földrajzi!$A$2:$C$57,3,FALSE)</f>
        <v>America</v>
      </c>
    </row>
    <row r="876" spans="1:12" x14ac:dyDescent="0.25">
      <c r="A876" s="1">
        <v>44255</v>
      </c>
      <c r="B876" t="s">
        <v>10</v>
      </c>
      <c r="C876" t="s">
        <v>127</v>
      </c>
      <c r="D876" s="2">
        <v>646.97083039999995</v>
      </c>
      <c r="E876" s="2">
        <v>644.21823419999998</v>
      </c>
      <c r="F876" t="str">
        <f>VLOOKUP($C876,Terület!$A$2:$F$6,2,FALSE)</f>
        <v>Vaccines</v>
      </c>
      <c r="G876">
        <f>VLOOKUP($C876,Terület!$A$2:$F$6,3,FALSE)</f>
        <v>1</v>
      </c>
      <c r="H876" t="str">
        <f>VLOOKUP($C876,Terület!$A$2:$F$6,4,FALSE)</f>
        <v>Consumer Health</v>
      </c>
      <c r="I876" t="str">
        <f>VLOOKUP($C876,Terület!$A$2:$F$6,5,FALSE)</f>
        <v>Jamie Lane</v>
      </c>
      <c r="J876">
        <f>VLOOKUP($C876,Terület!$A$2:$F$6,6,FALSE)</f>
        <v>80</v>
      </c>
      <c r="K876" t="str">
        <f>VLOOKUP($B876,Földrajzi!$A$2:$C$57,2,FALSE)</f>
        <v>Chile</v>
      </c>
      <c r="L876" t="str">
        <f>VLOOKUP($B876,Földrajzi!$A$2:$C$57,3,FALSE)</f>
        <v>America</v>
      </c>
    </row>
    <row r="877" spans="1:12" x14ac:dyDescent="0.25">
      <c r="A877" s="1">
        <v>44227</v>
      </c>
      <c r="B877" t="s">
        <v>10</v>
      </c>
      <c r="C877" t="s">
        <v>124</v>
      </c>
      <c r="D877" s="2">
        <v>692.2139406</v>
      </c>
      <c r="E877" s="2">
        <v>4.9148486980000001</v>
      </c>
      <c r="F877" t="str">
        <f>VLOOKUP($C877,Terület!$A$2:$F$6,2,FALSE)</f>
        <v>Animal Health</v>
      </c>
      <c r="G877">
        <f>VLOOKUP($C877,Terület!$A$2:$F$6,3,FALSE)</f>
        <v>2</v>
      </c>
      <c r="H877" t="str">
        <f>VLOOKUP($C877,Terület!$A$2:$F$6,4,FALSE)</f>
        <v>Animal Health</v>
      </c>
      <c r="I877" t="str">
        <f>VLOOKUP($C877,Terület!$A$2:$F$6,5,FALSE)</f>
        <v>Mel Thomson</v>
      </c>
      <c r="J877">
        <f>VLOOKUP($C877,Terület!$A$2:$F$6,6,FALSE)</f>
        <v>77</v>
      </c>
      <c r="K877" t="str">
        <f>VLOOKUP($B877,Földrajzi!$A$2:$C$57,2,FALSE)</f>
        <v>Chile</v>
      </c>
      <c r="L877" t="str">
        <f>VLOOKUP($B877,Földrajzi!$A$2:$C$57,3,FALSE)</f>
        <v>America</v>
      </c>
    </row>
    <row r="878" spans="1:12" x14ac:dyDescent="0.25">
      <c r="A878" s="1">
        <v>44227</v>
      </c>
      <c r="B878" t="s">
        <v>10</v>
      </c>
      <c r="C878" t="s">
        <v>130</v>
      </c>
      <c r="D878" s="2">
        <v>857.06666670000004</v>
      </c>
      <c r="E878" s="2">
        <v>3083.4931799999999</v>
      </c>
      <c r="F878" t="str">
        <f>VLOOKUP($C878,Terület!$A$2:$F$6,2,FALSE)</f>
        <v>Business Services</v>
      </c>
      <c r="G878">
        <f>VLOOKUP($C878,Terület!$A$2:$F$6,3,FALSE)</f>
        <v>3</v>
      </c>
      <c r="H878" t="str">
        <f>VLOOKUP($C878,Terület!$A$2:$F$6,4,FALSE)</f>
        <v>Corporate</v>
      </c>
      <c r="I878" t="str">
        <f>VLOOKUP($C878,Terület!$A$2:$F$6,5,FALSE)</f>
        <v>Ivan Sobol</v>
      </c>
      <c r="J878">
        <f>VLOOKUP($C878,Terület!$A$2:$F$6,6,FALSE)</f>
        <v>175</v>
      </c>
      <c r="K878" t="str">
        <f>VLOOKUP($B878,Földrajzi!$A$2:$C$57,2,FALSE)</f>
        <v>Chile</v>
      </c>
      <c r="L878" t="str">
        <f>VLOOKUP($B878,Földrajzi!$A$2:$C$57,3,FALSE)</f>
        <v>America</v>
      </c>
    </row>
    <row r="879" spans="1:12" x14ac:dyDescent="0.25">
      <c r="A879" s="1">
        <v>44227</v>
      </c>
      <c r="B879" t="s">
        <v>10</v>
      </c>
      <c r="C879" t="s">
        <v>14</v>
      </c>
      <c r="D879" s="2">
        <v>140.02787459999999</v>
      </c>
      <c r="E879" s="2">
        <v>0</v>
      </c>
      <c r="F879" t="str">
        <f>VLOOKUP($C879,Terület!$A$2:$F$6,2,FALSE)</f>
        <v>Eye Care</v>
      </c>
      <c r="G879">
        <f>VLOOKUP($C879,Terület!$A$2:$F$6,3,FALSE)</f>
        <v>1</v>
      </c>
      <c r="H879" t="str">
        <f>VLOOKUP($C879,Terület!$A$2:$F$6,4,FALSE)</f>
        <v>Consumer Health</v>
      </c>
      <c r="I879" t="str">
        <f>VLOOKUP($C879,Terület!$A$2:$F$6,5,FALSE)</f>
        <v>Alex Petersen</v>
      </c>
      <c r="J879">
        <f>VLOOKUP($C879,Terület!$A$2:$F$6,6,FALSE)</f>
        <v>71</v>
      </c>
      <c r="K879" t="str">
        <f>VLOOKUP($B879,Földrajzi!$A$2:$C$57,2,FALSE)</f>
        <v>Chile</v>
      </c>
      <c r="L879" t="str">
        <f>VLOOKUP($B879,Földrajzi!$A$2:$C$57,3,FALSE)</f>
        <v>America</v>
      </c>
    </row>
    <row r="880" spans="1:12" x14ac:dyDescent="0.25">
      <c r="A880" s="1">
        <v>44227</v>
      </c>
      <c r="B880" t="s">
        <v>10</v>
      </c>
      <c r="C880" t="s">
        <v>58</v>
      </c>
      <c r="D880" s="2">
        <v>36.01393728</v>
      </c>
      <c r="E880" s="2">
        <v>0</v>
      </c>
      <c r="F880" t="str">
        <f>VLOOKUP($C880,Terület!$A$2:$F$6,2,FALSE)</f>
        <v>Pharma</v>
      </c>
      <c r="G880">
        <f>VLOOKUP($C880,Terület!$A$2:$F$6,3,FALSE)</f>
        <v>1</v>
      </c>
      <c r="H880" t="str">
        <f>VLOOKUP($C880,Terület!$A$2:$F$6,4,FALSE)</f>
        <v>Consumer Health</v>
      </c>
      <c r="I880" t="str">
        <f>VLOOKUP($C880,Terület!$A$2:$F$6,5,FALSE)</f>
        <v>Frank Davis</v>
      </c>
      <c r="J880">
        <f>VLOOKUP($C880,Terület!$A$2:$F$6,6,FALSE)</f>
        <v>144</v>
      </c>
      <c r="K880" t="str">
        <f>VLOOKUP($B880,Földrajzi!$A$2:$C$57,2,FALSE)</f>
        <v>Chile</v>
      </c>
      <c r="L880" t="str">
        <f>VLOOKUP($B880,Földrajzi!$A$2:$C$57,3,FALSE)</f>
        <v>America</v>
      </c>
    </row>
    <row r="881" spans="1:12" x14ac:dyDescent="0.25">
      <c r="A881" s="1">
        <v>44227</v>
      </c>
      <c r="B881" t="s">
        <v>10</v>
      </c>
      <c r="C881" t="s">
        <v>127</v>
      </c>
      <c r="D881" s="2">
        <v>680.33456679999995</v>
      </c>
      <c r="E881" s="2">
        <v>977.65769520000003</v>
      </c>
      <c r="F881" t="str">
        <f>VLOOKUP($C881,Terület!$A$2:$F$6,2,FALSE)</f>
        <v>Vaccines</v>
      </c>
      <c r="G881">
        <f>VLOOKUP($C881,Terület!$A$2:$F$6,3,FALSE)</f>
        <v>1</v>
      </c>
      <c r="H881" t="str">
        <f>VLOOKUP($C881,Terület!$A$2:$F$6,4,FALSE)</f>
        <v>Consumer Health</v>
      </c>
      <c r="I881" t="str">
        <f>VLOOKUP($C881,Terület!$A$2:$F$6,5,FALSE)</f>
        <v>Jamie Lane</v>
      </c>
      <c r="J881">
        <f>VLOOKUP($C881,Terület!$A$2:$F$6,6,FALSE)</f>
        <v>80</v>
      </c>
      <c r="K881" t="str">
        <f>VLOOKUP($B881,Földrajzi!$A$2:$C$57,2,FALSE)</f>
        <v>Chile</v>
      </c>
      <c r="L881" t="str">
        <f>VLOOKUP($B881,Földrajzi!$A$2:$C$57,3,FALSE)</f>
        <v>America</v>
      </c>
    </row>
    <row r="882" spans="1:12" x14ac:dyDescent="0.25">
      <c r="A882" s="1">
        <v>44712</v>
      </c>
      <c r="B882" t="s">
        <v>32</v>
      </c>
      <c r="C882" t="s">
        <v>124</v>
      </c>
      <c r="D882" s="2">
        <v>1374.9560980000001</v>
      </c>
      <c r="E882" s="2">
        <v>29867.510590000002</v>
      </c>
      <c r="F882" t="str">
        <f>VLOOKUP($C882,Terület!$A$2:$F$6,2,FALSE)</f>
        <v>Animal Health</v>
      </c>
      <c r="G882">
        <f>VLOOKUP($C882,Terület!$A$2:$F$6,3,FALSE)</f>
        <v>2</v>
      </c>
      <c r="H882" t="str">
        <f>VLOOKUP($C882,Terület!$A$2:$F$6,4,FALSE)</f>
        <v>Animal Health</v>
      </c>
      <c r="I882" t="str">
        <f>VLOOKUP($C882,Terület!$A$2:$F$6,5,FALSE)</f>
        <v>Mel Thomson</v>
      </c>
      <c r="J882">
        <f>VLOOKUP($C882,Terület!$A$2:$F$6,6,FALSE)</f>
        <v>77</v>
      </c>
      <c r="K882" t="str">
        <f>VLOOKUP($B882,Földrajzi!$A$2:$C$57,2,FALSE)</f>
        <v>China</v>
      </c>
      <c r="L882" t="str">
        <f>VLOOKUP($B882,Földrajzi!$A$2:$C$57,3,FALSE)</f>
        <v>Emerging Markets</v>
      </c>
    </row>
    <row r="883" spans="1:12" x14ac:dyDescent="0.25">
      <c r="A883" s="1">
        <v>44712</v>
      </c>
      <c r="B883" t="s">
        <v>32</v>
      </c>
      <c r="C883" t="s">
        <v>130</v>
      </c>
      <c r="D883" s="2">
        <v>333.24459949999999</v>
      </c>
      <c r="E883" s="2">
        <v>2783.3347549999999</v>
      </c>
      <c r="F883" t="str">
        <f>VLOOKUP($C883,Terület!$A$2:$F$6,2,FALSE)</f>
        <v>Business Services</v>
      </c>
      <c r="G883">
        <f>VLOOKUP($C883,Terület!$A$2:$F$6,3,FALSE)</f>
        <v>3</v>
      </c>
      <c r="H883" t="str">
        <f>VLOOKUP($C883,Terület!$A$2:$F$6,4,FALSE)</f>
        <v>Corporate</v>
      </c>
      <c r="I883" t="str">
        <f>VLOOKUP($C883,Terület!$A$2:$F$6,5,FALSE)</f>
        <v>Ivan Sobol</v>
      </c>
      <c r="J883">
        <f>VLOOKUP($C883,Terület!$A$2:$F$6,6,FALSE)</f>
        <v>175</v>
      </c>
      <c r="K883" t="str">
        <f>VLOOKUP($B883,Földrajzi!$A$2:$C$57,2,FALSE)</f>
        <v>China</v>
      </c>
      <c r="L883" t="str">
        <f>VLOOKUP($B883,Földrajzi!$A$2:$C$57,3,FALSE)</f>
        <v>Emerging Markets</v>
      </c>
    </row>
    <row r="884" spans="1:12" x14ac:dyDescent="0.25">
      <c r="A884" s="1">
        <v>44712</v>
      </c>
      <c r="B884" t="s">
        <v>32</v>
      </c>
      <c r="C884" t="s">
        <v>14</v>
      </c>
      <c r="D884" s="2">
        <v>275.31647320000002</v>
      </c>
      <c r="E884" s="2">
        <v>0</v>
      </c>
      <c r="F884" t="str">
        <f>VLOOKUP($C884,Terület!$A$2:$F$6,2,FALSE)</f>
        <v>Eye Care</v>
      </c>
      <c r="G884">
        <f>VLOOKUP($C884,Terület!$A$2:$F$6,3,FALSE)</f>
        <v>1</v>
      </c>
      <c r="H884" t="str">
        <f>VLOOKUP($C884,Terület!$A$2:$F$6,4,FALSE)</f>
        <v>Consumer Health</v>
      </c>
      <c r="I884" t="str">
        <f>VLOOKUP($C884,Terület!$A$2:$F$6,5,FALSE)</f>
        <v>Alex Petersen</v>
      </c>
      <c r="J884">
        <f>VLOOKUP($C884,Terület!$A$2:$F$6,6,FALSE)</f>
        <v>71</v>
      </c>
      <c r="K884" t="str">
        <f>VLOOKUP($B884,Földrajzi!$A$2:$C$57,2,FALSE)</f>
        <v>China</v>
      </c>
      <c r="L884" t="str">
        <f>VLOOKUP($B884,Földrajzi!$A$2:$C$57,3,FALSE)</f>
        <v>Emerging Markets</v>
      </c>
    </row>
    <row r="885" spans="1:12" x14ac:dyDescent="0.25">
      <c r="A885" s="1">
        <v>44712</v>
      </c>
      <c r="B885" t="s">
        <v>32</v>
      </c>
      <c r="C885" t="s">
        <v>58</v>
      </c>
      <c r="D885" s="2">
        <v>2933.956369</v>
      </c>
      <c r="E885" s="2">
        <v>142.85993020000001</v>
      </c>
      <c r="F885" t="str">
        <f>VLOOKUP($C885,Terület!$A$2:$F$6,2,FALSE)</f>
        <v>Pharma</v>
      </c>
      <c r="G885">
        <f>VLOOKUP($C885,Terület!$A$2:$F$6,3,FALSE)</f>
        <v>1</v>
      </c>
      <c r="H885" t="str">
        <f>VLOOKUP($C885,Terület!$A$2:$F$6,4,FALSE)</f>
        <v>Consumer Health</v>
      </c>
      <c r="I885" t="str">
        <f>VLOOKUP($C885,Terület!$A$2:$F$6,5,FALSE)</f>
        <v>Frank Davis</v>
      </c>
      <c r="J885">
        <f>VLOOKUP($C885,Terület!$A$2:$F$6,6,FALSE)</f>
        <v>144</v>
      </c>
      <c r="K885" t="str">
        <f>VLOOKUP($B885,Földrajzi!$A$2:$C$57,2,FALSE)</f>
        <v>China</v>
      </c>
      <c r="L885" t="str">
        <f>VLOOKUP($B885,Földrajzi!$A$2:$C$57,3,FALSE)</f>
        <v>Emerging Markets</v>
      </c>
    </row>
    <row r="886" spans="1:12" x14ac:dyDescent="0.25">
      <c r="A886" s="1">
        <v>44712</v>
      </c>
      <c r="B886" t="s">
        <v>32</v>
      </c>
      <c r="C886" t="s">
        <v>127</v>
      </c>
      <c r="D886" s="2">
        <v>291.20418849999999</v>
      </c>
      <c r="E886" s="2">
        <v>1951.7606960000001</v>
      </c>
      <c r="F886" t="str">
        <f>VLOOKUP($C886,Terület!$A$2:$F$6,2,FALSE)</f>
        <v>Vaccines</v>
      </c>
      <c r="G886">
        <f>VLOOKUP($C886,Terület!$A$2:$F$6,3,FALSE)</f>
        <v>1</v>
      </c>
      <c r="H886" t="str">
        <f>VLOOKUP($C886,Terület!$A$2:$F$6,4,FALSE)</f>
        <v>Consumer Health</v>
      </c>
      <c r="I886" t="str">
        <f>VLOOKUP($C886,Terület!$A$2:$F$6,5,FALSE)</f>
        <v>Jamie Lane</v>
      </c>
      <c r="J886">
        <f>VLOOKUP($C886,Terület!$A$2:$F$6,6,FALSE)</f>
        <v>80</v>
      </c>
      <c r="K886" t="str">
        <f>VLOOKUP($B886,Földrajzi!$A$2:$C$57,2,FALSE)</f>
        <v>China</v>
      </c>
      <c r="L886" t="str">
        <f>VLOOKUP($B886,Földrajzi!$A$2:$C$57,3,FALSE)</f>
        <v>Emerging Markets</v>
      </c>
    </row>
    <row r="887" spans="1:12" x14ac:dyDescent="0.25">
      <c r="A887" s="1">
        <v>44681</v>
      </c>
      <c r="B887" t="s">
        <v>32</v>
      </c>
      <c r="C887" t="s">
        <v>124</v>
      </c>
      <c r="D887" s="2">
        <v>1078.5882349999999</v>
      </c>
      <c r="E887" s="2">
        <v>20871.565930000001</v>
      </c>
      <c r="F887" t="str">
        <f>VLOOKUP($C887,Terület!$A$2:$F$6,2,FALSE)</f>
        <v>Animal Health</v>
      </c>
      <c r="G887">
        <f>VLOOKUP($C887,Terület!$A$2:$F$6,3,FALSE)</f>
        <v>2</v>
      </c>
      <c r="H887" t="str">
        <f>VLOOKUP($C887,Terület!$A$2:$F$6,4,FALSE)</f>
        <v>Animal Health</v>
      </c>
      <c r="I887" t="str">
        <f>VLOOKUP($C887,Terület!$A$2:$F$6,5,FALSE)</f>
        <v>Mel Thomson</v>
      </c>
      <c r="J887">
        <f>VLOOKUP($C887,Terület!$A$2:$F$6,6,FALSE)</f>
        <v>77</v>
      </c>
      <c r="K887" t="str">
        <f>VLOOKUP($B887,Földrajzi!$A$2:$C$57,2,FALSE)</f>
        <v>China</v>
      </c>
      <c r="L887" t="str">
        <f>VLOOKUP($B887,Földrajzi!$A$2:$C$57,3,FALSE)</f>
        <v>Emerging Markets</v>
      </c>
    </row>
    <row r="888" spans="1:12" x14ac:dyDescent="0.25">
      <c r="A888" s="1">
        <v>44681</v>
      </c>
      <c r="B888" t="s">
        <v>32</v>
      </c>
      <c r="C888" t="s">
        <v>130</v>
      </c>
      <c r="D888" s="2">
        <v>343.14285710000001</v>
      </c>
      <c r="E888" s="2">
        <v>2907.183673</v>
      </c>
      <c r="F888" t="str">
        <f>VLOOKUP($C888,Terület!$A$2:$F$6,2,FALSE)</f>
        <v>Business Services</v>
      </c>
      <c r="G888">
        <f>VLOOKUP($C888,Terület!$A$2:$F$6,3,FALSE)</f>
        <v>3</v>
      </c>
      <c r="H888" t="str">
        <f>VLOOKUP($C888,Terület!$A$2:$F$6,4,FALSE)</f>
        <v>Corporate</v>
      </c>
      <c r="I888" t="str">
        <f>VLOOKUP($C888,Terület!$A$2:$F$6,5,FALSE)</f>
        <v>Ivan Sobol</v>
      </c>
      <c r="J888">
        <f>VLOOKUP($C888,Terület!$A$2:$F$6,6,FALSE)</f>
        <v>175</v>
      </c>
      <c r="K888" t="str">
        <f>VLOOKUP($B888,Földrajzi!$A$2:$C$57,2,FALSE)</f>
        <v>China</v>
      </c>
      <c r="L888" t="str">
        <f>VLOOKUP($B888,Földrajzi!$A$2:$C$57,3,FALSE)</f>
        <v>Emerging Markets</v>
      </c>
    </row>
    <row r="889" spans="1:12" x14ac:dyDescent="0.25">
      <c r="A889" s="1">
        <v>44681</v>
      </c>
      <c r="B889" t="s">
        <v>32</v>
      </c>
      <c r="C889" t="s">
        <v>14</v>
      </c>
      <c r="D889" s="2">
        <v>197.7026832</v>
      </c>
      <c r="E889" s="2">
        <v>0</v>
      </c>
      <c r="F889" t="str">
        <f>VLOOKUP($C889,Terület!$A$2:$F$6,2,FALSE)</f>
        <v>Eye Care</v>
      </c>
      <c r="G889">
        <f>VLOOKUP($C889,Terület!$A$2:$F$6,3,FALSE)</f>
        <v>1</v>
      </c>
      <c r="H889" t="str">
        <f>VLOOKUP($C889,Terület!$A$2:$F$6,4,FALSE)</f>
        <v>Consumer Health</v>
      </c>
      <c r="I889" t="str">
        <f>VLOOKUP($C889,Terület!$A$2:$F$6,5,FALSE)</f>
        <v>Alex Petersen</v>
      </c>
      <c r="J889">
        <f>VLOOKUP($C889,Terület!$A$2:$F$6,6,FALSE)</f>
        <v>71</v>
      </c>
      <c r="K889" t="str">
        <f>VLOOKUP($B889,Földrajzi!$A$2:$C$57,2,FALSE)</f>
        <v>China</v>
      </c>
      <c r="L889" t="str">
        <f>VLOOKUP($B889,Földrajzi!$A$2:$C$57,3,FALSE)</f>
        <v>Emerging Markets</v>
      </c>
    </row>
    <row r="890" spans="1:12" x14ac:dyDescent="0.25">
      <c r="A890" s="1">
        <v>44681</v>
      </c>
      <c r="B890" t="s">
        <v>32</v>
      </c>
      <c r="C890" t="s">
        <v>58</v>
      </c>
      <c r="D890" s="2">
        <v>2618.2912889999998</v>
      </c>
      <c r="E890" s="2">
        <v>23.78043645</v>
      </c>
      <c r="F890" t="str">
        <f>VLOOKUP($C890,Terület!$A$2:$F$6,2,FALSE)</f>
        <v>Pharma</v>
      </c>
      <c r="G890">
        <f>VLOOKUP($C890,Terület!$A$2:$F$6,3,FALSE)</f>
        <v>1</v>
      </c>
      <c r="H890" t="str">
        <f>VLOOKUP($C890,Terület!$A$2:$F$6,4,FALSE)</f>
        <v>Consumer Health</v>
      </c>
      <c r="I890" t="str">
        <f>VLOOKUP($C890,Terület!$A$2:$F$6,5,FALSE)</f>
        <v>Frank Davis</v>
      </c>
      <c r="J890">
        <f>VLOOKUP($C890,Terület!$A$2:$F$6,6,FALSE)</f>
        <v>144</v>
      </c>
      <c r="K890" t="str">
        <f>VLOOKUP($B890,Földrajzi!$A$2:$C$57,2,FALSE)</f>
        <v>China</v>
      </c>
      <c r="L890" t="str">
        <f>VLOOKUP($B890,Földrajzi!$A$2:$C$57,3,FALSE)</f>
        <v>Emerging Markets</v>
      </c>
    </row>
    <row r="891" spans="1:12" x14ac:dyDescent="0.25">
      <c r="A891" s="1">
        <v>44681</v>
      </c>
      <c r="B891" t="s">
        <v>32</v>
      </c>
      <c r="C891" t="s">
        <v>127</v>
      </c>
      <c r="D891" s="2">
        <v>31.885714289999999</v>
      </c>
      <c r="E891" s="2">
        <v>1021.691848</v>
      </c>
      <c r="F891" t="str">
        <f>VLOOKUP($C891,Terület!$A$2:$F$6,2,FALSE)</f>
        <v>Vaccines</v>
      </c>
      <c r="G891">
        <f>VLOOKUP($C891,Terület!$A$2:$F$6,3,FALSE)</f>
        <v>1</v>
      </c>
      <c r="H891" t="str">
        <f>VLOOKUP($C891,Terület!$A$2:$F$6,4,FALSE)</f>
        <v>Consumer Health</v>
      </c>
      <c r="I891" t="str">
        <f>VLOOKUP($C891,Terület!$A$2:$F$6,5,FALSE)</f>
        <v>Jamie Lane</v>
      </c>
      <c r="J891">
        <f>VLOOKUP($C891,Terület!$A$2:$F$6,6,FALSE)</f>
        <v>80</v>
      </c>
      <c r="K891" t="str">
        <f>VLOOKUP($B891,Földrajzi!$A$2:$C$57,2,FALSE)</f>
        <v>China</v>
      </c>
      <c r="L891" t="str">
        <f>VLOOKUP($B891,Földrajzi!$A$2:$C$57,3,FALSE)</f>
        <v>Emerging Markets</v>
      </c>
    </row>
    <row r="892" spans="1:12" x14ac:dyDescent="0.25">
      <c r="A892" s="1">
        <v>44651</v>
      </c>
      <c r="B892" t="s">
        <v>32</v>
      </c>
      <c r="C892" t="s">
        <v>124</v>
      </c>
      <c r="D892" s="2">
        <v>1490.5541129999999</v>
      </c>
      <c r="E892" s="2">
        <v>17616.51786</v>
      </c>
      <c r="F892" t="str">
        <f>VLOOKUP($C892,Terület!$A$2:$F$6,2,FALSE)</f>
        <v>Animal Health</v>
      </c>
      <c r="G892">
        <f>VLOOKUP($C892,Terület!$A$2:$F$6,3,FALSE)</f>
        <v>2</v>
      </c>
      <c r="H892" t="str">
        <f>VLOOKUP($C892,Terület!$A$2:$F$6,4,FALSE)</f>
        <v>Animal Health</v>
      </c>
      <c r="I892" t="str">
        <f>VLOOKUP($C892,Terület!$A$2:$F$6,5,FALSE)</f>
        <v>Mel Thomson</v>
      </c>
      <c r="J892">
        <f>VLOOKUP($C892,Terület!$A$2:$F$6,6,FALSE)</f>
        <v>77</v>
      </c>
      <c r="K892" t="str">
        <f>VLOOKUP($B892,Földrajzi!$A$2:$C$57,2,FALSE)</f>
        <v>China</v>
      </c>
      <c r="L892" t="str">
        <f>VLOOKUP($B892,Földrajzi!$A$2:$C$57,3,FALSE)</f>
        <v>Emerging Markets</v>
      </c>
    </row>
    <row r="893" spans="1:12" x14ac:dyDescent="0.25">
      <c r="A893" s="1">
        <v>44651</v>
      </c>
      <c r="B893" t="s">
        <v>32</v>
      </c>
      <c r="C893" t="s">
        <v>130</v>
      </c>
      <c r="D893" s="2">
        <v>553.76623400000005</v>
      </c>
      <c r="E893" s="2">
        <v>4046.8335790000001</v>
      </c>
      <c r="F893" t="str">
        <f>VLOOKUP($C893,Terület!$A$2:$F$6,2,FALSE)</f>
        <v>Business Services</v>
      </c>
      <c r="G893">
        <f>VLOOKUP($C893,Terület!$A$2:$F$6,3,FALSE)</f>
        <v>3</v>
      </c>
      <c r="H893" t="str">
        <f>VLOOKUP($C893,Terület!$A$2:$F$6,4,FALSE)</f>
        <v>Corporate</v>
      </c>
      <c r="I893" t="str">
        <f>VLOOKUP($C893,Terület!$A$2:$F$6,5,FALSE)</f>
        <v>Ivan Sobol</v>
      </c>
      <c r="J893">
        <f>VLOOKUP($C893,Terület!$A$2:$F$6,6,FALSE)</f>
        <v>175</v>
      </c>
      <c r="K893" t="str">
        <f>VLOOKUP($B893,Földrajzi!$A$2:$C$57,2,FALSE)</f>
        <v>China</v>
      </c>
      <c r="L893" t="str">
        <f>VLOOKUP($B893,Földrajzi!$A$2:$C$57,3,FALSE)</f>
        <v>Emerging Markets</v>
      </c>
    </row>
    <row r="894" spans="1:12" x14ac:dyDescent="0.25">
      <c r="A894" s="1">
        <v>44651</v>
      </c>
      <c r="B894" t="s">
        <v>32</v>
      </c>
      <c r="C894" t="s">
        <v>14</v>
      </c>
      <c r="D894" s="2">
        <v>191.4805197</v>
      </c>
      <c r="E894" s="2">
        <v>0</v>
      </c>
      <c r="F894" t="str">
        <f>VLOOKUP($C894,Terület!$A$2:$F$6,2,FALSE)</f>
        <v>Eye Care</v>
      </c>
      <c r="G894">
        <f>VLOOKUP($C894,Terület!$A$2:$F$6,3,FALSE)</f>
        <v>1</v>
      </c>
      <c r="H894" t="str">
        <f>VLOOKUP($C894,Terület!$A$2:$F$6,4,FALSE)</f>
        <v>Consumer Health</v>
      </c>
      <c r="I894" t="str">
        <f>VLOOKUP($C894,Terület!$A$2:$F$6,5,FALSE)</f>
        <v>Alex Petersen</v>
      </c>
      <c r="J894">
        <f>VLOOKUP($C894,Terület!$A$2:$F$6,6,FALSE)</f>
        <v>71</v>
      </c>
      <c r="K894" t="str">
        <f>VLOOKUP($B894,Földrajzi!$A$2:$C$57,2,FALSE)</f>
        <v>China</v>
      </c>
      <c r="L894" t="str">
        <f>VLOOKUP($B894,Földrajzi!$A$2:$C$57,3,FALSE)</f>
        <v>Emerging Markets</v>
      </c>
    </row>
    <row r="895" spans="1:12" x14ac:dyDescent="0.25">
      <c r="A895" s="1">
        <v>44651</v>
      </c>
      <c r="B895" t="s">
        <v>32</v>
      </c>
      <c r="C895" t="s">
        <v>58</v>
      </c>
      <c r="D895" s="2">
        <v>2732.7494830000001</v>
      </c>
      <c r="E895" s="2">
        <v>20.428571430000002</v>
      </c>
      <c r="F895" t="str">
        <f>VLOOKUP($C895,Terület!$A$2:$F$6,2,FALSE)</f>
        <v>Pharma</v>
      </c>
      <c r="G895">
        <f>VLOOKUP($C895,Terület!$A$2:$F$6,3,FALSE)</f>
        <v>1</v>
      </c>
      <c r="H895" t="str">
        <f>VLOOKUP($C895,Terület!$A$2:$F$6,4,FALSE)</f>
        <v>Consumer Health</v>
      </c>
      <c r="I895" t="str">
        <f>VLOOKUP($C895,Terület!$A$2:$F$6,5,FALSE)</f>
        <v>Frank Davis</v>
      </c>
      <c r="J895">
        <f>VLOOKUP($C895,Terület!$A$2:$F$6,6,FALSE)</f>
        <v>144</v>
      </c>
      <c r="K895" t="str">
        <f>VLOOKUP($B895,Földrajzi!$A$2:$C$57,2,FALSE)</f>
        <v>China</v>
      </c>
      <c r="L895" t="str">
        <f>VLOOKUP($B895,Földrajzi!$A$2:$C$57,3,FALSE)</f>
        <v>Emerging Markets</v>
      </c>
    </row>
    <row r="896" spans="1:12" x14ac:dyDescent="0.25">
      <c r="A896" s="1">
        <v>44651</v>
      </c>
      <c r="B896" t="s">
        <v>32</v>
      </c>
      <c r="C896" t="s">
        <v>127</v>
      </c>
      <c r="D896" s="2">
        <v>10.0666171</v>
      </c>
      <c r="E896" s="2">
        <v>208.1952618</v>
      </c>
      <c r="F896" t="str">
        <f>VLOOKUP($C896,Terület!$A$2:$F$6,2,FALSE)</f>
        <v>Vaccines</v>
      </c>
      <c r="G896">
        <f>VLOOKUP($C896,Terület!$A$2:$F$6,3,FALSE)</f>
        <v>1</v>
      </c>
      <c r="H896" t="str">
        <f>VLOOKUP($C896,Terület!$A$2:$F$6,4,FALSE)</f>
        <v>Consumer Health</v>
      </c>
      <c r="I896" t="str">
        <f>VLOOKUP($C896,Terület!$A$2:$F$6,5,FALSE)</f>
        <v>Jamie Lane</v>
      </c>
      <c r="J896">
        <f>VLOOKUP($C896,Terület!$A$2:$F$6,6,FALSE)</f>
        <v>80</v>
      </c>
      <c r="K896" t="str">
        <f>VLOOKUP($B896,Földrajzi!$A$2:$C$57,2,FALSE)</f>
        <v>China</v>
      </c>
      <c r="L896" t="str">
        <f>VLOOKUP($B896,Földrajzi!$A$2:$C$57,3,FALSE)</f>
        <v>Emerging Markets</v>
      </c>
    </row>
    <row r="897" spans="1:12" x14ac:dyDescent="0.25">
      <c r="A897" s="1">
        <v>44592</v>
      </c>
      <c r="B897" t="s">
        <v>32</v>
      </c>
      <c r="C897" t="s">
        <v>124</v>
      </c>
      <c r="D897" s="2">
        <v>728.93816619999996</v>
      </c>
      <c r="E897" s="2">
        <v>20258.562590000001</v>
      </c>
      <c r="F897" t="str">
        <f>VLOOKUP($C897,Terület!$A$2:$F$6,2,FALSE)</f>
        <v>Animal Health</v>
      </c>
      <c r="G897">
        <f>VLOOKUP($C897,Terület!$A$2:$F$6,3,FALSE)</f>
        <v>2</v>
      </c>
      <c r="H897" t="str">
        <f>VLOOKUP($C897,Terület!$A$2:$F$6,4,FALSE)</f>
        <v>Animal Health</v>
      </c>
      <c r="I897" t="str">
        <f>VLOOKUP($C897,Terület!$A$2:$F$6,5,FALSE)</f>
        <v>Mel Thomson</v>
      </c>
      <c r="J897">
        <f>VLOOKUP($C897,Terület!$A$2:$F$6,6,FALSE)</f>
        <v>77</v>
      </c>
      <c r="K897" t="str">
        <f>VLOOKUP($B897,Földrajzi!$A$2:$C$57,2,FALSE)</f>
        <v>China</v>
      </c>
      <c r="L897" t="str">
        <f>VLOOKUP($B897,Földrajzi!$A$2:$C$57,3,FALSE)</f>
        <v>Emerging Markets</v>
      </c>
    </row>
    <row r="898" spans="1:12" x14ac:dyDescent="0.25">
      <c r="A898" s="1">
        <v>44592</v>
      </c>
      <c r="B898" t="s">
        <v>32</v>
      </c>
      <c r="C898" t="s">
        <v>130</v>
      </c>
      <c r="D898" s="2">
        <v>897.95093789999999</v>
      </c>
      <c r="E898" s="2">
        <v>4846.9010989999997</v>
      </c>
      <c r="F898" t="str">
        <f>VLOOKUP($C898,Terület!$A$2:$F$6,2,FALSE)</f>
        <v>Business Services</v>
      </c>
      <c r="G898">
        <f>VLOOKUP($C898,Terület!$A$2:$F$6,3,FALSE)</f>
        <v>3</v>
      </c>
      <c r="H898" t="str">
        <f>VLOOKUP($C898,Terület!$A$2:$F$6,4,FALSE)</f>
        <v>Corporate</v>
      </c>
      <c r="I898" t="str">
        <f>VLOOKUP($C898,Terület!$A$2:$F$6,5,FALSE)</f>
        <v>Ivan Sobol</v>
      </c>
      <c r="J898">
        <f>VLOOKUP($C898,Terület!$A$2:$F$6,6,FALSE)</f>
        <v>175</v>
      </c>
      <c r="K898" t="str">
        <f>VLOOKUP($B898,Földrajzi!$A$2:$C$57,2,FALSE)</f>
        <v>China</v>
      </c>
      <c r="L898" t="str">
        <f>VLOOKUP($B898,Földrajzi!$A$2:$C$57,3,FALSE)</f>
        <v>Emerging Markets</v>
      </c>
    </row>
    <row r="899" spans="1:12" x14ac:dyDescent="0.25">
      <c r="A899" s="1">
        <v>44592</v>
      </c>
      <c r="B899" t="s">
        <v>32</v>
      </c>
      <c r="C899" t="s">
        <v>14</v>
      </c>
      <c r="D899" s="2">
        <v>82.182460890000002</v>
      </c>
      <c r="E899" s="2">
        <v>0</v>
      </c>
      <c r="F899" t="str">
        <f>VLOOKUP($C899,Terület!$A$2:$F$6,2,FALSE)</f>
        <v>Eye Care</v>
      </c>
      <c r="G899">
        <f>VLOOKUP($C899,Terület!$A$2:$F$6,3,FALSE)</f>
        <v>1</v>
      </c>
      <c r="H899" t="str">
        <f>VLOOKUP($C899,Terület!$A$2:$F$6,4,FALSE)</f>
        <v>Consumer Health</v>
      </c>
      <c r="I899" t="str">
        <f>VLOOKUP($C899,Terület!$A$2:$F$6,5,FALSE)</f>
        <v>Alex Petersen</v>
      </c>
      <c r="J899">
        <f>VLOOKUP($C899,Terület!$A$2:$F$6,6,FALSE)</f>
        <v>71</v>
      </c>
      <c r="K899" t="str">
        <f>VLOOKUP($B899,Földrajzi!$A$2:$C$57,2,FALSE)</f>
        <v>China</v>
      </c>
      <c r="L899" t="str">
        <f>VLOOKUP($B899,Földrajzi!$A$2:$C$57,3,FALSE)</f>
        <v>Emerging Markets</v>
      </c>
    </row>
    <row r="900" spans="1:12" x14ac:dyDescent="0.25">
      <c r="A900" s="1">
        <v>44592</v>
      </c>
      <c r="B900" t="s">
        <v>32</v>
      </c>
      <c r="C900" t="s">
        <v>58</v>
      </c>
      <c r="D900" s="2">
        <v>1266.2186589999999</v>
      </c>
      <c r="E900" s="2">
        <v>1.1811344500000001</v>
      </c>
      <c r="F900" t="str">
        <f>VLOOKUP($C900,Terület!$A$2:$F$6,2,FALSE)</f>
        <v>Pharma</v>
      </c>
      <c r="G900">
        <f>VLOOKUP($C900,Terület!$A$2:$F$6,3,FALSE)</f>
        <v>1</v>
      </c>
      <c r="H900" t="str">
        <f>VLOOKUP($C900,Terület!$A$2:$F$6,4,FALSE)</f>
        <v>Consumer Health</v>
      </c>
      <c r="I900" t="str">
        <f>VLOOKUP($C900,Terület!$A$2:$F$6,5,FALSE)</f>
        <v>Frank Davis</v>
      </c>
      <c r="J900">
        <f>VLOOKUP($C900,Terület!$A$2:$F$6,6,FALSE)</f>
        <v>144</v>
      </c>
      <c r="K900" t="str">
        <f>VLOOKUP($B900,Földrajzi!$A$2:$C$57,2,FALSE)</f>
        <v>China</v>
      </c>
      <c r="L900" t="str">
        <f>VLOOKUP($B900,Földrajzi!$A$2:$C$57,3,FALSE)</f>
        <v>Emerging Markets</v>
      </c>
    </row>
    <row r="901" spans="1:12" x14ac:dyDescent="0.25">
      <c r="A901" s="1">
        <v>44592</v>
      </c>
      <c r="B901" t="s">
        <v>32</v>
      </c>
      <c r="C901" t="s">
        <v>127</v>
      </c>
      <c r="D901" s="2">
        <v>0.94285699999999995</v>
      </c>
      <c r="E901" s="2">
        <v>0</v>
      </c>
      <c r="F901" t="str">
        <f>VLOOKUP($C901,Terület!$A$2:$F$6,2,FALSE)</f>
        <v>Vaccines</v>
      </c>
      <c r="G901">
        <f>VLOOKUP($C901,Terület!$A$2:$F$6,3,FALSE)</f>
        <v>1</v>
      </c>
      <c r="H901" t="str">
        <f>VLOOKUP($C901,Terület!$A$2:$F$6,4,FALSE)</f>
        <v>Consumer Health</v>
      </c>
      <c r="I901" t="str">
        <f>VLOOKUP($C901,Terület!$A$2:$F$6,5,FALSE)</f>
        <v>Jamie Lane</v>
      </c>
      <c r="J901">
        <f>VLOOKUP($C901,Terület!$A$2:$F$6,6,FALSE)</f>
        <v>80</v>
      </c>
      <c r="K901" t="str">
        <f>VLOOKUP($B901,Földrajzi!$A$2:$C$57,2,FALSE)</f>
        <v>China</v>
      </c>
      <c r="L901" t="str">
        <f>VLOOKUP($B901,Földrajzi!$A$2:$C$57,3,FALSE)</f>
        <v>Emerging Markets</v>
      </c>
    </row>
    <row r="902" spans="1:12" x14ac:dyDescent="0.25">
      <c r="A902" s="1">
        <v>44561</v>
      </c>
      <c r="B902" t="s">
        <v>32</v>
      </c>
      <c r="C902" t="s">
        <v>124</v>
      </c>
      <c r="D902" s="2">
        <v>627.92032979999999</v>
      </c>
      <c r="E902" s="2">
        <v>12952.17282</v>
      </c>
      <c r="F902" t="str">
        <f>VLOOKUP($C902,Terület!$A$2:$F$6,2,FALSE)</f>
        <v>Animal Health</v>
      </c>
      <c r="G902">
        <f>VLOOKUP($C902,Terület!$A$2:$F$6,3,FALSE)</f>
        <v>2</v>
      </c>
      <c r="H902" t="str">
        <f>VLOOKUP($C902,Terület!$A$2:$F$6,4,FALSE)</f>
        <v>Animal Health</v>
      </c>
      <c r="I902" t="str">
        <f>VLOOKUP($C902,Terület!$A$2:$F$6,5,FALSE)</f>
        <v>Mel Thomson</v>
      </c>
      <c r="J902">
        <f>VLOOKUP($C902,Terület!$A$2:$F$6,6,FALSE)</f>
        <v>77</v>
      </c>
      <c r="K902" t="str">
        <f>VLOOKUP($B902,Földrajzi!$A$2:$C$57,2,FALSE)</f>
        <v>China</v>
      </c>
      <c r="L902" t="str">
        <f>VLOOKUP($B902,Földrajzi!$A$2:$C$57,3,FALSE)</f>
        <v>Emerging Markets</v>
      </c>
    </row>
    <row r="903" spans="1:12" x14ac:dyDescent="0.25">
      <c r="A903" s="1">
        <v>44561</v>
      </c>
      <c r="B903" t="s">
        <v>32</v>
      </c>
      <c r="C903" t="s">
        <v>130</v>
      </c>
      <c r="D903" s="2">
        <v>854.14213199999995</v>
      </c>
      <c r="E903" s="2">
        <v>4981.9630909999996</v>
      </c>
      <c r="F903" t="str">
        <f>VLOOKUP($C903,Terület!$A$2:$F$6,2,FALSE)</f>
        <v>Business Services</v>
      </c>
      <c r="G903">
        <f>VLOOKUP($C903,Terület!$A$2:$F$6,3,FALSE)</f>
        <v>3</v>
      </c>
      <c r="H903" t="str">
        <f>VLOOKUP($C903,Terület!$A$2:$F$6,4,FALSE)</f>
        <v>Corporate</v>
      </c>
      <c r="I903" t="str">
        <f>VLOOKUP($C903,Terület!$A$2:$F$6,5,FALSE)</f>
        <v>Ivan Sobol</v>
      </c>
      <c r="J903">
        <f>VLOOKUP($C903,Terület!$A$2:$F$6,6,FALSE)</f>
        <v>175</v>
      </c>
      <c r="K903" t="str">
        <f>VLOOKUP($B903,Földrajzi!$A$2:$C$57,2,FALSE)</f>
        <v>China</v>
      </c>
      <c r="L903" t="str">
        <f>VLOOKUP($B903,Földrajzi!$A$2:$C$57,3,FALSE)</f>
        <v>Emerging Markets</v>
      </c>
    </row>
    <row r="904" spans="1:12" x14ac:dyDescent="0.25">
      <c r="A904" s="1">
        <v>44561</v>
      </c>
      <c r="B904" t="s">
        <v>32</v>
      </c>
      <c r="C904" t="s">
        <v>14</v>
      </c>
      <c r="D904" s="2">
        <v>61.331338799999997</v>
      </c>
      <c r="E904" s="2">
        <v>0</v>
      </c>
      <c r="F904" t="str">
        <f>VLOOKUP($C904,Terület!$A$2:$F$6,2,FALSE)</f>
        <v>Eye Care</v>
      </c>
      <c r="G904">
        <f>VLOOKUP($C904,Terület!$A$2:$F$6,3,FALSE)</f>
        <v>1</v>
      </c>
      <c r="H904" t="str">
        <f>VLOOKUP($C904,Terület!$A$2:$F$6,4,FALSE)</f>
        <v>Consumer Health</v>
      </c>
      <c r="I904" t="str">
        <f>VLOOKUP($C904,Terület!$A$2:$F$6,5,FALSE)</f>
        <v>Alex Petersen</v>
      </c>
      <c r="J904">
        <f>VLOOKUP($C904,Terület!$A$2:$F$6,6,FALSE)</f>
        <v>71</v>
      </c>
      <c r="K904" t="str">
        <f>VLOOKUP($B904,Földrajzi!$A$2:$C$57,2,FALSE)</f>
        <v>China</v>
      </c>
      <c r="L904" t="str">
        <f>VLOOKUP($B904,Földrajzi!$A$2:$C$57,3,FALSE)</f>
        <v>Emerging Markets</v>
      </c>
    </row>
    <row r="905" spans="1:12" x14ac:dyDescent="0.25">
      <c r="A905" s="1">
        <v>44561</v>
      </c>
      <c r="B905" t="s">
        <v>32</v>
      </c>
      <c r="C905" t="s">
        <v>58</v>
      </c>
      <c r="D905" s="2">
        <v>714.8319328</v>
      </c>
      <c r="E905" s="2">
        <v>71.53846154</v>
      </c>
      <c r="F905" t="str">
        <f>VLOOKUP($C905,Terület!$A$2:$F$6,2,FALSE)</f>
        <v>Pharma</v>
      </c>
      <c r="G905">
        <f>VLOOKUP($C905,Terület!$A$2:$F$6,3,FALSE)</f>
        <v>1</v>
      </c>
      <c r="H905" t="str">
        <f>VLOOKUP($C905,Terület!$A$2:$F$6,4,FALSE)</f>
        <v>Consumer Health</v>
      </c>
      <c r="I905" t="str">
        <f>VLOOKUP($C905,Terület!$A$2:$F$6,5,FALSE)</f>
        <v>Frank Davis</v>
      </c>
      <c r="J905">
        <f>VLOOKUP($C905,Terület!$A$2:$F$6,6,FALSE)</f>
        <v>144</v>
      </c>
      <c r="K905" t="str">
        <f>VLOOKUP($B905,Földrajzi!$A$2:$C$57,2,FALSE)</f>
        <v>China</v>
      </c>
      <c r="L905" t="str">
        <f>VLOOKUP($B905,Földrajzi!$A$2:$C$57,3,FALSE)</f>
        <v>Emerging Markets</v>
      </c>
    </row>
    <row r="906" spans="1:12" x14ac:dyDescent="0.25">
      <c r="A906" s="1">
        <v>44561</v>
      </c>
      <c r="B906" t="s">
        <v>32</v>
      </c>
      <c r="C906" t="s">
        <v>127</v>
      </c>
      <c r="D906" s="2">
        <v>7.7436974799999998</v>
      </c>
      <c r="E906" s="2">
        <v>0</v>
      </c>
      <c r="F906" t="str">
        <f>VLOOKUP($C906,Terület!$A$2:$F$6,2,FALSE)</f>
        <v>Vaccines</v>
      </c>
      <c r="G906">
        <f>VLOOKUP($C906,Terület!$A$2:$F$6,3,FALSE)</f>
        <v>1</v>
      </c>
      <c r="H906" t="str">
        <f>VLOOKUP($C906,Terület!$A$2:$F$6,4,FALSE)</f>
        <v>Consumer Health</v>
      </c>
      <c r="I906" t="str">
        <f>VLOOKUP($C906,Terület!$A$2:$F$6,5,FALSE)</f>
        <v>Jamie Lane</v>
      </c>
      <c r="J906">
        <f>VLOOKUP($C906,Terület!$A$2:$F$6,6,FALSE)</f>
        <v>80</v>
      </c>
      <c r="K906" t="str">
        <f>VLOOKUP($B906,Földrajzi!$A$2:$C$57,2,FALSE)</f>
        <v>China</v>
      </c>
      <c r="L906" t="str">
        <f>VLOOKUP($B906,Földrajzi!$A$2:$C$57,3,FALSE)</f>
        <v>Emerging Markets</v>
      </c>
    </row>
    <row r="907" spans="1:12" x14ac:dyDescent="0.25">
      <c r="A907" s="1">
        <v>44530</v>
      </c>
      <c r="B907" t="s">
        <v>32</v>
      </c>
      <c r="C907" t="s">
        <v>124</v>
      </c>
      <c r="D907" s="2">
        <v>700.72135790000004</v>
      </c>
      <c r="E907" s="2">
        <v>4486.977003</v>
      </c>
      <c r="F907" t="str">
        <f>VLOOKUP($C907,Terület!$A$2:$F$6,2,FALSE)</f>
        <v>Animal Health</v>
      </c>
      <c r="G907">
        <f>VLOOKUP($C907,Terület!$A$2:$F$6,3,FALSE)</f>
        <v>2</v>
      </c>
      <c r="H907" t="str">
        <f>VLOOKUP($C907,Terület!$A$2:$F$6,4,FALSE)</f>
        <v>Animal Health</v>
      </c>
      <c r="I907" t="str">
        <f>VLOOKUP($C907,Terület!$A$2:$F$6,5,FALSE)</f>
        <v>Mel Thomson</v>
      </c>
      <c r="J907">
        <f>VLOOKUP($C907,Terület!$A$2:$F$6,6,FALSE)</f>
        <v>77</v>
      </c>
      <c r="K907" t="str">
        <f>VLOOKUP($B907,Földrajzi!$A$2:$C$57,2,FALSE)</f>
        <v>China</v>
      </c>
      <c r="L907" t="str">
        <f>VLOOKUP($B907,Földrajzi!$A$2:$C$57,3,FALSE)</f>
        <v>Emerging Markets</v>
      </c>
    </row>
    <row r="908" spans="1:12" x14ac:dyDescent="0.25">
      <c r="A908" s="1">
        <v>44530</v>
      </c>
      <c r="B908" t="s">
        <v>32</v>
      </c>
      <c r="C908" t="s">
        <v>130</v>
      </c>
      <c r="D908" s="2">
        <v>517.07936519999998</v>
      </c>
      <c r="E908" s="2">
        <v>2929.2625849999999</v>
      </c>
      <c r="F908" t="str">
        <f>VLOOKUP($C908,Terület!$A$2:$F$6,2,FALSE)</f>
        <v>Business Services</v>
      </c>
      <c r="G908">
        <f>VLOOKUP($C908,Terület!$A$2:$F$6,3,FALSE)</f>
        <v>3</v>
      </c>
      <c r="H908" t="str">
        <f>VLOOKUP($C908,Terület!$A$2:$F$6,4,FALSE)</f>
        <v>Corporate</v>
      </c>
      <c r="I908" t="str">
        <f>VLOOKUP($C908,Terület!$A$2:$F$6,5,FALSE)</f>
        <v>Ivan Sobol</v>
      </c>
      <c r="J908">
        <f>VLOOKUP($C908,Terület!$A$2:$F$6,6,FALSE)</f>
        <v>175</v>
      </c>
      <c r="K908" t="str">
        <f>VLOOKUP($B908,Földrajzi!$A$2:$C$57,2,FALSE)</f>
        <v>China</v>
      </c>
      <c r="L908" t="str">
        <f>VLOOKUP($B908,Földrajzi!$A$2:$C$57,3,FALSE)</f>
        <v>Emerging Markets</v>
      </c>
    </row>
    <row r="909" spans="1:12" x14ac:dyDescent="0.25">
      <c r="A909" s="1">
        <v>44530</v>
      </c>
      <c r="B909" t="s">
        <v>32</v>
      </c>
      <c r="C909" t="s">
        <v>14</v>
      </c>
      <c r="D909" s="2">
        <v>65.376373610000002</v>
      </c>
      <c r="E909" s="2">
        <v>0</v>
      </c>
      <c r="F909" t="str">
        <f>VLOOKUP($C909,Terület!$A$2:$F$6,2,FALSE)</f>
        <v>Eye Care</v>
      </c>
      <c r="G909">
        <f>VLOOKUP($C909,Terület!$A$2:$F$6,3,FALSE)</f>
        <v>1</v>
      </c>
      <c r="H909" t="str">
        <f>VLOOKUP($C909,Terület!$A$2:$F$6,4,FALSE)</f>
        <v>Consumer Health</v>
      </c>
      <c r="I909" t="str">
        <f>VLOOKUP($C909,Terület!$A$2:$F$6,5,FALSE)</f>
        <v>Alex Petersen</v>
      </c>
      <c r="J909">
        <f>VLOOKUP($C909,Terület!$A$2:$F$6,6,FALSE)</f>
        <v>71</v>
      </c>
      <c r="K909" t="str">
        <f>VLOOKUP($B909,Földrajzi!$A$2:$C$57,2,FALSE)</f>
        <v>China</v>
      </c>
      <c r="L909" t="str">
        <f>VLOOKUP($B909,Földrajzi!$A$2:$C$57,3,FALSE)</f>
        <v>Emerging Markets</v>
      </c>
    </row>
    <row r="910" spans="1:12" x14ac:dyDescent="0.25">
      <c r="A910" s="1">
        <v>44530</v>
      </c>
      <c r="B910" t="s">
        <v>32</v>
      </c>
      <c r="C910" t="s">
        <v>58</v>
      </c>
      <c r="D910" s="2">
        <v>793.19727899999998</v>
      </c>
      <c r="E910" s="2">
        <v>52.066715029999997</v>
      </c>
      <c r="F910" t="str">
        <f>VLOOKUP($C910,Terület!$A$2:$F$6,2,FALSE)</f>
        <v>Pharma</v>
      </c>
      <c r="G910">
        <f>VLOOKUP($C910,Terület!$A$2:$F$6,3,FALSE)</f>
        <v>1</v>
      </c>
      <c r="H910" t="str">
        <f>VLOOKUP($C910,Terület!$A$2:$F$6,4,FALSE)</f>
        <v>Consumer Health</v>
      </c>
      <c r="I910" t="str">
        <f>VLOOKUP($C910,Terület!$A$2:$F$6,5,FALSE)</f>
        <v>Frank Davis</v>
      </c>
      <c r="J910">
        <f>VLOOKUP($C910,Terület!$A$2:$F$6,6,FALSE)</f>
        <v>144</v>
      </c>
      <c r="K910" t="str">
        <f>VLOOKUP($B910,Földrajzi!$A$2:$C$57,2,FALSE)</f>
        <v>China</v>
      </c>
      <c r="L910" t="str">
        <f>VLOOKUP($B910,Földrajzi!$A$2:$C$57,3,FALSE)</f>
        <v>Emerging Markets</v>
      </c>
    </row>
    <row r="911" spans="1:12" x14ac:dyDescent="0.25">
      <c r="A911" s="1">
        <v>44530</v>
      </c>
      <c r="B911" t="s">
        <v>32</v>
      </c>
      <c r="C911" t="s">
        <v>127</v>
      </c>
      <c r="D911" s="2">
        <v>1.2760055480000001</v>
      </c>
      <c r="E911" s="2">
        <v>0</v>
      </c>
      <c r="F911" t="str">
        <f>VLOOKUP($C911,Terület!$A$2:$F$6,2,FALSE)</f>
        <v>Vaccines</v>
      </c>
      <c r="G911">
        <f>VLOOKUP($C911,Terület!$A$2:$F$6,3,FALSE)</f>
        <v>1</v>
      </c>
      <c r="H911" t="str">
        <f>VLOOKUP($C911,Terület!$A$2:$F$6,4,FALSE)</f>
        <v>Consumer Health</v>
      </c>
      <c r="I911" t="str">
        <f>VLOOKUP($C911,Terület!$A$2:$F$6,5,FALSE)</f>
        <v>Jamie Lane</v>
      </c>
      <c r="J911">
        <f>VLOOKUP($C911,Terület!$A$2:$F$6,6,FALSE)</f>
        <v>80</v>
      </c>
      <c r="K911" t="str">
        <f>VLOOKUP($B911,Földrajzi!$A$2:$C$57,2,FALSE)</f>
        <v>China</v>
      </c>
      <c r="L911" t="str">
        <f>VLOOKUP($B911,Földrajzi!$A$2:$C$57,3,FALSE)</f>
        <v>Emerging Markets</v>
      </c>
    </row>
    <row r="912" spans="1:12" x14ac:dyDescent="0.25">
      <c r="A912" s="1">
        <v>44500</v>
      </c>
      <c r="B912" t="s">
        <v>32</v>
      </c>
      <c r="C912" t="s">
        <v>124</v>
      </c>
      <c r="D912" s="2">
        <v>862.44130150000001</v>
      </c>
      <c r="E912" s="2">
        <v>5288.4113660000003</v>
      </c>
      <c r="F912" t="str">
        <f>VLOOKUP($C912,Terület!$A$2:$F$6,2,FALSE)</f>
        <v>Animal Health</v>
      </c>
      <c r="G912">
        <f>VLOOKUP($C912,Terület!$A$2:$F$6,3,FALSE)</f>
        <v>2</v>
      </c>
      <c r="H912" t="str">
        <f>VLOOKUP($C912,Terület!$A$2:$F$6,4,FALSE)</f>
        <v>Animal Health</v>
      </c>
      <c r="I912" t="str">
        <f>VLOOKUP($C912,Terület!$A$2:$F$6,5,FALSE)</f>
        <v>Mel Thomson</v>
      </c>
      <c r="J912">
        <f>VLOOKUP($C912,Terület!$A$2:$F$6,6,FALSE)</f>
        <v>77</v>
      </c>
      <c r="K912" t="str">
        <f>VLOOKUP($B912,Földrajzi!$A$2:$C$57,2,FALSE)</f>
        <v>China</v>
      </c>
      <c r="L912" t="str">
        <f>VLOOKUP($B912,Földrajzi!$A$2:$C$57,3,FALSE)</f>
        <v>Emerging Markets</v>
      </c>
    </row>
    <row r="913" spans="1:12" x14ac:dyDescent="0.25">
      <c r="A913" s="1">
        <v>44500</v>
      </c>
      <c r="B913" t="s">
        <v>32</v>
      </c>
      <c r="C913" t="s">
        <v>130</v>
      </c>
      <c r="D913" s="2">
        <v>565.92960679999999</v>
      </c>
      <c r="E913" s="2">
        <v>2862.2062719999999</v>
      </c>
      <c r="F913" t="str">
        <f>VLOOKUP($C913,Terület!$A$2:$F$6,2,FALSE)</f>
        <v>Business Services</v>
      </c>
      <c r="G913">
        <f>VLOOKUP($C913,Terület!$A$2:$F$6,3,FALSE)</f>
        <v>3</v>
      </c>
      <c r="H913" t="str">
        <f>VLOOKUP($C913,Terület!$A$2:$F$6,4,FALSE)</f>
        <v>Corporate</v>
      </c>
      <c r="I913" t="str">
        <f>VLOOKUP($C913,Terület!$A$2:$F$6,5,FALSE)</f>
        <v>Ivan Sobol</v>
      </c>
      <c r="J913">
        <f>VLOOKUP($C913,Terület!$A$2:$F$6,6,FALSE)</f>
        <v>175</v>
      </c>
      <c r="K913" t="str">
        <f>VLOOKUP($B913,Földrajzi!$A$2:$C$57,2,FALSE)</f>
        <v>China</v>
      </c>
      <c r="L913" t="str">
        <f>VLOOKUP($B913,Földrajzi!$A$2:$C$57,3,FALSE)</f>
        <v>Emerging Markets</v>
      </c>
    </row>
    <row r="914" spans="1:12" x14ac:dyDescent="0.25">
      <c r="A914" s="1">
        <v>44500</v>
      </c>
      <c r="B914" t="s">
        <v>32</v>
      </c>
      <c r="C914" t="s">
        <v>14</v>
      </c>
      <c r="D914" s="2">
        <v>201.0486009</v>
      </c>
      <c r="E914" s="2">
        <v>0</v>
      </c>
      <c r="F914" t="str">
        <f>VLOOKUP($C914,Terület!$A$2:$F$6,2,FALSE)</f>
        <v>Eye Care</v>
      </c>
      <c r="G914">
        <f>VLOOKUP($C914,Terület!$A$2:$F$6,3,FALSE)</f>
        <v>1</v>
      </c>
      <c r="H914" t="str">
        <f>VLOOKUP($C914,Terület!$A$2:$F$6,4,FALSE)</f>
        <v>Consumer Health</v>
      </c>
      <c r="I914" t="str">
        <f>VLOOKUP($C914,Terület!$A$2:$F$6,5,FALSE)</f>
        <v>Alex Petersen</v>
      </c>
      <c r="J914">
        <f>VLOOKUP($C914,Terület!$A$2:$F$6,6,FALSE)</f>
        <v>71</v>
      </c>
      <c r="K914" t="str">
        <f>VLOOKUP($B914,Földrajzi!$A$2:$C$57,2,FALSE)</f>
        <v>China</v>
      </c>
      <c r="L914" t="str">
        <f>VLOOKUP($B914,Földrajzi!$A$2:$C$57,3,FALSE)</f>
        <v>Emerging Markets</v>
      </c>
    </row>
    <row r="915" spans="1:12" x14ac:dyDescent="0.25">
      <c r="A915" s="1">
        <v>44500</v>
      </c>
      <c r="B915" t="s">
        <v>32</v>
      </c>
      <c r="C915" t="s">
        <v>58</v>
      </c>
      <c r="D915" s="2">
        <v>1027.7410709999999</v>
      </c>
      <c r="E915" s="2">
        <v>0.61904761900000005</v>
      </c>
      <c r="F915" t="str">
        <f>VLOOKUP($C915,Terület!$A$2:$F$6,2,FALSE)</f>
        <v>Pharma</v>
      </c>
      <c r="G915">
        <f>VLOOKUP($C915,Terület!$A$2:$F$6,3,FALSE)</f>
        <v>1</v>
      </c>
      <c r="H915" t="str">
        <f>VLOOKUP($C915,Terület!$A$2:$F$6,4,FALSE)</f>
        <v>Consumer Health</v>
      </c>
      <c r="I915" t="str">
        <f>VLOOKUP($C915,Terület!$A$2:$F$6,5,FALSE)</f>
        <v>Frank Davis</v>
      </c>
      <c r="J915">
        <f>VLOOKUP($C915,Terület!$A$2:$F$6,6,FALSE)</f>
        <v>144</v>
      </c>
      <c r="K915" t="str">
        <f>VLOOKUP($B915,Földrajzi!$A$2:$C$57,2,FALSE)</f>
        <v>China</v>
      </c>
      <c r="L915" t="str">
        <f>VLOOKUP($B915,Földrajzi!$A$2:$C$57,3,FALSE)</f>
        <v>Emerging Markets</v>
      </c>
    </row>
    <row r="916" spans="1:12" x14ac:dyDescent="0.25">
      <c r="A916" s="1">
        <v>44500</v>
      </c>
      <c r="B916" t="s">
        <v>32</v>
      </c>
      <c r="C916" t="s">
        <v>127</v>
      </c>
      <c r="D916" s="2">
        <v>1.3305322129999999</v>
      </c>
      <c r="E916" s="2">
        <v>0</v>
      </c>
      <c r="F916" t="str">
        <f>VLOOKUP($C916,Terület!$A$2:$F$6,2,FALSE)</f>
        <v>Vaccines</v>
      </c>
      <c r="G916">
        <f>VLOOKUP($C916,Terület!$A$2:$F$6,3,FALSE)</f>
        <v>1</v>
      </c>
      <c r="H916" t="str">
        <f>VLOOKUP($C916,Terület!$A$2:$F$6,4,FALSE)</f>
        <v>Consumer Health</v>
      </c>
      <c r="I916" t="str">
        <f>VLOOKUP($C916,Terület!$A$2:$F$6,5,FALSE)</f>
        <v>Jamie Lane</v>
      </c>
      <c r="J916">
        <f>VLOOKUP($C916,Terület!$A$2:$F$6,6,FALSE)</f>
        <v>80</v>
      </c>
      <c r="K916" t="str">
        <f>VLOOKUP($B916,Földrajzi!$A$2:$C$57,2,FALSE)</f>
        <v>China</v>
      </c>
      <c r="L916" t="str">
        <f>VLOOKUP($B916,Földrajzi!$A$2:$C$57,3,FALSE)</f>
        <v>Emerging Markets</v>
      </c>
    </row>
    <row r="917" spans="1:12" x14ac:dyDescent="0.25">
      <c r="A917" s="1">
        <v>44469</v>
      </c>
      <c r="B917" t="s">
        <v>32</v>
      </c>
      <c r="C917" t="s">
        <v>124</v>
      </c>
      <c r="D917" s="2">
        <v>771.13154159999999</v>
      </c>
      <c r="E917" s="2">
        <v>4843.3908629999996</v>
      </c>
      <c r="F917" t="str">
        <f>VLOOKUP($C917,Terület!$A$2:$F$6,2,FALSE)</f>
        <v>Animal Health</v>
      </c>
      <c r="G917">
        <f>VLOOKUP($C917,Terület!$A$2:$F$6,3,FALSE)</f>
        <v>2</v>
      </c>
      <c r="H917" t="str">
        <f>VLOOKUP($C917,Terület!$A$2:$F$6,4,FALSE)</f>
        <v>Animal Health</v>
      </c>
      <c r="I917" t="str">
        <f>VLOOKUP($C917,Terület!$A$2:$F$6,5,FALSE)</f>
        <v>Mel Thomson</v>
      </c>
      <c r="J917">
        <f>VLOOKUP($C917,Terület!$A$2:$F$6,6,FALSE)</f>
        <v>77</v>
      </c>
      <c r="K917" t="str">
        <f>VLOOKUP($B917,Földrajzi!$A$2:$C$57,2,FALSE)</f>
        <v>China</v>
      </c>
      <c r="L917" t="str">
        <f>VLOOKUP($B917,Földrajzi!$A$2:$C$57,3,FALSE)</f>
        <v>Emerging Markets</v>
      </c>
    </row>
    <row r="918" spans="1:12" x14ac:dyDescent="0.25">
      <c r="A918" s="1">
        <v>44469</v>
      </c>
      <c r="B918" t="s">
        <v>32</v>
      </c>
      <c r="C918" t="s">
        <v>130</v>
      </c>
      <c r="D918" s="2">
        <v>282.08241759999999</v>
      </c>
      <c r="E918" s="2">
        <v>1253.9895289999999</v>
      </c>
      <c r="F918" t="str">
        <f>VLOOKUP($C918,Terület!$A$2:$F$6,2,FALSE)</f>
        <v>Business Services</v>
      </c>
      <c r="G918">
        <f>VLOOKUP($C918,Terület!$A$2:$F$6,3,FALSE)</f>
        <v>3</v>
      </c>
      <c r="H918" t="str">
        <f>VLOOKUP($C918,Terület!$A$2:$F$6,4,FALSE)</f>
        <v>Corporate</v>
      </c>
      <c r="I918" t="str">
        <f>VLOOKUP($C918,Terület!$A$2:$F$6,5,FALSE)</f>
        <v>Ivan Sobol</v>
      </c>
      <c r="J918">
        <f>VLOOKUP($C918,Terület!$A$2:$F$6,6,FALSE)</f>
        <v>175</v>
      </c>
      <c r="K918" t="str">
        <f>VLOOKUP($B918,Földrajzi!$A$2:$C$57,2,FALSE)</f>
        <v>China</v>
      </c>
      <c r="L918" t="str">
        <f>VLOOKUP($B918,Földrajzi!$A$2:$C$57,3,FALSE)</f>
        <v>Emerging Markets</v>
      </c>
    </row>
    <row r="919" spans="1:12" x14ac:dyDescent="0.25">
      <c r="A919" s="1">
        <v>44469</v>
      </c>
      <c r="B919" t="s">
        <v>32</v>
      </c>
      <c r="C919" t="s">
        <v>14</v>
      </c>
      <c r="D919" s="2">
        <v>96.181318700000006</v>
      </c>
      <c r="E919" s="2">
        <v>0</v>
      </c>
      <c r="F919" t="str">
        <f>VLOOKUP($C919,Terület!$A$2:$F$6,2,FALSE)</f>
        <v>Eye Care</v>
      </c>
      <c r="G919">
        <f>VLOOKUP($C919,Terület!$A$2:$F$6,3,FALSE)</f>
        <v>1</v>
      </c>
      <c r="H919" t="str">
        <f>VLOOKUP($C919,Terület!$A$2:$F$6,4,FALSE)</f>
        <v>Consumer Health</v>
      </c>
      <c r="I919" t="str">
        <f>VLOOKUP($C919,Terület!$A$2:$F$6,5,FALSE)</f>
        <v>Alex Petersen</v>
      </c>
      <c r="J919">
        <f>VLOOKUP($C919,Terület!$A$2:$F$6,6,FALSE)</f>
        <v>71</v>
      </c>
      <c r="K919" t="str">
        <f>VLOOKUP($B919,Földrajzi!$A$2:$C$57,2,FALSE)</f>
        <v>China</v>
      </c>
      <c r="L919" t="str">
        <f>VLOOKUP($B919,Földrajzi!$A$2:$C$57,3,FALSE)</f>
        <v>Emerging Markets</v>
      </c>
    </row>
    <row r="920" spans="1:12" x14ac:dyDescent="0.25">
      <c r="A920" s="1">
        <v>44469</v>
      </c>
      <c r="B920" t="s">
        <v>32</v>
      </c>
      <c r="C920" t="s">
        <v>58</v>
      </c>
      <c r="D920" s="2">
        <v>725.51020430000005</v>
      </c>
      <c r="E920" s="2">
        <v>0</v>
      </c>
      <c r="F920" t="str">
        <f>VLOOKUP($C920,Terület!$A$2:$F$6,2,FALSE)</f>
        <v>Pharma</v>
      </c>
      <c r="G920">
        <f>VLOOKUP($C920,Terület!$A$2:$F$6,3,FALSE)</f>
        <v>1</v>
      </c>
      <c r="H920" t="str">
        <f>VLOOKUP($C920,Terület!$A$2:$F$6,4,FALSE)</f>
        <v>Consumer Health</v>
      </c>
      <c r="I920" t="str">
        <f>VLOOKUP($C920,Terület!$A$2:$F$6,5,FALSE)</f>
        <v>Frank Davis</v>
      </c>
      <c r="J920">
        <f>VLOOKUP($C920,Terület!$A$2:$F$6,6,FALSE)</f>
        <v>144</v>
      </c>
      <c r="K920" t="str">
        <f>VLOOKUP($B920,Földrajzi!$A$2:$C$57,2,FALSE)</f>
        <v>China</v>
      </c>
      <c r="L920" t="str">
        <f>VLOOKUP($B920,Földrajzi!$A$2:$C$57,3,FALSE)</f>
        <v>Emerging Markets</v>
      </c>
    </row>
    <row r="921" spans="1:12" x14ac:dyDescent="0.25">
      <c r="A921" s="1">
        <v>44469</v>
      </c>
      <c r="B921" t="s">
        <v>32</v>
      </c>
      <c r="C921" t="s">
        <v>127</v>
      </c>
      <c r="D921" s="2">
        <v>1.216724739</v>
      </c>
      <c r="E921" s="2">
        <v>0</v>
      </c>
      <c r="F921" t="str">
        <f>VLOOKUP($C921,Terület!$A$2:$F$6,2,FALSE)</f>
        <v>Vaccines</v>
      </c>
      <c r="G921">
        <f>VLOOKUP($C921,Terület!$A$2:$F$6,3,FALSE)</f>
        <v>1</v>
      </c>
      <c r="H921" t="str">
        <f>VLOOKUP($C921,Terület!$A$2:$F$6,4,FALSE)</f>
        <v>Consumer Health</v>
      </c>
      <c r="I921" t="str">
        <f>VLOOKUP($C921,Terület!$A$2:$F$6,5,FALSE)</f>
        <v>Jamie Lane</v>
      </c>
      <c r="J921">
        <f>VLOOKUP($C921,Terület!$A$2:$F$6,6,FALSE)</f>
        <v>80</v>
      </c>
      <c r="K921" t="str">
        <f>VLOOKUP($B921,Földrajzi!$A$2:$C$57,2,FALSE)</f>
        <v>China</v>
      </c>
      <c r="L921" t="str">
        <f>VLOOKUP($B921,Földrajzi!$A$2:$C$57,3,FALSE)</f>
        <v>Emerging Markets</v>
      </c>
    </row>
    <row r="922" spans="1:12" x14ac:dyDescent="0.25">
      <c r="A922" s="1">
        <v>44439</v>
      </c>
      <c r="B922" t="s">
        <v>32</v>
      </c>
      <c r="C922" t="s">
        <v>124</v>
      </c>
      <c r="D922" s="2">
        <v>710.05154640000001</v>
      </c>
      <c r="E922" s="2">
        <v>4366.0426440000001</v>
      </c>
      <c r="F922" t="str">
        <f>VLOOKUP($C922,Terület!$A$2:$F$6,2,FALSE)</f>
        <v>Animal Health</v>
      </c>
      <c r="G922">
        <f>VLOOKUP($C922,Terület!$A$2:$F$6,3,FALSE)</f>
        <v>2</v>
      </c>
      <c r="H922" t="str">
        <f>VLOOKUP($C922,Terület!$A$2:$F$6,4,FALSE)</f>
        <v>Animal Health</v>
      </c>
      <c r="I922" t="str">
        <f>VLOOKUP($C922,Terület!$A$2:$F$6,5,FALSE)</f>
        <v>Mel Thomson</v>
      </c>
      <c r="J922">
        <f>VLOOKUP($C922,Terület!$A$2:$F$6,6,FALSE)</f>
        <v>77</v>
      </c>
      <c r="K922" t="str">
        <f>VLOOKUP($B922,Földrajzi!$A$2:$C$57,2,FALSE)</f>
        <v>China</v>
      </c>
      <c r="L922" t="str">
        <f>VLOOKUP($B922,Földrajzi!$A$2:$C$57,3,FALSE)</f>
        <v>Emerging Markets</v>
      </c>
    </row>
    <row r="923" spans="1:12" x14ac:dyDescent="0.25">
      <c r="A923" s="1">
        <v>44439</v>
      </c>
      <c r="B923" t="s">
        <v>32</v>
      </c>
      <c r="C923" t="s">
        <v>130</v>
      </c>
      <c r="D923" s="2">
        <v>207.05054939999999</v>
      </c>
      <c r="E923" s="2">
        <v>1654.300072</v>
      </c>
      <c r="F923" t="str">
        <f>VLOOKUP($C923,Terület!$A$2:$F$6,2,FALSE)</f>
        <v>Business Services</v>
      </c>
      <c r="G923">
        <f>VLOOKUP($C923,Terület!$A$2:$F$6,3,FALSE)</f>
        <v>3</v>
      </c>
      <c r="H923" t="str">
        <f>VLOOKUP($C923,Terület!$A$2:$F$6,4,FALSE)</f>
        <v>Corporate</v>
      </c>
      <c r="I923" t="str">
        <f>VLOOKUP($C923,Terület!$A$2:$F$6,5,FALSE)</f>
        <v>Ivan Sobol</v>
      </c>
      <c r="J923">
        <f>VLOOKUP($C923,Terület!$A$2:$F$6,6,FALSE)</f>
        <v>175</v>
      </c>
      <c r="K923" t="str">
        <f>VLOOKUP($B923,Földrajzi!$A$2:$C$57,2,FALSE)</f>
        <v>China</v>
      </c>
      <c r="L923" t="str">
        <f>VLOOKUP($B923,Földrajzi!$A$2:$C$57,3,FALSE)</f>
        <v>Emerging Markets</v>
      </c>
    </row>
    <row r="924" spans="1:12" x14ac:dyDescent="0.25">
      <c r="A924" s="1">
        <v>44439</v>
      </c>
      <c r="B924" t="s">
        <v>32</v>
      </c>
      <c r="C924" t="s">
        <v>14</v>
      </c>
      <c r="D924" s="2">
        <v>370.14648290000002</v>
      </c>
      <c r="E924" s="2">
        <v>0</v>
      </c>
      <c r="F924" t="str">
        <f>VLOOKUP($C924,Terület!$A$2:$F$6,2,FALSE)</f>
        <v>Eye Care</v>
      </c>
      <c r="G924">
        <f>VLOOKUP($C924,Terület!$A$2:$F$6,3,FALSE)</f>
        <v>1</v>
      </c>
      <c r="H924" t="str">
        <f>VLOOKUP($C924,Terület!$A$2:$F$6,4,FALSE)</f>
        <v>Consumer Health</v>
      </c>
      <c r="I924" t="str">
        <f>VLOOKUP($C924,Terület!$A$2:$F$6,5,FALSE)</f>
        <v>Alex Petersen</v>
      </c>
      <c r="J924">
        <f>VLOOKUP($C924,Terület!$A$2:$F$6,6,FALSE)</f>
        <v>71</v>
      </c>
      <c r="K924" t="str">
        <f>VLOOKUP($B924,Földrajzi!$A$2:$C$57,2,FALSE)</f>
        <v>China</v>
      </c>
      <c r="L924" t="str">
        <f>VLOOKUP($B924,Földrajzi!$A$2:$C$57,3,FALSE)</f>
        <v>Emerging Markets</v>
      </c>
    </row>
    <row r="925" spans="1:12" x14ac:dyDescent="0.25">
      <c r="A925" s="1">
        <v>44439</v>
      </c>
      <c r="B925" t="s">
        <v>32</v>
      </c>
      <c r="C925" t="s">
        <v>58</v>
      </c>
      <c r="D925" s="2">
        <v>1034.7646259999999</v>
      </c>
      <c r="E925" s="2">
        <v>0</v>
      </c>
      <c r="F925" t="str">
        <f>VLOOKUP($C925,Terület!$A$2:$F$6,2,FALSE)</f>
        <v>Pharma</v>
      </c>
      <c r="G925">
        <f>VLOOKUP($C925,Terület!$A$2:$F$6,3,FALSE)</f>
        <v>1</v>
      </c>
      <c r="H925" t="str">
        <f>VLOOKUP($C925,Terület!$A$2:$F$6,4,FALSE)</f>
        <v>Consumer Health</v>
      </c>
      <c r="I925" t="str">
        <f>VLOOKUP($C925,Terület!$A$2:$F$6,5,FALSE)</f>
        <v>Frank Davis</v>
      </c>
      <c r="J925">
        <f>VLOOKUP($C925,Terület!$A$2:$F$6,6,FALSE)</f>
        <v>144</v>
      </c>
      <c r="K925" t="str">
        <f>VLOOKUP($B925,Földrajzi!$A$2:$C$57,2,FALSE)</f>
        <v>China</v>
      </c>
      <c r="L925" t="str">
        <f>VLOOKUP($B925,Földrajzi!$A$2:$C$57,3,FALSE)</f>
        <v>Emerging Markets</v>
      </c>
    </row>
    <row r="926" spans="1:12" x14ac:dyDescent="0.25">
      <c r="A926" s="1">
        <v>44439</v>
      </c>
      <c r="B926" t="s">
        <v>32</v>
      </c>
      <c r="C926" t="s">
        <v>127</v>
      </c>
      <c r="D926" s="2">
        <v>2.1030927840000002</v>
      </c>
      <c r="E926" s="2">
        <v>0</v>
      </c>
      <c r="F926" t="str">
        <f>VLOOKUP($C926,Terület!$A$2:$F$6,2,FALSE)</f>
        <v>Vaccines</v>
      </c>
      <c r="G926">
        <f>VLOOKUP($C926,Terület!$A$2:$F$6,3,FALSE)</f>
        <v>1</v>
      </c>
      <c r="H926" t="str">
        <f>VLOOKUP($C926,Terület!$A$2:$F$6,4,FALSE)</f>
        <v>Consumer Health</v>
      </c>
      <c r="I926" t="str">
        <f>VLOOKUP($C926,Terület!$A$2:$F$6,5,FALSE)</f>
        <v>Jamie Lane</v>
      </c>
      <c r="J926">
        <f>VLOOKUP($C926,Terület!$A$2:$F$6,6,FALSE)</f>
        <v>80</v>
      </c>
      <c r="K926" t="str">
        <f>VLOOKUP($B926,Földrajzi!$A$2:$C$57,2,FALSE)</f>
        <v>China</v>
      </c>
      <c r="L926" t="str">
        <f>VLOOKUP($B926,Földrajzi!$A$2:$C$57,3,FALSE)</f>
        <v>Emerging Markets</v>
      </c>
    </row>
    <row r="927" spans="1:12" x14ac:dyDescent="0.25">
      <c r="A927" s="1">
        <v>44408</v>
      </c>
      <c r="B927" t="s">
        <v>32</v>
      </c>
      <c r="C927" t="s">
        <v>124</v>
      </c>
      <c r="D927" s="2">
        <v>334.88447619999999</v>
      </c>
      <c r="E927" s="2">
        <v>2717.2217730000002</v>
      </c>
      <c r="F927" t="str">
        <f>VLOOKUP($C927,Terület!$A$2:$F$6,2,FALSE)</f>
        <v>Animal Health</v>
      </c>
      <c r="G927">
        <f>VLOOKUP($C927,Terület!$A$2:$F$6,3,FALSE)</f>
        <v>2</v>
      </c>
      <c r="H927" t="str">
        <f>VLOOKUP($C927,Terület!$A$2:$F$6,4,FALSE)</f>
        <v>Animal Health</v>
      </c>
      <c r="I927" t="str">
        <f>VLOOKUP($C927,Terület!$A$2:$F$6,5,FALSE)</f>
        <v>Mel Thomson</v>
      </c>
      <c r="J927">
        <f>VLOOKUP($C927,Terület!$A$2:$F$6,6,FALSE)</f>
        <v>77</v>
      </c>
      <c r="K927" t="str">
        <f>VLOOKUP($B927,Földrajzi!$A$2:$C$57,2,FALSE)</f>
        <v>China</v>
      </c>
      <c r="L927" t="str">
        <f>VLOOKUP($B927,Földrajzi!$A$2:$C$57,3,FALSE)</f>
        <v>Emerging Markets</v>
      </c>
    </row>
    <row r="928" spans="1:12" x14ac:dyDescent="0.25">
      <c r="A928" s="1">
        <v>44408</v>
      </c>
      <c r="B928" t="s">
        <v>32</v>
      </c>
      <c r="C928" t="s">
        <v>130</v>
      </c>
      <c r="D928" s="2">
        <v>110.2483161</v>
      </c>
      <c r="E928" s="2">
        <v>779.33965350000005</v>
      </c>
      <c r="F928" t="str">
        <f>VLOOKUP($C928,Terület!$A$2:$F$6,2,FALSE)</f>
        <v>Business Services</v>
      </c>
      <c r="G928">
        <f>VLOOKUP($C928,Terület!$A$2:$F$6,3,FALSE)</f>
        <v>3</v>
      </c>
      <c r="H928" t="str">
        <f>VLOOKUP($C928,Terület!$A$2:$F$6,4,FALSE)</f>
        <v>Corporate</v>
      </c>
      <c r="I928" t="str">
        <f>VLOOKUP($C928,Terület!$A$2:$F$6,5,FALSE)</f>
        <v>Ivan Sobol</v>
      </c>
      <c r="J928">
        <f>VLOOKUP($C928,Terület!$A$2:$F$6,6,FALSE)</f>
        <v>175</v>
      </c>
      <c r="K928" t="str">
        <f>VLOOKUP($B928,Földrajzi!$A$2:$C$57,2,FALSE)</f>
        <v>China</v>
      </c>
      <c r="L928" t="str">
        <f>VLOOKUP($B928,Földrajzi!$A$2:$C$57,3,FALSE)</f>
        <v>Emerging Markets</v>
      </c>
    </row>
    <row r="929" spans="1:12" x14ac:dyDescent="0.25">
      <c r="A929" s="1">
        <v>44408</v>
      </c>
      <c r="B929" t="s">
        <v>32</v>
      </c>
      <c r="C929" t="s">
        <v>14</v>
      </c>
      <c r="D929" s="2">
        <v>163.7799043</v>
      </c>
      <c r="E929" s="2">
        <v>0</v>
      </c>
      <c r="F929" t="str">
        <f>VLOOKUP($C929,Terület!$A$2:$F$6,2,FALSE)</f>
        <v>Eye Care</v>
      </c>
      <c r="G929">
        <f>VLOOKUP($C929,Terület!$A$2:$F$6,3,FALSE)</f>
        <v>1</v>
      </c>
      <c r="H929" t="str">
        <f>VLOOKUP($C929,Terület!$A$2:$F$6,4,FALSE)</f>
        <v>Consumer Health</v>
      </c>
      <c r="I929" t="str">
        <f>VLOOKUP($C929,Terület!$A$2:$F$6,5,FALSE)</f>
        <v>Alex Petersen</v>
      </c>
      <c r="J929">
        <f>VLOOKUP($C929,Terület!$A$2:$F$6,6,FALSE)</f>
        <v>71</v>
      </c>
      <c r="K929" t="str">
        <f>VLOOKUP($B929,Földrajzi!$A$2:$C$57,2,FALSE)</f>
        <v>China</v>
      </c>
      <c r="L929" t="str">
        <f>VLOOKUP($B929,Földrajzi!$A$2:$C$57,3,FALSE)</f>
        <v>Emerging Markets</v>
      </c>
    </row>
    <row r="930" spans="1:12" x14ac:dyDescent="0.25">
      <c r="A930" s="1">
        <v>44408</v>
      </c>
      <c r="B930" t="s">
        <v>32</v>
      </c>
      <c r="C930" t="s">
        <v>58</v>
      </c>
      <c r="D930" s="2">
        <v>561.75190929999997</v>
      </c>
      <c r="E930" s="2">
        <v>0</v>
      </c>
      <c r="F930" t="str">
        <f>VLOOKUP($C930,Terület!$A$2:$F$6,2,FALSE)</f>
        <v>Pharma</v>
      </c>
      <c r="G930">
        <f>VLOOKUP($C930,Terület!$A$2:$F$6,3,FALSE)</f>
        <v>1</v>
      </c>
      <c r="H930" t="str">
        <f>VLOOKUP($C930,Terület!$A$2:$F$6,4,FALSE)</f>
        <v>Consumer Health</v>
      </c>
      <c r="I930" t="str">
        <f>VLOOKUP($C930,Terület!$A$2:$F$6,5,FALSE)</f>
        <v>Frank Davis</v>
      </c>
      <c r="J930">
        <f>VLOOKUP($C930,Terület!$A$2:$F$6,6,FALSE)</f>
        <v>144</v>
      </c>
      <c r="K930" t="str">
        <f>VLOOKUP($B930,Földrajzi!$A$2:$C$57,2,FALSE)</f>
        <v>China</v>
      </c>
      <c r="L930" t="str">
        <f>VLOOKUP($B930,Földrajzi!$A$2:$C$57,3,FALSE)</f>
        <v>Emerging Markets</v>
      </c>
    </row>
    <row r="931" spans="1:12" x14ac:dyDescent="0.25">
      <c r="A931" s="1">
        <v>44408</v>
      </c>
      <c r="B931" t="s">
        <v>32</v>
      </c>
      <c r="C931" t="s">
        <v>127</v>
      </c>
      <c r="D931" s="2">
        <v>0.77296852800000004</v>
      </c>
      <c r="E931" s="2">
        <v>0</v>
      </c>
      <c r="F931" t="str">
        <f>VLOOKUP($C931,Terület!$A$2:$F$6,2,FALSE)</f>
        <v>Vaccines</v>
      </c>
      <c r="G931">
        <f>VLOOKUP($C931,Terület!$A$2:$F$6,3,FALSE)</f>
        <v>1</v>
      </c>
      <c r="H931" t="str">
        <f>VLOOKUP($C931,Terület!$A$2:$F$6,4,FALSE)</f>
        <v>Consumer Health</v>
      </c>
      <c r="I931" t="str">
        <f>VLOOKUP($C931,Terület!$A$2:$F$6,5,FALSE)</f>
        <v>Jamie Lane</v>
      </c>
      <c r="J931">
        <f>VLOOKUP($C931,Terület!$A$2:$F$6,6,FALSE)</f>
        <v>80</v>
      </c>
      <c r="K931" t="str">
        <f>VLOOKUP($B931,Földrajzi!$A$2:$C$57,2,FALSE)</f>
        <v>China</v>
      </c>
      <c r="L931" t="str">
        <f>VLOOKUP($B931,Földrajzi!$A$2:$C$57,3,FALSE)</f>
        <v>Emerging Markets</v>
      </c>
    </row>
    <row r="932" spans="1:12" x14ac:dyDescent="0.25">
      <c r="A932" s="1">
        <v>44377</v>
      </c>
      <c r="B932" t="s">
        <v>32</v>
      </c>
      <c r="C932" t="s">
        <v>124</v>
      </c>
      <c r="D932" s="2">
        <v>505.95164840000001</v>
      </c>
      <c r="E932" s="2">
        <v>13335.31371</v>
      </c>
      <c r="F932" t="str">
        <f>VLOOKUP($C932,Terület!$A$2:$F$6,2,FALSE)</f>
        <v>Animal Health</v>
      </c>
      <c r="G932">
        <f>VLOOKUP($C932,Terület!$A$2:$F$6,3,FALSE)</f>
        <v>2</v>
      </c>
      <c r="H932" t="str">
        <f>VLOOKUP($C932,Terület!$A$2:$F$6,4,FALSE)</f>
        <v>Animal Health</v>
      </c>
      <c r="I932" t="str">
        <f>VLOOKUP($C932,Terület!$A$2:$F$6,5,FALSE)</f>
        <v>Mel Thomson</v>
      </c>
      <c r="J932">
        <f>VLOOKUP($C932,Terület!$A$2:$F$6,6,FALSE)</f>
        <v>77</v>
      </c>
      <c r="K932" t="str">
        <f>VLOOKUP($B932,Földrajzi!$A$2:$C$57,2,FALSE)</f>
        <v>China</v>
      </c>
      <c r="L932" t="str">
        <f>VLOOKUP($B932,Földrajzi!$A$2:$C$57,3,FALSE)</f>
        <v>Emerging Markets</v>
      </c>
    </row>
    <row r="933" spans="1:12" x14ac:dyDescent="0.25">
      <c r="A933" s="1">
        <v>44377</v>
      </c>
      <c r="B933" t="s">
        <v>32</v>
      </c>
      <c r="C933" t="s">
        <v>130</v>
      </c>
      <c r="D933" s="2">
        <v>178.8734694</v>
      </c>
      <c r="E933" s="2">
        <v>1425.059583</v>
      </c>
      <c r="F933" t="str">
        <f>VLOOKUP($C933,Terület!$A$2:$F$6,2,FALSE)</f>
        <v>Business Services</v>
      </c>
      <c r="G933">
        <f>VLOOKUP($C933,Terület!$A$2:$F$6,3,FALSE)</f>
        <v>3</v>
      </c>
      <c r="H933" t="str">
        <f>VLOOKUP($C933,Terület!$A$2:$F$6,4,FALSE)</f>
        <v>Corporate</v>
      </c>
      <c r="I933" t="str">
        <f>VLOOKUP($C933,Terület!$A$2:$F$6,5,FALSE)</f>
        <v>Ivan Sobol</v>
      </c>
      <c r="J933">
        <f>VLOOKUP($C933,Terület!$A$2:$F$6,6,FALSE)</f>
        <v>175</v>
      </c>
      <c r="K933" t="str">
        <f>VLOOKUP($B933,Földrajzi!$A$2:$C$57,2,FALSE)</f>
        <v>China</v>
      </c>
      <c r="L933" t="str">
        <f>VLOOKUP($B933,Földrajzi!$A$2:$C$57,3,FALSE)</f>
        <v>Emerging Markets</v>
      </c>
    </row>
    <row r="934" spans="1:12" x14ac:dyDescent="0.25">
      <c r="A934" s="1">
        <v>44377</v>
      </c>
      <c r="B934" t="s">
        <v>32</v>
      </c>
      <c r="C934" t="s">
        <v>14</v>
      </c>
      <c r="D934" s="2">
        <v>192.81749830000001</v>
      </c>
      <c r="E934" s="2">
        <v>0</v>
      </c>
      <c r="F934" t="str">
        <f>VLOOKUP($C934,Terület!$A$2:$F$6,2,FALSE)</f>
        <v>Eye Care</v>
      </c>
      <c r="G934">
        <f>VLOOKUP($C934,Terület!$A$2:$F$6,3,FALSE)</f>
        <v>1</v>
      </c>
      <c r="H934" t="str">
        <f>VLOOKUP($C934,Terület!$A$2:$F$6,4,FALSE)</f>
        <v>Consumer Health</v>
      </c>
      <c r="I934" t="str">
        <f>VLOOKUP($C934,Terület!$A$2:$F$6,5,FALSE)</f>
        <v>Alex Petersen</v>
      </c>
      <c r="J934">
        <f>VLOOKUP($C934,Terület!$A$2:$F$6,6,FALSE)</f>
        <v>71</v>
      </c>
      <c r="K934" t="str">
        <f>VLOOKUP($B934,Földrajzi!$A$2:$C$57,2,FALSE)</f>
        <v>China</v>
      </c>
      <c r="L934" t="str">
        <f>VLOOKUP($B934,Földrajzi!$A$2:$C$57,3,FALSE)</f>
        <v>Emerging Markets</v>
      </c>
    </row>
    <row r="935" spans="1:12" x14ac:dyDescent="0.25">
      <c r="A935" s="1">
        <v>44377</v>
      </c>
      <c r="B935" t="s">
        <v>32</v>
      </c>
      <c r="C935" t="s">
        <v>58</v>
      </c>
      <c r="D935" s="2">
        <v>858.53737980000005</v>
      </c>
      <c r="E935" s="2">
        <v>51.097370300000001</v>
      </c>
      <c r="F935" t="str">
        <f>VLOOKUP($C935,Terület!$A$2:$F$6,2,FALSE)</f>
        <v>Pharma</v>
      </c>
      <c r="G935">
        <f>VLOOKUP($C935,Terület!$A$2:$F$6,3,FALSE)</f>
        <v>1</v>
      </c>
      <c r="H935" t="str">
        <f>VLOOKUP($C935,Terület!$A$2:$F$6,4,FALSE)</f>
        <v>Consumer Health</v>
      </c>
      <c r="I935" t="str">
        <f>VLOOKUP($C935,Terület!$A$2:$F$6,5,FALSE)</f>
        <v>Frank Davis</v>
      </c>
      <c r="J935">
        <f>VLOOKUP($C935,Terület!$A$2:$F$6,6,FALSE)</f>
        <v>144</v>
      </c>
      <c r="K935" t="str">
        <f>VLOOKUP($B935,Földrajzi!$A$2:$C$57,2,FALSE)</f>
        <v>China</v>
      </c>
      <c r="L935" t="str">
        <f>VLOOKUP($B935,Földrajzi!$A$2:$C$57,3,FALSE)</f>
        <v>Emerging Markets</v>
      </c>
    </row>
    <row r="936" spans="1:12" x14ac:dyDescent="0.25">
      <c r="A936" s="1">
        <v>44377</v>
      </c>
      <c r="B936" t="s">
        <v>32</v>
      </c>
      <c r="C936" t="s">
        <v>127</v>
      </c>
      <c r="D936" s="2">
        <v>0.87019579400000002</v>
      </c>
      <c r="E936" s="2">
        <v>0</v>
      </c>
      <c r="F936" t="str">
        <f>VLOOKUP($C936,Terület!$A$2:$F$6,2,FALSE)</f>
        <v>Vaccines</v>
      </c>
      <c r="G936">
        <f>VLOOKUP($C936,Terület!$A$2:$F$6,3,FALSE)</f>
        <v>1</v>
      </c>
      <c r="H936" t="str">
        <f>VLOOKUP($C936,Terület!$A$2:$F$6,4,FALSE)</f>
        <v>Consumer Health</v>
      </c>
      <c r="I936" t="str">
        <f>VLOOKUP($C936,Terület!$A$2:$F$6,5,FALSE)</f>
        <v>Jamie Lane</v>
      </c>
      <c r="J936">
        <f>VLOOKUP($C936,Terület!$A$2:$F$6,6,FALSE)</f>
        <v>80</v>
      </c>
      <c r="K936" t="str">
        <f>VLOOKUP($B936,Földrajzi!$A$2:$C$57,2,FALSE)</f>
        <v>China</v>
      </c>
      <c r="L936" t="str">
        <f>VLOOKUP($B936,Földrajzi!$A$2:$C$57,3,FALSE)</f>
        <v>Emerging Markets</v>
      </c>
    </row>
    <row r="937" spans="1:12" x14ac:dyDescent="0.25">
      <c r="A937" s="1">
        <v>44347</v>
      </c>
      <c r="B937" t="s">
        <v>32</v>
      </c>
      <c r="C937" t="s">
        <v>124</v>
      </c>
      <c r="D937" s="2">
        <v>320.57142859999999</v>
      </c>
      <c r="E937" s="2">
        <v>4199.2324090000002</v>
      </c>
      <c r="F937" t="str">
        <f>VLOOKUP($C937,Terület!$A$2:$F$6,2,FALSE)</f>
        <v>Animal Health</v>
      </c>
      <c r="G937">
        <f>VLOOKUP($C937,Terület!$A$2:$F$6,3,FALSE)</f>
        <v>2</v>
      </c>
      <c r="H937" t="str">
        <f>VLOOKUP($C937,Terület!$A$2:$F$6,4,FALSE)</f>
        <v>Animal Health</v>
      </c>
      <c r="I937" t="str">
        <f>VLOOKUP($C937,Terület!$A$2:$F$6,5,FALSE)</f>
        <v>Mel Thomson</v>
      </c>
      <c r="J937">
        <f>VLOOKUP($C937,Terület!$A$2:$F$6,6,FALSE)</f>
        <v>77</v>
      </c>
      <c r="K937" t="str">
        <f>VLOOKUP($B937,Földrajzi!$A$2:$C$57,2,FALSE)</f>
        <v>China</v>
      </c>
      <c r="L937" t="str">
        <f>VLOOKUP($B937,Földrajzi!$A$2:$C$57,3,FALSE)</f>
        <v>Emerging Markets</v>
      </c>
    </row>
    <row r="938" spans="1:12" x14ac:dyDescent="0.25">
      <c r="A938" s="1">
        <v>44347</v>
      </c>
      <c r="B938" t="s">
        <v>32</v>
      </c>
      <c r="C938" t="s">
        <v>130</v>
      </c>
      <c r="D938" s="2">
        <v>208.5994398</v>
      </c>
      <c r="E938" s="2">
        <v>1537.346939</v>
      </c>
      <c r="F938" t="str">
        <f>VLOOKUP($C938,Terület!$A$2:$F$6,2,FALSE)</f>
        <v>Business Services</v>
      </c>
      <c r="G938">
        <f>VLOOKUP($C938,Terület!$A$2:$F$6,3,FALSE)</f>
        <v>3</v>
      </c>
      <c r="H938" t="str">
        <f>VLOOKUP($C938,Terület!$A$2:$F$6,4,FALSE)</f>
        <v>Corporate</v>
      </c>
      <c r="I938" t="str">
        <f>VLOOKUP($C938,Terület!$A$2:$F$6,5,FALSE)</f>
        <v>Ivan Sobol</v>
      </c>
      <c r="J938">
        <f>VLOOKUP($C938,Terület!$A$2:$F$6,6,FALSE)</f>
        <v>175</v>
      </c>
      <c r="K938" t="str">
        <f>VLOOKUP($B938,Földrajzi!$A$2:$C$57,2,FALSE)</f>
        <v>China</v>
      </c>
      <c r="L938" t="str">
        <f>VLOOKUP($B938,Földrajzi!$A$2:$C$57,3,FALSE)</f>
        <v>Emerging Markets</v>
      </c>
    </row>
    <row r="939" spans="1:12" x14ac:dyDescent="0.25">
      <c r="A939" s="1">
        <v>44347</v>
      </c>
      <c r="B939" t="s">
        <v>32</v>
      </c>
      <c r="C939" t="s">
        <v>14</v>
      </c>
      <c r="D939" s="2">
        <v>80.290155440000007</v>
      </c>
      <c r="E939" s="2">
        <v>0</v>
      </c>
      <c r="F939" t="str">
        <f>VLOOKUP($C939,Terület!$A$2:$F$6,2,FALSE)</f>
        <v>Eye Care</v>
      </c>
      <c r="G939">
        <f>VLOOKUP($C939,Terület!$A$2:$F$6,3,FALSE)</f>
        <v>1</v>
      </c>
      <c r="H939" t="str">
        <f>VLOOKUP($C939,Terület!$A$2:$F$6,4,FALSE)</f>
        <v>Consumer Health</v>
      </c>
      <c r="I939" t="str">
        <f>VLOOKUP($C939,Terület!$A$2:$F$6,5,FALSE)</f>
        <v>Alex Petersen</v>
      </c>
      <c r="J939">
        <f>VLOOKUP($C939,Terület!$A$2:$F$6,6,FALSE)</f>
        <v>71</v>
      </c>
      <c r="K939" t="str">
        <f>VLOOKUP($B939,Földrajzi!$A$2:$C$57,2,FALSE)</f>
        <v>China</v>
      </c>
      <c r="L939" t="str">
        <f>VLOOKUP($B939,Földrajzi!$A$2:$C$57,3,FALSE)</f>
        <v>Emerging Markets</v>
      </c>
    </row>
    <row r="940" spans="1:12" x14ac:dyDescent="0.25">
      <c r="A940" s="1">
        <v>44347</v>
      </c>
      <c r="B940" t="s">
        <v>32</v>
      </c>
      <c r="C940" t="s">
        <v>58</v>
      </c>
      <c r="D940" s="2">
        <v>472.76530609999998</v>
      </c>
      <c r="E940" s="2">
        <v>76.008444780000005</v>
      </c>
      <c r="F940" t="str">
        <f>VLOOKUP($C940,Terület!$A$2:$F$6,2,FALSE)</f>
        <v>Pharma</v>
      </c>
      <c r="G940">
        <f>VLOOKUP($C940,Terület!$A$2:$F$6,3,FALSE)</f>
        <v>1</v>
      </c>
      <c r="H940" t="str">
        <f>VLOOKUP($C940,Terület!$A$2:$F$6,4,FALSE)</f>
        <v>Consumer Health</v>
      </c>
      <c r="I940" t="str">
        <f>VLOOKUP($C940,Terület!$A$2:$F$6,5,FALSE)</f>
        <v>Frank Davis</v>
      </c>
      <c r="J940">
        <f>VLOOKUP($C940,Terület!$A$2:$F$6,6,FALSE)</f>
        <v>144</v>
      </c>
      <c r="K940" t="str">
        <f>VLOOKUP($B940,Földrajzi!$A$2:$C$57,2,FALSE)</f>
        <v>China</v>
      </c>
      <c r="L940" t="str">
        <f>VLOOKUP($B940,Földrajzi!$A$2:$C$57,3,FALSE)</f>
        <v>Emerging Markets</v>
      </c>
    </row>
    <row r="941" spans="1:12" x14ac:dyDescent="0.25">
      <c r="A941" s="1">
        <v>44347</v>
      </c>
      <c r="B941" t="s">
        <v>32</v>
      </c>
      <c r="C941" t="s">
        <v>127</v>
      </c>
      <c r="D941" s="2">
        <v>0.53293856399999995</v>
      </c>
      <c r="E941" s="2">
        <v>0</v>
      </c>
      <c r="F941" t="str">
        <f>VLOOKUP($C941,Terület!$A$2:$F$6,2,FALSE)</f>
        <v>Vaccines</v>
      </c>
      <c r="G941">
        <f>VLOOKUP($C941,Terület!$A$2:$F$6,3,FALSE)</f>
        <v>1</v>
      </c>
      <c r="H941" t="str">
        <f>VLOOKUP($C941,Terület!$A$2:$F$6,4,FALSE)</f>
        <v>Consumer Health</v>
      </c>
      <c r="I941" t="str">
        <f>VLOOKUP($C941,Terület!$A$2:$F$6,5,FALSE)</f>
        <v>Jamie Lane</v>
      </c>
      <c r="J941">
        <f>VLOOKUP($C941,Terület!$A$2:$F$6,6,FALSE)</f>
        <v>80</v>
      </c>
      <c r="K941" t="str">
        <f>VLOOKUP($B941,Földrajzi!$A$2:$C$57,2,FALSE)</f>
        <v>China</v>
      </c>
      <c r="L941" t="str">
        <f>VLOOKUP($B941,Földrajzi!$A$2:$C$57,3,FALSE)</f>
        <v>Emerging Markets</v>
      </c>
    </row>
    <row r="942" spans="1:12" x14ac:dyDescent="0.25">
      <c r="A942" s="1">
        <v>44316</v>
      </c>
      <c r="B942" t="s">
        <v>32</v>
      </c>
      <c r="C942" t="s">
        <v>124</v>
      </c>
      <c r="D942" s="2">
        <v>458.58026510000002</v>
      </c>
      <c r="E942" s="2">
        <v>1516.197377</v>
      </c>
      <c r="F942" t="str">
        <f>VLOOKUP($C942,Terület!$A$2:$F$6,2,FALSE)</f>
        <v>Animal Health</v>
      </c>
      <c r="G942">
        <f>VLOOKUP($C942,Terület!$A$2:$F$6,3,FALSE)</f>
        <v>2</v>
      </c>
      <c r="H942" t="str">
        <f>VLOOKUP($C942,Terület!$A$2:$F$6,4,FALSE)</f>
        <v>Animal Health</v>
      </c>
      <c r="I942" t="str">
        <f>VLOOKUP($C942,Terület!$A$2:$F$6,5,FALSE)</f>
        <v>Mel Thomson</v>
      </c>
      <c r="J942">
        <f>VLOOKUP($C942,Terület!$A$2:$F$6,6,FALSE)</f>
        <v>77</v>
      </c>
      <c r="K942" t="str">
        <f>VLOOKUP($B942,Földrajzi!$A$2:$C$57,2,FALSE)</f>
        <v>China</v>
      </c>
      <c r="L942" t="str">
        <f>VLOOKUP($B942,Földrajzi!$A$2:$C$57,3,FALSE)</f>
        <v>Emerging Markets</v>
      </c>
    </row>
    <row r="943" spans="1:12" x14ac:dyDescent="0.25">
      <c r="A943" s="1">
        <v>44316</v>
      </c>
      <c r="B943" t="s">
        <v>32</v>
      </c>
      <c r="C943" t="s">
        <v>130</v>
      </c>
      <c r="D943" s="2">
        <v>234.79234170000001</v>
      </c>
      <c r="E943" s="2">
        <v>1964.6956520000001</v>
      </c>
      <c r="F943" t="str">
        <f>VLOOKUP($C943,Terület!$A$2:$F$6,2,FALSE)</f>
        <v>Business Services</v>
      </c>
      <c r="G943">
        <f>VLOOKUP($C943,Terület!$A$2:$F$6,3,FALSE)</f>
        <v>3</v>
      </c>
      <c r="H943" t="str">
        <f>VLOOKUP($C943,Terület!$A$2:$F$6,4,FALSE)</f>
        <v>Corporate</v>
      </c>
      <c r="I943" t="str">
        <f>VLOOKUP($C943,Terület!$A$2:$F$6,5,FALSE)</f>
        <v>Ivan Sobol</v>
      </c>
      <c r="J943">
        <f>VLOOKUP($C943,Terület!$A$2:$F$6,6,FALSE)</f>
        <v>175</v>
      </c>
      <c r="K943" t="str">
        <f>VLOOKUP($B943,Földrajzi!$A$2:$C$57,2,FALSE)</f>
        <v>China</v>
      </c>
      <c r="L943" t="str">
        <f>VLOOKUP($B943,Földrajzi!$A$2:$C$57,3,FALSE)</f>
        <v>Emerging Markets</v>
      </c>
    </row>
    <row r="944" spans="1:12" x14ac:dyDescent="0.25">
      <c r="A944" s="1">
        <v>44316</v>
      </c>
      <c r="B944" t="s">
        <v>32</v>
      </c>
      <c r="C944" t="s">
        <v>14</v>
      </c>
      <c r="D944" s="2">
        <v>67.921539589999995</v>
      </c>
      <c r="E944" s="2">
        <v>0</v>
      </c>
      <c r="F944" t="str">
        <f>VLOOKUP($C944,Terület!$A$2:$F$6,2,FALSE)</f>
        <v>Eye Care</v>
      </c>
      <c r="G944">
        <f>VLOOKUP($C944,Terület!$A$2:$F$6,3,FALSE)</f>
        <v>1</v>
      </c>
      <c r="H944" t="str">
        <f>VLOOKUP($C944,Terület!$A$2:$F$6,4,FALSE)</f>
        <v>Consumer Health</v>
      </c>
      <c r="I944" t="str">
        <f>VLOOKUP($C944,Terület!$A$2:$F$6,5,FALSE)</f>
        <v>Alex Petersen</v>
      </c>
      <c r="J944">
        <f>VLOOKUP($C944,Terület!$A$2:$F$6,6,FALSE)</f>
        <v>71</v>
      </c>
      <c r="K944" t="str">
        <f>VLOOKUP($B944,Földrajzi!$A$2:$C$57,2,FALSE)</f>
        <v>China</v>
      </c>
      <c r="L944" t="str">
        <f>VLOOKUP($B944,Földrajzi!$A$2:$C$57,3,FALSE)</f>
        <v>Emerging Markets</v>
      </c>
    </row>
    <row r="945" spans="1:12" x14ac:dyDescent="0.25">
      <c r="A945" s="1">
        <v>44316</v>
      </c>
      <c r="B945" t="s">
        <v>32</v>
      </c>
      <c r="C945" t="s">
        <v>58</v>
      </c>
      <c r="D945" s="2">
        <v>486.81932769999997</v>
      </c>
      <c r="E945" s="2">
        <v>41.443298970000001</v>
      </c>
      <c r="F945" t="str">
        <f>VLOOKUP($C945,Terület!$A$2:$F$6,2,FALSE)</f>
        <v>Pharma</v>
      </c>
      <c r="G945">
        <f>VLOOKUP($C945,Terület!$A$2:$F$6,3,FALSE)</f>
        <v>1</v>
      </c>
      <c r="H945" t="str">
        <f>VLOOKUP($C945,Terület!$A$2:$F$6,4,FALSE)</f>
        <v>Consumer Health</v>
      </c>
      <c r="I945" t="str">
        <f>VLOOKUP($C945,Terület!$A$2:$F$6,5,FALSE)</f>
        <v>Frank Davis</v>
      </c>
      <c r="J945">
        <f>VLOOKUP($C945,Terület!$A$2:$F$6,6,FALSE)</f>
        <v>144</v>
      </c>
      <c r="K945" t="str">
        <f>VLOOKUP($B945,Földrajzi!$A$2:$C$57,2,FALSE)</f>
        <v>China</v>
      </c>
      <c r="L945" t="str">
        <f>VLOOKUP($B945,Földrajzi!$A$2:$C$57,3,FALSE)</f>
        <v>Emerging Markets</v>
      </c>
    </row>
    <row r="946" spans="1:12" x14ac:dyDescent="0.25">
      <c r="A946" s="1">
        <v>44316</v>
      </c>
      <c r="B946" t="s">
        <v>32</v>
      </c>
      <c r="C946" t="s">
        <v>127</v>
      </c>
      <c r="D946" s="2">
        <v>0.28989546999999999</v>
      </c>
      <c r="E946" s="2">
        <v>0</v>
      </c>
      <c r="F946" t="str">
        <f>VLOOKUP($C946,Terület!$A$2:$F$6,2,FALSE)</f>
        <v>Vaccines</v>
      </c>
      <c r="G946">
        <f>VLOOKUP($C946,Terület!$A$2:$F$6,3,FALSE)</f>
        <v>1</v>
      </c>
      <c r="H946" t="str">
        <f>VLOOKUP($C946,Terület!$A$2:$F$6,4,FALSE)</f>
        <v>Consumer Health</v>
      </c>
      <c r="I946" t="str">
        <f>VLOOKUP($C946,Terület!$A$2:$F$6,5,FALSE)</f>
        <v>Jamie Lane</v>
      </c>
      <c r="J946">
        <f>VLOOKUP($C946,Terület!$A$2:$F$6,6,FALSE)</f>
        <v>80</v>
      </c>
      <c r="K946" t="str">
        <f>VLOOKUP($B946,Földrajzi!$A$2:$C$57,2,FALSE)</f>
        <v>China</v>
      </c>
      <c r="L946" t="str">
        <f>VLOOKUP($B946,Földrajzi!$A$2:$C$57,3,FALSE)</f>
        <v>Emerging Markets</v>
      </c>
    </row>
    <row r="947" spans="1:12" x14ac:dyDescent="0.25">
      <c r="A947" s="1">
        <v>44286</v>
      </c>
      <c r="B947" t="s">
        <v>32</v>
      </c>
      <c r="C947" t="s">
        <v>124</v>
      </c>
      <c r="D947" s="2">
        <v>598.26839849999999</v>
      </c>
      <c r="E947" s="2">
        <v>5508.5115919999998</v>
      </c>
      <c r="F947" t="str">
        <f>VLOOKUP($C947,Terület!$A$2:$F$6,2,FALSE)</f>
        <v>Animal Health</v>
      </c>
      <c r="G947">
        <f>VLOOKUP($C947,Terület!$A$2:$F$6,3,FALSE)</f>
        <v>2</v>
      </c>
      <c r="H947" t="str">
        <f>VLOOKUP($C947,Terület!$A$2:$F$6,4,FALSE)</f>
        <v>Animal Health</v>
      </c>
      <c r="I947" t="str">
        <f>VLOOKUP($C947,Terület!$A$2:$F$6,5,FALSE)</f>
        <v>Mel Thomson</v>
      </c>
      <c r="J947">
        <f>VLOOKUP($C947,Terület!$A$2:$F$6,6,FALSE)</f>
        <v>77</v>
      </c>
      <c r="K947" t="str">
        <f>VLOOKUP($B947,Földrajzi!$A$2:$C$57,2,FALSE)</f>
        <v>China</v>
      </c>
      <c r="L947" t="str">
        <f>VLOOKUP($B947,Földrajzi!$A$2:$C$57,3,FALSE)</f>
        <v>Emerging Markets</v>
      </c>
    </row>
    <row r="948" spans="1:12" x14ac:dyDescent="0.25">
      <c r="A948" s="1">
        <v>44286</v>
      </c>
      <c r="B948" t="s">
        <v>32</v>
      </c>
      <c r="C948" t="s">
        <v>130</v>
      </c>
      <c r="D948" s="2">
        <v>252.0550595</v>
      </c>
      <c r="E948" s="2">
        <v>1196.7988339999999</v>
      </c>
      <c r="F948" t="str">
        <f>VLOOKUP($C948,Terület!$A$2:$F$6,2,FALSE)</f>
        <v>Business Services</v>
      </c>
      <c r="G948">
        <f>VLOOKUP($C948,Terület!$A$2:$F$6,3,FALSE)</f>
        <v>3</v>
      </c>
      <c r="H948" t="str">
        <f>VLOOKUP($C948,Terület!$A$2:$F$6,4,FALSE)</f>
        <v>Corporate</v>
      </c>
      <c r="I948" t="str">
        <f>VLOOKUP($C948,Terület!$A$2:$F$6,5,FALSE)</f>
        <v>Ivan Sobol</v>
      </c>
      <c r="J948">
        <f>VLOOKUP($C948,Terület!$A$2:$F$6,6,FALSE)</f>
        <v>175</v>
      </c>
      <c r="K948" t="str">
        <f>VLOOKUP($B948,Földrajzi!$A$2:$C$57,2,FALSE)</f>
        <v>China</v>
      </c>
      <c r="L948" t="str">
        <f>VLOOKUP($B948,Földrajzi!$A$2:$C$57,3,FALSE)</f>
        <v>Emerging Markets</v>
      </c>
    </row>
    <row r="949" spans="1:12" x14ac:dyDescent="0.25">
      <c r="A949" s="1">
        <v>44286</v>
      </c>
      <c r="B949" t="s">
        <v>32</v>
      </c>
      <c r="C949" t="s">
        <v>14</v>
      </c>
      <c r="D949" s="2">
        <v>64.593301440000005</v>
      </c>
      <c r="E949" s="2">
        <v>0</v>
      </c>
      <c r="F949" t="str">
        <f>VLOOKUP($C949,Terület!$A$2:$F$6,2,FALSE)</f>
        <v>Eye Care</v>
      </c>
      <c r="G949">
        <f>VLOOKUP($C949,Terület!$A$2:$F$6,3,FALSE)</f>
        <v>1</v>
      </c>
      <c r="H949" t="str">
        <f>VLOOKUP($C949,Terület!$A$2:$F$6,4,FALSE)</f>
        <v>Consumer Health</v>
      </c>
      <c r="I949" t="str">
        <f>VLOOKUP($C949,Terület!$A$2:$F$6,5,FALSE)</f>
        <v>Alex Petersen</v>
      </c>
      <c r="J949">
        <f>VLOOKUP($C949,Terület!$A$2:$F$6,6,FALSE)</f>
        <v>71</v>
      </c>
      <c r="K949" t="str">
        <f>VLOOKUP($B949,Földrajzi!$A$2:$C$57,2,FALSE)</f>
        <v>China</v>
      </c>
      <c r="L949" t="str">
        <f>VLOOKUP($B949,Földrajzi!$A$2:$C$57,3,FALSE)</f>
        <v>Emerging Markets</v>
      </c>
    </row>
    <row r="950" spans="1:12" x14ac:dyDescent="0.25">
      <c r="A950" s="1">
        <v>44286</v>
      </c>
      <c r="B950" t="s">
        <v>32</v>
      </c>
      <c r="C950" t="s">
        <v>58</v>
      </c>
      <c r="D950" s="2">
        <v>636.61581120000005</v>
      </c>
      <c r="E950" s="2">
        <v>0</v>
      </c>
      <c r="F950" t="str">
        <f>VLOOKUP($C950,Terület!$A$2:$F$6,2,FALSE)</f>
        <v>Pharma</v>
      </c>
      <c r="G950">
        <f>VLOOKUP($C950,Terület!$A$2:$F$6,3,FALSE)</f>
        <v>1</v>
      </c>
      <c r="H950" t="str">
        <f>VLOOKUP($C950,Terület!$A$2:$F$6,4,FALSE)</f>
        <v>Consumer Health</v>
      </c>
      <c r="I950" t="str">
        <f>VLOOKUP($C950,Terület!$A$2:$F$6,5,FALSE)</f>
        <v>Frank Davis</v>
      </c>
      <c r="J950">
        <f>VLOOKUP($C950,Terület!$A$2:$F$6,6,FALSE)</f>
        <v>144</v>
      </c>
      <c r="K950" t="str">
        <f>VLOOKUP($B950,Földrajzi!$A$2:$C$57,2,FALSE)</f>
        <v>China</v>
      </c>
      <c r="L950" t="str">
        <f>VLOOKUP($B950,Földrajzi!$A$2:$C$57,3,FALSE)</f>
        <v>Emerging Markets</v>
      </c>
    </row>
    <row r="951" spans="1:12" x14ac:dyDescent="0.25">
      <c r="A951" s="1">
        <v>44286</v>
      </c>
      <c r="B951" t="s">
        <v>32</v>
      </c>
      <c r="C951" t="s">
        <v>127</v>
      </c>
      <c r="D951" s="2">
        <v>0.62200956900000004</v>
      </c>
      <c r="E951" s="2">
        <v>0</v>
      </c>
      <c r="F951" t="str">
        <f>VLOOKUP($C951,Terület!$A$2:$F$6,2,FALSE)</f>
        <v>Vaccines</v>
      </c>
      <c r="G951">
        <f>VLOOKUP($C951,Terület!$A$2:$F$6,3,FALSE)</f>
        <v>1</v>
      </c>
      <c r="H951" t="str">
        <f>VLOOKUP($C951,Terület!$A$2:$F$6,4,FALSE)</f>
        <v>Consumer Health</v>
      </c>
      <c r="I951" t="str">
        <f>VLOOKUP($C951,Terület!$A$2:$F$6,5,FALSE)</f>
        <v>Jamie Lane</v>
      </c>
      <c r="J951">
        <f>VLOOKUP($C951,Terület!$A$2:$F$6,6,FALSE)</f>
        <v>80</v>
      </c>
      <c r="K951" t="str">
        <f>VLOOKUP($B951,Földrajzi!$A$2:$C$57,2,FALSE)</f>
        <v>China</v>
      </c>
      <c r="L951" t="str">
        <f>VLOOKUP($B951,Földrajzi!$A$2:$C$57,3,FALSE)</f>
        <v>Emerging Markets</v>
      </c>
    </row>
    <row r="952" spans="1:12" x14ac:dyDescent="0.25">
      <c r="A952" s="1">
        <v>44255</v>
      </c>
      <c r="B952" t="s">
        <v>32</v>
      </c>
      <c r="C952" t="s">
        <v>124</v>
      </c>
      <c r="D952" s="2">
        <v>297.0262391</v>
      </c>
      <c r="E952" s="2">
        <v>1157.313995</v>
      </c>
      <c r="F952" t="str">
        <f>VLOOKUP($C952,Terület!$A$2:$F$6,2,FALSE)</f>
        <v>Animal Health</v>
      </c>
      <c r="G952">
        <f>VLOOKUP($C952,Terület!$A$2:$F$6,3,FALSE)</f>
        <v>2</v>
      </c>
      <c r="H952" t="str">
        <f>VLOOKUP($C952,Terület!$A$2:$F$6,4,FALSE)</f>
        <v>Animal Health</v>
      </c>
      <c r="I952" t="str">
        <f>VLOOKUP($C952,Terület!$A$2:$F$6,5,FALSE)</f>
        <v>Mel Thomson</v>
      </c>
      <c r="J952">
        <f>VLOOKUP($C952,Terület!$A$2:$F$6,6,FALSE)</f>
        <v>77</v>
      </c>
      <c r="K952" t="str">
        <f>VLOOKUP($B952,Földrajzi!$A$2:$C$57,2,FALSE)</f>
        <v>China</v>
      </c>
      <c r="L952" t="str">
        <f>VLOOKUP($B952,Földrajzi!$A$2:$C$57,3,FALSE)</f>
        <v>Emerging Markets</v>
      </c>
    </row>
    <row r="953" spans="1:12" x14ac:dyDescent="0.25">
      <c r="A953" s="1">
        <v>44255</v>
      </c>
      <c r="B953" t="s">
        <v>32</v>
      </c>
      <c r="C953" t="s">
        <v>130</v>
      </c>
      <c r="D953" s="2">
        <v>167.25884009999999</v>
      </c>
      <c r="E953" s="2">
        <v>807.12400300000002</v>
      </c>
      <c r="F953" t="str">
        <f>VLOOKUP($C953,Terület!$A$2:$F$6,2,FALSE)</f>
        <v>Business Services</v>
      </c>
      <c r="G953">
        <f>VLOOKUP($C953,Terület!$A$2:$F$6,3,FALSE)</f>
        <v>3</v>
      </c>
      <c r="H953" t="str">
        <f>VLOOKUP($C953,Terület!$A$2:$F$6,4,FALSE)</f>
        <v>Corporate</v>
      </c>
      <c r="I953" t="str">
        <f>VLOOKUP($C953,Terület!$A$2:$F$6,5,FALSE)</f>
        <v>Ivan Sobol</v>
      </c>
      <c r="J953">
        <f>VLOOKUP($C953,Terület!$A$2:$F$6,6,FALSE)</f>
        <v>175</v>
      </c>
      <c r="K953" t="str">
        <f>VLOOKUP($B953,Földrajzi!$A$2:$C$57,2,FALSE)</f>
        <v>China</v>
      </c>
      <c r="L953" t="str">
        <f>VLOOKUP($B953,Földrajzi!$A$2:$C$57,3,FALSE)</f>
        <v>Emerging Markets</v>
      </c>
    </row>
    <row r="954" spans="1:12" x14ac:dyDescent="0.25">
      <c r="A954" s="1">
        <v>44255</v>
      </c>
      <c r="B954" t="s">
        <v>32</v>
      </c>
      <c r="C954" t="s">
        <v>14</v>
      </c>
      <c r="D954" s="2">
        <v>37.78315018</v>
      </c>
      <c r="E954" s="2">
        <v>0</v>
      </c>
      <c r="F954" t="str">
        <f>VLOOKUP($C954,Terület!$A$2:$F$6,2,FALSE)</f>
        <v>Eye Care</v>
      </c>
      <c r="G954">
        <f>VLOOKUP($C954,Terület!$A$2:$F$6,3,FALSE)</f>
        <v>1</v>
      </c>
      <c r="H954" t="str">
        <f>VLOOKUP($C954,Terület!$A$2:$F$6,4,FALSE)</f>
        <v>Consumer Health</v>
      </c>
      <c r="I954" t="str">
        <f>VLOOKUP($C954,Terület!$A$2:$F$6,5,FALSE)</f>
        <v>Alex Petersen</v>
      </c>
      <c r="J954">
        <f>VLOOKUP($C954,Terület!$A$2:$F$6,6,FALSE)</f>
        <v>71</v>
      </c>
      <c r="K954" t="str">
        <f>VLOOKUP($B954,Földrajzi!$A$2:$C$57,2,FALSE)</f>
        <v>China</v>
      </c>
      <c r="L954" t="str">
        <f>VLOOKUP($B954,Földrajzi!$A$2:$C$57,3,FALSE)</f>
        <v>Emerging Markets</v>
      </c>
    </row>
    <row r="955" spans="1:12" x14ac:dyDescent="0.25">
      <c r="A955" s="1">
        <v>44255</v>
      </c>
      <c r="B955" t="s">
        <v>32</v>
      </c>
      <c r="C955" t="s">
        <v>58</v>
      </c>
      <c r="D955" s="2">
        <v>357.62594890000003</v>
      </c>
      <c r="E955" s="2">
        <v>0</v>
      </c>
      <c r="F955" t="str">
        <f>VLOOKUP($C955,Terület!$A$2:$F$6,2,FALSE)</f>
        <v>Pharma</v>
      </c>
      <c r="G955">
        <f>VLOOKUP($C955,Terület!$A$2:$F$6,3,FALSE)</f>
        <v>1</v>
      </c>
      <c r="H955" t="str">
        <f>VLOOKUP($C955,Terület!$A$2:$F$6,4,FALSE)</f>
        <v>Consumer Health</v>
      </c>
      <c r="I955" t="str">
        <f>VLOOKUP($C955,Terület!$A$2:$F$6,5,FALSE)</f>
        <v>Frank Davis</v>
      </c>
      <c r="J955">
        <f>VLOOKUP($C955,Terület!$A$2:$F$6,6,FALSE)</f>
        <v>144</v>
      </c>
      <c r="K955" t="str">
        <f>VLOOKUP($B955,Földrajzi!$A$2:$C$57,2,FALSE)</f>
        <v>China</v>
      </c>
      <c r="L955" t="str">
        <f>VLOOKUP($B955,Földrajzi!$A$2:$C$57,3,FALSE)</f>
        <v>Emerging Markets</v>
      </c>
    </row>
    <row r="956" spans="1:12" x14ac:dyDescent="0.25">
      <c r="A956" s="1">
        <v>44255</v>
      </c>
      <c r="B956" t="s">
        <v>32</v>
      </c>
      <c r="C956" t="s">
        <v>127</v>
      </c>
      <c r="D956" s="2">
        <v>1.5953589560000001</v>
      </c>
      <c r="E956" s="2">
        <v>0</v>
      </c>
      <c r="F956" t="str">
        <f>VLOOKUP($C956,Terület!$A$2:$F$6,2,FALSE)</f>
        <v>Vaccines</v>
      </c>
      <c r="G956">
        <f>VLOOKUP($C956,Terület!$A$2:$F$6,3,FALSE)</f>
        <v>1</v>
      </c>
      <c r="H956" t="str">
        <f>VLOOKUP($C956,Terület!$A$2:$F$6,4,FALSE)</f>
        <v>Consumer Health</v>
      </c>
      <c r="I956" t="str">
        <f>VLOOKUP($C956,Terület!$A$2:$F$6,5,FALSE)</f>
        <v>Jamie Lane</v>
      </c>
      <c r="J956">
        <f>VLOOKUP($C956,Terület!$A$2:$F$6,6,FALSE)</f>
        <v>80</v>
      </c>
      <c r="K956" t="str">
        <f>VLOOKUP($B956,Földrajzi!$A$2:$C$57,2,FALSE)</f>
        <v>China</v>
      </c>
      <c r="L956" t="str">
        <f>VLOOKUP($B956,Földrajzi!$A$2:$C$57,3,FALSE)</f>
        <v>Emerging Markets</v>
      </c>
    </row>
    <row r="957" spans="1:12" x14ac:dyDescent="0.25">
      <c r="A957" s="1">
        <v>44227</v>
      </c>
      <c r="B957" t="s">
        <v>32</v>
      </c>
      <c r="C957" t="s">
        <v>124</v>
      </c>
      <c r="D957" s="2">
        <v>294.625</v>
      </c>
      <c r="E957" s="2">
        <v>3407.0629170000002</v>
      </c>
      <c r="F957" t="str">
        <f>VLOOKUP($C957,Terület!$A$2:$F$6,2,FALSE)</f>
        <v>Animal Health</v>
      </c>
      <c r="G957">
        <f>VLOOKUP($C957,Terület!$A$2:$F$6,3,FALSE)</f>
        <v>2</v>
      </c>
      <c r="H957" t="str">
        <f>VLOOKUP($C957,Terület!$A$2:$F$6,4,FALSE)</f>
        <v>Animal Health</v>
      </c>
      <c r="I957" t="str">
        <f>VLOOKUP($C957,Terület!$A$2:$F$6,5,FALSE)</f>
        <v>Mel Thomson</v>
      </c>
      <c r="J957">
        <f>VLOOKUP($C957,Terület!$A$2:$F$6,6,FALSE)</f>
        <v>77</v>
      </c>
      <c r="K957" t="str">
        <f>VLOOKUP($B957,Földrajzi!$A$2:$C$57,2,FALSE)</f>
        <v>China</v>
      </c>
      <c r="L957" t="str">
        <f>VLOOKUP($B957,Földrajzi!$A$2:$C$57,3,FALSE)</f>
        <v>Emerging Markets</v>
      </c>
    </row>
    <row r="958" spans="1:12" x14ac:dyDescent="0.25">
      <c r="A958" s="1">
        <v>44227</v>
      </c>
      <c r="B958" t="s">
        <v>32</v>
      </c>
      <c r="C958" t="s">
        <v>130</v>
      </c>
      <c r="D958" s="2">
        <v>101.4464286</v>
      </c>
      <c r="E958" s="2">
        <v>833.43540670000004</v>
      </c>
      <c r="F958" t="str">
        <f>VLOOKUP($C958,Terület!$A$2:$F$6,2,FALSE)</f>
        <v>Business Services</v>
      </c>
      <c r="G958">
        <f>VLOOKUP($C958,Terület!$A$2:$F$6,3,FALSE)</f>
        <v>3</v>
      </c>
      <c r="H958" t="str">
        <f>VLOOKUP($C958,Terület!$A$2:$F$6,4,FALSE)</f>
        <v>Corporate</v>
      </c>
      <c r="I958" t="str">
        <f>VLOOKUP($C958,Terület!$A$2:$F$6,5,FALSE)</f>
        <v>Ivan Sobol</v>
      </c>
      <c r="J958">
        <f>VLOOKUP($C958,Terület!$A$2:$F$6,6,FALSE)</f>
        <v>175</v>
      </c>
      <c r="K958" t="str">
        <f>VLOOKUP($B958,Földrajzi!$A$2:$C$57,2,FALSE)</f>
        <v>China</v>
      </c>
      <c r="L958" t="str">
        <f>VLOOKUP($B958,Földrajzi!$A$2:$C$57,3,FALSE)</f>
        <v>Emerging Markets</v>
      </c>
    </row>
    <row r="959" spans="1:12" x14ac:dyDescent="0.25">
      <c r="A959" s="1">
        <v>44227</v>
      </c>
      <c r="B959" t="s">
        <v>32</v>
      </c>
      <c r="C959" t="s">
        <v>14</v>
      </c>
      <c r="D959" s="2">
        <v>41.728155340000001</v>
      </c>
      <c r="E959" s="2">
        <v>0</v>
      </c>
      <c r="F959" t="str">
        <f>VLOOKUP($C959,Terület!$A$2:$F$6,2,FALSE)</f>
        <v>Eye Care</v>
      </c>
      <c r="G959">
        <f>VLOOKUP($C959,Terület!$A$2:$F$6,3,FALSE)</f>
        <v>1</v>
      </c>
      <c r="H959" t="str">
        <f>VLOOKUP($C959,Terület!$A$2:$F$6,4,FALSE)</f>
        <v>Consumer Health</v>
      </c>
      <c r="I959" t="str">
        <f>VLOOKUP($C959,Terület!$A$2:$F$6,5,FALSE)</f>
        <v>Alex Petersen</v>
      </c>
      <c r="J959">
        <f>VLOOKUP($C959,Terület!$A$2:$F$6,6,FALSE)</f>
        <v>71</v>
      </c>
      <c r="K959" t="str">
        <f>VLOOKUP($B959,Földrajzi!$A$2:$C$57,2,FALSE)</f>
        <v>China</v>
      </c>
      <c r="L959" t="str">
        <f>VLOOKUP($B959,Földrajzi!$A$2:$C$57,3,FALSE)</f>
        <v>Emerging Markets</v>
      </c>
    </row>
    <row r="960" spans="1:12" x14ac:dyDescent="0.25">
      <c r="A960" s="1">
        <v>44227</v>
      </c>
      <c r="B960" t="s">
        <v>32</v>
      </c>
      <c r="C960" t="s">
        <v>58</v>
      </c>
      <c r="D960" s="2">
        <v>407.96019899999999</v>
      </c>
      <c r="E960" s="2">
        <v>0</v>
      </c>
      <c r="F960" t="str">
        <f>VLOOKUP($C960,Terület!$A$2:$F$6,2,FALSE)</f>
        <v>Pharma</v>
      </c>
      <c r="G960">
        <f>VLOOKUP($C960,Terület!$A$2:$F$6,3,FALSE)</f>
        <v>1</v>
      </c>
      <c r="H960" t="str">
        <f>VLOOKUP($C960,Terület!$A$2:$F$6,4,FALSE)</f>
        <v>Consumer Health</v>
      </c>
      <c r="I960" t="str">
        <f>VLOOKUP($C960,Terület!$A$2:$F$6,5,FALSE)</f>
        <v>Frank Davis</v>
      </c>
      <c r="J960">
        <f>VLOOKUP($C960,Terület!$A$2:$F$6,6,FALSE)</f>
        <v>144</v>
      </c>
      <c r="K960" t="str">
        <f>VLOOKUP($B960,Földrajzi!$A$2:$C$57,2,FALSE)</f>
        <v>China</v>
      </c>
      <c r="L960" t="str">
        <f>VLOOKUP($B960,Földrajzi!$A$2:$C$57,3,FALSE)</f>
        <v>Emerging Markets</v>
      </c>
    </row>
    <row r="961" spans="1:12" x14ac:dyDescent="0.25">
      <c r="A961" s="1">
        <v>44227</v>
      </c>
      <c r="B961" t="s">
        <v>32</v>
      </c>
      <c r="C961" t="s">
        <v>127</v>
      </c>
      <c r="D961" s="2">
        <v>1.505952381</v>
      </c>
      <c r="E961" s="2">
        <v>0</v>
      </c>
      <c r="F961" t="str">
        <f>VLOOKUP($C961,Terület!$A$2:$F$6,2,FALSE)</f>
        <v>Vaccines</v>
      </c>
      <c r="G961">
        <f>VLOOKUP($C961,Terület!$A$2:$F$6,3,FALSE)</f>
        <v>1</v>
      </c>
      <c r="H961" t="str">
        <f>VLOOKUP($C961,Terület!$A$2:$F$6,4,FALSE)</f>
        <v>Consumer Health</v>
      </c>
      <c r="I961" t="str">
        <f>VLOOKUP($C961,Terület!$A$2:$F$6,5,FALSE)</f>
        <v>Jamie Lane</v>
      </c>
      <c r="J961">
        <f>VLOOKUP($C961,Terület!$A$2:$F$6,6,FALSE)</f>
        <v>80</v>
      </c>
      <c r="K961" t="str">
        <f>VLOOKUP($B961,Földrajzi!$A$2:$C$57,2,FALSE)</f>
        <v>China</v>
      </c>
      <c r="L961" t="str">
        <f>VLOOKUP($B961,Földrajzi!$A$2:$C$57,3,FALSE)</f>
        <v>Emerging Markets</v>
      </c>
    </row>
    <row r="962" spans="1:12" x14ac:dyDescent="0.25">
      <c r="A962" s="1">
        <v>44712</v>
      </c>
      <c r="B962" t="s">
        <v>12</v>
      </c>
      <c r="C962" t="s">
        <v>124</v>
      </c>
      <c r="D962" s="2">
        <v>14013.405710000001</v>
      </c>
      <c r="E962" s="2">
        <v>19863.245490000001</v>
      </c>
      <c r="F962" t="str">
        <f>VLOOKUP($C962,Terület!$A$2:$F$6,2,FALSE)</f>
        <v>Animal Health</v>
      </c>
      <c r="G962">
        <f>VLOOKUP($C962,Terület!$A$2:$F$6,3,FALSE)</f>
        <v>2</v>
      </c>
      <c r="H962" t="str">
        <f>VLOOKUP($C962,Terület!$A$2:$F$6,4,FALSE)</f>
        <v>Animal Health</v>
      </c>
      <c r="I962" t="str">
        <f>VLOOKUP($C962,Terület!$A$2:$F$6,5,FALSE)</f>
        <v>Mel Thomson</v>
      </c>
      <c r="J962">
        <f>VLOOKUP($C962,Terület!$A$2:$F$6,6,FALSE)</f>
        <v>77</v>
      </c>
      <c r="K962" t="str">
        <f>VLOOKUP($B962,Földrajzi!$A$2:$C$57,2,FALSE)</f>
        <v>Columbia</v>
      </c>
      <c r="L962" t="str">
        <f>VLOOKUP($B962,Földrajzi!$A$2:$C$57,3,FALSE)</f>
        <v>America</v>
      </c>
    </row>
    <row r="963" spans="1:12" x14ac:dyDescent="0.25">
      <c r="A963" s="1">
        <v>44712</v>
      </c>
      <c r="B963" t="s">
        <v>12</v>
      </c>
      <c r="C963" t="s">
        <v>130</v>
      </c>
      <c r="D963" s="2">
        <v>10392.30846</v>
      </c>
      <c r="E963" s="2">
        <v>12238.28708</v>
      </c>
      <c r="F963" t="str">
        <f>VLOOKUP($C963,Terület!$A$2:$F$6,2,FALSE)</f>
        <v>Business Services</v>
      </c>
      <c r="G963">
        <f>VLOOKUP($C963,Terület!$A$2:$F$6,3,FALSE)</f>
        <v>3</v>
      </c>
      <c r="H963" t="str">
        <f>VLOOKUP($C963,Terület!$A$2:$F$6,4,FALSE)</f>
        <v>Corporate</v>
      </c>
      <c r="I963" t="str">
        <f>VLOOKUP($C963,Terület!$A$2:$F$6,5,FALSE)</f>
        <v>Ivan Sobol</v>
      </c>
      <c r="J963">
        <f>VLOOKUP($C963,Terület!$A$2:$F$6,6,FALSE)</f>
        <v>175</v>
      </c>
      <c r="K963" t="str">
        <f>VLOOKUP($B963,Földrajzi!$A$2:$C$57,2,FALSE)</f>
        <v>Columbia</v>
      </c>
      <c r="L963" t="str">
        <f>VLOOKUP($B963,Földrajzi!$A$2:$C$57,3,FALSE)</f>
        <v>America</v>
      </c>
    </row>
    <row r="964" spans="1:12" x14ac:dyDescent="0.25">
      <c r="A964" s="1">
        <v>44712</v>
      </c>
      <c r="B964" t="s">
        <v>12</v>
      </c>
      <c r="C964" t="s">
        <v>14</v>
      </c>
      <c r="D964" s="2">
        <v>1759.24</v>
      </c>
      <c r="E964" s="2">
        <v>0</v>
      </c>
      <c r="F964" t="str">
        <f>VLOOKUP($C964,Terület!$A$2:$F$6,2,FALSE)</f>
        <v>Eye Care</v>
      </c>
      <c r="G964">
        <f>VLOOKUP($C964,Terület!$A$2:$F$6,3,FALSE)</f>
        <v>1</v>
      </c>
      <c r="H964" t="str">
        <f>VLOOKUP($C964,Terület!$A$2:$F$6,4,FALSE)</f>
        <v>Consumer Health</v>
      </c>
      <c r="I964" t="str">
        <f>VLOOKUP($C964,Terület!$A$2:$F$6,5,FALSE)</f>
        <v>Alex Petersen</v>
      </c>
      <c r="J964">
        <f>VLOOKUP($C964,Terület!$A$2:$F$6,6,FALSE)</f>
        <v>71</v>
      </c>
      <c r="K964" t="str">
        <f>VLOOKUP($B964,Földrajzi!$A$2:$C$57,2,FALSE)</f>
        <v>Columbia</v>
      </c>
      <c r="L964" t="str">
        <f>VLOOKUP($B964,Földrajzi!$A$2:$C$57,3,FALSE)</f>
        <v>America</v>
      </c>
    </row>
    <row r="965" spans="1:12" x14ac:dyDescent="0.25">
      <c r="A965" s="1">
        <v>44712</v>
      </c>
      <c r="B965" t="s">
        <v>12</v>
      </c>
      <c r="C965" t="s">
        <v>58</v>
      </c>
      <c r="D965" s="2">
        <v>1764.135192</v>
      </c>
      <c r="E965" s="2">
        <v>449.71994360000002</v>
      </c>
      <c r="F965" t="str">
        <f>VLOOKUP($C965,Terület!$A$2:$F$6,2,FALSE)</f>
        <v>Pharma</v>
      </c>
      <c r="G965">
        <f>VLOOKUP($C965,Terület!$A$2:$F$6,3,FALSE)</f>
        <v>1</v>
      </c>
      <c r="H965" t="str">
        <f>VLOOKUP($C965,Terület!$A$2:$F$6,4,FALSE)</f>
        <v>Consumer Health</v>
      </c>
      <c r="I965" t="str">
        <f>VLOOKUP($C965,Terület!$A$2:$F$6,5,FALSE)</f>
        <v>Frank Davis</v>
      </c>
      <c r="J965">
        <f>VLOOKUP($C965,Terület!$A$2:$F$6,6,FALSE)</f>
        <v>144</v>
      </c>
      <c r="K965" t="str">
        <f>VLOOKUP($B965,Földrajzi!$A$2:$C$57,2,FALSE)</f>
        <v>Columbia</v>
      </c>
      <c r="L965" t="str">
        <f>VLOOKUP($B965,Földrajzi!$A$2:$C$57,3,FALSE)</f>
        <v>America</v>
      </c>
    </row>
    <row r="966" spans="1:12" x14ac:dyDescent="0.25">
      <c r="A966" s="1">
        <v>44712</v>
      </c>
      <c r="B966" t="s">
        <v>12</v>
      </c>
      <c r="C966" t="s">
        <v>127</v>
      </c>
      <c r="D966" s="2">
        <v>1785.6</v>
      </c>
      <c r="E966" s="2">
        <v>3342.6503950000001</v>
      </c>
      <c r="F966" t="str">
        <f>VLOOKUP($C966,Terület!$A$2:$F$6,2,FALSE)</f>
        <v>Vaccines</v>
      </c>
      <c r="G966">
        <f>VLOOKUP($C966,Terület!$A$2:$F$6,3,FALSE)</f>
        <v>1</v>
      </c>
      <c r="H966" t="str">
        <f>VLOOKUP($C966,Terület!$A$2:$F$6,4,FALSE)</f>
        <v>Consumer Health</v>
      </c>
      <c r="I966" t="str">
        <f>VLOOKUP($C966,Terület!$A$2:$F$6,5,FALSE)</f>
        <v>Jamie Lane</v>
      </c>
      <c r="J966">
        <f>VLOOKUP($C966,Terület!$A$2:$F$6,6,FALSE)</f>
        <v>80</v>
      </c>
      <c r="K966" t="str">
        <f>VLOOKUP($B966,Földrajzi!$A$2:$C$57,2,FALSE)</f>
        <v>Columbia</v>
      </c>
      <c r="L966" t="str">
        <f>VLOOKUP($B966,Földrajzi!$A$2:$C$57,3,FALSE)</f>
        <v>America</v>
      </c>
    </row>
    <row r="967" spans="1:12" x14ac:dyDescent="0.25">
      <c r="A967" s="1">
        <v>44681</v>
      </c>
      <c r="B967" t="s">
        <v>12</v>
      </c>
      <c r="C967" t="s">
        <v>124</v>
      </c>
      <c r="D967" s="2">
        <v>10171.60572</v>
      </c>
      <c r="E967" s="2">
        <v>24809.818449999999</v>
      </c>
      <c r="F967" t="str">
        <f>VLOOKUP($C967,Terület!$A$2:$F$6,2,FALSE)</f>
        <v>Animal Health</v>
      </c>
      <c r="G967">
        <f>VLOOKUP($C967,Terület!$A$2:$F$6,3,FALSE)</f>
        <v>2</v>
      </c>
      <c r="H967" t="str">
        <f>VLOOKUP($C967,Terület!$A$2:$F$6,4,FALSE)</f>
        <v>Animal Health</v>
      </c>
      <c r="I967" t="str">
        <f>VLOOKUP($C967,Terület!$A$2:$F$6,5,FALSE)</f>
        <v>Mel Thomson</v>
      </c>
      <c r="J967">
        <f>VLOOKUP($C967,Terület!$A$2:$F$6,6,FALSE)</f>
        <v>77</v>
      </c>
      <c r="K967" t="str">
        <f>VLOOKUP($B967,Földrajzi!$A$2:$C$57,2,FALSE)</f>
        <v>Columbia</v>
      </c>
      <c r="L967" t="str">
        <f>VLOOKUP($B967,Földrajzi!$A$2:$C$57,3,FALSE)</f>
        <v>America</v>
      </c>
    </row>
    <row r="968" spans="1:12" x14ac:dyDescent="0.25">
      <c r="A968" s="1">
        <v>44681</v>
      </c>
      <c r="B968" t="s">
        <v>12</v>
      </c>
      <c r="C968" t="s">
        <v>130</v>
      </c>
      <c r="D968" s="2">
        <v>7863.7457020000002</v>
      </c>
      <c r="E968" s="2">
        <v>10097.724039999999</v>
      </c>
      <c r="F968" t="str">
        <f>VLOOKUP($C968,Terület!$A$2:$F$6,2,FALSE)</f>
        <v>Business Services</v>
      </c>
      <c r="G968">
        <f>VLOOKUP($C968,Terület!$A$2:$F$6,3,FALSE)</f>
        <v>3</v>
      </c>
      <c r="H968" t="str">
        <f>VLOOKUP($C968,Terület!$A$2:$F$6,4,FALSE)</f>
        <v>Corporate</v>
      </c>
      <c r="I968" t="str">
        <f>VLOOKUP($C968,Terület!$A$2:$F$6,5,FALSE)</f>
        <v>Ivan Sobol</v>
      </c>
      <c r="J968">
        <f>VLOOKUP($C968,Terület!$A$2:$F$6,6,FALSE)</f>
        <v>175</v>
      </c>
      <c r="K968" t="str">
        <f>VLOOKUP($B968,Földrajzi!$A$2:$C$57,2,FALSE)</f>
        <v>Columbia</v>
      </c>
      <c r="L968" t="str">
        <f>VLOOKUP($B968,Földrajzi!$A$2:$C$57,3,FALSE)</f>
        <v>America</v>
      </c>
    </row>
    <row r="969" spans="1:12" x14ac:dyDescent="0.25">
      <c r="A969" s="1">
        <v>44681</v>
      </c>
      <c r="B969" t="s">
        <v>12</v>
      </c>
      <c r="C969" t="s">
        <v>14</v>
      </c>
      <c r="D969" s="2">
        <v>1488.661349</v>
      </c>
      <c r="E969" s="2">
        <v>0</v>
      </c>
      <c r="F969" t="str">
        <f>VLOOKUP($C969,Terület!$A$2:$F$6,2,FALSE)</f>
        <v>Eye Care</v>
      </c>
      <c r="G969">
        <f>VLOOKUP($C969,Terület!$A$2:$F$6,3,FALSE)</f>
        <v>1</v>
      </c>
      <c r="H969" t="str">
        <f>VLOOKUP($C969,Terület!$A$2:$F$6,4,FALSE)</f>
        <v>Consumer Health</v>
      </c>
      <c r="I969" t="str">
        <f>VLOOKUP($C969,Terület!$A$2:$F$6,5,FALSE)</f>
        <v>Alex Petersen</v>
      </c>
      <c r="J969">
        <f>VLOOKUP($C969,Terület!$A$2:$F$6,6,FALSE)</f>
        <v>71</v>
      </c>
      <c r="K969" t="str">
        <f>VLOOKUP($B969,Földrajzi!$A$2:$C$57,2,FALSE)</f>
        <v>Columbia</v>
      </c>
      <c r="L969" t="str">
        <f>VLOOKUP($B969,Földrajzi!$A$2:$C$57,3,FALSE)</f>
        <v>America</v>
      </c>
    </row>
    <row r="970" spans="1:12" x14ac:dyDescent="0.25">
      <c r="A970" s="1">
        <v>44681</v>
      </c>
      <c r="B970" t="s">
        <v>12</v>
      </c>
      <c r="C970" t="s">
        <v>58</v>
      </c>
      <c r="D970" s="2">
        <v>1560.900774</v>
      </c>
      <c r="E970" s="2">
        <v>220.95561699999999</v>
      </c>
      <c r="F970" t="str">
        <f>VLOOKUP($C970,Terület!$A$2:$F$6,2,FALSE)</f>
        <v>Pharma</v>
      </c>
      <c r="G970">
        <f>VLOOKUP($C970,Terület!$A$2:$F$6,3,FALSE)</f>
        <v>1</v>
      </c>
      <c r="H970" t="str">
        <f>VLOOKUP($C970,Terület!$A$2:$F$6,4,FALSE)</f>
        <v>Consumer Health</v>
      </c>
      <c r="I970" t="str">
        <f>VLOOKUP($C970,Terület!$A$2:$F$6,5,FALSE)</f>
        <v>Frank Davis</v>
      </c>
      <c r="J970">
        <f>VLOOKUP($C970,Terület!$A$2:$F$6,6,FALSE)</f>
        <v>144</v>
      </c>
      <c r="K970" t="str">
        <f>VLOOKUP($B970,Földrajzi!$A$2:$C$57,2,FALSE)</f>
        <v>Columbia</v>
      </c>
      <c r="L970" t="str">
        <f>VLOOKUP($B970,Földrajzi!$A$2:$C$57,3,FALSE)</f>
        <v>America</v>
      </c>
    </row>
    <row r="971" spans="1:12" x14ac:dyDescent="0.25">
      <c r="A971" s="1">
        <v>44681</v>
      </c>
      <c r="B971" t="s">
        <v>12</v>
      </c>
      <c r="C971" t="s">
        <v>127</v>
      </c>
      <c r="D971" s="2">
        <v>1061.3851910000001</v>
      </c>
      <c r="E971" s="2">
        <v>1491.1825020000001</v>
      </c>
      <c r="F971" t="str">
        <f>VLOOKUP($C971,Terület!$A$2:$F$6,2,FALSE)</f>
        <v>Vaccines</v>
      </c>
      <c r="G971">
        <f>VLOOKUP($C971,Terület!$A$2:$F$6,3,FALSE)</f>
        <v>1</v>
      </c>
      <c r="H971" t="str">
        <f>VLOOKUP($C971,Terület!$A$2:$F$6,4,FALSE)</f>
        <v>Consumer Health</v>
      </c>
      <c r="I971" t="str">
        <f>VLOOKUP($C971,Terület!$A$2:$F$6,5,FALSE)</f>
        <v>Jamie Lane</v>
      </c>
      <c r="J971">
        <f>VLOOKUP($C971,Terület!$A$2:$F$6,6,FALSE)</f>
        <v>80</v>
      </c>
      <c r="K971" t="str">
        <f>VLOOKUP($B971,Földrajzi!$A$2:$C$57,2,FALSE)</f>
        <v>Columbia</v>
      </c>
      <c r="L971" t="str">
        <f>VLOOKUP($B971,Földrajzi!$A$2:$C$57,3,FALSE)</f>
        <v>America</v>
      </c>
    </row>
    <row r="972" spans="1:12" x14ac:dyDescent="0.25">
      <c r="A972" s="1">
        <v>44651</v>
      </c>
      <c r="B972" t="s">
        <v>12</v>
      </c>
      <c r="C972" t="s">
        <v>124</v>
      </c>
      <c r="D972" s="2">
        <v>14756.36652</v>
      </c>
      <c r="E972" s="2">
        <v>23297.99408</v>
      </c>
      <c r="F972" t="str">
        <f>VLOOKUP($C972,Terület!$A$2:$F$6,2,FALSE)</f>
        <v>Animal Health</v>
      </c>
      <c r="G972">
        <f>VLOOKUP($C972,Terület!$A$2:$F$6,3,FALSE)</f>
        <v>2</v>
      </c>
      <c r="H972" t="str">
        <f>VLOOKUP($C972,Terület!$A$2:$F$6,4,FALSE)</f>
        <v>Animal Health</v>
      </c>
      <c r="I972" t="str">
        <f>VLOOKUP($C972,Terület!$A$2:$F$6,5,FALSE)</f>
        <v>Mel Thomson</v>
      </c>
      <c r="J972">
        <f>VLOOKUP($C972,Terület!$A$2:$F$6,6,FALSE)</f>
        <v>77</v>
      </c>
      <c r="K972" t="str">
        <f>VLOOKUP($B972,Földrajzi!$A$2:$C$57,2,FALSE)</f>
        <v>Columbia</v>
      </c>
      <c r="L972" t="str">
        <f>VLOOKUP($B972,Földrajzi!$A$2:$C$57,3,FALSE)</f>
        <v>America</v>
      </c>
    </row>
    <row r="973" spans="1:12" x14ac:dyDescent="0.25">
      <c r="A973" s="1">
        <v>44651</v>
      </c>
      <c r="B973" t="s">
        <v>12</v>
      </c>
      <c r="C973" t="s">
        <v>130</v>
      </c>
      <c r="D973" s="2">
        <v>9744.6968639999996</v>
      </c>
      <c r="E973" s="2">
        <v>12872.73389</v>
      </c>
      <c r="F973" t="str">
        <f>VLOOKUP($C973,Terület!$A$2:$F$6,2,FALSE)</f>
        <v>Business Services</v>
      </c>
      <c r="G973">
        <f>VLOOKUP($C973,Terület!$A$2:$F$6,3,FALSE)</f>
        <v>3</v>
      </c>
      <c r="H973" t="str">
        <f>VLOOKUP($C973,Terület!$A$2:$F$6,4,FALSE)</f>
        <v>Corporate</v>
      </c>
      <c r="I973" t="str">
        <f>VLOOKUP($C973,Terület!$A$2:$F$6,5,FALSE)</f>
        <v>Ivan Sobol</v>
      </c>
      <c r="J973">
        <f>VLOOKUP($C973,Terület!$A$2:$F$6,6,FALSE)</f>
        <v>175</v>
      </c>
      <c r="K973" t="str">
        <f>VLOOKUP($B973,Földrajzi!$A$2:$C$57,2,FALSE)</f>
        <v>Columbia</v>
      </c>
      <c r="L973" t="str">
        <f>VLOOKUP($B973,Földrajzi!$A$2:$C$57,3,FALSE)</f>
        <v>America</v>
      </c>
    </row>
    <row r="974" spans="1:12" x14ac:dyDescent="0.25">
      <c r="A974" s="1">
        <v>44651</v>
      </c>
      <c r="B974" t="s">
        <v>12</v>
      </c>
      <c r="C974" t="s">
        <v>14</v>
      </c>
      <c r="D974" s="2">
        <v>1783.4584219999999</v>
      </c>
      <c r="E974" s="2">
        <v>0</v>
      </c>
      <c r="F974" t="str">
        <f>VLOOKUP($C974,Terület!$A$2:$F$6,2,FALSE)</f>
        <v>Eye Care</v>
      </c>
      <c r="G974">
        <f>VLOOKUP($C974,Terület!$A$2:$F$6,3,FALSE)</f>
        <v>1</v>
      </c>
      <c r="H974" t="str">
        <f>VLOOKUP($C974,Terület!$A$2:$F$6,4,FALSE)</f>
        <v>Consumer Health</v>
      </c>
      <c r="I974" t="str">
        <f>VLOOKUP($C974,Terület!$A$2:$F$6,5,FALSE)</f>
        <v>Alex Petersen</v>
      </c>
      <c r="J974">
        <f>VLOOKUP($C974,Terület!$A$2:$F$6,6,FALSE)</f>
        <v>71</v>
      </c>
      <c r="K974" t="str">
        <f>VLOOKUP($B974,Földrajzi!$A$2:$C$57,2,FALSE)</f>
        <v>Columbia</v>
      </c>
      <c r="L974" t="str">
        <f>VLOOKUP($B974,Földrajzi!$A$2:$C$57,3,FALSE)</f>
        <v>America</v>
      </c>
    </row>
    <row r="975" spans="1:12" x14ac:dyDescent="0.25">
      <c r="A975" s="1">
        <v>44651</v>
      </c>
      <c r="B975" t="s">
        <v>12</v>
      </c>
      <c r="C975" t="s">
        <v>58</v>
      </c>
      <c r="D975" s="2">
        <v>1917.857143</v>
      </c>
      <c r="E975" s="2">
        <v>967.85033999999996</v>
      </c>
      <c r="F975" t="str">
        <f>VLOOKUP($C975,Terület!$A$2:$F$6,2,FALSE)</f>
        <v>Pharma</v>
      </c>
      <c r="G975">
        <f>VLOOKUP($C975,Terület!$A$2:$F$6,3,FALSE)</f>
        <v>1</v>
      </c>
      <c r="H975" t="str">
        <f>VLOOKUP($C975,Terület!$A$2:$F$6,4,FALSE)</f>
        <v>Consumer Health</v>
      </c>
      <c r="I975" t="str">
        <f>VLOOKUP($C975,Terület!$A$2:$F$6,5,FALSE)</f>
        <v>Frank Davis</v>
      </c>
      <c r="J975">
        <f>VLOOKUP($C975,Terület!$A$2:$F$6,6,FALSE)</f>
        <v>144</v>
      </c>
      <c r="K975" t="str">
        <f>VLOOKUP($B975,Földrajzi!$A$2:$C$57,2,FALSE)</f>
        <v>Columbia</v>
      </c>
      <c r="L975" t="str">
        <f>VLOOKUP($B975,Földrajzi!$A$2:$C$57,3,FALSE)</f>
        <v>America</v>
      </c>
    </row>
    <row r="976" spans="1:12" x14ac:dyDescent="0.25">
      <c r="A976" s="1">
        <v>44651</v>
      </c>
      <c r="B976" t="s">
        <v>12</v>
      </c>
      <c r="C976" t="s">
        <v>127</v>
      </c>
      <c r="D976" s="2">
        <v>1004.266667</v>
      </c>
      <c r="E976" s="2">
        <v>1131.298702</v>
      </c>
      <c r="F976" t="str">
        <f>VLOOKUP($C976,Terület!$A$2:$F$6,2,FALSE)</f>
        <v>Vaccines</v>
      </c>
      <c r="G976">
        <f>VLOOKUP($C976,Terület!$A$2:$F$6,3,FALSE)</f>
        <v>1</v>
      </c>
      <c r="H976" t="str">
        <f>VLOOKUP($C976,Terület!$A$2:$F$6,4,FALSE)</f>
        <v>Consumer Health</v>
      </c>
      <c r="I976" t="str">
        <f>VLOOKUP($C976,Terület!$A$2:$F$6,5,FALSE)</f>
        <v>Jamie Lane</v>
      </c>
      <c r="J976">
        <f>VLOOKUP($C976,Terület!$A$2:$F$6,6,FALSE)</f>
        <v>80</v>
      </c>
      <c r="K976" t="str">
        <f>VLOOKUP($B976,Földrajzi!$A$2:$C$57,2,FALSE)</f>
        <v>Columbia</v>
      </c>
      <c r="L976" t="str">
        <f>VLOOKUP($B976,Földrajzi!$A$2:$C$57,3,FALSE)</f>
        <v>America</v>
      </c>
    </row>
    <row r="977" spans="1:12" x14ac:dyDescent="0.25">
      <c r="A977" s="1">
        <v>44592</v>
      </c>
      <c r="B977" t="s">
        <v>12</v>
      </c>
      <c r="C977" t="s">
        <v>124</v>
      </c>
      <c r="D977" s="2">
        <v>17064.722430000002</v>
      </c>
      <c r="E977" s="2">
        <v>29806.469489999999</v>
      </c>
      <c r="F977" t="str">
        <f>VLOOKUP($C977,Terület!$A$2:$F$6,2,FALSE)</f>
        <v>Animal Health</v>
      </c>
      <c r="G977">
        <f>VLOOKUP($C977,Terület!$A$2:$F$6,3,FALSE)</f>
        <v>2</v>
      </c>
      <c r="H977" t="str">
        <f>VLOOKUP($C977,Terület!$A$2:$F$6,4,FALSE)</f>
        <v>Animal Health</v>
      </c>
      <c r="I977" t="str">
        <f>VLOOKUP($C977,Terület!$A$2:$F$6,5,FALSE)</f>
        <v>Mel Thomson</v>
      </c>
      <c r="J977">
        <f>VLOOKUP($C977,Terület!$A$2:$F$6,6,FALSE)</f>
        <v>77</v>
      </c>
      <c r="K977" t="str">
        <f>VLOOKUP($B977,Földrajzi!$A$2:$C$57,2,FALSE)</f>
        <v>Columbia</v>
      </c>
      <c r="L977" t="str">
        <f>VLOOKUP($B977,Földrajzi!$A$2:$C$57,3,FALSE)</f>
        <v>America</v>
      </c>
    </row>
    <row r="978" spans="1:12" x14ac:dyDescent="0.25">
      <c r="A978" s="1">
        <v>44592</v>
      </c>
      <c r="B978" t="s">
        <v>12</v>
      </c>
      <c r="C978" t="s">
        <v>130</v>
      </c>
      <c r="D978" s="2">
        <v>13282.37551</v>
      </c>
      <c r="E978" s="2">
        <v>21813.45378</v>
      </c>
      <c r="F978" t="str">
        <f>VLOOKUP($C978,Terület!$A$2:$F$6,2,FALSE)</f>
        <v>Business Services</v>
      </c>
      <c r="G978">
        <f>VLOOKUP($C978,Terület!$A$2:$F$6,3,FALSE)</f>
        <v>3</v>
      </c>
      <c r="H978" t="str">
        <f>VLOOKUP($C978,Terület!$A$2:$F$6,4,FALSE)</f>
        <v>Corporate</v>
      </c>
      <c r="I978" t="str">
        <f>VLOOKUP($C978,Terület!$A$2:$F$6,5,FALSE)</f>
        <v>Ivan Sobol</v>
      </c>
      <c r="J978">
        <f>VLOOKUP($C978,Terület!$A$2:$F$6,6,FALSE)</f>
        <v>175</v>
      </c>
      <c r="K978" t="str">
        <f>VLOOKUP($B978,Földrajzi!$A$2:$C$57,2,FALSE)</f>
        <v>Columbia</v>
      </c>
      <c r="L978" t="str">
        <f>VLOOKUP($B978,Földrajzi!$A$2:$C$57,3,FALSE)</f>
        <v>America</v>
      </c>
    </row>
    <row r="979" spans="1:12" x14ac:dyDescent="0.25">
      <c r="A979" s="1">
        <v>44592</v>
      </c>
      <c r="B979" t="s">
        <v>12</v>
      </c>
      <c r="C979" t="s">
        <v>14</v>
      </c>
      <c r="D979" s="2">
        <v>2740.9226189999999</v>
      </c>
      <c r="E979" s="2">
        <v>0</v>
      </c>
      <c r="F979" t="str">
        <f>VLOOKUP($C979,Terület!$A$2:$F$6,2,FALSE)</f>
        <v>Eye Care</v>
      </c>
      <c r="G979">
        <f>VLOOKUP($C979,Terület!$A$2:$F$6,3,FALSE)</f>
        <v>1</v>
      </c>
      <c r="H979" t="str">
        <f>VLOOKUP($C979,Terület!$A$2:$F$6,4,FALSE)</f>
        <v>Consumer Health</v>
      </c>
      <c r="I979" t="str">
        <f>VLOOKUP($C979,Terület!$A$2:$F$6,5,FALSE)</f>
        <v>Alex Petersen</v>
      </c>
      <c r="J979">
        <f>VLOOKUP($C979,Terület!$A$2:$F$6,6,FALSE)</f>
        <v>71</v>
      </c>
      <c r="K979" t="str">
        <f>VLOOKUP($B979,Földrajzi!$A$2:$C$57,2,FALSE)</f>
        <v>Columbia</v>
      </c>
      <c r="L979" t="str">
        <f>VLOOKUP($B979,Földrajzi!$A$2:$C$57,3,FALSE)</f>
        <v>America</v>
      </c>
    </row>
    <row r="980" spans="1:12" x14ac:dyDescent="0.25">
      <c r="A980" s="1">
        <v>44592</v>
      </c>
      <c r="B980" t="s">
        <v>12</v>
      </c>
      <c r="C980" t="s">
        <v>58</v>
      </c>
      <c r="D980" s="2">
        <v>1933.6991029999999</v>
      </c>
      <c r="E980" s="2">
        <v>1686.7746689999999</v>
      </c>
      <c r="F980" t="str">
        <f>VLOOKUP($C980,Terület!$A$2:$F$6,2,FALSE)</f>
        <v>Pharma</v>
      </c>
      <c r="G980">
        <f>VLOOKUP($C980,Terület!$A$2:$F$6,3,FALSE)</f>
        <v>1</v>
      </c>
      <c r="H980" t="str">
        <f>VLOOKUP($C980,Terület!$A$2:$F$6,4,FALSE)</f>
        <v>Consumer Health</v>
      </c>
      <c r="I980" t="str">
        <f>VLOOKUP($C980,Terület!$A$2:$F$6,5,FALSE)</f>
        <v>Frank Davis</v>
      </c>
      <c r="J980">
        <f>VLOOKUP($C980,Terület!$A$2:$F$6,6,FALSE)</f>
        <v>144</v>
      </c>
      <c r="K980" t="str">
        <f>VLOOKUP($B980,Földrajzi!$A$2:$C$57,2,FALSE)</f>
        <v>Columbia</v>
      </c>
      <c r="L980" t="str">
        <f>VLOOKUP($B980,Földrajzi!$A$2:$C$57,3,FALSE)</f>
        <v>America</v>
      </c>
    </row>
    <row r="981" spans="1:12" x14ac:dyDescent="0.25">
      <c r="A981" s="1">
        <v>44592</v>
      </c>
      <c r="B981" t="s">
        <v>12</v>
      </c>
      <c r="C981" t="s">
        <v>127</v>
      </c>
      <c r="D981" s="2">
        <v>3810.1768710000001</v>
      </c>
      <c r="E981" s="2">
        <v>3118.5204079999999</v>
      </c>
      <c r="F981" t="str">
        <f>VLOOKUP($C981,Terület!$A$2:$F$6,2,FALSE)</f>
        <v>Vaccines</v>
      </c>
      <c r="G981">
        <f>VLOOKUP($C981,Terület!$A$2:$F$6,3,FALSE)</f>
        <v>1</v>
      </c>
      <c r="H981" t="str">
        <f>VLOOKUP($C981,Terület!$A$2:$F$6,4,FALSE)</f>
        <v>Consumer Health</v>
      </c>
      <c r="I981" t="str">
        <f>VLOOKUP($C981,Terület!$A$2:$F$6,5,FALSE)</f>
        <v>Jamie Lane</v>
      </c>
      <c r="J981">
        <f>VLOOKUP($C981,Terület!$A$2:$F$6,6,FALSE)</f>
        <v>80</v>
      </c>
      <c r="K981" t="str">
        <f>VLOOKUP($B981,Földrajzi!$A$2:$C$57,2,FALSE)</f>
        <v>Columbia</v>
      </c>
      <c r="L981" t="str">
        <f>VLOOKUP($B981,Földrajzi!$A$2:$C$57,3,FALSE)</f>
        <v>America</v>
      </c>
    </row>
    <row r="982" spans="1:12" x14ac:dyDescent="0.25">
      <c r="A982" s="1">
        <v>44561</v>
      </c>
      <c r="B982" t="s">
        <v>12</v>
      </c>
      <c r="C982" t="s">
        <v>124</v>
      </c>
      <c r="D982" s="2">
        <v>10250.344499999999</v>
      </c>
      <c r="E982" s="2">
        <v>20442.686870000001</v>
      </c>
      <c r="F982" t="str">
        <f>VLOOKUP($C982,Terület!$A$2:$F$6,2,FALSE)</f>
        <v>Animal Health</v>
      </c>
      <c r="G982">
        <f>VLOOKUP($C982,Terület!$A$2:$F$6,3,FALSE)</f>
        <v>2</v>
      </c>
      <c r="H982" t="str">
        <f>VLOOKUP($C982,Terület!$A$2:$F$6,4,FALSE)</f>
        <v>Animal Health</v>
      </c>
      <c r="I982" t="str">
        <f>VLOOKUP($C982,Terület!$A$2:$F$6,5,FALSE)</f>
        <v>Mel Thomson</v>
      </c>
      <c r="J982">
        <f>VLOOKUP($C982,Terület!$A$2:$F$6,6,FALSE)</f>
        <v>77</v>
      </c>
      <c r="K982" t="str">
        <f>VLOOKUP($B982,Földrajzi!$A$2:$C$57,2,FALSE)</f>
        <v>Columbia</v>
      </c>
      <c r="L982" t="str">
        <f>VLOOKUP($B982,Földrajzi!$A$2:$C$57,3,FALSE)</f>
        <v>America</v>
      </c>
    </row>
    <row r="983" spans="1:12" x14ac:dyDescent="0.25">
      <c r="A983" s="1">
        <v>44561</v>
      </c>
      <c r="B983" t="s">
        <v>12</v>
      </c>
      <c r="C983" t="s">
        <v>130</v>
      </c>
      <c r="D983" s="2">
        <v>10905.112779999999</v>
      </c>
      <c r="E983" s="2">
        <v>15148.11429</v>
      </c>
      <c r="F983" t="str">
        <f>VLOOKUP($C983,Terület!$A$2:$F$6,2,FALSE)</f>
        <v>Business Services</v>
      </c>
      <c r="G983">
        <f>VLOOKUP($C983,Terület!$A$2:$F$6,3,FALSE)</f>
        <v>3</v>
      </c>
      <c r="H983" t="str">
        <f>VLOOKUP($C983,Terület!$A$2:$F$6,4,FALSE)</f>
        <v>Corporate</v>
      </c>
      <c r="I983" t="str">
        <f>VLOOKUP($C983,Terület!$A$2:$F$6,5,FALSE)</f>
        <v>Ivan Sobol</v>
      </c>
      <c r="J983">
        <f>VLOOKUP($C983,Terület!$A$2:$F$6,6,FALSE)</f>
        <v>175</v>
      </c>
      <c r="K983" t="str">
        <f>VLOOKUP($B983,Földrajzi!$A$2:$C$57,2,FALSE)</f>
        <v>Columbia</v>
      </c>
      <c r="L983" t="str">
        <f>VLOOKUP($B983,Földrajzi!$A$2:$C$57,3,FALSE)</f>
        <v>America</v>
      </c>
    </row>
    <row r="984" spans="1:12" x14ac:dyDescent="0.25">
      <c r="A984" s="1">
        <v>44561</v>
      </c>
      <c r="B984" t="s">
        <v>12</v>
      </c>
      <c r="C984" t="s">
        <v>14</v>
      </c>
      <c r="D984" s="2">
        <v>2129.4285719999998</v>
      </c>
      <c r="E984" s="2">
        <v>0</v>
      </c>
      <c r="F984" t="str">
        <f>VLOOKUP($C984,Terület!$A$2:$F$6,2,FALSE)</f>
        <v>Eye Care</v>
      </c>
      <c r="G984">
        <f>VLOOKUP($C984,Terület!$A$2:$F$6,3,FALSE)</f>
        <v>1</v>
      </c>
      <c r="H984" t="str">
        <f>VLOOKUP($C984,Terület!$A$2:$F$6,4,FALSE)</f>
        <v>Consumer Health</v>
      </c>
      <c r="I984" t="str">
        <f>VLOOKUP($C984,Terület!$A$2:$F$6,5,FALSE)</f>
        <v>Alex Petersen</v>
      </c>
      <c r="J984">
        <f>VLOOKUP($C984,Terület!$A$2:$F$6,6,FALSE)</f>
        <v>71</v>
      </c>
      <c r="K984" t="str">
        <f>VLOOKUP($B984,Földrajzi!$A$2:$C$57,2,FALSE)</f>
        <v>Columbia</v>
      </c>
      <c r="L984" t="str">
        <f>VLOOKUP($B984,Földrajzi!$A$2:$C$57,3,FALSE)</f>
        <v>America</v>
      </c>
    </row>
    <row r="985" spans="1:12" x14ac:dyDescent="0.25">
      <c r="A985" s="1">
        <v>44561</v>
      </c>
      <c r="B985" t="s">
        <v>12</v>
      </c>
      <c r="C985" t="s">
        <v>58</v>
      </c>
      <c r="D985" s="2">
        <v>1492.5214289999999</v>
      </c>
      <c r="E985" s="2">
        <v>580.72303209999995</v>
      </c>
      <c r="F985" t="str">
        <f>VLOOKUP($C985,Terület!$A$2:$F$6,2,FALSE)</f>
        <v>Pharma</v>
      </c>
      <c r="G985">
        <f>VLOOKUP($C985,Terület!$A$2:$F$6,3,FALSE)</f>
        <v>1</v>
      </c>
      <c r="H985" t="str">
        <f>VLOOKUP($C985,Terület!$A$2:$F$6,4,FALSE)</f>
        <v>Consumer Health</v>
      </c>
      <c r="I985" t="str">
        <f>VLOOKUP($C985,Terület!$A$2:$F$6,5,FALSE)</f>
        <v>Frank Davis</v>
      </c>
      <c r="J985">
        <f>VLOOKUP($C985,Terület!$A$2:$F$6,6,FALSE)</f>
        <v>144</v>
      </c>
      <c r="K985" t="str">
        <f>VLOOKUP($B985,Földrajzi!$A$2:$C$57,2,FALSE)</f>
        <v>Columbia</v>
      </c>
      <c r="L985" t="str">
        <f>VLOOKUP($B985,Földrajzi!$A$2:$C$57,3,FALSE)</f>
        <v>America</v>
      </c>
    </row>
    <row r="986" spans="1:12" x14ac:dyDescent="0.25">
      <c r="A986" s="1">
        <v>44561</v>
      </c>
      <c r="B986" t="s">
        <v>12</v>
      </c>
      <c r="C986" t="s">
        <v>127</v>
      </c>
      <c r="D986" s="2">
        <v>1790.474314</v>
      </c>
      <c r="E986" s="2">
        <v>1408.2296650000001</v>
      </c>
      <c r="F986" t="str">
        <f>VLOOKUP($C986,Terület!$A$2:$F$6,2,FALSE)</f>
        <v>Vaccines</v>
      </c>
      <c r="G986">
        <f>VLOOKUP($C986,Terület!$A$2:$F$6,3,FALSE)</f>
        <v>1</v>
      </c>
      <c r="H986" t="str">
        <f>VLOOKUP($C986,Terület!$A$2:$F$6,4,FALSE)</f>
        <v>Consumer Health</v>
      </c>
      <c r="I986" t="str">
        <f>VLOOKUP($C986,Terület!$A$2:$F$6,5,FALSE)</f>
        <v>Jamie Lane</v>
      </c>
      <c r="J986">
        <f>VLOOKUP($C986,Terület!$A$2:$F$6,6,FALSE)</f>
        <v>80</v>
      </c>
      <c r="K986" t="str">
        <f>VLOOKUP($B986,Földrajzi!$A$2:$C$57,2,FALSE)</f>
        <v>Columbia</v>
      </c>
      <c r="L986" t="str">
        <f>VLOOKUP($B986,Földrajzi!$A$2:$C$57,3,FALSE)</f>
        <v>America</v>
      </c>
    </row>
    <row r="987" spans="1:12" x14ac:dyDescent="0.25">
      <c r="A987" s="1">
        <v>44530</v>
      </c>
      <c r="B987" t="s">
        <v>12</v>
      </c>
      <c r="C987" t="s">
        <v>124</v>
      </c>
      <c r="D987" s="2">
        <v>10931.807150000001</v>
      </c>
      <c r="E987" s="2">
        <v>18395.728289999999</v>
      </c>
      <c r="F987" t="str">
        <f>VLOOKUP($C987,Terület!$A$2:$F$6,2,FALSE)</f>
        <v>Animal Health</v>
      </c>
      <c r="G987">
        <f>VLOOKUP($C987,Terület!$A$2:$F$6,3,FALSE)</f>
        <v>2</v>
      </c>
      <c r="H987" t="str">
        <f>VLOOKUP($C987,Terület!$A$2:$F$6,4,FALSE)</f>
        <v>Animal Health</v>
      </c>
      <c r="I987" t="str">
        <f>VLOOKUP($C987,Terület!$A$2:$F$6,5,FALSE)</f>
        <v>Mel Thomson</v>
      </c>
      <c r="J987">
        <f>VLOOKUP($C987,Terület!$A$2:$F$6,6,FALSE)</f>
        <v>77</v>
      </c>
      <c r="K987" t="str">
        <f>VLOOKUP($B987,Földrajzi!$A$2:$C$57,2,FALSE)</f>
        <v>Columbia</v>
      </c>
      <c r="L987" t="str">
        <f>VLOOKUP($B987,Földrajzi!$A$2:$C$57,3,FALSE)</f>
        <v>America</v>
      </c>
    </row>
    <row r="988" spans="1:12" x14ac:dyDescent="0.25">
      <c r="A988" s="1">
        <v>44530</v>
      </c>
      <c r="B988" t="s">
        <v>12</v>
      </c>
      <c r="C988" t="s">
        <v>130</v>
      </c>
      <c r="D988" s="2">
        <v>7165.4123710000003</v>
      </c>
      <c r="E988" s="2">
        <v>11243.74286</v>
      </c>
      <c r="F988" t="str">
        <f>VLOOKUP($C988,Terület!$A$2:$F$6,2,FALSE)</f>
        <v>Business Services</v>
      </c>
      <c r="G988">
        <f>VLOOKUP($C988,Terület!$A$2:$F$6,3,FALSE)</f>
        <v>3</v>
      </c>
      <c r="H988" t="str">
        <f>VLOOKUP($C988,Terület!$A$2:$F$6,4,FALSE)</f>
        <v>Corporate</v>
      </c>
      <c r="I988" t="str">
        <f>VLOOKUP($C988,Terület!$A$2:$F$6,5,FALSE)</f>
        <v>Ivan Sobol</v>
      </c>
      <c r="J988">
        <f>VLOOKUP($C988,Terület!$A$2:$F$6,6,FALSE)</f>
        <v>175</v>
      </c>
      <c r="K988" t="str">
        <f>VLOOKUP($B988,Földrajzi!$A$2:$C$57,2,FALSE)</f>
        <v>Columbia</v>
      </c>
      <c r="L988" t="str">
        <f>VLOOKUP($B988,Földrajzi!$A$2:$C$57,3,FALSE)</f>
        <v>America</v>
      </c>
    </row>
    <row r="989" spans="1:12" x14ac:dyDescent="0.25">
      <c r="A989" s="1">
        <v>44530</v>
      </c>
      <c r="B989" t="s">
        <v>12</v>
      </c>
      <c r="C989" t="s">
        <v>14</v>
      </c>
      <c r="D989" s="2">
        <v>1745.1923079999999</v>
      </c>
      <c r="E989" s="2">
        <v>0</v>
      </c>
      <c r="F989" t="str">
        <f>VLOOKUP($C989,Terület!$A$2:$F$6,2,FALSE)</f>
        <v>Eye Care</v>
      </c>
      <c r="G989">
        <f>VLOOKUP($C989,Terület!$A$2:$F$6,3,FALSE)</f>
        <v>1</v>
      </c>
      <c r="H989" t="str">
        <f>VLOOKUP($C989,Terület!$A$2:$F$6,4,FALSE)</f>
        <v>Consumer Health</v>
      </c>
      <c r="I989" t="str">
        <f>VLOOKUP($C989,Terület!$A$2:$F$6,5,FALSE)</f>
        <v>Alex Petersen</v>
      </c>
      <c r="J989">
        <f>VLOOKUP($C989,Terület!$A$2:$F$6,6,FALSE)</f>
        <v>71</v>
      </c>
      <c r="K989" t="str">
        <f>VLOOKUP($B989,Földrajzi!$A$2:$C$57,2,FALSE)</f>
        <v>Columbia</v>
      </c>
      <c r="L989" t="str">
        <f>VLOOKUP($B989,Földrajzi!$A$2:$C$57,3,FALSE)</f>
        <v>America</v>
      </c>
    </row>
    <row r="990" spans="1:12" x14ac:dyDescent="0.25">
      <c r="A990" s="1">
        <v>44530</v>
      </c>
      <c r="B990" t="s">
        <v>12</v>
      </c>
      <c r="C990" t="s">
        <v>58</v>
      </c>
      <c r="D990" s="2">
        <v>1075.306122</v>
      </c>
      <c r="E990" s="2">
        <v>237.72707890000001</v>
      </c>
      <c r="F990" t="str">
        <f>VLOOKUP($C990,Terület!$A$2:$F$6,2,FALSE)</f>
        <v>Pharma</v>
      </c>
      <c r="G990">
        <f>VLOOKUP($C990,Terület!$A$2:$F$6,3,FALSE)</f>
        <v>1</v>
      </c>
      <c r="H990" t="str">
        <f>VLOOKUP($C990,Terület!$A$2:$F$6,4,FALSE)</f>
        <v>Consumer Health</v>
      </c>
      <c r="I990" t="str">
        <f>VLOOKUP($C990,Terület!$A$2:$F$6,5,FALSE)</f>
        <v>Frank Davis</v>
      </c>
      <c r="J990">
        <f>VLOOKUP($C990,Terület!$A$2:$F$6,6,FALSE)</f>
        <v>144</v>
      </c>
      <c r="K990" t="str">
        <f>VLOOKUP($B990,Földrajzi!$A$2:$C$57,2,FALSE)</f>
        <v>Columbia</v>
      </c>
      <c r="L990" t="str">
        <f>VLOOKUP($B990,Földrajzi!$A$2:$C$57,3,FALSE)</f>
        <v>America</v>
      </c>
    </row>
    <row r="991" spans="1:12" x14ac:dyDescent="0.25">
      <c r="A991" s="1">
        <v>44530</v>
      </c>
      <c r="B991" t="s">
        <v>12</v>
      </c>
      <c r="C991" t="s">
        <v>127</v>
      </c>
      <c r="D991" s="2">
        <v>886.55547509999997</v>
      </c>
      <c r="E991" s="2">
        <v>542.32653049999999</v>
      </c>
      <c r="F991" t="str">
        <f>VLOOKUP($C991,Terület!$A$2:$F$6,2,FALSE)</f>
        <v>Vaccines</v>
      </c>
      <c r="G991">
        <f>VLOOKUP($C991,Terület!$A$2:$F$6,3,FALSE)</f>
        <v>1</v>
      </c>
      <c r="H991" t="str">
        <f>VLOOKUP($C991,Terület!$A$2:$F$6,4,FALSE)</f>
        <v>Consumer Health</v>
      </c>
      <c r="I991" t="str">
        <f>VLOOKUP($C991,Terület!$A$2:$F$6,5,FALSE)</f>
        <v>Jamie Lane</v>
      </c>
      <c r="J991">
        <f>VLOOKUP($C991,Terület!$A$2:$F$6,6,FALSE)</f>
        <v>80</v>
      </c>
      <c r="K991" t="str">
        <f>VLOOKUP($B991,Földrajzi!$A$2:$C$57,2,FALSE)</f>
        <v>Columbia</v>
      </c>
      <c r="L991" t="str">
        <f>VLOOKUP($B991,Földrajzi!$A$2:$C$57,3,FALSE)</f>
        <v>America</v>
      </c>
    </row>
    <row r="992" spans="1:12" x14ac:dyDescent="0.25">
      <c r="A992" s="1">
        <v>44500</v>
      </c>
      <c r="B992" t="s">
        <v>12</v>
      </c>
      <c r="C992" t="s">
        <v>124</v>
      </c>
      <c r="D992" s="2">
        <v>7321.9047629999995</v>
      </c>
      <c r="E992" s="2">
        <v>15801.68513</v>
      </c>
      <c r="F992" t="str">
        <f>VLOOKUP($C992,Terület!$A$2:$F$6,2,FALSE)</f>
        <v>Animal Health</v>
      </c>
      <c r="G992">
        <f>VLOOKUP($C992,Terület!$A$2:$F$6,3,FALSE)</f>
        <v>2</v>
      </c>
      <c r="H992" t="str">
        <f>VLOOKUP($C992,Terület!$A$2:$F$6,4,FALSE)</f>
        <v>Animal Health</v>
      </c>
      <c r="I992" t="str">
        <f>VLOOKUP($C992,Terület!$A$2:$F$6,5,FALSE)</f>
        <v>Mel Thomson</v>
      </c>
      <c r="J992">
        <f>VLOOKUP($C992,Terület!$A$2:$F$6,6,FALSE)</f>
        <v>77</v>
      </c>
      <c r="K992" t="str">
        <f>VLOOKUP($B992,Földrajzi!$A$2:$C$57,2,FALSE)</f>
        <v>Columbia</v>
      </c>
      <c r="L992" t="str">
        <f>VLOOKUP($B992,Földrajzi!$A$2:$C$57,3,FALSE)</f>
        <v>America</v>
      </c>
    </row>
    <row r="993" spans="1:12" x14ac:dyDescent="0.25">
      <c r="A993" s="1">
        <v>44500</v>
      </c>
      <c r="B993" t="s">
        <v>12</v>
      </c>
      <c r="C993" t="s">
        <v>130</v>
      </c>
      <c r="D993" s="2">
        <v>5689.0984760000001</v>
      </c>
      <c r="E993" s="2">
        <v>9700.9853660000008</v>
      </c>
      <c r="F993" t="str">
        <f>VLOOKUP($C993,Terület!$A$2:$F$6,2,FALSE)</f>
        <v>Business Services</v>
      </c>
      <c r="G993">
        <f>VLOOKUP($C993,Terület!$A$2:$F$6,3,FALSE)</f>
        <v>3</v>
      </c>
      <c r="H993" t="str">
        <f>VLOOKUP($C993,Terület!$A$2:$F$6,4,FALSE)</f>
        <v>Corporate</v>
      </c>
      <c r="I993" t="str">
        <f>VLOOKUP($C993,Terület!$A$2:$F$6,5,FALSE)</f>
        <v>Ivan Sobol</v>
      </c>
      <c r="J993">
        <f>VLOOKUP($C993,Terület!$A$2:$F$6,6,FALSE)</f>
        <v>175</v>
      </c>
      <c r="K993" t="str">
        <f>VLOOKUP($B993,Földrajzi!$A$2:$C$57,2,FALSE)</f>
        <v>Columbia</v>
      </c>
      <c r="L993" t="str">
        <f>VLOOKUP($B993,Földrajzi!$A$2:$C$57,3,FALSE)</f>
        <v>America</v>
      </c>
    </row>
    <row r="994" spans="1:12" x14ac:dyDescent="0.25">
      <c r="A994" s="1">
        <v>44500</v>
      </c>
      <c r="B994" t="s">
        <v>12</v>
      </c>
      <c r="C994" t="s">
        <v>14</v>
      </c>
      <c r="D994" s="2">
        <v>1412.835165</v>
      </c>
      <c r="E994" s="2">
        <v>0</v>
      </c>
      <c r="F994" t="str">
        <f>VLOOKUP($C994,Terület!$A$2:$F$6,2,FALSE)</f>
        <v>Eye Care</v>
      </c>
      <c r="G994">
        <f>VLOOKUP($C994,Terület!$A$2:$F$6,3,FALSE)</f>
        <v>1</v>
      </c>
      <c r="H994" t="str">
        <f>VLOOKUP($C994,Terület!$A$2:$F$6,4,FALSE)</f>
        <v>Consumer Health</v>
      </c>
      <c r="I994" t="str">
        <f>VLOOKUP($C994,Terület!$A$2:$F$6,5,FALSE)</f>
        <v>Alex Petersen</v>
      </c>
      <c r="J994">
        <f>VLOOKUP($C994,Terület!$A$2:$F$6,6,FALSE)</f>
        <v>71</v>
      </c>
      <c r="K994" t="str">
        <f>VLOOKUP($B994,Földrajzi!$A$2:$C$57,2,FALSE)</f>
        <v>Columbia</v>
      </c>
      <c r="L994" t="str">
        <f>VLOOKUP($B994,Földrajzi!$A$2:$C$57,3,FALSE)</f>
        <v>America</v>
      </c>
    </row>
    <row r="995" spans="1:12" x14ac:dyDescent="0.25">
      <c r="A995" s="1">
        <v>44500</v>
      </c>
      <c r="B995" t="s">
        <v>12</v>
      </c>
      <c r="C995" t="s">
        <v>58</v>
      </c>
      <c r="D995" s="2">
        <v>719.99289250000004</v>
      </c>
      <c r="E995" s="2">
        <v>8.6504854370000004</v>
      </c>
      <c r="F995" t="str">
        <f>VLOOKUP($C995,Terület!$A$2:$F$6,2,FALSE)</f>
        <v>Pharma</v>
      </c>
      <c r="G995">
        <f>VLOOKUP($C995,Terület!$A$2:$F$6,3,FALSE)</f>
        <v>1</v>
      </c>
      <c r="H995" t="str">
        <f>VLOOKUP($C995,Terület!$A$2:$F$6,4,FALSE)</f>
        <v>Consumer Health</v>
      </c>
      <c r="I995" t="str">
        <f>VLOOKUP($C995,Terület!$A$2:$F$6,5,FALSE)</f>
        <v>Frank Davis</v>
      </c>
      <c r="J995">
        <f>VLOOKUP($C995,Terület!$A$2:$F$6,6,FALSE)</f>
        <v>144</v>
      </c>
      <c r="K995" t="str">
        <f>VLOOKUP($B995,Földrajzi!$A$2:$C$57,2,FALSE)</f>
        <v>Columbia</v>
      </c>
      <c r="L995" t="str">
        <f>VLOOKUP($B995,Földrajzi!$A$2:$C$57,3,FALSE)</f>
        <v>America</v>
      </c>
    </row>
    <row r="996" spans="1:12" x14ac:dyDescent="0.25">
      <c r="A996" s="1">
        <v>44500</v>
      </c>
      <c r="B996" t="s">
        <v>12</v>
      </c>
      <c r="C996" t="s">
        <v>127</v>
      </c>
      <c r="D996" s="2">
        <v>807.05590050000001</v>
      </c>
      <c r="E996" s="2">
        <v>785.4627974</v>
      </c>
      <c r="F996" t="str">
        <f>VLOOKUP($C996,Terület!$A$2:$F$6,2,FALSE)</f>
        <v>Vaccines</v>
      </c>
      <c r="G996">
        <f>VLOOKUP($C996,Terület!$A$2:$F$6,3,FALSE)</f>
        <v>1</v>
      </c>
      <c r="H996" t="str">
        <f>VLOOKUP($C996,Terület!$A$2:$F$6,4,FALSE)</f>
        <v>Consumer Health</v>
      </c>
      <c r="I996" t="str">
        <f>VLOOKUP($C996,Terület!$A$2:$F$6,5,FALSE)</f>
        <v>Jamie Lane</v>
      </c>
      <c r="J996">
        <f>VLOOKUP($C996,Terület!$A$2:$F$6,6,FALSE)</f>
        <v>80</v>
      </c>
      <c r="K996" t="str">
        <f>VLOOKUP($B996,Földrajzi!$A$2:$C$57,2,FALSE)</f>
        <v>Columbia</v>
      </c>
      <c r="L996" t="str">
        <f>VLOOKUP($B996,Földrajzi!$A$2:$C$57,3,FALSE)</f>
        <v>America</v>
      </c>
    </row>
    <row r="997" spans="1:12" x14ac:dyDescent="0.25">
      <c r="A997" s="1">
        <v>44469</v>
      </c>
      <c r="B997" t="s">
        <v>12</v>
      </c>
      <c r="C997" t="s">
        <v>124</v>
      </c>
      <c r="D997" s="2">
        <v>5995.7630680000002</v>
      </c>
      <c r="E997" s="2">
        <v>15646.61472</v>
      </c>
      <c r="F997" t="str">
        <f>VLOOKUP($C997,Terület!$A$2:$F$6,2,FALSE)</f>
        <v>Animal Health</v>
      </c>
      <c r="G997">
        <f>VLOOKUP($C997,Terület!$A$2:$F$6,3,FALSE)</f>
        <v>2</v>
      </c>
      <c r="H997" t="str">
        <f>VLOOKUP($C997,Terület!$A$2:$F$6,4,FALSE)</f>
        <v>Animal Health</v>
      </c>
      <c r="I997" t="str">
        <f>VLOOKUP($C997,Terület!$A$2:$F$6,5,FALSE)</f>
        <v>Mel Thomson</v>
      </c>
      <c r="J997">
        <f>VLOOKUP($C997,Terület!$A$2:$F$6,6,FALSE)</f>
        <v>77</v>
      </c>
      <c r="K997" t="str">
        <f>VLOOKUP($B997,Földrajzi!$A$2:$C$57,2,FALSE)</f>
        <v>Columbia</v>
      </c>
      <c r="L997" t="str">
        <f>VLOOKUP($B997,Földrajzi!$A$2:$C$57,3,FALSE)</f>
        <v>America</v>
      </c>
    </row>
    <row r="998" spans="1:12" x14ac:dyDescent="0.25">
      <c r="A998" s="1">
        <v>44469</v>
      </c>
      <c r="B998" t="s">
        <v>12</v>
      </c>
      <c r="C998" t="s">
        <v>130</v>
      </c>
      <c r="D998" s="2">
        <v>4989.3</v>
      </c>
      <c r="E998" s="2">
        <v>9128.0058019999997</v>
      </c>
      <c r="F998" t="str">
        <f>VLOOKUP($C998,Terület!$A$2:$F$6,2,FALSE)</f>
        <v>Business Services</v>
      </c>
      <c r="G998">
        <f>VLOOKUP($C998,Terület!$A$2:$F$6,3,FALSE)</f>
        <v>3</v>
      </c>
      <c r="H998" t="str">
        <f>VLOOKUP($C998,Terület!$A$2:$F$6,4,FALSE)</f>
        <v>Corporate</v>
      </c>
      <c r="I998" t="str">
        <f>VLOOKUP($C998,Terület!$A$2:$F$6,5,FALSE)</f>
        <v>Ivan Sobol</v>
      </c>
      <c r="J998">
        <f>VLOOKUP($C998,Terület!$A$2:$F$6,6,FALSE)</f>
        <v>175</v>
      </c>
      <c r="K998" t="str">
        <f>VLOOKUP($B998,Földrajzi!$A$2:$C$57,2,FALSE)</f>
        <v>Columbia</v>
      </c>
      <c r="L998" t="str">
        <f>VLOOKUP($B998,Földrajzi!$A$2:$C$57,3,FALSE)</f>
        <v>America</v>
      </c>
    </row>
    <row r="999" spans="1:12" x14ac:dyDescent="0.25">
      <c r="A999" s="1">
        <v>44469</v>
      </c>
      <c r="B999" t="s">
        <v>12</v>
      </c>
      <c r="C999" t="s">
        <v>14</v>
      </c>
      <c r="D999" s="2">
        <v>1215.668394</v>
      </c>
      <c r="E999" s="2">
        <v>0</v>
      </c>
      <c r="F999" t="str">
        <f>VLOOKUP($C999,Terület!$A$2:$F$6,2,FALSE)</f>
        <v>Eye Care</v>
      </c>
      <c r="G999">
        <f>VLOOKUP($C999,Terület!$A$2:$F$6,3,FALSE)</f>
        <v>1</v>
      </c>
      <c r="H999" t="str">
        <f>VLOOKUP($C999,Terület!$A$2:$F$6,4,FALSE)</f>
        <v>Consumer Health</v>
      </c>
      <c r="I999" t="str">
        <f>VLOOKUP($C999,Terület!$A$2:$F$6,5,FALSE)</f>
        <v>Alex Petersen</v>
      </c>
      <c r="J999">
        <f>VLOOKUP($C999,Terület!$A$2:$F$6,6,FALSE)</f>
        <v>71</v>
      </c>
      <c r="K999" t="str">
        <f>VLOOKUP($B999,Földrajzi!$A$2:$C$57,2,FALSE)</f>
        <v>Columbia</v>
      </c>
      <c r="L999" t="str">
        <f>VLOOKUP($B999,Földrajzi!$A$2:$C$57,3,FALSE)</f>
        <v>America</v>
      </c>
    </row>
    <row r="1000" spans="1:12" x14ac:dyDescent="0.25">
      <c r="A1000" s="1">
        <v>44469</v>
      </c>
      <c r="B1000" t="s">
        <v>12</v>
      </c>
      <c r="C1000" t="s">
        <v>58</v>
      </c>
      <c r="D1000" s="2">
        <v>492.36923080000003</v>
      </c>
      <c r="E1000" s="2">
        <v>0</v>
      </c>
      <c r="F1000" t="str">
        <f>VLOOKUP($C1000,Terület!$A$2:$F$6,2,FALSE)</f>
        <v>Pharma</v>
      </c>
      <c r="G1000">
        <f>VLOOKUP($C1000,Terület!$A$2:$F$6,3,FALSE)</f>
        <v>1</v>
      </c>
      <c r="H1000" t="str">
        <f>VLOOKUP($C1000,Terület!$A$2:$F$6,4,FALSE)</f>
        <v>Consumer Health</v>
      </c>
      <c r="I1000" t="str">
        <f>VLOOKUP($C1000,Terület!$A$2:$F$6,5,FALSE)</f>
        <v>Frank Davis</v>
      </c>
      <c r="J1000">
        <f>VLOOKUP($C1000,Terület!$A$2:$F$6,6,FALSE)</f>
        <v>144</v>
      </c>
      <c r="K1000" t="str">
        <f>VLOOKUP($B1000,Földrajzi!$A$2:$C$57,2,FALSE)</f>
        <v>Columbia</v>
      </c>
      <c r="L1000" t="str">
        <f>VLOOKUP($B1000,Földrajzi!$A$2:$C$57,3,FALSE)</f>
        <v>America</v>
      </c>
    </row>
    <row r="1001" spans="1:12" x14ac:dyDescent="0.25">
      <c r="A1001" s="1">
        <v>44469</v>
      </c>
      <c r="B1001" t="s">
        <v>12</v>
      </c>
      <c r="C1001" t="s">
        <v>127</v>
      </c>
      <c r="D1001" s="2">
        <v>752.4848485</v>
      </c>
      <c r="E1001" s="2">
        <v>876.1406131</v>
      </c>
      <c r="F1001" t="str">
        <f>VLOOKUP($C1001,Terület!$A$2:$F$6,2,FALSE)</f>
        <v>Vaccines</v>
      </c>
      <c r="G1001">
        <f>VLOOKUP($C1001,Terület!$A$2:$F$6,3,FALSE)</f>
        <v>1</v>
      </c>
      <c r="H1001" t="str">
        <f>VLOOKUP($C1001,Terület!$A$2:$F$6,4,FALSE)</f>
        <v>Consumer Health</v>
      </c>
      <c r="I1001" t="str">
        <f>VLOOKUP($C1001,Terület!$A$2:$F$6,5,FALSE)</f>
        <v>Jamie Lane</v>
      </c>
      <c r="J1001">
        <f>VLOOKUP($C1001,Terület!$A$2:$F$6,6,FALSE)</f>
        <v>80</v>
      </c>
      <c r="K1001" t="str">
        <f>VLOOKUP($B1001,Földrajzi!$A$2:$C$57,2,FALSE)</f>
        <v>Columbia</v>
      </c>
      <c r="L1001" t="str">
        <f>VLOOKUP($B1001,Földrajzi!$A$2:$C$57,3,FALSE)</f>
        <v>America</v>
      </c>
    </row>
    <row r="1002" spans="1:12" x14ac:dyDescent="0.25">
      <c r="A1002" s="1">
        <v>44439</v>
      </c>
      <c r="B1002" t="s">
        <v>12</v>
      </c>
      <c r="C1002" t="s">
        <v>124</v>
      </c>
      <c r="D1002" s="2">
        <v>6663.8528130000004</v>
      </c>
      <c r="E1002" s="2">
        <v>19945.637699999999</v>
      </c>
      <c r="F1002" t="str">
        <f>VLOOKUP($C1002,Terület!$A$2:$F$6,2,FALSE)</f>
        <v>Animal Health</v>
      </c>
      <c r="G1002">
        <f>VLOOKUP($C1002,Terület!$A$2:$F$6,3,FALSE)</f>
        <v>2</v>
      </c>
      <c r="H1002" t="str">
        <f>VLOOKUP($C1002,Terület!$A$2:$F$6,4,FALSE)</f>
        <v>Animal Health</v>
      </c>
      <c r="I1002" t="str">
        <f>VLOOKUP($C1002,Terület!$A$2:$F$6,5,FALSE)</f>
        <v>Mel Thomson</v>
      </c>
      <c r="J1002">
        <f>VLOOKUP($C1002,Terület!$A$2:$F$6,6,FALSE)</f>
        <v>77</v>
      </c>
      <c r="K1002" t="str">
        <f>VLOOKUP($B1002,Földrajzi!$A$2:$C$57,2,FALSE)</f>
        <v>Columbia</v>
      </c>
      <c r="L1002" t="str">
        <f>VLOOKUP($B1002,Földrajzi!$A$2:$C$57,3,FALSE)</f>
        <v>America</v>
      </c>
    </row>
    <row r="1003" spans="1:12" x14ac:dyDescent="0.25">
      <c r="A1003" s="1">
        <v>44439</v>
      </c>
      <c r="B1003" t="s">
        <v>12</v>
      </c>
      <c r="C1003" t="s">
        <v>130</v>
      </c>
      <c r="D1003" s="2">
        <v>4966.994764</v>
      </c>
      <c r="E1003" s="2">
        <v>7648.5714310000003</v>
      </c>
      <c r="F1003" t="str">
        <f>VLOOKUP($C1003,Terület!$A$2:$F$6,2,FALSE)</f>
        <v>Business Services</v>
      </c>
      <c r="G1003">
        <f>VLOOKUP($C1003,Terület!$A$2:$F$6,3,FALSE)</f>
        <v>3</v>
      </c>
      <c r="H1003" t="str">
        <f>VLOOKUP($C1003,Terület!$A$2:$F$6,4,FALSE)</f>
        <v>Corporate</v>
      </c>
      <c r="I1003" t="str">
        <f>VLOOKUP($C1003,Terület!$A$2:$F$6,5,FALSE)</f>
        <v>Ivan Sobol</v>
      </c>
      <c r="J1003">
        <f>VLOOKUP($C1003,Terület!$A$2:$F$6,6,FALSE)</f>
        <v>175</v>
      </c>
      <c r="K1003" t="str">
        <f>VLOOKUP($B1003,Földrajzi!$A$2:$C$57,2,FALSE)</f>
        <v>Columbia</v>
      </c>
      <c r="L1003" t="str">
        <f>VLOOKUP($B1003,Földrajzi!$A$2:$C$57,3,FALSE)</f>
        <v>America</v>
      </c>
    </row>
    <row r="1004" spans="1:12" x14ac:dyDescent="0.25">
      <c r="A1004" s="1">
        <v>44439</v>
      </c>
      <c r="B1004" t="s">
        <v>12</v>
      </c>
      <c r="C1004" t="s">
        <v>14</v>
      </c>
      <c r="D1004" s="2">
        <v>1046.538462</v>
      </c>
      <c r="E1004" s="2">
        <v>0</v>
      </c>
      <c r="F1004" t="str">
        <f>VLOOKUP($C1004,Terület!$A$2:$F$6,2,FALSE)</f>
        <v>Eye Care</v>
      </c>
      <c r="G1004">
        <f>VLOOKUP($C1004,Terület!$A$2:$F$6,3,FALSE)</f>
        <v>1</v>
      </c>
      <c r="H1004" t="str">
        <f>VLOOKUP($C1004,Terület!$A$2:$F$6,4,FALSE)</f>
        <v>Consumer Health</v>
      </c>
      <c r="I1004" t="str">
        <f>VLOOKUP($C1004,Terület!$A$2:$F$6,5,FALSE)</f>
        <v>Alex Petersen</v>
      </c>
      <c r="J1004">
        <f>VLOOKUP($C1004,Terület!$A$2:$F$6,6,FALSE)</f>
        <v>71</v>
      </c>
      <c r="K1004" t="str">
        <f>VLOOKUP($B1004,Földrajzi!$A$2:$C$57,2,FALSE)</f>
        <v>Columbia</v>
      </c>
      <c r="L1004" t="str">
        <f>VLOOKUP($B1004,Földrajzi!$A$2:$C$57,3,FALSE)</f>
        <v>America</v>
      </c>
    </row>
    <row r="1005" spans="1:12" x14ac:dyDescent="0.25">
      <c r="A1005" s="1">
        <v>44439</v>
      </c>
      <c r="B1005" t="s">
        <v>12</v>
      </c>
      <c r="C1005" t="s">
        <v>58</v>
      </c>
      <c r="D1005" s="2">
        <v>596.77611939999997</v>
      </c>
      <c r="E1005" s="2">
        <v>0</v>
      </c>
      <c r="F1005" t="str">
        <f>VLOOKUP($C1005,Terület!$A$2:$F$6,2,FALSE)</f>
        <v>Pharma</v>
      </c>
      <c r="G1005">
        <f>VLOOKUP($C1005,Terület!$A$2:$F$6,3,FALSE)</f>
        <v>1</v>
      </c>
      <c r="H1005" t="str">
        <f>VLOOKUP($C1005,Terület!$A$2:$F$6,4,FALSE)</f>
        <v>Consumer Health</v>
      </c>
      <c r="I1005" t="str">
        <f>VLOOKUP($C1005,Terület!$A$2:$F$6,5,FALSE)</f>
        <v>Frank Davis</v>
      </c>
      <c r="J1005">
        <f>VLOOKUP($C1005,Terület!$A$2:$F$6,6,FALSE)</f>
        <v>144</v>
      </c>
      <c r="K1005" t="str">
        <f>VLOOKUP($B1005,Földrajzi!$A$2:$C$57,2,FALSE)</f>
        <v>Columbia</v>
      </c>
      <c r="L1005" t="str">
        <f>VLOOKUP($B1005,Földrajzi!$A$2:$C$57,3,FALSE)</f>
        <v>America</v>
      </c>
    </row>
    <row r="1006" spans="1:12" x14ac:dyDescent="0.25">
      <c r="A1006" s="1">
        <v>44439</v>
      </c>
      <c r="B1006" t="s">
        <v>12</v>
      </c>
      <c r="C1006" t="s">
        <v>127</v>
      </c>
      <c r="D1006" s="2">
        <v>929.52055759999996</v>
      </c>
      <c r="E1006" s="2">
        <v>1029.9206349999999</v>
      </c>
      <c r="F1006" t="str">
        <f>VLOOKUP($C1006,Terület!$A$2:$F$6,2,FALSE)</f>
        <v>Vaccines</v>
      </c>
      <c r="G1006">
        <f>VLOOKUP($C1006,Terület!$A$2:$F$6,3,FALSE)</f>
        <v>1</v>
      </c>
      <c r="H1006" t="str">
        <f>VLOOKUP($C1006,Terület!$A$2:$F$6,4,FALSE)</f>
        <v>Consumer Health</v>
      </c>
      <c r="I1006" t="str">
        <f>VLOOKUP($C1006,Terület!$A$2:$F$6,5,FALSE)</f>
        <v>Jamie Lane</v>
      </c>
      <c r="J1006">
        <f>VLOOKUP($C1006,Terület!$A$2:$F$6,6,FALSE)</f>
        <v>80</v>
      </c>
      <c r="K1006" t="str">
        <f>VLOOKUP($B1006,Földrajzi!$A$2:$C$57,2,FALSE)</f>
        <v>Columbia</v>
      </c>
      <c r="L1006" t="str">
        <f>VLOOKUP($B1006,Földrajzi!$A$2:$C$57,3,FALSE)</f>
        <v>America</v>
      </c>
    </row>
    <row r="1007" spans="1:12" x14ac:dyDescent="0.25">
      <c r="A1007" s="1">
        <v>44408</v>
      </c>
      <c r="B1007" t="s">
        <v>12</v>
      </c>
      <c r="C1007" t="s">
        <v>124</v>
      </c>
      <c r="D1007" s="2">
        <v>3682.64</v>
      </c>
      <c r="E1007" s="2">
        <v>8177.3065360000001</v>
      </c>
      <c r="F1007" t="str">
        <f>VLOOKUP($C1007,Terület!$A$2:$F$6,2,FALSE)</f>
        <v>Animal Health</v>
      </c>
      <c r="G1007">
        <f>VLOOKUP($C1007,Terület!$A$2:$F$6,3,FALSE)</f>
        <v>2</v>
      </c>
      <c r="H1007" t="str">
        <f>VLOOKUP($C1007,Terület!$A$2:$F$6,4,FALSE)</f>
        <v>Animal Health</v>
      </c>
      <c r="I1007" t="str">
        <f>VLOOKUP($C1007,Terület!$A$2:$F$6,5,FALSE)</f>
        <v>Mel Thomson</v>
      </c>
      <c r="J1007">
        <f>VLOOKUP($C1007,Terület!$A$2:$F$6,6,FALSE)</f>
        <v>77</v>
      </c>
      <c r="K1007" t="str">
        <f>VLOOKUP($B1007,Földrajzi!$A$2:$C$57,2,FALSE)</f>
        <v>Columbia</v>
      </c>
      <c r="L1007" t="str">
        <f>VLOOKUP($B1007,Földrajzi!$A$2:$C$57,3,FALSE)</f>
        <v>America</v>
      </c>
    </row>
    <row r="1008" spans="1:12" x14ac:dyDescent="0.25">
      <c r="A1008" s="1">
        <v>44408</v>
      </c>
      <c r="B1008" t="s">
        <v>12</v>
      </c>
      <c r="C1008" t="s">
        <v>130</v>
      </c>
      <c r="D1008" s="2">
        <v>2637.983326</v>
      </c>
      <c r="E1008" s="2">
        <v>4724.9471860000003</v>
      </c>
      <c r="F1008" t="str">
        <f>VLOOKUP($C1008,Terület!$A$2:$F$6,2,FALSE)</f>
        <v>Business Services</v>
      </c>
      <c r="G1008">
        <f>VLOOKUP($C1008,Terület!$A$2:$F$6,3,FALSE)</f>
        <v>3</v>
      </c>
      <c r="H1008" t="str">
        <f>VLOOKUP($C1008,Terület!$A$2:$F$6,4,FALSE)</f>
        <v>Corporate</v>
      </c>
      <c r="I1008" t="str">
        <f>VLOOKUP($C1008,Terület!$A$2:$F$6,5,FALSE)</f>
        <v>Ivan Sobol</v>
      </c>
      <c r="J1008">
        <f>VLOOKUP($C1008,Terület!$A$2:$F$6,6,FALSE)</f>
        <v>175</v>
      </c>
      <c r="K1008" t="str">
        <f>VLOOKUP($B1008,Földrajzi!$A$2:$C$57,2,FALSE)</f>
        <v>Columbia</v>
      </c>
      <c r="L1008" t="str">
        <f>VLOOKUP($B1008,Földrajzi!$A$2:$C$57,3,FALSE)</f>
        <v>America</v>
      </c>
    </row>
    <row r="1009" spans="1:12" x14ac:dyDescent="0.25">
      <c r="A1009" s="1">
        <v>44408</v>
      </c>
      <c r="B1009" t="s">
        <v>12</v>
      </c>
      <c r="C1009" t="s">
        <v>14</v>
      </c>
      <c r="D1009" s="2">
        <v>714.41528200000005</v>
      </c>
      <c r="E1009" s="2">
        <v>0</v>
      </c>
      <c r="F1009" t="str">
        <f>VLOOKUP($C1009,Terület!$A$2:$F$6,2,FALSE)</f>
        <v>Eye Care</v>
      </c>
      <c r="G1009">
        <f>VLOOKUP($C1009,Terület!$A$2:$F$6,3,FALSE)</f>
        <v>1</v>
      </c>
      <c r="H1009" t="str">
        <f>VLOOKUP($C1009,Terület!$A$2:$F$6,4,FALSE)</f>
        <v>Consumer Health</v>
      </c>
      <c r="I1009" t="str">
        <f>VLOOKUP($C1009,Terület!$A$2:$F$6,5,FALSE)</f>
        <v>Alex Petersen</v>
      </c>
      <c r="J1009">
        <f>VLOOKUP($C1009,Terület!$A$2:$F$6,6,FALSE)</f>
        <v>71</v>
      </c>
      <c r="K1009" t="str">
        <f>VLOOKUP($B1009,Földrajzi!$A$2:$C$57,2,FALSE)</f>
        <v>Columbia</v>
      </c>
      <c r="L1009" t="str">
        <f>VLOOKUP($B1009,Földrajzi!$A$2:$C$57,3,FALSE)</f>
        <v>America</v>
      </c>
    </row>
    <row r="1010" spans="1:12" x14ac:dyDescent="0.25">
      <c r="A1010" s="1">
        <v>44408</v>
      </c>
      <c r="B1010" t="s">
        <v>12</v>
      </c>
      <c r="C1010" t="s">
        <v>58</v>
      </c>
      <c r="D1010" s="2">
        <v>332.88782270000002</v>
      </c>
      <c r="E1010" s="2">
        <v>0</v>
      </c>
      <c r="F1010" t="str">
        <f>VLOOKUP($C1010,Terület!$A$2:$F$6,2,FALSE)</f>
        <v>Pharma</v>
      </c>
      <c r="G1010">
        <f>VLOOKUP($C1010,Terület!$A$2:$F$6,3,FALSE)</f>
        <v>1</v>
      </c>
      <c r="H1010" t="str">
        <f>VLOOKUP($C1010,Terület!$A$2:$F$6,4,FALSE)</f>
        <v>Consumer Health</v>
      </c>
      <c r="I1010" t="str">
        <f>VLOOKUP($C1010,Terület!$A$2:$F$6,5,FALSE)</f>
        <v>Frank Davis</v>
      </c>
      <c r="J1010">
        <f>VLOOKUP($C1010,Terület!$A$2:$F$6,6,FALSE)</f>
        <v>144</v>
      </c>
      <c r="K1010" t="str">
        <f>VLOOKUP($B1010,Földrajzi!$A$2:$C$57,2,FALSE)</f>
        <v>Columbia</v>
      </c>
      <c r="L1010" t="str">
        <f>VLOOKUP($B1010,Földrajzi!$A$2:$C$57,3,FALSE)</f>
        <v>America</v>
      </c>
    </row>
    <row r="1011" spans="1:12" x14ac:dyDescent="0.25">
      <c r="A1011" s="1">
        <v>44408</v>
      </c>
      <c r="B1011" t="s">
        <v>12</v>
      </c>
      <c r="C1011" t="s">
        <v>127</v>
      </c>
      <c r="D1011" s="2">
        <v>340.60240670000002</v>
      </c>
      <c r="E1011" s="2">
        <v>598.22336710000002</v>
      </c>
      <c r="F1011" t="str">
        <f>VLOOKUP($C1011,Terület!$A$2:$F$6,2,FALSE)</f>
        <v>Vaccines</v>
      </c>
      <c r="G1011">
        <f>VLOOKUP($C1011,Terület!$A$2:$F$6,3,FALSE)</f>
        <v>1</v>
      </c>
      <c r="H1011" t="str">
        <f>VLOOKUP($C1011,Terület!$A$2:$F$6,4,FALSE)</f>
        <v>Consumer Health</v>
      </c>
      <c r="I1011" t="str">
        <f>VLOOKUP($C1011,Terület!$A$2:$F$6,5,FALSE)</f>
        <v>Jamie Lane</v>
      </c>
      <c r="J1011">
        <f>VLOOKUP($C1011,Terület!$A$2:$F$6,6,FALSE)</f>
        <v>80</v>
      </c>
      <c r="K1011" t="str">
        <f>VLOOKUP($B1011,Földrajzi!$A$2:$C$57,2,FALSE)</f>
        <v>Columbia</v>
      </c>
      <c r="L1011" t="str">
        <f>VLOOKUP($B1011,Földrajzi!$A$2:$C$57,3,FALSE)</f>
        <v>America</v>
      </c>
    </row>
    <row r="1012" spans="1:12" x14ac:dyDescent="0.25">
      <c r="A1012" s="1">
        <v>44377</v>
      </c>
      <c r="B1012" t="s">
        <v>12</v>
      </c>
      <c r="C1012" t="s">
        <v>124</v>
      </c>
      <c r="D1012" s="2">
        <v>5861.2515659999999</v>
      </c>
      <c r="E1012" s="2">
        <v>14497.63393</v>
      </c>
      <c r="F1012" t="str">
        <f>VLOOKUP($C1012,Terület!$A$2:$F$6,2,FALSE)</f>
        <v>Animal Health</v>
      </c>
      <c r="G1012">
        <f>VLOOKUP($C1012,Terület!$A$2:$F$6,3,FALSE)</f>
        <v>2</v>
      </c>
      <c r="H1012" t="str">
        <f>VLOOKUP($C1012,Terület!$A$2:$F$6,4,FALSE)</f>
        <v>Animal Health</v>
      </c>
      <c r="I1012" t="str">
        <f>VLOOKUP($C1012,Terület!$A$2:$F$6,5,FALSE)</f>
        <v>Mel Thomson</v>
      </c>
      <c r="J1012">
        <f>VLOOKUP($C1012,Terület!$A$2:$F$6,6,FALSE)</f>
        <v>77</v>
      </c>
      <c r="K1012" t="str">
        <f>VLOOKUP($B1012,Földrajzi!$A$2:$C$57,2,FALSE)</f>
        <v>Columbia</v>
      </c>
      <c r="L1012" t="str">
        <f>VLOOKUP($B1012,Földrajzi!$A$2:$C$57,3,FALSE)</f>
        <v>America</v>
      </c>
    </row>
    <row r="1013" spans="1:12" x14ac:dyDescent="0.25">
      <c r="A1013" s="1">
        <v>44377</v>
      </c>
      <c r="B1013" t="s">
        <v>12</v>
      </c>
      <c r="C1013" t="s">
        <v>130</v>
      </c>
      <c r="D1013" s="2">
        <v>3573.073171</v>
      </c>
      <c r="E1013" s="2">
        <v>7401.3061230000003</v>
      </c>
      <c r="F1013" t="str">
        <f>VLOOKUP($C1013,Terület!$A$2:$F$6,2,FALSE)</f>
        <v>Business Services</v>
      </c>
      <c r="G1013">
        <f>VLOOKUP($C1013,Terület!$A$2:$F$6,3,FALSE)</f>
        <v>3</v>
      </c>
      <c r="H1013" t="str">
        <f>VLOOKUP($C1013,Terület!$A$2:$F$6,4,FALSE)</f>
        <v>Corporate</v>
      </c>
      <c r="I1013" t="str">
        <f>VLOOKUP($C1013,Terület!$A$2:$F$6,5,FALSE)</f>
        <v>Ivan Sobol</v>
      </c>
      <c r="J1013">
        <f>VLOOKUP($C1013,Terület!$A$2:$F$6,6,FALSE)</f>
        <v>175</v>
      </c>
      <c r="K1013" t="str">
        <f>VLOOKUP($B1013,Földrajzi!$A$2:$C$57,2,FALSE)</f>
        <v>Columbia</v>
      </c>
      <c r="L1013" t="str">
        <f>VLOOKUP($B1013,Földrajzi!$A$2:$C$57,3,FALSE)</f>
        <v>America</v>
      </c>
    </row>
    <row r="1014" spans="1:12" x14ac:dyDescent="0.25">
      <c r="A1014" s="1">
        <v>44377</v>
      </c>
      <c r="B1014" t="s">
        <v>12</v>
      </c>
      <c r="C1014" t="s">
        <v>14</v>
      </c>
      <c r="D1014" s="2">
        <v>998.98639479999997</v>
      </c>
      <c r="E1014" s="2">
        <v>0</v>
      </c>
      <c r="F1014" t="str">
        <f>VLOOKUP($C1014,Terület!$A$2:$F$6,2,FALSE)</f>
        <v>Eye Care</v>
      </c>
      <c r="G1014">
        <f>VLOOKUP($C1014,Terület!$A$2:$F$6,3,FALSE)</f>
        <v>1</v>
      </c>
      <c r="H1014" t="str">
        <f>VLOOKUP($C1014,Terület!$A$2:$F$6,4,FALSE)</f>
        <v>Consumer Health</v>
      </c>
      <c r="I1014" t="str">
        <f>VLOOKUP($C1014,Terület!$A$2:$F$6,5,FALSE)</f>
        <v>Alex Petersen</v>
      </c>
      <c r="J1014">
        <f>VLOOKUP($C1014,Terület!$A$2:$F$6,6,FALSE)</f>
        <v>71</v>
      </c>
      <c r="K1014" t="str">
        <f>VLOOKUP($B1014,Földrajzi!$A$2:$C$57,2,FALSE)</f>
        <v>Columbia</v>
      </c>
      <c r="L1014" t="str">
        <f>VLOOKUP($B1014,Földrajzi!$A$2:$C$57,3,FALSE)</f>
        <v>America</v>
      </c>
    </row>
    <row r="1015" spans="1:12" x14ac:dyDescent="0.25">
      <c r="A1015" s="1">
        <v>44377</v>
      </c>
      <c r="B1015" t="s">
        <v>12</v>
      </c>
      <c r="C1015" t="s">
        <v>58</v>
      </c>
      <c r="D1015" s="2">
        <v>635.44337510000003</v>
      </c>
      <c r="E1015" s="2">
        <v>165.45454549999999</v>
      </c>
      <c r="F1015" t="str">
        <f>VLOOKUP($C1015,Terület!$A$2:$F$6,2,FALSE)</f>
        <v>Pharma</v>
      </c>
      <c r="G1015">
        <f>VLOOKUP($C1015,Terület!$A$2:$F$6,3,FALSE)</f>
        <v>1</v>
      </c>
      <c r="H1015" t="str">
        <f>VLOOKUP($C1015,Terület!$A$2:$F$6,4,FALSE)</f>
        <v>Consumer Health</v>
      </c>
      <c r="I1015" t="str">
        <f>VLOOKUP($C1015,Terület!$A$2:$F$6,5,FALSE)</f>
        <v>Frank Davis</v>
      </c>
      <c r="J1015">
        <f>VLOOKUP($C1015,Terület!$A$2:$F$6,6,FALSE)</f>
        <v>144</v>
      </c>
      <c r="K1015" t="str">
        <f>VLOOKUP($B1015,Földrajzi!$A$2:$C$57,2,FALSE)</f>
        <v>Columbia</v>
      </c>
      <c r="L1015" t="str">
        <f>VLOOKUP($B1015,Földrajzi!$A$2:$C$57,3,FALSE)</f>
        <v>America</v>
      </c>
    </row>
    <row r="1016" spans="1:12" x14ac:dyDescent="0.25">
      <c r="A1016" s="1">
        <v>44377</v>
      </c>
      <c r="B1016" t="s">
        <v>12</v>
      </c>
      <c r="C1016" t="s">
        <v>127</v>
      </c>
      <c r="D1016" s="2">
        <v>471.38755980000002</v>
      </c>
      <c r="E1016" s="2">
        <v>1819.6664249999999</v>
      </c>
      <c r="F1016" t="str">
        <f>VLOOKUP($C1016,Terület!$A$2:$F$6,2,FALSE)</f>
        <v>Vaccines</v>
      </c>
      <c r="G1016">
        <f>VLOOKUP($C1016,Terület!$A$2:$F$6,3,FALSE)</f>
        <v>1</v>
      </c>
      <c r="H1016" t="str">
        <f>VLOOKUP($C1016,Terület!$A$2:$F$6,4,FALSE)</f>
        <v>Consumer Health</v>
      </c>
      <c r="I1016" t="str">
        <f>VLOOKUP($C1016,Terület!$A$2:$F$6,5,FALSE)</f>
        <v>Jamie Lane</v>
      </c>
      <c r="J1016">
        <f>VLOOKUP($C1016,Terület!$A$2:$F$6,6,FALSE)</f>
        <v>80</v>
      </c>
      <c r="K1016" t="str">
        <f>VLOOKUP($B1016,Földrajzi!$A$2:$C$57,2,FALSE)</f>
        <v>Columbia</v>
      </c>
      <c r="L1016" t="str">
        <f>VLOOKUP($B1016,Földrajzi!$A$2:$C$57,3,FALSE)</f>
        <v>America</v>
      </c>
    </row>
    <row r="1017" spans="1:12" x14ac:dyDescent="0.25">
      <c r="A1017" s="1">
        <v>44347</v>
      </c>
      <c r="B1017" t="s">
        <v>12</v>
      </c>
      <c r="C1017" t="s">
        <v>124</v>
      </c>
      <c r="D1017" s="2">
        <v>7134.8977510000004</v>
      </c>
      <c r="E1017" s="2">
        <v>15829.029130000001</v>
      </c>
      <c r="F1017" t="str">
        <f>VLOOKUP($C1017,Terület!$A$2:$F$6,2,FALSE)</f>
        <v>Animal Health</v>
      </c>
      <c r="G1017">
        <f>VLOOKUP($C1017,Terület!$A$2:$F$6,3,FALSE)</f>
        <v>2</v>
      </c>
      <c r="H1017" t="str">
        <f>VLOOKUP($C1017,Terület!$A$2:$F$6,4,FALSE)</f>
        <v>Animal Health</v>
      </c>
      <c r="I1017" t="str">
        <f>VLOOKUP($C1017,Terület!$A$2:$F$6,5,FALSE)</f>
        <v>Mel Thomson</v>
      </c>
      <c r="J1017">
        <f>VLOOKUP($C1017,Terület!$A$2:$F$6,6,FALSE)</f>
        <v>77</v>
      </c>
      <c r="K1017" t="str">
        <f>VLOOKUP($B1017,Földrajzi!$A$2:$C$57,2,FALSE)</f>
        <v>Columbia</v>
      </c>
      <c r="L1017" t="str">
        <f>VLOOKUP($B1017,Földrajzi!$A$2:$C$57,3,FALSE)</f>
        <v>America</v>
      </c>
    </row>
    <row r="1018" spans="1:12" x14ac:dyDescent="0.25">
      <c r="A1018" s="1">
        <v>44347</v>
      </c>
      <c r="B1018" t="s">
        <v>12</v>
      </c>
      <c r="C1018" t="s">
        <v>130</v>
      </c>
      <c r="D1018" s="2">
        <v>3400.7440470000001</v>
      </c>
      <c r="E1018" s="2">
        <v>6343.0044180000004</v>
      </c>
      <c r="F1018" t="str">
        <f>VLOOKUP($C1018,Terület!$A$2:$F$6,2,FALSE)</f>
        <v>Business Services</v>
      </c>
      <c r="G1018">
        <f>VLOOKUP($C1018,Terület!$A$2:$F$6,3,FALSE)</f>
        <v>3</v>
      </c>
      <c r="H1018" t="str">
        <f>VLOOKUP($C1018,Terület!$A$2:$F$6,4,FALSE)</f>
        <v>Corporate</v>
      </c>
      <c r="I1018" t="str">
        <f>VLOOKUP($C1018,Terület!$A$2:$F$6,5,FALSE)</f>
        <v>Ivan Sobol</v>
      </c>
      <c r="J1018">
        <f>VLOOKUP($C1018,Terület!$A$2:$F$6,6,FALSE)</f>
        <v>175</v>
      </c>
      <c r="K1018" t="str">
        <f>VLOOKUP($B1018,Földrajzi!$A$2:$C$57,2,FALSE)</f>
        <v>Columbia</v>
      </c>
      <c r="L1018" t="str">
        <f>VLOOKUP($B1018,Földrajzi!$A$2:$C$57,3,FALSE)</f>
        <v>America</v>
      </c>
    </row>
    <row r="1019" spans="1:12" x14ac:dyDescent="0.25">
      <c r="A1019" s="1">
        <v>44347</v>
      </c>
      <c r="B1019" t="s">
        <v>12</v>
      </c>
      <c r="C1019" t="s">
        <v>14</v>
      </c>
      <c r="D1019" s="2">
        <v>1068.174927</v>
      </c>
      <c r="E1019" s="2">
        <v>0</v>
      </c>
      <c r="F1019" t="str">
        <f>VLOOKUP($C1019,Terület!$A$2:$F$6,2,FALSE)</f>
        <v>Eye Care</v>
      </c>
      <c r="G1019">
        <f>VLOOKUP($C1019,Terület!$A$2:$F$6,3,FALSE)</f>
        <v>1</v>
      </c>
      <c r="H1019" t="str">
        <f>VLOOKUP($C1019,Terület!$A$2:$F$6,4,FALSE)</f>
        <v>Consumer Health</v>
      </c>
      <c r="I1019" t="str">
        <f>VLOOKUP($C1019,Terület!$A$2:$F$6,5,FALSE)</f>
        <v>Alex Petersen</v>
      </c>
      <c r="J1019">
        <f>VLOOKUP($C1019,Terület!$A$2:$F$6,6,FALSE)</f>
        <v>71</v>
      </c>
      <c r="K1019" t="str">
        <f>VLOOKUP($B1019,Földrajzi!$A$2:$C$57,2,FALSE)</f>
        <v>Columbia</v>
      </c>
      <c r="L1019" t="str">
        <f>VLOOKUP($B1019,Földrajzi!$A$2:$C$57,3,FALSE)</f>
        <v>America</v>
      </c>
    </row>
    <row r="1020" spans="1:12" x14ac:dyDescent="0.25">
      <c r="A1020" s="1">
        <v>44347</v>
      </c>
      <c r="B1020" t="s">
        <v>12</v>
      </c>
      <c r="C1020" t="s">
        <v>58</v>
      </c>
      <c r="D1020" s="2">
        <v>490.66851600000001</v>
      </c>
      <c r="E1020" s="2">
        <v>88.750728879999997</v>
      </c>
      <c r="F1020" t="str">
        <f>VLOOKUP($C1020,Terület!$A$2:$F$6,2,FALSE)</f>
        <v>Pharma</v>
      </c>
      <c r="G1020">
        <f>VLOOKUP($C1020,Terület!$A$2:$F$6,3,FALSE)</f>
        <v>1</v>
      </c>
      <c r="H1020" t="str">
        <f>VLOOKUP($C1020,Terület!$A$2:$F$6,4,FALSE)</f>
        <v>Consumer Health</v>
      </c>
      <c r="I1020" t="str">
        <f>VLOOKUP($C1020,Terület!$A$2:$F$6,5,FALSE)</f>
        <v>Frank Davis</v>
      </c>
      <c r="J1020">
        <f>VLOOKUP($C1020,Terület!$A$2:$F$6,6,FALSE)</f>
        <v>144</v>
      </c>
      <c r="K1020" t="str">
        <f>VLOOKUP($B1020,Földrajzi!$A$2:$C$57,2,FALSE)</f>
        <v>Columbia</v>
      </c>
      <c r="L1020" t="str">
        <f>VLOOKUP($B1020,Földrajzi!$A$2:$C$57,3,FALSE)</f>
        <v>America</v>
      </c>
    </row>
    <row r="1021" spans="1:12" x14ac:dyDescent="0.25">
      <c r="A1021" s="1">
        <v>44347</v>
      </c>
      <c r="B1021" t="s">
        <v>12</v>
      </c>
      <c r="C1021" t="s">
        <v>127</v>
      </c>
      <c r="D1021" s="2">
        <v>471.60209420000001</v>
      </c>
      <c r="E1021" s="2">
        <v>618.12864609999997</v>
      </c>
      <c r="F1021" t="str">
        <f>VLOOKUP($C1021,Terület!$A$2:$F$6,2,FALSE)</f>
        <v>Vaccines</v>
      </c>
      <c r="G1021">
        <f>VLOOKUP($C1021,Terület!$A$2:$F$6,3,FALSE)</f>
        <v>1</v>
      </c>
      <c r="H1021" t="str">
        <f>VLOOKUP($C1021,Terület!$A$2:$F$6,4,FALSE)</f>
        <v>Consumer Health</v>
      </c>
      <c r="I1021" t="str">
        <f>VLOOKUP($C1021,Terület!$A$2:$F$6,5,FALSE)</f>
        <v>Jamie Lane</v>
      </c>
      <c r="J1021">
        <f>VLOOKUP($C1021,Terület!$A$2:$F$6,6,FALSE)</f>
        <v>80</v>
      </c>
      <c r="K1021" t="str">
        <f>VLOOKUP($B1021,Földrajzi!$A$2:$C$57,2,FALSE)</f>
        <v>Columbia</v>
      </c>
      <c r="L1021" t="str">
        <f>VLOOKUP($B1021,Földrajzi!$A$2:$C$57,3,FALSE)</f>
        <v>America</v>
      </c>
    </row>
    <row r="1022" spans="1:12" x14ac:dyDescent="0.25">
      <c r="A1022" s="1">
        <v>44316</v>
      </c>
      <c r="B1022" t="s">
        <v>12</v>
      </c>
      <c r="C1022" t="s">
        <v>124</v>
      </c>
      <c r="D1022" s="2">
        <v>4245.5044859999998</v>
      </c>
      <c r="E1022" s="2">
        <v>15526.29429</v>
      </c>
      <c r="F1022" t="str">
        <f>VLOOKUP($C1022,Terület!$A$2:$F$6,2,FALSE)</f>
        <v>Animal Health</v>
      </c>
      <c r="G1022">
        <f>VLOOKUP($C1022,Terület!$A$2:$F$6,3,FALSE)</f>
        <v>2</v>
      </c>
      <c r="H1022" t="str">
        <f>VLOOKUP($C1022,Terület!$A$2:$F$6,4,FALSE)</f>
        <v>Animal Health</v>
      </c>
      <c r="I1022" t="str">
        <f>VLOOKUP($C1022,Terület!$A$2:$F$6,5,FALSE)</f>
        <v>Mel Thomson</v>
      </c>
      <c r="J1022">
        <f>VLOOKUP($C1022,Terület!$A$2:$F$6,6,FALSE)</f>
        <v>77</v>
      </c>
      <c r="K1022" t="str">
        <f>VLOOKUP($B1022,Földrajzi!$A$2:$C$57,2,FALSE)</f>
        <v>Columbia</v>
      </c>
      <c r="L1022" t="str">
        <f>VLOOKUP($B1022,Földrajzi!$A$2:$C$57,3,FALSE)</f>
        <v>America</v>
      </c>
    </row>
    <row r="1023" spans="1:12" x14ac:dyDescent="0.25">
      <c r="A1023" s="1">
        <v>44316</v>
      </c>
      <c r="B1023" t="s">
        <v>12</v>
      </c>
      <c r="C1023" t="s">
        <v>130</v>
      </c>
      <c r="D1023" s="2">
        <v>981.79310339999995</v>
      </c>
      <c r="E1023" s="2">
        <v>1912.5728160000001</v>
      </c>
      <c r="F1023" t="str">
        <f>VLOOKUP($C1023,Terület!$A$2:$F$6,2,FALSE)</f>
        <v>Business Services</v>
      </c>
      <c r="G1023">
        <f>VLOOKUP($C1023,Terület!$A$2:$F$6,3,FALSE)</f>
        <v>3</v>
      </c>
      <c r="H1023" t="str">
        <f>VLOOKUP($C1023,Terület!$A$2:$F$6,4,FALSE)</f>
        <v>Corporate</v>
      </c>
      <c r="I1023" t="str">
        <f>VLOOKUP($C1023,Terület!$A$2:$F$6,5,FALSE)</f>
        <v>Ivan Sobol</v>
      </c>
      <c r="J1023">
        <f>VLOOKUP($C1023,Terület!$A$2:$F$6,6,FALSE)</f>
        <v>175</v>
      </c>
      <c r="K1023" t="str">
        <f>VLOOKUP($B1023,Földrajzi!$A$2:$C$57,2,FALSE)</f>
        <v>Columbia</v>
      </c>
      <c r="L1023" t="str">
        <f>VLOOKUP($B1023,Földrajzi!$A$2:$C$57,3,FALSE)</f>
        <v>America</v>
      </c>
    </row>
    <row r="1024" spans="1:12" x14ac:dyDescent="0.25">
      <c r="A1024" s="1">
        <v>44316</v>
      </c>
      <c r="B1024" t="s">
        <v>12</v>
      </c>
      <c r="C1024" t="s">
        <v>14</v>
      </c>
      <c r="D1024" s="2">
        <v>718.91968710000003</v>
      </c>
      <c r="E1024" s="2">
        <v>0</v>
      </c>
      <c r="F1024" t="str">
        <f>VLOOKUP($C1024,Terület!$A$2:$F$6,2,FALSE)</f>
        <v>Eye Care</v>
      </c>
      <c r="G1024">
        <f>VLOOKUP($C1024,Terület!$A$2:$F$6,3,FALSE)</f>
        <v>1</v>
      </c>
      <c r="H1024" t="str">
        <f>VLOOKUP($C1024,Terület!$A$2:$F$6,4,FALSE)</f>
        <v>Consumer Health</v>
      </c>
      <c r="I1024" t="str">
        <f>VLOOKUP($C1024,Terület!$A$2:$F$6,5,FALSE)</f>
        <v>Alex Petersen</v>
      </c>
      <c r="J1024">
        <f>VLOOKUP($C1024,Terület!$A$2:$F$6,6,FALSE)</f>
        <v>71</v>
      </c>
      <c r="K1024" t="str">
        <f>VLOOKUP($B1024,Földrajzi!$A$2:$C$57,2,FALSE)</f>
        <v>Columbia</v>
      </c>
      <c r="L1024" t="str">
        <f>VLOOKUP($B1024,Földrajzi!$A$2:$C$57,3,FALSE)</f>
        <v>America</v>
      </c>
    </row>
    <row r="1025" spans="1:12" x14ac:dyDescent="0.25">
      <c r="A1025" s="1">
        <v>44316</v>
      </c>
      <c r="B1025" t="s">
        <v>12</v>
      </c>
      <c r="C1025" t="s">
        <v>58</v>
      </c>
      <c r="D1025" s="2">
        <v>313.53383459999998</v>
      </c>
      <c r="E1025" s="2">
        <v>0</v>
      </c>
      <c r="F1025" t="str">
        <f>VLOOKUP($C1025,Terület!$A$2:$F$6,2,FALSE)</f>
        <v>Pharma</v>
      </c>
      <c r="G1025">
        <f>VLOOKUP($C1025,Terület!$A$2:$F$6,3,FALSE)</f>
        <v>1</v>
      </c>
      <c r="H1025" t="str">
        <f>VLOOKUP($C1025,Terület!$A$2:$F$6,4,FALSE)</f>
        <v>Consumer Health</v>
      </c>
      <c r="I1025" t="str">
        <f>VLOOKUP($C1025,Terület!$A$2:$F$6,5,FALSE)</f>
        <v>Frank Davis</v>
      </c>
      <c r="J1025">
        <f>VLOOKUP($C1025,Terület!$A$2:$F$6,6,FALSE)</f>
        <v>144</v>
      </c>
      <c r="K1025" t="str">
        <f>VLOOKUP($B1025,Földrajzi!$A$2:$C$57,2,FALSE)</f>
        <v>Columbia</v>
      </c>
      <c r="L1025" t="str">
        <f>VLOOKUP($B1025,Földrajzi!$A$2:$C$57,3,FALSE)</f>
        <v>America</v>
      </c>
    </row>
    <row r="1026" spans="1:12" x14ac:dyDescent="0.25">
      <c r="A1026" s="1">
        <v>44316</v>
      </c>
      <c r="B1026" t="s">
        <v>12</v>
      </c>
      <c r="C1026" t="s">
        <v>127</v>
      </c>
      <c r="D1026" s="2">
        <v>405.18681320000002</v>
      </c>
      <c r="E1026" s="2">
        <v>439.95735610000003</v>
      </c>
      <c r="F1026" t="str">
        <f>VLOOKUP($C1026,Terület!$A$2:$F$6,2,FALSE)</f>
        <v>Vaccines</v>
      </c>
      <c r="G1026">
        <f>VLOOKUP($C1026,Terület!$A$2:$F$6,3,FALSE)</f>
        <v>1</v>
      </c>
      <c r="H1026" t="str">
        <f>VLOOKUP($C1026,Terület!$A$2:$F$6,4,FALSE)</f>
        <v>Consumer Health</v>
      </c>
      <c r="I1026" t="str">
        <f>VLOOKUP($C1026,Terület!$A$2:$F$6,5,FALSE)</f>
        <v>Jamie Lane</v>
      </c>
      <c r="J1026">
        <f>VLOOKUP($C1026,Terület!$A$2:$F$6,6,FALSE)</f>
        <v>80</v>
      </c>
      <c r="K1026" t="str">
        <f>VLOOKUP($B1026,Földrajzi!$A$2:$C$57,2,FALSE)</f>
        <v>Columbia</v>
      </c>
      <c r="L1026" t="str">
        <f>VLOOKUP($B1026,Földrajzi!$A$2:$C$57,3,FALSE)</f>
        <v>America</v>
      </c>
    </row>
    <row r="1027" spans="1:12" x14ac:dyDescent="0.25">
      <c r="A1027" s="1">
        <v>44286</v>
      </c>
      <c r="B1027" t="s">
        <v>12</v>
      </c>
      <c r="C1027" t="s">
        <v>124</v>
      </c>
      <c r="D1027" s="2">
        <v>4491.7256010000001</v>
      </c>
      <c r="E1027" s="2">
        <v>16995.860059999999</v>
      </c>
      <c r="F1027" t="str">
        <f>VLOOKUP($C1027,Terület!$A$2:$F$6,2,FALSE)</f>
        <v>Animal Health</v>
      </c>
      <c r="G1027">
        <f>VLOOKUP($C1027,Terület!$A$2:$F$6,3,FALSE)</f>
        <v>2</v>
      </c>
      <c r="H1027" t="str">
        <f>VLOOKUP($C1027,Terület!$A$2:$F$6,4,FALSE)</f>
        <v>Animal Health</v>
      </c>
      <c r="I1027" t="str">
        <f>VLOOKUP($C1027,Terület!$A$2:$F$6,5,FALSE)</f>
        <v>Mel Thomson</v>
      </c>
      <c r="J1027">
        <f>VLOOKUP($C1027,Terület!$A$2:$F$6,6,FALSE)</f>
        <v>77</v>
      </c>
      <c r="K1027" t="str">
        <f>VLOOKUP($B1027,Földrajzi!$A$2:$C$57,2,FALSE)</f>
        <v>Columbia</v>
      </c>
      <c r="L1027" t="str">
        <f>VLOOKUP($B1027,Földrajzi!$A$2:$C$57,3,FALSE)</f>
        <v>America</v>
      </c>
    </row>
    <row r="1028" spans="1:12" x14ac:dyDescent="0.25">
      <c r="A1028" s="1">
        <v>44286</v>
      </c>
      <c r="B1028" t="s">
        <v>12</v>
      </c>
      <c r="C1028" t="s">
        <v>130</v>
      </c>
      <c r="D1028" s="2">
        <v>1175.8508710000001</v>
      </c>
      <c r="E1028" s="2">
        <v>2499.652548</v>
      </c>
      <c r="F1028" t="str">
        <f>VLOOKUP($C1028,Terület!$A$2:$F$6,2,FALSE)</f>
        <v>Business Services</v>
      </c>
      <c r="G1028">
        <f>VLOOKUP($C1028,Terület!$A$2:$F$6,3,FALSE)</f>
        <v>3</v>
      </c>
      <c r="H1028" t="str">
        <f>VLOOKUP($C1028,Terület!$A$2:$F$6,4,FALSE)</f>
        <v>Corporate</v>
      </c>
      <c r="I1028" t="str">
        <f>VLOOKUP($C1028,Terület!$A$2:$F$6,5,FALSE)</f>
        <v>Ivan Sobol</v>
      </c>
      <c r="J1028">
        <f>VLOOKUP($C1028,Terület!$A$2:$F$6,6,FALSE)</f>
        <v>175</v>
      </c>
      <c r="K1028" t="str">
        <f>VLOOKUP($B1028,Földrajzi!$A$2:$C$57,2,FALSE)</f>
        <v>Columbia</v>
      </c>
      <c r="L1028" t="str">
        <f>VLOOKUP($B1028,Földrajzi!$A$2:$C$57,3,FALSE)</f>
        <v>America</v>
      </c>
    </row>
    <row r="1029" spans="1:12" x14ac:dyDescent="0.25">
      <c r="A1029" s="1">
        <v>44286</v>
      </c>
      <c r="B1029" t="s">
        <v>12</v>
      </c>
      <c r="C1029" t="s">
        <v>14</v>
      </c>
      <c r="D1029" s="2">
        <v>671.49370829999998</v>
      </c>
      <c r="E1029" s="2">
        <v>0</v>
      </c>
      <c r="F1029" t="str">
        <f>VLOOKUP($C1029,Terület!$A$2:$F$6,2,FALSE)</f>
        <v>Eye Care</v>
      </c>
      <c r="G1029">
        <f>VLOOKUP($C1029,Terület!$A$2:$F$6,3,FALSE)</f>
        <v>1</v>
      </c>
      <c r="H1029" t="str">
        <f>VLOOKUP($C1029,Terület!$A$2:$F$6,4,FALSE)</f>
        <v>Consumer Health</v>
      </c>
      <c r="I1029" t="str">
        <f>VLOOKUP($C1029,Terület!$A$2:$F$6,5,FALSE)</f>
        <v>Alex Petersen</v>
      </c>
      <c r="J1029">
        <f>VLOOKUP($C1029,Terület!$A$2:$F$6,6,FALSE)</f>
        <v>71</v>
      </c>
      <c r="K1029" t="str">
        <f>VLOOKUP($B1029,Földrajzi!$A$2:$C$57,2,FALSE)</f>
        <v>Columbia</v>
      </c>
      <c r="L1029" t="str">
        <f>VLOOKUP($B1029,Földrajzi!$A$2:$C$57,3,FALSE)</f>
        <v>America</v>
      </c>
    </row>
    <row r="1030" spans="1:12" x14ac:dyDescent="0.25">
      <c r="A1030" s="1">
        <v>44286</v>
      </c>
      <c r="B1030" t="s">
        <v>12</v>
      </c>
      <c r="C1030" t="s">
        <v>58</v>
      </c>
      <c r="D1030" s="2">
        <v>270.6450663</v>
      </c>
      <c r="E1030" s="2">
        <v>0</v>
      </c>
      <c r="F1030" t="str">
        <f>VLOOKUP($C1030,Terület!$A$2:$F$6,2,FALSE)</f>
        <v>Pharma</v>
      </c>
      <c r="G1030">
        <f>VLOOKUP($C1030,Terület!$A$2:$F$6,3,FALSE)</f>
        <v>1</v>
      </c>
      <c r="H1030" t="str">
        <f>VLOOKUP($C1030,Terület!$A$2:$F$6,4,FALSE)</f>
        <v>Consumer Health</v>
      </c>
      <c r="I1030" t="str">
        <f>VLOOKUP($C1030,Terület!$A$2:$F$6,5,FALSE)</f>
        <v>Frank Davis</v>
      </c>
      <c r="J1030">
        <f>VLOOKUP($C1030,Terület!$A$2:$F$6,6,FALSE)</f>
        <v>144</v>
      </c>
      <c r="K1030" t="str">
        <f>VLOOKUP($B1030,Földrajzi!$A$2:$C$57,2,FALSE)</f>
        <v>Columbia</v>
      </c>
      <c r="L1030" t="str">
        <f>VLOOKUP($B1030,Földrajzi!$A$2:$C$57,3,FALSE)</f>
        <v>America</v>
      </c>
    </row>
    <row r="1031" spans="1:12" x14ac:dyDescent="0.25">
      <c r="A1031" s="1">
        <v>44286</v>
      </c>
      <c r="B1031" t="s">
        <v>12</v>
      </c>
      <c r="C1031" t="s">
        <v>127</v>
      </c>
      <c r="D1031" s="2">
        <v>585.19480510000005</v>
      </c>
      <c r="E1031" s="2">
        <v>658.45879130000003</v>
      </c>
      <c r="F1031" t="str">
        <f>VLOOKUP($C1031,Terület!$A$2:$F$6,2,FALSE)</f>
        <v>Vaccines</v>
      </c>
      <c r="G1031">
        <f>VLOOKUP($C1031,Terület!$A$2:$F$6,3,FALSE)</f>
        <v>1</v>
      </c>
      <c r="H1031" t="str">
        <f>VLOOKUP($C1031,Terület!$A$2:$F$6,4,FALSE)</f>
        <v>Consumer Health</v>
      </c>
      <c r="I1031" t="str">
        <f>VLOOKUP($C1031,Terület!$A$2:$F$6,5,FALSE)</f>
        <v>Jamie Lane</v>
      </c>
      <c r="J1031">
        <f>VLOOKUP($C1031,Terület!$A$2:$F$6,6,FALSE)</f>
        <v>80</v>
      </c>
      <c r="K1031" t="str">
        <f>VLOOKUP($B1031,Földrajzi!$A$2:$C$57,2,FALSE)</f>
        <v>Columbia</v>
      </c>
      <c r="L1031" t="str">
        <f>VLOOKUP($B1031,Földrajzi!$A$2:$C$57,3,FALSE)</f>
        <v>America</v>
      </c>
    </row>
    <row r="1032" spans="1:12" x14ac:dyDescent="0.25">
      <c r="A1032" s="1">
        <v>44255</v>
      </c>
      <c r="B1032" t="s">
        <v>12</v>
      </c>
      <c r="C1032" t="s">
        <v>124</v>
      </c>
      <c r="D1032" s="2">
        <v>5459.32773</v>
      </c>
      <c r="E1032" s="2">
        <v>15411.955180000001</v>
      </c>
      <c r="F1032" t="str">
        <f>VLOOKUP($C1032,Terület!$A$2:$F$6,2,FALSE)</f>
        <v>Animal Health</v>
      </c>
      <c r="G1032">
        <f>VLOOKUP($C1032,Terület!$A$2:$F$6,3,FALSE)</f>
        <v>2</v>
      </c>
      <c r="H1032" t="str">
        <f>VLOOKUP($C1032,Terület!$A$2:$F$6,4,FALSE)</f>
        <v>Animal Health</v>
      </c>
      <c r="I1032" t="str">
        <f>VLOOKUP($C1032,Terület!$A$2:$F$6,5,FALSE)</f>
        <v>Mel Thomson</v>
      </c>
      <c r="J1032">
        <f>VLOOKUP($C1032,Terület!$A$2:$F$6,6,FALSE)</f>
        <v>77</v>
      </c>
      <c r="K1032" t="str">
        <f>VLOOKUP($B1032,Földrajzi!$A$2:$C$57,2,FALSE)</f>
        <v>Columbia</v>
      </c>
      <c r="L1032" t="str">
        <f>VLOOKUP($B1032,Földrajzi!$A$2:$C$57,3,FALSE)</f>
        <v>America</v>
      </c>
    </row>
    <row r="1033" spans="1:12" x14ac:dyDescent="0.25">
      <c r="A1033" s="1">
        <v>44255</v>
      </c>
      <c r="B1033" t="s">
        <v>12</v>
      </c>
      <c r="C1033" t="s">
        <v>130</v>
      </c>
      <c r="D1033" s="2">
        <v>2402.3440230000001</v>
      </c>
      <c r="E1033" s="2">
        <v>3736.0927839999999</v>
      </c>
      <c r="F1033" t="str">
        <f>VLOOKUP($C1033,Terület!$A$2:$F$6,2,FALSE)</f>
        <v>Business Services</v>
      </c>
      <c r="G1033">
        <f>VLOOKUP($C1033,Terület!$A$2:$F$6,3,FALSE)</f>
        <v>3</v>
      </c>
      <c r="H1033" t="str">
        <f>VLOOKUP($C1033,Terület!$A$2:$F$6,4,FALSE)</f>
        <v>Corporate</v>
      </c>
      <c r="I1033" t="str">
        <f>VLOOKUP($C1033,Terület!$A$2:$F$6,5,FALSE)</f>
        <v>Ivan Sobol</v>
      </c>
      <c r="J1033">
        <f>VLOOKUP($C1033,Terület!$A$2:$F$6,6,FALSE)</f>
        <v>175</v>
      </c>
      <c r="K1033" t="str">
        <f>VLOOKUP($B1033,Földrajzi!$A$2:$C$57,2,FALSE)</f>
        <v>Columbia</v>
      </c>
      <c r="L1033" t="str">
        <f>VLOOKUP($B1033,Földrajzi!$A$2:$C$57,3,FALSE)</f>
        <v>America</v>
      </c>
    </row>
    <row r="1034" spans="1:12" x14ac:dyDescent="0.25">
      <c r="A1034" s="1">
        <v>44255</v>
      </c>
      <c r="B1034" t="s">
        <v>12</v>
      </c>
      <c r="C1034" t="s">
        <v>14</v>
      </c>
      <c r="D1034" s="2">
        <v>570.59233459999996</v>
      </c>
      <c r="E1034" s="2">
        <v>0</v>
      </c>
      <c r="F1034" t="str">
        <f>VLOOKUP($C1034,Terület!$A$2:$F$6,2,FALSE)</f>
        <v>Eye Care</v>
      </c>
      <c r="G1034">
        <f>VLOOKUP($C1034,Terület!$A$2:$F$6,3,FALSE)</f>
        <v>1</v>
      </c>
      <c r="H1034" t="str">
        <f>VLOOKUP($C1034,Terület!$A$2:$F$6,4,FALSE)</f>
        <v>Consumer Health</v>
      </c>
      <c r="I1034" t="str">
        <f>VLOOKUP($C1034,Terület!$A$2:$F$6,5,FALSE)</f>
        <v>Alex Petersen</v>
      </c>
      <c r="J1034">
        <f>VLOOKUP($C1034,Terület!$A$2:$F$6,6,FALSE)</f>
        <v>71</v>
      </c>
      <c r="K1034" t="str">
        <f>VLOOKUP($B1034,Földrajzi!$A$2:$C$57,2,FALSE)</f>
        <v>Columbia</v>
      </c>
      <c r="L1034" t="str">
        <f>VLOOKUP($B1034,Földrajzi!$A$2:$C$57,3,FALSE)</f>
        <v>America</v>
      </c>
    </row>
    <row r="1035" spans="1:12" x14ac:dyDescent="0.25">
      <c r="A1035" s="1">
        <v>44255</v>
      </c>
      <c r="B1035" t="s">
        <v>12</v>
      </c>
      <c r="C1035" t="s">
        <v>58</v>
      </c>
      <c r="D1035" s="2">
        <v>258.63157890000002</v>
      </c>
      <c r="E1035" s="2">
        <v>0</v>
      </c>
      <c r="F1035" t="str">
        <f>VLOOKUP($C1035,Terület!$A$2:$F$6,2,FALSE)</f>
        <v>Pharma</v>
      </c>
      <c r="G1035">
        <f>VLOOKUP($C1035,Terület!$A$2:$F$6,3,FALSE)</f>
        <v>1</v>
      </c>
      <c r="H1035" t="str">
        <f>VLOOKUP($C1035,Terület!$A$2:$F$6,4,FALSE)</f>
        <v>Consumer Health</v>
      </c>
      <c r="I1035" t="str">
        <f>VLOOKUP($C1035,Terület!$A$2:$F$6,5,FALSE)</f>
        <v>Frank Davis</v>
      </c>
      <c r="J1035">
        <f>VLOOKUP($C1035,Terület!$A$2:$F$6,6,FALSE)</f>
        <v>144</v>
      </c>
      <c r="K1035" t="str">
        <f>VLOOKUP($B1035,Földrajzi!$A$2:$C$57,2,FALSE)</f>
        <v>Columbia</v>
      </c>
      <c r="L1035" t="str">
        <f>VLOOKUP($B1035,Földrajzi!$A$2:$C$57,3,FALSE)</f>
        <v>America</v>
      </c>
    </row>
    <row r="1036" spans="1:12" x14ac:dyDescent="0.25">
      <c r="A1036" s="1">
        <v>44255</v>
      </c>
      <c r="B1036" t="s">
        <v>12</v>
      </c>
      <c r="C1036" t="s">
        <v>127</v>
      </c>
      <c r="D1036" s="2">
        <v>918.87420050000003</v>
      </c>
      <c r="E1036" s="2">
        <v>483.56326519999999</v>
      </c>
      <c r="F1036" t="str">
        <f>VLOOKUP($C1036,Terület!$A$2:$F$6,2,FALSE)</f>
        <v>Vaccines</v>
      </c>
      <c r="G1036">
        <f>VLOOKUP($C1036,Terület!$A$2:$F$6,3,FALSE)</f>
        <v>1</v>
      </c>
      <c r="H1036" t="str">
        <f>VLOOKUP($C1036,Terület!$A$2:$F$6,4,FALSE)</f>
        <v>Consumer Health</v>
      </c>
      <c r="I1036" t="str">
        <f>VLOOKUP($C1036,Terület!$A$2:$F$6,5,FALSE)</f>
        <v>Jamie Lane</v>
      </c>
      <c r="J1036">
        <f>VLOOKUP($C1036,Terület!$A$2:$F$6,6,FALSE)</f>
        <v>80</v>
      </c>
      <c r="K1036" t="str">
        <f>VLOOKUP($B1036,Földrajzi!$A$2:$C$57,2,FALSE)</f>
        <v>Columbia</v>
      </c>
      <c r="L1036" t="str">
        <f>VLOOKUP($B1036,Földrajzi!$A$2:$C$57,3,FALSE)</f>
        <v>America</v>
      </c>
    </row>
    <row r="1037" spans="1:12" x14ac:dyDescent="0.25">
      <c r="A1037" s="1">
        <v>44227</v>
      </c>
      <c r="B1037" t="s">
        <v>12</v>
      </c>
      <c r="C1037" t="s">
        <v>124</v>
      </c>
      <c r="D1037" s="2">
        <v>3886.82449</v>
      </c>
      <c r="E1037" s="2">
        <v>5902.9314299999996</v>
      </c>
      <c r="F1037" t="str">
        <f>VLOOKUP($C1037,Terület!$A$2:$F$6,2,FALSE)</f>
        <v>Animal Health</v>
      </c>
      <c r="G1037">
        <f>VLOOKUP($C1037,Terület!$A$2:$F$6,3,FALSE)</f>
        <v>2</v>
      </c>
      <c r="H1037" t="str">
        <f>VLOOKUP($C1037,Terület!$A$2:$F$6,4,FALSE)</f>
        <v>Animal Health</v>
      </c>
      <c r="I1037" t="str">
        <f>VLOOKUP($C1037,Terület!$A$2:$F$6,5,FALSE)</f>
        <v>Mel Thomson</v>
      </c>
      <c r="J1037">
        <f>VLOOKUP($C1037,Terület!$A$2:$F$6,6,FALSE)</f>
        <v>77</v>
      </c>
      <c r="K1037" t="str">
        <f>VLOOKUP($B1037,Földrajzi!$A$2:$C$57,2,FALSE)</f>
        <v>Columbia</v>
      </c>
      <c r="L1037" t="str">
        <f>VLOOKUP($B1037,Földrajzi!$A$2:$C$57,3,FALSE)</f>
        <v>America</v>
      </c>
    </row>
    <row r="1038" spans="1:12" x14ac:dyDescent="0.25">
      <c r="A1038" s="1">
        <v>44227</v>
      </c>
      <c r="B1038" t="s">
        <v>12</v>
      </c>
      <c r="C1038" t="s">
        <v>130</v>
      </c>
      <c r="D1038" s="2">
        <v>1271.798319</v>
      </c>
      <c r="E1038" s="2">
        <v>1779.6742859999999</v>
      </c>
      <c r="F1038" t="str">
        <f>VLOOKUP($C1038,Terület!$A$2:$F$6,2,FALSE)</f>
        <v>Business Services</v>
      </c>
      <c r="G1038">
        <f>VLOOKUP($C1038,Terület!$A$2:$F$6,3,FALSE)</f>
        <v>3</v>
      </c>
      <c r="H1038" t="str">
        <f>VLOOKUP($C1038,Terület!$A$2:$F$6,4,FALSE)</f>
        <v>Corporate</v>
      </c>
      <c r="I1038" t="str">
        <f>VLOOKUP($C1038,Terület!$A$2:$F$6,5,FALSE)</f>
        <v>Ivan Sobol</v>
      </c>
      <c r="J1038">
        <f>VLOOKUP($C1038,Terület!$A$2:$F$6,6,FALSE)</f>
        <v>175</v>
      </c>
      <c r="K1038" t="str">
        <f>VLOOKUP($B1038,Földrajzi!$A$2:$C$57,2,FALSE)</f>
        <v>Columbia</v>
      </c>
      <c r="L1038" t="str">
        <f>VLOOKUP($B1038,Földrajzi!$A$2:$C$57,3,FALSE)</f>
        <v>America</v>
      </c>
    </row>
    <row r="1039" spans="1:12" x14ac:dyDescent="0.25">
      <c r="A1039" s="1">
        <v>44227</v>
      </c>
      <c r="B1039" t="s">
        <v>12</v>
      </c>
      <c r="C1039" t="s">
        <v>14</v>
      </c>
      <c r="D1039" s="2">
        <v>373.86962549999998</v>
      </c>
      <c r="E1039" s="2">
        <v>0</v>
      </c>
      <c r="F1039" t="str">
        <f>VLOOKUP($C1039,Terület!$A$2:$F$6,2,FALSE)</f>
        <v>Eye Care</v>
      </c>
      <c r="G1039">
        <f>VLOOKUP($C1039,Terület!$A$2:$F$6,3,FALSE)</f>
        <v>1</v>
      </c>
      <c r="H1039" t="str">
        <f>VLOOKUP($C1039,Terület!$A$2:$F$6,4,FALSE)</f>
        <v>Consumer Health</v>
      </c>
      <c r="I1039" t="str">
        <f>VLOOKUP($C1039,Terület!$A$2:$F$6,5,FALSE)</f>
        <v>Alex Petersen</v>
      </c>
      <c r="J1039">
        <f>VLOOKUP($C1039,Terület!$A$2:$F$6,6,FALSE)</f>
        <v>71</v>
      </c>
      <c r="K1039" t="str">
        <f>VLOOKUP($B1039,Földrajzi!$A$2:$C$57,2,FALSE)</f>
        <v>Columbia</v>
      </c>
      <c r="L1039" t="str">
        <f>VLOOKUP($B1039,Földrajzi!$A$2:$C$57,3,FALSE)</f>
        <v>America</v>
      </c>
    </row>
    <row r="1040" spans="1:12" x14ac:dyDescent="0.25">
      <c r="A1040" s="1">
        <v>44227</v>
      </c>
      <c r="B1040" t="s">
        <v>12</v>
      </c>
      <c r="C1040" t="s">
        <v>58</v>
      </c>
      <c r="D1040" s="2">
        <v>252.7788252</v>
      </c>
      <c r="E1040" s="2">
        <v>0</v>
      </c>
      <c r="F1040" t="str">
        <f>VLOOKUP($C1040,Terület!$A$2:$F$6,2,FALSE)</f>
        <v>Pharma</v>
      </c>
      <c r="G1040">
        <f>VLOOKUP($C1040,Terület!$A$2:$F$6,3,FALSE)</f>
        <v>1</v>
      </c>
      <c r="H1040" t="str">
        <f>VLOOKUP($C1040,Terület!$A$2:$F$6,4,FALSE)</f>
        <v>Consumer Health</v>
      </c>
      <c r="I1040" t="str">
        <f>VLOOKUP($C1040,Terület!$A$2:$F$6,5,FALSE)</f>
        <v>Frank Davis</v>
      </c>
      <c r="J1040">
        <f>VLOOKUP($C1040,Terület!$A$2:$F$6,6,FALSE)</f>
        <v>144</v>
      </c>
      <c r="K1040" t="str">
        <f>VLOOKUP($B1040,Földrajzi!$A$2:$C$57,2,FALSE)</f>
        <v>Columbia</v>
      </c>
      <c r="L1040" t="str">
        <f>VLOOKUP($B1040,Földrajzi!$A$2:$C$57,3,FALSE)</f>
        <v>America</v>
      </c>
    </row>
    <row r="1041" spans="1:12" x14ac:dyDescent="0.25">
      <c r="A1041" s="1">
        <v>44227</v>
      </c>
      <c r="B1041" t="s">
        <v>12</v>
      </c>
      <c r="C1041" t="s">
        <v>127</v>
      </c>
      <c r="D1041" s="2">
        <v>1132.479396</v>
      </c>
      <c r="E1041" s="2">
        <v>670.97705389999999</v>
      </c>
      <c r="F1041" t="str">
        <f>VLOOKUP($C1041,Terület!$A$2:$F$6,2,FALSE)</f>
        <v>Vaccines</v>
      </c>
      <c r="G1041">
        <f>VLOOKUP($C1041,Terület!$A$2:$F$6,3,FALSE)</f>
        <v>1</v>
      </c>
      <c r="H1041" t="str">
        <f>VLOOKUP($C1041,Terület!$A$2:$F$6,4,FALSE)</f>
        <v>Consumer Health</v>
      </c>
      <c r="I1041" t="str">
        <f>VLOOKUP($C1041,Terület!$A$2:$F$6,5,FALSE)</f>
        <v>Jamie Lane</v>
      </c>
      <c r="J1041">
        <f>VLOOKUP($C1041,Terület!$A$2:$F$6,6,FALSE)</f>
        <v>80</v>
      </c>
      <c r="K1041" t="str">
        <f>VLOOKUP($B1041,Földrajzi!$A$2:$C$57,2,FALSE)</f>
        <v>Columbia</v>
      </c>
      <c r="L1041" t="str">
        <f>VLOOKUP($B1041,Földrajzi!$A$2:$C$57,3,FALSE)</f>
        <v>America</v>
      </c>
    </row>
    <row r="1042" spans="1:12" x14ac:dyDescent="0.25">
      <c r="A1042" s="1">
        <v>44712</v>
      </c>
      <c r="B1042" t="s">
        <v>36</v>
      </c>
      <c r="C1042" t="s">
        <v>124</v>
      </c>
      <c r="D1042" s="2">
        <v>7206.0942999999997</v>
      </c>
      <c r="E1042" s="2">
        <v>11577.302390000001</v>
      </c>
      <c r="F1042" t="str">
        <f>VLOOKUP($C1042,Terület!$A$2:$F$6,2,FALSE)</f>
        <v>Animal Health</v>
      </c>
      <c r="G1042">
        <f>VLOOKUP($C1042,Terület!$A$2:$F$6,3,FALSE)</f>
        <v>2</v>
      </c>
      <c r="H1042" t="str">
        <f>VLOOKUP($C1042,Terület!$A$2:$F$6,4,FALSE)</f>
        <v>Animal Health</v>
      </c>
      <c r="I1042" t="str">
        <f>VLOOKUP($C1042,Terület!$A$2:$F$6,5,FALSE)</f>
        <v>Mel Thomson</v>
      </c>
      <c r="J1042">
        <f>VLOOKUP($C1042,Terület!$A$2:$F$6,6,FALSE)</f>
        <v>77</v>
      </c>
      <c r="K1042" t="str">
        <f>VLOOKUP($B1042,Földrajzi!$A$2:$C$57,2,FALSE)</f>
        <v>Czech Republic</v>
      </c>
      <c r="L1042" t="str">
        <f>VLOOKUP($B1042,Földrajzi!$A$2:$C$57,3,FALSE)</f>
        <v>Emerging Markets</v>
      </c>
    </row>
    <row r="1043" spans="1:12" x14ac:dyDescent="0.25">
      <c r="A1043" s="1">
        <v>44712</v>
      </c>
      <c r="B1043" t="s">
        <v>36</v>
      </c>
      <c r="C1043" t="s">
        <v>130</v>
      </c>
      <c r="D1043" s="2">
        <v>6648.0511729999998</v>
      </c>
      <c r="E1043" s="2">
        <v>9326.5442179999991</v>
      </c>
      <c r="F1043" t="str">
        <f>VLOOKUP($C1043,Terület!$A$2:$F$6,2,FALSE)</f>
        <v>Business Services</v>
      </c>
      <c r="G1043">
        <f>VLOOKUP($C1043,Terület!$A$2:$F$6,3,FALSE)</f>
        <v>3</v>
      </c>
      <c r="H1043" t="str">
        <f>VLOOKUP($C1043,Terület!$A$2:$F$6,4,FALSE)</f>
        <v>Corporate</v>
      </c>
      <c r="I1043" t="str">
        <f>VLOOKUP($C1043,Terület!$A$2:$F$6,5,FALSE)</f>
        <v>Ivan Sobol</v>
      </c>
      <c r="J1043">
        <f>VLOOKUP($C1043,Terület!$A$2:$F$6,6,FALSE)</f>
        <v>175</v>
      </c>
      <c r="K1043" t="str">
        <f>VLOOKUP($B1043,Földrajzi!$A$2:$C$57,2,FALSE)</f>
        <v>Czech Republic</v>
      </c>
      <c r="L1043" t="str">
        <f>VLOOKUP($B1043,Földrajzi!$A$2:$C$57,3,FALSE)</f>
        <v>Emerging Markets</v>
      </c>
    </row>
    <row r="1044" spans="1:12" x14ac:dyDescent="0.25">
      <c r="A1044" s="1">
        <v>44712</v>
      </c>
      <c r="B1044" t="s">
        <v>36</v>
      </c>
      <c r="C1044" t="s">
        <v>14</v>
      </c>
      <c r="D1044" s="2">
        <v>873.25197439999999</v>
      </c>
      <c r="E1044" s="2">
        <v>0</v>
      </c>
      <c r="F1044" t="str">
        <f>VLOOKUP($C1044,Terület!$A$2:$F$6,2,FALSE)</f>
        <v>Eye Care</v>
      </c>
      <c r="G1044">
        <f>VLOOKUP($C1044,Terület!$A$2:$F$6,3,FALSE)</f>
        <v>1</v>
      </c>
      <c r="H1044" t="str">
        <f>VLOOKUP($C1044,Terület!$A$2:$F$6,4,FALSE)</f>
        <v>Consumer Health</v>
      </c>
      <c r="I1044" t="str">
        <f>VLOOKUP($C1044,Terület!$A$2:$F$6,5,FALSE)</f>
        <v>Alex Petersen</v>
      </c>
      <c r="J1044">
        <f>VLOOKUP($C1044,Terület!$A$2:$F$6,6,FALSE)</f>
        <v>71</v>
      </c>
      <c r="K1044" t="str">
        <f>VLOOKUP($B1044,Földrajzi!$A$2:$C$57,2,FALSE)</f>
        <v>Czech Republic</v>
      </c>
      <c r="L1044" t="str">
        <f>VLOOKUP($B1044,Földrajzi!$A$2:$C$57,3,FALSE)</f>
        <v>Emerging Markets</v>
      </c>
    </row>
    <row r="1045" spans="1:12" x14ac:dyDescent="0.25">
      <c r="A1045" s="1">
        <v>44712</v>
      </c>
      <c r="B1045" t="s">
        <v>36</v>
      </c>
      <c r="C1045" t="s">
        <v>58</v>
      </c>
      <c r="D1045" s="2">
        <v>391.2543556</v>
      </c>
      <c r="E1045" s="2">
        <v>0</v>
      </c>
      <c r="F1045" t="str">
        <f>VLOOKUP($C1045,Terület!$A$2:$F$6,2,FALSE)</f>
        <v>Pharma</v>
      </c>
      <c r="G1045">
        <f>VLOOKUP($C1045,Terület!$A$2:$F$6,3,FALSE)</f>
        <v>1</v>
      </c>
      <c r="H1045" t="str">
        <f>VLOOKUP($C1045,Terület!$A$2:$F$6,4,FALSE)</f>
        <v>Consumer Health</v>
      </c>
      <c r="I1045" t="str">
        <f>VLOOKUP($C1045,Terület!$A$2:$F$6,5,FALSE)</f>
        <v>Frank Davis</v>
      </c>
      <c r="J1045">
        <f>VLOOKUP($C1045,Terület!$A$2:$F$6,6,FALSE)</f>
        <v>144</v>
      </c>
      <c r="K1045" t="str">
        <f>VLOOKUP($B1045,Földrajzi!$A$2:$C$57,2,FALSE)</f>
        <v>Czech Republic</v>
      </c>
      <c r="L1045" t="str">
        <f>VLOOKUP($B1045,Földrajzi!$A$2:$C$57,3,FALSE)</f>
        <v>Emerging Markets</v>
      </c>
    </row>
    <row r="1046" spans="1:12" x14ac:dyDescent="0.25">
      <c r="A1046" s="1">
        <v>44712</v>
      </c>
      <c r="B1046" t="s">
        <v>36</v>
      </c>
      <c r="C1046" t="s">
        <v>127</v>
      </c>
      <c r="D1046" s="2">
        <v>1359.5126049999999</v>
      </c>
      <c r="E1046" s="2">
        <v>1558.264772</v>
      </c>
      <c r="F1046" t="str">
        <f>VLOOKUP($C1046,Terület!$A$2:$F$6,2,FALSE)</f>
        <v>Vaccines</v>
      </c>
      <c r="G1046">
        <f>VLOOKUP($C1046,Terület!$A$2:$F$6,3,FALSE)</f>
        <v>1</v>
      </c>
      <c r="H1046" t="str">
        <f>VLOOKUP($C1046,Terület!$A$2:$F$6,4,FALSE)</f>
        <v>Consumer Health</v>
      </c>
      <c r="I1046" t="str">
        <f>VLOOKUP($C1046,Terület!$A$2:$F$6,5,FALSE)</f>
        <v>Jamie Lane</v>
      </c>
      <c r="J1046">
        <f>VLOOKUP($C1046,Terület!$A$2:$F$6,6,FALSE)</f>
        <v>80</v>
      </c>
      <c r="K1046" t="str">
        <f>VLOOKUP($B1046,Földrajzi!$A$2:$C$57,2,FALSE)</f>
        <v>Czech Republic</v>
      </c>
      <c r="L1046" t="str">
        <f>VLOOKUP($B1046,Földrajzi!$A$2:$C$57,3,FALSE)</f>
        <v>Emerging Markets</v>
      </c>
    </row>
    <row r="1047" spans="1:12" x14ac:dyDescent="0.25">
      <c r="A1047" s="1">
        <v>44681</v>
      </c>
      <c r="B1047" t="s">
        <v>36</v>
      </c>
      <c r="C1047" t="s">
        <v>124</v>
      </c>
      <c r="D1047" s="2">
        <v>5379.2258970000003</v>
      </c>
      <c r="E1047" s="2">
        <v>7131.2163639999999</v>
      </c>
      <c r="F1047" t="str">
        <f>VLOOKUP($C1047,Terület!$A$2:$F$6,2,FALSE)</f>
        <v>Animal Health</v>
      </c>
      <c r="G1047">
        <f>VLOOKUP($C1047,Terület!$A$2:$F$6,3,FALSE)</f>
        <v>2</v>
      </c>
      <c r="H1047" t="str">
        <f>VLOOKUP($C1047,Terület!$A$2:$F$6,4,FALSE)</f>
        <v>Animal Health</v>
      </c>
      <c r="I1047" t="str">
        <f>VLOOKUP($C1047,Terület!$A$2:$F$6,5,FALSE)</f>
        <v>Mel Thomson</v>
      </c>
      <c r="J1047">
        <f>VLOOKUP($C1047,Terület!$A$2:$F$6,6,FALSE)</f>
        <v>77</v>
      </c>
      <c r="K1047" t="str">
        <f>VLOOKUP($B1047,Földrajzi!$A$2:$C$57,2,FALSE)</f>
        <v>Czech Republic</v>
      </c>
      <c r="L1047" t="str">
        <f>VLOOKUP($B1047,Földrajzi!$A$2:$C$57,3,FALSE)</f>
        <v>Emerging Markets</v>
      </c>
    </row>
    <row r="1048" spans="1:12" x14ac:dyDescent="0.25">
      <c r="A1048" s="1">
        <v>44681</v>
      </c>
      <c r="B1048" t="s">
        <v>36</v>
      </c>
      <c r="C1048" t="s">
        <v>130</v>
      </c>
      <c r="D1048" s="2">
        <v>4305.7424350000001</v>
      </c>
      <c r="E1048" s="2">
        <v>6269.4088670000001</v>
      </c>
      <c r="F1048" t="str">
        <f>VLOOKUP($C1048,Terület!$A$2:$F$6,2,FALSE)</f>
        <v>Business Services</v>
      </c>
      <c r="G1048">
        <f>VLOOKUP($C1048,Terület!$A$2:$F$6,3,FALSE)</f>
        <v>3</v>
      </c>
      <c r="H1048" t="str">
        <f>VLOOKUP($C1048,Terület!$A$2:$F$6,4,FALSE)</f>
        <v>Corporate</v>
      </c>
      <c r="I1048" t="str">
        <f>VLOOKUP($C1048,Terület!$A$2:$F$6,5,FALSE)</f>
        <v>Ivan Sobol</v>
      </c>
      <c r="J1048">
        <f>VLOOKUP($C1048,Terület!$A$2:$F$6,6,FALSE)</f>
        <v>175</v>
      </c>
      <c r="K1048" t="str">
        <f>VLOOKUP($B1048,Földrajzi!$A$2:$C$57,2,FALSE)</f>
        <v>Czech Republic</v>
      </c>
      <c r="L1048" t="str">
        <f>VLOOKUP($B1048,Földrajzi!$A$2:$C$57,3,FALSE)</f>
        <v>Emerging Markets</v>
      </c>
    </row>
    <row r="1049" spans="1:12" x14ac:dyDescent="0.25">
      <c r="A1049" s="1">
        <v>44681</v>
      </c>
      <c r="B1049" t="s">
        <v>36</v>
      </c>
      <c r="C1049" t="s">
        <v>14</v>
      </c>
      <c r="D1049" s="2">
        <v>615.45968860000005</v>
      </c>
      <c r="E1049" s="2">
        <v>0</v>
      </c>
      <c r="F1049" t="str">
        <f>VLOOKUP($C1049,Terület!$A$2:$F$6,2,FALSE)</f>
        <v>Eye Care</v>
      </c>
      <c r="G1049">
        <f>VLOOKUP($C1049,Terület!$A$2:$F$6,3,FALSE)</f>
        <v>1</v>
      </c>
      <c r="H1049" t="str">
        <f>VLOOKUP($C1049,Terület!$A$2:$F$6,4,FALSE)</f>
        <v>Consumer Health</v>
      </c>
      <c r="I1049" t="str">
        <f>VLOOKUP($C1049,Terület!$A$2:$F$6,5,FALSE)</f>
        <v>Alex Petersen</v>
      </c>
      <c r="J1049">
        <f>VLOOKUP($C1049,Terület!$A$2:$F$6,6,FALSE)</f>
        <v>71</v>
      </c>
      <c r="K1049" t="str">
        <f>VLOOKUP($B1049,Földrajzi!$A$2:$C$57,2,FALSE)</f>
        <v>Czech Republic</v>
      </c>
      <c r="L1049" t="str">
        <f>VLOOKUP($B1049,Földrajzi!$A$2:$C$57,3,FALSE)</f>
        <v>Emerging Markets</v>
      </c>
    </row>
    <row r="1050" spans="1:12" x14ac:dyDescent="0.25">
      <c r="A1050" s="1">
        <v>44681</v>
      </c>
      <c r="B1050" t="s">
        <v>36</v>
      </c>
      <c r="C1050" t="s">
        <v>58</v>
      </c>
      <c r="D1050" s="2">
        <v>349.85714289999999</v>
      </c>
      <c r="E1050" s="2">
        <v>0</v>
      </c>
      <c r="F1050" t="str">
        <f>VLOOKUP($C1050,Terület!$A$2:$F$6,2,FALSE)</f>
        <v>Pharma</v>
      </c>
      <c r="G1050">
        <f>VLOOKUP($C1050,Terület!$A$2:$F$6,3,FALSE)</f>
        <v>1</v>
      </c>
      <c r="H1050" t="str">
        <f>VLOOKUP($C1050,Terület!$A$2:$F$6,4,FALSE)</f>
        <v>Consumer Health</v>
      </c>
      <c r="I1050" t="str">
        <f>VLOOKUP($C1050,Terület!$A$2:$F$6,5,FALSE)</f>
        <v>Frank Davis</v>
      </c>
      <c r="J1050">
        <f>VLOOKUP($C1050,Terület!$A$2:$F$6,6,FALSE)</f>
        <v>144</v>
      </c>
      <c r="K1050" t="str">
        <f>VLOOKUP($B1050,Földrajzi!$A$2:$C$57,2,FALSE)</f>
        <v>Czech Republic</v>
      </c>
      <c r="L1050" t="str">
        <f>VLOOKUP($B1050,Földrajzi!$A$2:$C$57,3,FALSE)</f>
        <v>Emerging Markets</v>
      </c>
    </row>
    <row r="1051" spans="1:12" x14ac:dyDescent="0.25">
      <c r="A1051" s="1">
        <v>44681</v>
      </c>
      <c r="B1051" t="s">
        <v>36</v>
      </c>
      <c r="C1051" t="s">
        <v>127</v>
      </c>
      <c r="D1051" s="2">
        <v>1153.7342860000001</v>
      </c>
      <c r="E1051" s="2">
        <v>1135.7142859999999</v>
      </c>
      <c r="F1051" t="str">
        <f>VLOOKUP($C1051,Terület!$A$2:$F$6,2,FALSE)</f>
        <v>Vaccines</v>
      </c>
      <c r="G1051">
        <f>VLOOKUP($C1051,Terület!$A$2:$F$6,3,FALSE)</f>
        <v>1</v>
      </c>
      <c r="H1051" t="str">
        <f>VLOOKUP($C1051,Terület!$A$2:$F$6,4,FALSE)</f>
        <v>Consumer Health</v>
      </c>
      <c r="I1051" t="str">
        <f>VLOOKUP($C1051,Terület!$A$2:$F$6,5,FALSE)</f>
        <v>Jamie Lane</v>
      </c>
      <c r="J1051">
        <f>VLOOKUP($C1051,Terület!$A$2:$F$6,6,FALSE)</f>
        <v>80</v>
      </c>
      <c r="K1051" t="str">
        <f>VLOOKUP($B1051,Földrajzi!$A$2:$C$57,2,FALSE)</f>
        <v>Czech Republic</v>
      </c>
      <c r="L1051" t="str">
        <f>VLOOKUP($B1051,Földrajzi!$A$2:$C$57,3,FALSE)</f>
        <v>Emerging Markets</v>
      </c>
    </row>
    <row r="1052" spans="1:12" x14ac:dyDescent="0.25">
      <c r="A1052" s="1">
        <v>44651</v>
      </c>
      <c r="B1052" t="s">
        <v>36</v>
      </c>
      <c r="C1052" t="s">
        <v>124</v>
      </c>
      <c r="D1052" s="2">
        <v>6868.8257000000003</v>
      </c>
      <c r="E1052" s="2">
        <v>9392.0059220000003</v>
      </c>
      <c r="F1052" t="str">
        <f>VLOOKUP($C1052,Terület!$A$2:$F$6,2,FALSE)</f>
        <v>Animal Health</v>
      </c>
      <c r="G1052">
        <f>VLOOKUP($C1052,Terület!$A$2:$F$6,3,FALSE)</f>
        <v>2</v>
      </c>
      <c r="H1052" t="str">
        <f>VLOOKUP($C1052,Terület!$A$2:$F$6,4,FALSE)</f>
        <v>Animal Health</v>
      </c>
      <c r="I1052" t="str">
        <f>VLOOKUP($C1052,Terület!$A$2:$F$6,5,FALSE)</f>
        <v>Mel Thomson</v>
      </c>
      <c r="J1052">
        <f>VLOOKUP($C1052,Terület!$A$2:$F$6,6,FALSE)</f>
        <v>77</v>
      </c>
      <c r="K1052" t="str">
        <f>VLOOKUP($B1052,Földrajzi!$A$2:$C$57,2,FALSE)</f>
        <v>Czech Republic</v>
      </c>
      <c r="L1052" t="str">
        <f>VLOOKUP($B1052,Földrajzi!$A$2:$C$57,3,FALSE)</f>
        <v>Emerging Markets</v>
      </c>
    </row>
    <row r="1053" spans="1:12" x14ac:dyDescent="0.25">
      <c r="A1053" s="1">
        <v>44651</v>
      </c>
      <c r="B1053" t="s">
        <v>36</v>
      </c>
      <c r="C1053" t="s">
        <v>130</v>
      </c>
      <c r="D1053" s="2">
        <v>4684.0441689999998</v>
      </c>
      <c r="E1053" s="2">
        <v>7304.3877549999997</v>
      </c>
      <c r="F1053" t="str">
        <f>VLOOKUP($C1053,Terület!$A$2:$F$6,2,FALSE)</f>
        <v>Business Services</v>
      </c>
      <c r="G1053">
        <f>VLOOKUP($C1053,Terület!$A$2:$F$6,3,FALSE)</f>
        <v>3</v>
      </c>
      <c r="H1053" t="str">
        <f>VLOOKUP($C1053,Terület!$A$2:$F$6,4,FALSE)</f>
        <v>Corporate</v>
      </c>
      <c r="I1053" t="str">
        <f>VLOOKUP($C1053,Terület!$A$2:$F$6,5,FALSE)</f>
        <v>Ivan Sobol</v>
      </c>
      <c r="J1053">
        <f>VLOOKUP($C1053,Terület!$A$2:$F$6,6,FALSE)</f>
        <v>175</v>
      </c>
      <c r="K1053" t="str">
        <f>VLOOKUP($B1053,Földrajzi!$A$2:$C$57,2,FALSE)</f>
        <v>Czech Republic</v>
      </c>
      <c r="L1053" t="str">
        <f>VLOOKUP($B1053,Földrajzi!$A$2:$C$57,3,FALSE)</f>
        <v>Emerging Markets</v>
      </c>
    </row>
    <row r="1054" spans="1:12" x14ac:dyDescent="0.25">
      <c r="A1054" s="1">
        <v>44651</v>
      </c>
      <c r="B1054" t="s">
        <v>36</v>
      </c>
      <c r="C1054" t="s">
        <v>14</v>
      </c>
      <c r="D1054" s="2">
        <v>585.2670157</v>
      </c>
      <c r="E1054" s="2">
        <v>0</v>
      </c>
      <c r="F1054" t="str">
        <f>VLOOKUP($C1054,Terület!$A$2:$F$6,2,FALSE)</f>
        <v>Eye Care</v>
      </c>
      <c r="G1054">
        <f>VLOOKUP($C1054,Terület!$A$2:$F$6,3,FALSE)</f>
        <v>1</v>
      </c>
      <c r="H1054" t="str">
        <f>VLOOKUP($C1054,Terület!$A$2:$F$6,4,FALSE)</f>
        <v>Consumer Health</v>
      </c>
      <c r="I1054" t="str">
        <f>VLOOKUP($C1054,Terület!$A$2:$F$6,5,FALSE)</f>
        <v>Alex Petersen</v>
      </c>
      <c r="J1054">
        <f>VLOOKUP($C1054,Terület!$A$2:$F$6,6,FALSE)</f>
        <v>71</v>
      </c>
      <c r="K1054" t="str">
        <f>VLOOKUP($B1054,Földrajzi!$A$2:$C$57,2,FALSE)</f>
        <v>Czech Republic</v>
      </c>
      <c r="L1054" t="str">
        <f>VLOOKUP($B1054,Földrajzi!$A$2:$C$57,3,FALSE)</f>
        <v>Emerging Markets</v>
      </c>
    </row>
    <row r="1055" spans="1:12" x14ac:dyDescent="0.25">
      <c r="A1055" s="1">
        <v>44651</v>
      </c>
      <c r="B1055" t="s">
        <v>36</v>
      </c>
      <c r="C1055" t="s">
        <v>58</v>
      </c>
      <c r="D1055" s="2">
        <v>413.60731870000001</v>
      </c>
      <c r="E1055" s="2">
        <v>0</v>
      </c>
      <c r="F1055" t="str">
        <f>VLOOKUP($C1055,Terület!$A$2:$F$6,2,FALSE)</f>
        <v>Pharma</v>
      </c>
      <c r="G1055">
        <f>VLOOKUP($C1055,Terület!$A$2:$F$6,3,FALSE)</f>
        <v>1</v>
      </c>
      <c r="H1055" t="str">
        <f>VLOOKUP($C1055,Terület!$A$2:$F$6,4,FALSE)</f>
        <v>Consumer Health</v>
      </c>
      <c r="I1055" t="str">
        <f>VLOOKUP($C1055,Terület!$A$2:$F$6,5,FALSE)</f>
        <v>Frank Davis</v>
      </c>
      <c r="J1055">
        <f>VLOOKUP($C1055,Terület!$A$2:$F$6,6,FALSE)</f>
        <v>144</v>
      </c>
      <c r="K1055" t="str">
        <f>VLOOKUP($B1055,Földrajzi!$A$2:$C$57,2,FALSE)</f>
        <v>Czech Republic</v>
      </c>
      <c r="L1055" t="str">
        <f>VLOOKUP($B1055,Földrajzi!$A$2:$C$57,3,FALSE)</f>
        <v>Emerging Markets</v>
      </c>
    </row>
    <row r="1056" spans="1:12" x14ac:dyDescent="0.25">
      <c r="A1056" s="1">
        <v>44651</v>
      </c>
      <c r="B1056" t="s">
        <v>36</v>
      </c>
      <c r="C1056" t="s">
        <v>127</v>
      </c>
      <c r="D1056" s="2">
        <v>1257.636499</v>
      </c>
      <c r="E1056" s="2">
        <v>1257.636735</v>
      </c>
      <c r="F1056" t="str">
        <f>VLOOKUP($C1056,Terület!$A$2:$F$6,2,FALSE)</f>
        <v>Vaccines</v>
      </c>
      <c r="G1056">
        <f>VLOOKUP($C1056,Terület!$A$2:$F$6,3,FALSE)</f>
        <v>1</v>
      </c>
      <c r="H1056" t="str">
        <f>VLOOKUP($C1056,Terület!$A$2:$F$6,4,FALSE)</f>
        <v>Consumer Health</v>
      </c>
      <c r="I1056" t="str">
        <f>VLOOKUP($C1056,Terület!$A$2:$F$6,5,FALSE)</f>
        <v>Jamie Lane</v>
      </c>
      <c r="J1056">
        <f>VLOOKUP($C1056,Terület!$A$2:$F$6,6,FALSE)</f>
        <v>80</v>
      </c>
      <c r="K1056" t="str">
        <f>VLOOKUP($B1056,Földrajzi!$A$2:$C$57,2,FALSE)</f>
        <v>Czech Republic</v>
      </c>
      <c r="L1056" t="str">
        <f>VLOOKUP($B1056,Földrajzi!$A$2:$C$57,3,FALSE)</f>
        <v>Emerging Markets</v>
      </c>
    </row>
    <row r="1057" spans="1:12" x14ac:dyDescent="0.25">
      <c r="A1057" s="1">
        <v>44592</v>
      </c>
      <c r="B1057" t="s">
        <v>36</v>
      </c>
      <c r="C1057" t="s">
        <v>124</v>
      </c>
      <c r="D1057" s="2">
        <v>4799.7447430000002</v>
      </c>
      <c r="E1057" s="2">
        <v>6136.5073169999996</v>
      </c>
      <c r="F1057" t="str">
        <f>VLOOKUP($C1057,Terület!$A$2:$F$6,2,FALSE)</f>
        <v>Animal Health</v>
      </c>
      <c r="G1057">
        <f>VLOOKUP($C1057,Terület!$A$2:$F$6,3,FALSE)</f>
        <v>2</v>
      </c>
      <c r="H1057" t="str">
        <f>VLOOKUP($C1057,Terület!$A$2:$F$6,4,FALSE)</f>
        <v>Animal Health</v>
      </c>
      <c r="I1057" t="str">
        <f>VLOOKUP($C1057,Terület!$A$2:$F$6,5,FALSE)</f>
        <v>Mel Thomson</v>
      </c>
      <c r="J1057">
        <f>VLOOKUP($C1057,Terület!$A$2:$F$6,6,FALSE)</f>
        <v>77</v>
      </c>
      <c r="K1057" t="str">
        <f>VLOOKUP($B1057,Földrajzi!$A$2:$C$57,2,FALSE)</f>
        <v>Czech Republic</v>
      </c>
      <c r="L1057" t="str">
        <f>VLOOKUP($B1057,Földrajzi!$A$2:$C$57,3,FALSE)</f>
        <v>Emerging Markets</v>
      </c>
    </row>
    <row r="1058" spans="1:12" x14ac:dyDescent="0.25">
      <c r="A1058" s="1">
        <v>44592</v>
      </c>
      <c r="B1058" t="s">
        <v>36</v>
      </c>
      <c r="C1058" t="s">
        <v>130</v>
      </c>
      <c r="D1058" s="2">
        <v>3780.1081829999998</v>
      </c>
      <c r="E1058" s="2">
        <v>5141.1844659999997</v>
      </c>
      <c r="F1058" t="str">
        <f>VLOOKUP($C1058,Terület!$A$2:$F$6,2,FALSE)</f>
        <v>Business Services</v>
      </c>
      <c r="G1058">
        <f>VLOOKUP($C1058,Terület!$A$2:$F$6,3,FALSE)</f>
        <v>3</v>
      </c>
      <c r="H1058" t="str">
        <f>VLOOKUP($C1058,Terület!$A$2:$F$6,4,FALSE)</f>
        <v>Corporate</v>
      </c>
      <c r="I1058" t="str">
        <f>VLOOKUP($C1058,Terület!$A$2:$F$6,5,FALSE)</f>
        <v>Ivan Sobol</v>
      </c>
      <c r="J1058">
        <f>VLOOKUP($C1058,Terület!$A$2:$F$6,6,FALSE)</f>
        <v>175</v>
      </c>
      <c r="K1058" t="str">
        <f>VLOOKUP($B1058,Földrajzi!$A$2:$C$57,2,FALSE)</f>
        <v>Czech Republic</v>
      </c>
      <c r="L1058" t="str">
        <f>VLOOKUP($B1058,Földrajzi!$A$2:$C$57,3,FALSE)</f>
        <v>Emerging Markets</v>
      </c>
    </row>
    <row r="1059" spans="1:12" x14ac:dyDescent="0.25">
      <c r="A1059" s="1">
        <v>44592</v>
      </c>
      <c r="B1059" t="s">
        <v>36</v>
      </c>
      <c r="C1059" t="s">
        <v>14</v>
      </c>
      <c r="D1059" s="2">
        <v>534.26062730000001</v>
      </c>
      <c r="E1059" s="2">
        <v>0</v>
      </c>
      <c r="F1059" t="str">
        <f>VLOOKUP($C1059,Terület!$A$2:$F$6,2,FALSE)</f>
        <v>Eye Care</v>
      </c>
      <c r="G1059">
        <f>VLOOKUP($C1059,Terület!$A$2:$F$6,3,FALSE)</f>
        <v>1</v>
      </c>
      <c r="H1059" t="str">
        <f>VLOOKUP($C1059,Terület!$A$2:$F$6,4,FALSE)</f>
        <v>Consumer Health</v>
      </c>
      <c r="I1059" t="str">
        <f>VLOOKUP($C1059,Terület!$A$2:$F$6,5,FALSE)</f>
        <v>Alex Petersen</v>
      </c>
      <c r="J1059">
        <f>VLOOKUP($C1059,Terület!$A$2:$F$6,6,FALSE)</f>
        <v>71</v>
      </c>
      <c r="K1059" t="str">
        <f>VLOOKUP($B1059,Földrajzi!$A$2:$C$57,2,FALSE)</f>
        <v>Czech Republic</v>
      </c>
      <c r="L1059" t="str">
        <f>VLOOKUP($B1059,Földrajzi!$A$2:$C$57,3,FALSE)</f>
        <v>Emerging Markets</v>
      </c>
    </row>
    <row r="1060" spans="1:12" x14ac:dyDescent="0.25">
      <c r="A1060" s="1">
        <v>44592</v>
      </c>
      <c r="B1060" t="s">
        <v>36</v>
      </c>
      <c r="C1060" t="s">
        <v>58</v>
      </c>
      <c r="D1060" s="2">
        <v>257.10409199999998</v>
      </c>
      <c r="E1060" s="2">
        <v>19.106122379999999</v>
      </c>
      <c r="F1060" t="str">
        <f>VLOOKUP($C1060,Terület!$A$2:$F$6,2,FALSE)</f>
        <v>Pharma</v>
      </c>
      <c r="G1060">
        <f>VLOOKUP($C1060,Terület!$A$2:$F$6,3,FALSE)</f>
        <v>1</v>
      </c>
      <c r="H1060" t="str">
        <f>VLOOKUP($C1060,Terület!$A$2:$F$6,4,FALSE)</f>
        <v>Consumer Health</v>
      </c>
      <c r="I1060" t="str">
        <f>VLOOKUP($C1060,Terület!$A$2:$F$6,5,FALSE)</f>
        <v>Frank Davis</v>
      </c>
      <c r="J1060">
        <f>VLOOKUP($C1060,Terület!$A$2:$F$6,6,FALSE)</f>
        <v>144</v>
      </c>
      <c r="K1060" t="str">
        <f>VLOOKUP($B1060,Földrajzi!$A$2:$C$57,2,FALSE)</f>
        <v>Czech Republic</v>
      </c>
      <c r="L1060" t="str">
        <f>VLOOKUP($B1060,Földrajzi!$A$2:$C$57,3,FALSE)</f>
        <v>Emerging Markets</v>
      </c>
    </row>
    <row r="1061" spans="1:12" x14ac:dyDescent="0.25">
      <c r="A1061" s="1">
        <v>44592</v>
      </c>
      <c r="B1061" t="s">
        <v>36</v>
      </c>
      <c r="C1061" t="s">
        <v>127</v>
      </c>
      <c r="D1061" s="2">
        <v>387.04022179999998</v>
      </c>
      <c r="E1061" s="2">
        <v>227.59307369999999</v>
      </c>
      <c r="F1061" t="str">
        <f>VLOOKUP($C1061,Terület!$A$2:$F$6,2,FALSE)</f>
        <v>Vaccines</v>
      </c>
      <c r="G1061">
        <f>VLOOKUP($C1061,Terület!$A$2:$F$6,3,FALSE)</f>
        <v>1</v>
      </c>
      <c r="H1061" t="str">
        <f>VLOOKUP($C1061,Terület!$A$2:$F$6,4,FALSE)</f>
        <v>Consumer Health</v>
      </c>
      <c r="I1061" t="str">
        <f>VLOOKUP($C1061,Terület!$A$2:$F$6,5,FALSE)</f>
        <v>Jamie Lane</v>
      </c>
      <c r="J1061">
        <f>VLOOKUP($C1061,Terület!$A$2:$F$6,6,FALSE)</f>
        <v>80</v>
      </c>
      <c r="K1061" t="str">
        <f>VLOOKUP($B1061,Földrajzi!$A$2:$C$57,2,FALSE)</f>
        <v>Czech Republic</v>
      </c>
      <c r="L1061" t="str">
        <f>VLOOKUP($B1061,Földrajzi!$A$2:$C$57,3,FALSE)</f>
        <v>Emerging Markets</v>
      </c>
    </row>
    <row r="1062" spans="1:12" x14ac:dyDescent="0.25">
      <c r="A1062" s="1">
        <v>44561</v>
      </c>
      <c r="B1062" t="s">
        <v>36</v>
      </c>
      <c r="C1062" t="s">
        <v>124</v>
      </c>
      <c r="D1062" s="2">
        <v>2228.7933429999998</v>
      </c>
      <c r="E1062" s="2">
        <v>2859.8371430000002</v>
      </c>
      <c r="F1062" t="str">
        <f>VLOOKUP($C1062,Terület!$A$2:$F$6,2,FALSE)</f>
        <v>Animal Health</v>
      </c>
      <c r="G1062">
        <f>VLOOKUP($C1062,Terület!$A$2:$F$6,3,FALSE)</f>
        <v>2</v>
      </c>
      <c r="H1062" t="str">
        <f>VLOOKUP($C1062,Terület!$A$2:$F$6,4,FALSE)</f>
        <v>Animal Health</v>
      </c>
      <c r="I1062" t="str">
        <f>VLOOKUP($C1062,Terület!$A$2:$F$6,5,FALSE)</f>
        <v>Mel Thomson</v>
      </c>
      <c r="J1062">
        <f>VLOOKUP($C1062,Terület!$A$2:$F$6,6,FALSE)</f>
        <v>77</v>
      </c>
      <c r="K1062" t="str">
        <f>VLOOKUP($B1062,Földrajzi!$A$2:$C$57,2,FALSE)</f>
        <v>Czech Republic</v>
      </c>
      <c r="L1062" t="str">
        <f>VLOOKUP($B1062,Földrajzi!$A$2:$C$57,3,FALSE)</f>
        <v>Emerging Markets</v>
      </c>
    </row>
    <row r="1063" spans="1:12" x14ac:dyDescent="0.25">
      <c r="A1063" s="1">
        <v>44561</v>
      </c>
      <c r="B1063" t="s">
        <v>36</v>
      </c>
      <c r="C1063" t="s">
        <v>130</v>
      </c>
      <c r="D1063" s="2">
        <v>1886.473389</v>
      </c>
      <c r="E1063" s="2">
        <v>2442.6280190000002</v>
      </c>
      <c r="F1063" t="str">
        <f>VLOOKUP($C1063,Terület!$A$2:$F$6,2,FALSE)</f>
        <v>Business Services</v>
      </c>
      <c r="G1063">
        <f>VLOOKUP($C1063,Terület!$A$2:$F$6,3,FALSE)</f>
        <v>3</v>
      </c>
      <c r="H1063" t="str">
        <f>VLOOKUP($C1063,Terület!$A$2:$F$6,4,FALSE)</f>
        <v>Corporate</v>
      </c>
      <c r="I1063" t="str">
        <f>VLOOKUP($C1063,Terület!$A$2:$F$6,5,FALSE)</f>
        <v>Ivan Sobol</v>
      </c>
      <c r="J1063">
        <f>VLOOKUP($C1063,Terület!$A$2:$F$6,6,FALSE)</f>
        <v>175</v>
      </c>
      <c r="K1063" t="str">
        <f>VLOOKUP($B1063,Földrajzi!$A$2:$C$57,2,FALSE)</f>
        <v>Czech Republic</v>
      </c>
      <c r="L1063" t="str">
        <f>VLOOKUP($B1063,Földrajzi!$A$2:$C$57,3,FALSE)</f>
        <v>Emerging Markets</v>
      </c>
    </row>
    <row r="1064" spans="1:12" x14ac:dyDescent="0.25">
      <c r="A1064" s="1">
        <v>44561</v>
      </c>
      <c r="B1064" t="s">
        <v>36</v>
      </c>
      <c r="C1064" t="s">
        <v>14</v>
      </c>
      <c r="D1064" s="2">
        <v>334.28858580000002</v>
      </c>
      <c r="E1064" s="2">
        <v>0</v>
      </c>
      <c r="F1064" t="str">
        <f>VLOOKUP($C1064,Terület!$A$2:$F$6,2,FALSE)</f>
        <v>Eye Care</v>
      </c>
      <c r="G1064">
        <f>VLOOKUP($C1064,Terület!$A$2:$F$6,3,FALSE)</f>
        <v>1</v>
      </c>
      <c r="H1064" t="str">
        <f>VLOOKUP($C1064,Terület!$A$2:$F$6,4,FALSE)</f>
        <v>Consumer Health</v>
      </c>
      <c r="I1064" t="str">
        <f>VLOOKUP($C1064,Terület!$A$2:$F$6,5,FALSE)</f>
        <v>Alex Petersen</v>
      </c>
      <c r="J1064">
        <f>VLOOKUP($C1064,Terület!$A$2:$F$6,6,FALSE)</f>
        <v>71</v>
      </c>
      <c r="K1064" t="str">
        <f>VLOOKUP($B1064,Földrajzi!$A$2:$C$57,2,FALSE)</f>
        <v>Czech Republic</v>
      </c>
      <c r="L1064" t="str">
        <f>VLOOKUP($B1064,Földrajzi!$A$2:$C$57,3,FALSE)</f>
        <v>Emerging Markets</v>
      </c>
    </row>
    <row r="1065" spans="1:12" x14ac:dyDescent="0.25">
      <c r="A1065" s="1">
        <v>44561</v>
      </c>
      <c r="B1065" t="s">
        <v>36</v>
      </c>
      <c r="C1065" t="s">
        <v>58</v>
      </c>
      <c r="D1065" s="2">
        <v>130.41758239999999</v>
      </c>
      <c r="E1065" s="2">
        <v>10.71012483</v>
      </c>
      <c r="F1065" t="str">
        <f>VLOOKUP($C1065,Terület!$A$2:$F$6,2,FALSE)</f>
        <v>Pharma</v>
      </c>
      <c r="G1065">
        <f>VLOOKUP($C1065,Terület!$A$2:$F$6,3,FALSE)</f>
        <v>1</v>
      </c>
      <c r="H1065" t="str">
        <f>VLOOKUP($C1065,Terület!$A$2:$F$6,4,FALSE)</f>
        <v>Consumer Health</v>
      </c>
      <c r="I1065" t="str">
        <f>VLOOKUP($C1065,Terület!$A$2:$F$6,5,FALSE)</f>
        <v>Frank Davis</v>
      </c>
      <c r="J1065">
        <f>VLOOKUP($C1065,Terület!$A$2:$F$6,6,FALSE)</f>
        <v>144</v>
      </c>
      <c r="K1065" t="str">
        <f>VLOOKUP($B1065,Földrajzi!$A$2:$C$57,2,FALSE)</f>
        <v>Czech Republic</v>
      </c>
      <c r="L1065" t="str">
        <f>VLOOKUP($B1065,Földrajzi!$A$2:$C$57,3,FALSE)</f>
        <v>Emerging Markets</v>
      </c>
    </row>
    <row r="1066" spans="1:12" x14ac:dyDescent="0.25">
      <c r="A1066" s="1">
        <v>44561</v>
      </c>
      <c r="B1066" t="s">
        <v>36</v>
      </c>
      <c r="C1066" t="s">
        <v>127</v>
      </c>
      <c r="D1066" s="2">
        <v>163.8634146</v>
      </c>
      <c r="E1066" s="2">
        <v>263.35191639999999</v>
      </c>
      <c r="F1066" t="str">
        <f>VLOOKUP($C1066,Terület!$A$2:$F$6,2,FALSE)</f>
        <v>Vaccines</v>
      </c>
      <c r="G1066">
        <f>VLOOKUP($C1066,Terület!$A$2:$F$6,3,FALSE)</f>
        <v>1</v>
      </c>
      <c r="H1066" t="str">
        <f>VLOOKUP($C1066,Terület!$A$2:$F$6,4,FALSE)</f>
        <v>Consumer Health</v>
      </c>
      <c r="I1066" t="str">
        <f>VLOOKUP($C1066,Terület!$A$2:$F$6,5,FALSE)</f>
        <v>Jamie Lane</v>
      </c>
      <c r="J1066">
        <f>VLOOKUP($C1066,Terület!$A$2:$F$6,6,FALSE)</f>
        <v>80</v>
      </c>
      <c r="K1066" t="str">
        <f>VLOOKUP($B1066,Földrajzi!$A$2:$C$57,2,FALSE)</f>
        <v>Czech Republic</v>
      </c>
      <c r="L1066" t="str">
        <f>VLOOKUP($B1066,Földrajzi!$A$2:$C$57,3,FALSE)</f>
        <v>Emerging Markets</v>
      </c>
    </row>
    <row r="1067" spans="1:12" x14ac:dyDescent="0.25">
      <c r="A1067" s="1">
        <v>44530</v>
      </c>
      <c r="B1067" t="s">
        <v>36</v>
      </c>
      <c r="C1067" t="s">
        <v>124</v>
      </c>
      <c r="D1067" s="2">
        <v>2668.9405940000001</v>
      </c>
      <c r="E1067" s="2">
        <v>2080.7812290000002</v>
      </c>
      <c r="F1067" t="str">
        <f>VLOOKUP($C1067,Terület!$A$2:$F$6,2,FALSE)</f>
        <v>Animal Health</v>
      </c>
      <c r="G1067">
        <f>VLOOKUP($C1067,Terület!$A$2:$F$6,3,FALSE)</f>
        <v>2</v>
      </c>
      <c r="H1067" t="str">
        <f>VLOOKUP($C1067,Terület!$A$2:$F$6,4,FALSE)</f>
        <v>Animal Health</v>
      </c>
      <c r="I1067" t="str">
        <f>VLOOKUP($C1067,Terület!$A$2:$F$6,5,FALSE)</f>
        <v>Mel Thomson</v>
      </c>
      <c r="J1067">
        <f>VLOOKUP($C1067,Terület!$A$2:$F$6,6,FALSE)</f>
        <v>77</v>
      </c>
      <c r="K1067" t="str">
        <f>VLOOKUP($B1067,Földrajzi!$A$2:$C$57,2,FALSE)</f>
        <v>Czech Republic</v>
      </c>
      <c r="L1067" t="str">
        <f>VLOOKUP($B1067,Földrajzi!$A$2:$C$57,3,FALSE)</f>
        <v>Emerging Markets</v>
      </c>
    </row>
    <row r="1068" spans="1:12" x14ac:dyDescent="0.25">
      <c r="A1068" s="1">
        <v>44530</v>
      </c>
      <c r="B1068" t="s">
        <v>36</v>
      </c>
      <c r="C1068" t="s">
        <v>130</v>
      </c>
      <c r="D1068" s="2">
        <v>2419.6408160000001</v>
      </c>
      <c r="E1068" s="2">
        <v>3285.9135889999998</v>
      </c>
      <c r="F1068" t="str">
        <f>VLOOKUP($C1068,Terület!$A$2:$F$6,2,FALSE)</f>
        <v>Business Services</v>
      </c>
      <c r="G1068">
        <f>VLOOKUP($C1068,Terület!$A$2:$F$6,3,FALSE)</f>
        <v>3</v>
      </c>
      <c r="H1068" t="str">
        <f>VLOOKUP($C1068,Terület!$A$2:$F$6,4,FALSE)</f>
        <v>Corporate</v>
      </c>
      <c r="I1068" t="str">
        <f>VLOOKUP($C1068,Terület!$A$2:$F$6,5,FALSE)</f>
        <v>Ivan Sobol</v>
      </c>
      <c r="J1068">
        <f>VLOOKUP($C1068,Terület!$A$2:$F$6,6,FALSE)</f>
        <v>175</v>
      </c>
      <c r="K1068" t="str">
        <f>VLOOKUP($B1068,Földrajzi!$A$2:$C$57,2,FALSE)</f>
        <v>Czech Republic</v>
      </c>
      <c r="L1068" t="str">
        <f>VLOOKUP($B1068,Földrajzi!$A$2:$C$57,3,FALSE)</f>
        <v>Emerging Markets</v>
      </c>
    </row>
    <row r="1069" spans="1:12" x14ac:dyDescent="0.25">
      <c r="A1069" s="1">
        <v>44530</v>
      </c>
      <c r="B1069" t="s">
        <v>36</v>
      </c>
      <c r="C1069" t="s">
        <v>14</v>
      </c>
      <c r="D1069" s="2">
        <v>402.8127313</v>
      </c>
      <c r="E1069" s="2">
        <v>0</v>
      </c>
      <c r="F1069" t="str">
        <f>VLOOKUP($C1069,Terület!$A$2:$F$6,2,FALSE)</f>
        <v>Eye Care</v>
      </c>
      <c r="G1069">
        <f>VLOOKUP($C1069,Terület!$A$2:$F$6,3,FALSE)</f>
        <v>1</v>
      </c>
      <c r="H1069" t="str">
        <f>VLOOKUP($C1069,Terület!$A$2:$F$6,4,FALSE)</f>
        <v>Consumer Health</v>
      </c>
      <c r="I1069" t="str">
        <f>VLOOKUP($C1069,Terület!$A$2:$F$6,5,FALSE)</f>
        <v>Alex Petersen</v>
      </c>
      <c r="J1069">
        <f>VLOOKUP($C1069,Terület!$A$2:$F$6,6,FALSE)</f>
        <v>71</v>
      </c>
      <c r="K1069" t="str">
        <f>VLOOKUP($B1069,Földrajzi!$A$2:$C$57,2,FALSE)</f>
        <v>Czech Republic</v>
      </c>
      <c r="L1069" t="str">
        <f>VLOOKUP($B1069,Földrajzi!$A$2:$C$57,3,FALSE)</f>
        <v>Emerging Markets</v>
      </c>
    </row>
    <row r="1070" spans="1:12" x14ac:dyDescent="0.25">
      <c r="A1070" s="1">
        <v>44530</v>
      </c>
      <c r="B1070" t="s">
        <v>36</v>
      </c>
      <c r="C1070" t="s">
        <v>58</v>
      </c>
      <c r="D1070" s="2">
        <v>144.38423649999999</v>
      </c>
      <c r="E1070" s="2">
        <v>3.1292517000000002</v>
      </c>
      <c r="F1070" t="str">
        <f>VLOOKUP($C1070,Terület!$A$2:$F$6,2,FALSE)</f>
        <v>Pharma</v>
      </c>
      <c r="G1070">
        <f>VLOOKUP($C1070,Terület!$A$2:$F$6,3,FALSE)</f>
        <v>1</v>
      </c>
      <c r="H1070" t="str">
        <f>VLOOKUP($C1070,Terület!$A$2:$F$6,4,FALSE)</f>
        <v>Consumer Health</v>
      </c>
      <c r="I1070" t="str">
        <f>VLOOKUP($C1070,Terület!$A$2:$F$6,5,FALSE)</f>
        <v>Frank Davis</v>
      </c>
      <c r="J1070">
        <f>VLOOKUP($C1070,Terület!$A$2:$F$6,6,FALSE)</f>
        <v>144</v>
      </c>
      <c r="K1070" t="str">
        <f>VLOOKUP($B1070,Földrajzi!$A$2:$C$57,2,FALSE)</f>
        <v>Czech Republic</v>
      </c>
      <c r="L1070" t="str">
        <f>VLOOKUP($B1070,Földrajzi!$A$2:$C$57,3,FALSE)</f>
        <v>Emerging Markets</v>
      </c>
    </row>
    <row r="1071" spans="1:12" x14ac:dyDescent="0.25">
      <c r="A1071" s="1">
        <v>44530</v>
      </c>
      <c r="B1071" t="s">
        <v>36</v>
      </c>
      <c r="C1071" t="s">
        <v>127</v>
      </c>
      <c r="D1071" s="2">
        <v>228.3101221</v>
      </c>
      <c r="E1071" s="2">
        <v>313.35510199999999</v>
      </c>
      <c r="F1071" t="str">
        <f>VLOOKUP($C1071,Terület!$A$2:$F$6,2,FALSE)</f>
        <v>Vaccines</v>
      </c>
      <c r="G1071">
        <f>VLOOKUP($C1071,Terület!$A$2:$F$6,3,FALSE)</f>
        <v>1</v>
      </c>
      <c r="H1071" t="str">
        <f>VLOOKUP($C1071,Terület!$A$2:$F$6,4,FALSE)</f>
        <v>Consumer Health</v>
      </c>
      <c r="I1071" t="str">
        <f>VLOOKUP($C1071,Terület!$A$2:$F$6,5,FALSE)</f>
        <v>Jamie Lane</v>
      </c>
      <c r="J1071">
        <f>VLOOKUP($C1071,Terület!$A$2:$F$6,6,FALSE)</f>
        <v>80</v>
      </c>
      <c r="K1071" t="str">
        <f>VLOOKUP($B1071,Földrajzi!$A$2:$C$57,2,FALSE)</f>
        <v>Czech Republic</v>
      </c>
      <c r="L1071" t="str">
        <f>VLOOKUP($B1071,Földrajzi!$A$2:$C$57,3,FALSE)</f>
        <v>Emerging Markets</v>
      </c>
    </row>
    <row r="1072" spans="1:12" x14ac:dyDescent="0.25">
      <c r="A1072" s="1">
        <v>44500</v>
      </c>
      <c r="B1072" t="s">
        <v>36</v>
      </c>
      <c r="C1072" t="s">
        <v>124</v>
      </c>
      <c r="D1072" s="2">
        <v>3527.42265</v>
      </c>
      <c r="E1072" s="2">
        <v>2162.3539449999998</v>
      </c>
      <c r="F1072" t="str">
        <f>VLOOKUP($C1072,Terület!$A$2:$F$6,2,FALSE)</f>
        <v>Animal Health</v>
      </c>
      <c r="G1072">
        <f>VLOOKUP($C1072,Terület!$A$2:$F$6,3,FALSE)</f>
        <v>2</v>
      </c>
      <c r="H1072" t="str">
        <f>VLOOKUP($C1072,Terület!$A$2:$F$6,4,FALSE)</f>
        <v>Animal Health</v>
      </c>
      <c r="I1072" t="str">
        <f>VLOOKUP($C1072,Terület!$A$2:$F$6,5,FALSE)</f>
        <v>Mel Thomson</v>
      </c>
      <c r="J1072">
        <f>VLOOKUP($C1072,Terület!$A$2:$F$6,6,FALSE)</f>
        <v>77</v>
      </c>
      <c r="K1072" t="str">
        <f>VLOOKUP($B1072,Földrajzi!$A$2:$C$57,2,FALSE)</f>
        <v>Czech Republic</v>
      </c>
      <c r="L1072" t="str">
        <f>VLOOKUP($B1072,Földrajzi!$A$2:$C$57,3,FALSE)</f>
        <v>Emerging Markets</v>
      </c>
    </row>
    <row r="1073" spans="1:12" x14ac:dyDescent="0.25">
      <c r="A1073" s="1">
        <v>44500</v>
      </c>
      <c r="B1073" t="s">
        <v>36</v>
      </c>
      <c r="C1073" t="s">
        <v>130</v>
      </c>
      <c r="D1073" s="2">
        <v>2185.4670329999999</v>
      </c>
      <c r="E1073" s="2">
        <v>4266.0583399999996</v>
      </c>
      <c r="F1073" t="str">
        <f>VLOOKUP($C1073,Terület!$A$2:$F$6,2,FALSE)</f>
        <v>Business Services</v>
      </c>
      <c r="G1073">
        <f>VLOOKUP($C1073,Terület!$A$2:$F$6,3,FALSE)</f>
        <v>3</v>
      </c>
      <c r="H1073" t="str">
        <f>VLOOKUP($C1073,Terület!$A$2:$F$6,4,FALSE)</f>
        <v>Corporate</v>
      </c>
      <c r="I1073" t="str">
        <f>VLOOKUP($C1073,Terület!$A$2:$F$6,5,FALSE)</f>
        <v>Ivan Sobol</v>
      </c>
      <c r="J1073">
        <f>VLOOKUP($C1073,Terület!$A$2:$F$6,6,FALSE)</f>
        <v>175</v>
      </c>
      <c r="K1073" t="str">
        <f>VLOOKUP($B1073,Földrajzi!$A$2:$C$57,2,FALSE)</f>
        <v>Czech Republic</v>
      </c>
      <c r="L1073" t="str">
        <f>VLOOKUP($B1073,Földrajzi!$A$2:$C$57,3,FALSE)</f>
        <v>Emerging Markets</v>
      </c>
    </row>
    <row r="1074" spans="1:12" x14ac:dyDescent="0.25">
      <c r="A1074" s="1">
        <v>44500</v>
      </c>
      <c r="B1074" t="s">
        <v>36</v>
      </c>
      <c r="C1074" t="s">
        <v>14</v>
      </c>
      <c r="D1074" s="2">
        <v>450.2682216</v>
      </c>
      <c r="E1074" s="2">
        <v>0</v>
      </c>
      <c r="F1074" t="str">
        <f>VLOOKUP($C1074,Terület!$A$2:$F$6,2,FALSE)</f>
        <v>Eye Care</v>
      </c>
      <c r="G1074">
        <f>VLOOKUP($C1074,Terület!$A$2:$F$6,3,FALSE)</f>
        <v>1</v>
      </c>
      <c r="H1074" t="str">
        <f>VLOOKUP($C1074,Terület!$A$2:$F$6,4,FALSE)</f>
        <v>Consumer Health</v>
      </c>
      <c r="I1074" t="str">
        <f>VLOOKUP($C1074,Terület!$A$2:$F$6,5,FALSE)</f>
        <v>Alex Petersen</v>
      </c>
      <c r="J1074">
        <f>VLOOKUP($C1074,Terület!$A$2:$F$6,6,FALSE)</f>
        <v>71</v>
      </c>
      <c r="K1074" t="str">
        <f>VLOOKUP($B1074,Földrajzi!$A$2:$C$57,2,FALSE)</f>
        <v>Czech Republic</v>
      </c>
      <c r="L1074" t="str">
        <f>VLOOKUP($B1074,Földrajzi!$A$2:$C$57,3,FALSE)</f>
        <v>Emerging Markets</v>
      </c>
    </row>
    <row r="1075" spans="1:12" x14ac:dyDescent="0.25">
      <c r="A1075" s="1">
        <v>44500</v>
      </c>
      <c r="B1075" t="s">
        <v>36</v>
      </c>
      <c r="C1075" t="s">
        <v>58</v>
      </c>
      <c r="D1075" s="2">
        <v>147.08571430000001</v>
      </c>
      <c r="E1075" s="2">
        <v>0</v>
      </c>
      <c r="F1075" t="str">
        <f>VLOOKUP($C1075,Terület!$A$2:$F$6,2,FALSE)</f>
        <v>Pharma</v>
      </c>
      <c r="G1075">
        <f>VLOOKUP($C1075,Terület!$A$2:$F$6,3,FALSE)</f>
        <v>1</v>
      </c>
      <c r="H1075" t="str">
        <f>VLOOKUP($C1075,Terület!$A$2:$F$6,4,FALSE)</f>
        <v>Consumer Health</v>
      </c>
      <c r="I1075" t="str">
        <f>VLOOKUP($C1075,Terület!$A$2:$F$6,5,FALSE)</f>
        <v>Frank Davis</v>
      </c>
      <c r="J1075">
        <f>VLOOKUP($C1075,Terület!$A$2:$F$6,6,FALSE)</f>
        <v>144</v>
      </c>
      <c r="K1075" t="str">
        <f>VLOOKUP($B1075,Földrajzi!$A$2:$C$57,2,FALSE)</f>
        <v>Czech Republic</v>
      </c>
      <c r="L1075" t="str">
        <f>VLOOKUP($B1075,Földrajzi!$A$2:$C$57,3,FALSE)</f>
        <v>Emerging Markets</v>
      </c>
    </row>
    <row r="1076" spans="1:12" x14ac:dyDescent="0.25">
      <c r="A1076" s="1">
        <v>44500</v>
      </c>
      <c r="B1076" t="s">
        <v>36</v>
      </c>
      <c r="C1076" t="s">
        <v>127</v>
      </c>
      <c r="D1076" s="2">
        <v>311.57575759999997</v>
      </c>
      <c r="E1076" s="2">
        <v>356.61204479999998</v>
      </c>
      <c r="F1076" t="str">
        <f>VLOOKUP($C1076,Terület!$A$2:$F$6,2,FALSE)</f>
        <v>Vaccines</v>
      </c>
      <c r="G1076">
        <f>VLOOKUP($C1076,Terület!$A$2:$F$6,3,FALSE)</f>
        <v>1</v>
      </c>
      <c r="H1076" t="str">
        <f>VLOOKUP($C1076,Terület!$A$2:$F$6,4,FALSE)</f>
        <v>Consumer Health</v>
      </c>
      <c r="I1076" t="str">
        <f>VLOOKUP($C1076,Terület!$A$2:$F$6,5,FALSE)</f>
        <v>Jamie Lane</v>
      </c>
      <c r="J1076">
        <f>VLOOKUP($C1076,Terület!$A$2:$F$6,6,FALSE)</f>
        <v>80</v>
      </c>
      <c r="K1076" t="str">
        <f>VLOOKUP($B1076,Földrajzi!$A$2:$C$57,2,FALSE)</f>
        <v>Czech Republic</v>
      </c>
      <c r="L1076" t="str">
        <f>VLOOKUP($B1076,Földrajzi!$A$2:$C$57,3,FALSE)</f>
        <v>Emerging Markets</v>
      </c>
    </row>
    <row r="1077" spans="1:12" x14ac:dyDescent="0.25">
      <c r="A1077" s="1">
        <v>44469</v>
      </c>
      <c r="B1077" t="s">
        <v>36</v>
      </c>
      <c r="C1077" t="s">
        <v>124</v>
      </c>
      <c r="D1077" s="2">
        <v>3516.2592049999998</v>
      </c>
      <c r="E1077" s="2">
        <v>5279.6432279999999</v>
      </c>
      <c r="F1077" t="str">
        <f>VLOOKUP($C1077,Terület!$A$2:$F$6,2,FALSE)</f>
        <v>Animal Health</v>
      </c>
      <c r="G1077">
        <f>VLOOKUP($C1077,Terület!$A$2:$F$6,3,FALSE)</f>
        <v>2</v>
      </c>
      <c r="H1077" t="str">
        <f>VLOOKUP($C1077,Terület!$A$2:$F$6,4,FALSE)</f>
        <v>Animal Health</v>
      </c>
      <c r="I1077" t="str">
        <f>VLOOKUP($C1077,Terület!$A$2:$F$6,5,FALSE)</f>
        <v>Mel Thomson</v>
      </c>
      <c r="J1077">
        <f>VLOOKUP($C1077,Terület!$A$2:$F$6,6,FALSE)</f>
        <v>77</v>
      </c>
      <c r="K1077" t="str">
        <f>VLOOKUP($B1077,Földrajzi!$A$2:$C$57,2,FALSE)</f>
        <v>Czech Republic</v>
      </c>
      <c r="L1077" t="str">
        <f>VLOOKUP($B1077,Földrajzi!$A$2:$C$57,3,FALSE)</f>
        <v>Emerging Markets</v>
      </c>
    </row>
    <row r="1078" spans="1:12" x14ac:dyDescent="0.25">
      <c r="A1078" s="1">
        <v>44469</v>
      </c>
      <c r="B1078" t="s">
        <v>36</v>
      </c>
      <c r="C1078" t="s">
        <v>130</v>
      </c>
      <c r="D1078" s="2">
        <v>2897.1275260000002</v>
      </c>
      <c r="E1078" s="2">
        <v>4634.057143</v>
      </c>
      <c r="F1078" t="str">
        <f>VLOOKUP($C1078,Terület!$A$2:$F$6,2,FALSE)</f>
        <v>Business Services</v>
      </c>
      <c r="G1078">
        <f>VLOOKUP($C1078,Terület!$A$2:$F$6,3,FALSE)</f>
        <v>3</v>
      </c>
      <c r="H1078" t="str">
        <f>VLOOKUP($C1078,Terület!$A$2:$F$6,4,FALSE)</f>
        <v>Corporate</v>
      </c>
      <c r="I1078" t="str">
        <f>VLOOKUP($C1078,Terület!$A$2:$F$6,5,FALSE)</f>
        <v>Ivan Sobol</v>
      </c>
      <c r="J1078">
        <f>VLOOKUP($C1078,Terület!$A$2:$F$6,6,FALSE)</f>
        <v>175</v>
      </c>
      <c r="K1078" t="str">
        <f>VLOOKUP($B1078,Földrajzi!$A$2:$C$57,2,FALSE)</f>
        <v>Czech Republic</v>
      </c>
      <c r="L1078" t="str">
        <f>VLOOKUP($B1078,Földrajzi!$A$2:$C$57,3,FALSE)</f>
        <v>Emerging Markets</v>
      </c>
    </row>
    <row r="1079" spans="1:12" x14ac:dyDescent="0.25">
      <c r="A1079" s="1">
        <v>44469</v>
      </c>
      <c r="B1079" t="s">
        <v>36</v>
      </c>
      <c r="C1079" t="s">
        <v>14</v>
      </c>
      <c r="D1079" s="2">
        <v>502.85714289999999</v>
      </c>
      <c r="E1079" s="2">
        <v>0</v>
      </c>
      <c r="F1079" t="str">
        <f>VLOOKUP($C1079,Terület!$A$2:$F$6,2,FALSE)</f>
        <v>Eye Care</v>
      </c>
      <c r="G1079">
        <f>VLOOKUP($C1079,Terület!$A$2:$F$6,3,FALSE)</f>
        <v>1</v>
      </c>
      <c r="H1079" t="str">
        <f>VLOOKUP($C1079,Terület!$A$2:$F$6,4,FALSE)</f>
        <v>Consumer Health</v>
      </c>
      <c r="I1079" t="str">
        <f>VLOOKUP($C1079,Terület!$A$2:$F$6,5,FALSE)</f>
        <v>Alex Petersen</v>
      </c>
      <c r="J1079">
        <f>VLOOKUP($C1079,Terület!$A$2:$F$6,6,FALSE)</f>
        <v>71</v>
      </c>
      <c r="K1079" t="str">
        <f>VLOOKUP($B1079,Földrajzi!$A$2:$C$57,2,FALSE)</f>
        <v>Czech Republic</v>
      </c>
      <c r="L1079" t="str">
        <f>VLOOKUP($B1079,Földrajzi!$A$2:$C$57,3,FALSE)</f>
        <v>Emerging Markets</v>
      </c>
    </row>
    <row r="1080" spans="1:12" x14ac:dyDescent="0.25">
      <c r="A1080" s="1">
        <v>44469</v>
      </c>
      <c r="B1080" t="s">
        <v>36</v>
      </c>
      <c r="C1080" t="s">
        <v>58</v>
      </c>
      <c r="D1080" s="2">
        <v>179.66027009999999</v>
      </c>
      <c r="E1080" s="2">
        <v>0</v>
      </c>
      <c r="F1080" t="str">
        <f>VLOOKUP($C1080,Terület!$A$2:$F$6,2,FALSE)</f>
        <v>Pharma</v>
      </c>
      <c r="G1080">
        <f>VLOOKUP($C1080,Terület!$A$2:$F$6,3,FALSE)</f>
        <v>1</v>
      </c>
      <c r="H1080" t="str">
        <f>VLOOKUP($C1080,Terület!$A$2:$F$6,4,FALSE)</f>
        <v>Consumer Health</v>
      </c>
      <c r="I1080" t="str">
        <f>VLOOKUP($C1080,Terület!$A$2:$F$6,5,FALSE)</f>
        <v>Frank Davis</v>
      </c>
      <c r="J1080">
        <f>VLOOKUP($C1080,Terület!$A$2:$F$6,6,FALSE)</f>
        <v>144</v>
      </c>
      <c r="K1080" t="str">
        <f>VLOOKUP($B1080,Földrajzi!$A$2:$C$57,2,FALSE)</f>
        <v>Czech Republic</v>
      </c>
      <c r="L1080" t="str">
        <f>VLOOKUP($B1080,Földrajzi!$A$2:$C$57,3,FALSE)</f>
        <v>Emerging Markets</v>
      </c>
    </row>
    <row r="1081" spans="1:12" x14ac:dyDescent="0.25">
      <c r="A1081" s="1">
        <v>44469</v>
      </c>
      <c r="B1081" t="s">
        <v>36</v>
      </c>
      <c r="C1081" t="s">
        <v>127</v>
      </c>
      <c r="D1081" s="2">
        <v>310.3451202</v>
      </c>
      <c r="E1081" s="2">
        <v>366.12244900000002</v>
      </c>
      <c r="F1081" t="str">
        <f>VLOOKUP($C1081,Terület!$A$2:$F$6,2,FALSE)</f>
        <v>Vaccines</v>
      </c>
      <c r="G1081">
        <f>VLOOKUP($C1081,Terület!$A$2:$F$6,3,FALSE)</f>
        <v>1</v>
      </c>
      <c r="H1081" t="str">
        <f>VLOOKUP($C1081,Terület!$A$2:$F$6,4,FALSE)</f>
        <v>Consumer Health</v>
      </c>
      <c r="I1081" t="str">
        <f>VLOOKUP($C1081,Terület!$A$2:$F$6,5,FALSE)</f>
        <v>Jamie Lane</v>
      </c>
      <c r="J1081">
        <f>VLOOKUP($C1081,Terület!$A$2:$F$6,6,FALSE)</f>
        <v>80</v>
      </c>
      <c r="K1081" t="str">
        <f>VLOOKUP($B1081,Földrajzi!$A$2:$C$57,2,FALSE)</f>
        <v>Czech Republic</v>
      </c>
      <c r="L1081" t="str">
        <f>VLOOKUP($B1081,Földrajzi!$A$2:$C$57,3,FALSE)</f>
        <v>Emerging Markets</v>
      </c>
    </row>
    <row r="1082" spans="1:12" x14ac:dyDescent="0.25">
      <c r="A1082" s="1">
        <v>44439</v>
      </c>
      <c r="B1082" t="s">
        <v>36</v>
      </c>
      <c r="C1082" t="s">
        <v>124</v>
      </c>
      <c r="D1082" s="2">
        <v>5775.75</v>
      </c>
      <c r="E1082" s="2">
        <v>12786.958329999999</v>
      </c>
      <c r="F1082" t="str">
        <f>VLOOKUP($C1082,Terület!$A$2:$F$6,2,FALSE)</f>
        <v>Animal Health</v>
      </c>
      <c r="G1082">
        <f>VLOOKUP($C1082,Terület!$A$2:$F$6,3,FALSE)</f>
        <v>2</v>
      </c>
      <c r="H1082" t="str">
        <f>VLOOKUP($C1082,Terület!$A$2:$F$6,4,FALSE)</f>
        <v>Animal Health</v>
      </c>
      <c r="I1082" t="str">
        <f>VLOOKUP($C1082,Terület!$A$2:$F$6,5,FALSE)</f>
        <v>Mel Thomson</v>
      </c>
      <c r="J1082">
        <f>VLOOKUP($C1082,Terület!$A$2:$F$6,6,FALSE)</f>
        <v>77</v>
      </c>
      <c r="K1082" t="str">
        <f>VLOOKUP($B1082,Földrajzi!$A$2:$C$57,2,FALSE)</f>
        <v>Czech Republic</v>
      </c>
      <c r="L1082" t="str">
        <f>VLOOKUP($B1082,Földrajzi!$A$2:$C$57,3,FALSE)</f>
        <v>Emerging Markets</v>
      </c>
    </row>
    <row r="1083" spans="1:12" x14ac:dyDescent="0.25">
      <c r="A1083" s="1">
        <v>44439</v>
      </c>
      <c r="B1083" t="s">
        <v>36</v>
      </c>
      <c r="C1083" t="s">
        <v>130</v>
      </c>
      <c r="D1083" s="2">
        <v>4058.107872</v>
      </c>
      <c r="E1083" s="2">
        <v>6751.8961060000001</v>
      </c>
      <c r="F1083" t="str">
        <f>VLOOKUP($C1083,Terület!$A$2:$F$6,2,FALSE)</f>
        <v>Business Services</v>
      </c>
      <c r="G1083">
        <f>VLOOKUP($C1083,Terület!$A$2:$F$6,3,FALSE)</f>
        <v>3</v>
      </c>
      <c r="H1083" t="str">
        <f>VLOOKUP($C1083,Terület!$A$2:$F$6,4,FALSE)</f>
        <v>Corporate</v>
      </c>
      <c r="I1083" t="str">
        <f>VLOOKUP($C1083,Terület!$A$2:$F$6,5,FALSE)</f>
        <v>Ivan Sobol</v>
      </c>
      <c r="J1083">
        <f>VLOOKUP($C1083,Terület!$A$2:$F$6,6,FALSE)</f>
        <v>175</v>
      </c>
      <c r="K1083" t="str">
        <f>VLOOKUP($B1083,Földrajzi!$A$2:$C$57,2,FALSE)</f>
        <v>Czech Republic</v>
      </c>
      <c r="L1083" t="str">
        <f>VLOOKUP($B1083,Földrajzi!$A$2:$C$57,3,FALSE)</f>
        <v>Emerging Markets</v>
      </c>
    </row>
    <row r="1084" spans="1:12" x14ac:dyDescent="0.25">
      <c r="A1084" s="1">
        <v>44439</v>
      </c>
      <c r="B1084" t="s">
        <v>36</v>
      </c>
      <c r="C1084" t="s">
        <v>14</v>
      </c>
      <c r="D1084" s="2">
        <v>768.31730770000001</v>
      </c>
      <c r="E1084" s="2">
        <v>0</v>
      </c>
      <c r="F1084" t="str">
        <f>VLOOKUP($C1084,Terület!$A$2:$F$6,2,FALSE)</f>
        <v>Eye Care</v>
      </c>
      <c r="G1084">
        <f>VLOOKUP($C1084,Terület!$A$2:$F$6,3,FALSE)</f>
        <v>1</v>
      </c>
      <c r="H1084" t="str">
        <f>VLOOKUP($C1084,Terület!$A$2:$F$6,4,FALSE)</f>
        <v>Consumer Health</v>
      </c>
      <c r="I1084" t="str">
        <f>VLOOKUP($C1084,Terület!$A$2:$F$6,5,FALSE)</f>
        <v>Alex Petersen</v>
      </c>
      <c r="J1084">
        <f>VLOOKUP($C1084,Terület!$A$2:$F$6,6,FALSE)</f>
        <v>71</v>
      </c>
      <c r="K1084" t="str">
        <f>VLOOKUP($B1084,Földrajzi!$A$2:$C$57,2,FALSE)</f>
        <v>Czech Republic</v>
      </c>
      <c r="L1084" t="str">
        <f>VLOOKUP($B1084,Földrajzi!$A$2:$C$57,3,FALSE)</f>
        <v>Emerging Markets</v>
      </c>
    </row>
    <row r="1085" spans="1:12" x14ac:dyDescent="0.25">
      <c r="A1085" s="1">
        <v>44439</v>
      </c>
      <c r="B1085" t="s">
        <v>36</v>
      </c>
      <c r="C1085" t="s">
        <v>58</v>
      </c>
      <c r="D1085" s="2">
        <v>263.21212120000001</v>
      </c>
      <c r="E1085" s="2">
        <v>0</v>
      </c>
      <c r="F1085" t="str">
        <f>VLOOKUP($C1085,Terület!$A$2:$F$6,2,FALSE)</f>
        <v>Pharma</v>
      </c>
      <c r="G1085">
        <f>VLOOKUP($C1085,Terület!$A$2:$F$6,3,FALSE)</f>
        <v>1</v>
      </c>
      <c r="H1085" t="str">
        <f>VLOOKUP($C1085,Terület!$A$2:$F$6,4,FALSE)</f>
        <v>Consumer Health</v>
      </c>
      <c r="I1085" t="str">
        <f>VLOOKUP($C1085,Terület!$A$2:$F$6,5,FALSE)</f>
        <v>Frank Davis</v>
      </c>
      <c r="J1085">
        <f>VLOOKUP($C1085,Terület!$A$2:$F$6,6,FALSE)</f>
        <v>144</v>
      </c>
      <c r="K1085" t="str">
        <f>VLOOKUP($B1085,Földrajzi!$A$2:$C$57,2,FALSE)</f>
        <v>Czech Republic</v>
      </c>
      <c r="L1085" t="str">
        <f>VLOOKUP($B1085,Földrajzi!$A$2:$C$57,3,FALSE)</f>
        <v>Emerging Markets</v>
      </c>
    </row>
    <row r="1086" spans="1:12" x14ac:dyDescent="0.25">
      <c r="A1086" s="1">
        <v>44439</v>
      </c>
      <c r="B1086" t="s">
        <v>36</v>
      </c>
      <c r="C1086" t="s">
        <v>127</v>
      </c>
      <c r="D1086" s="2">
        <v>533.5873014</v>
      </c>
      <c r="E1086" s="2">
        <v>990.70157070000005</v>
      </c>
      <c r="F1086" t="str">
        <f>VLOOKUP($C1086,Terület!$A$2:$F$6,2,FALSE)</f>
        <v>Vaccines</v>
      </c>
      <c r="G1086">
        <f>VLOOKUP($C1086,Terület!$A$2:$F$6,3,FALSE)</f>
        <v>1</v>
      </c>
      <c r="H1086" t="str">
        <f>VLOOKUP($C1086,Terület!$A$2:$F$6,4,FALSE)</f>
        <v>Consumer Health</v>
      </c>
      <c r="I1086" t="str">
        <f>VLOOKUP($C1086,Terület!$A$2:$F$6,5,FALSE)</f>
        <v>Jamie Lane</v>
      </c>
      <c r="J1086">
        <f>VLOOKUP($C1086,Terület!$A$2:$F$6,6,FALSE)</f>
        <v>80</v>
      </c>
      <c r="K1086" t="str">
        <f>VLOOKUP($B1086,Földrajzi!$A$2:$C$57,2,FALSE)</f>
        <v>Czech Republic</v>
      </c>
      <c r="L1086" t="str">
        <f>VLOOKUP($B1086,Földrajzi!$A$2:$C$57,3,FALSE)</f>
        <v>Emerging Markets</v>
      </c>
    </row>
    <row r="1087" spans="1:12" x14ac:dyDescent="0.25">
      <c r="A1087" s="1">
        <v>44408</v>
      </c>
      <c r="B1087" t="s">
        <v>36</v>
      </c>
      <c r="C1087" t="s">
        <v>124</v>
      </c>
      <c r="D1087" s="2">
        <v>3734.7030869999999</v>
      </c>
      <c r="E1087" s="2">
        <v>9058.2778199999993</v>
      </c>
      <c r="F1087" t="str">
        <f>VLOOKUP($C1087,Terület!$A$2:$F$6,2,FALSE)</f>
        <v>Animal Health</v>
      </c>
      <c r="G1087">
        <f>VLOOKUP($C1087,Terület!$A$2:$F$6,3,FALSE)</f>
        <v>2</v>
      </c>
      <c r="H1087" t="str">
        <f>VLOOKUP($C1087,Terület!$A$2:$F$6,4,FALSE)</f>
        <v>Animal Health</v>
      </c>
      <c r="I1087" t="str">
        <f>VLOOKUP($C1087,Terület!$A$2:$F$6,5,FALSE)</f>
        <v>Mel Thomson</v>
      </c>
      <c r="J1087">
        <f>VLOOKUP($C1087,Terület!$A$2:$F$6,6,FALSE)</f>
        <v>77</v>
      </c>
      <c r="K1087" t="str">
        <f>VLOOKUP($B1087,Földrajzi!$A$2:$C$57,2,FALSE)</f>
        <v>Czech Republic</v>
      </c>
      <c r="L1087" t="str">
        <f>VLOOKUP($B1087,Földrajzi!$A$2:$C$57,3,FALSE)</f>
        <v>Emerging Markets</v>
      </c>
    </row>
    <row r="1088" spans="1:12" x14ac:dyDescent="0.25">
      <c r="A1088" s="1">
        <v>44408</v>
      </c>
      <c r="B1088" t="s">
        <v>36</v>
      </c>
      <c r="C1088" t="s">
        <v>130</v>
      </c>
      <c r="D1088" s="2">
        <v>2983.3870320000001</v>
      </c>
      <c r="E1088" s="2">
        <v>4190.1266249999999</v>
      </c>
      <c r="F1088" t="str">
        <f>VLOOKUP($C1088,Terület!$A$2:$F$6,2,FALSE)</f>
        <v>Business Services</v>
      </c>
      <c r="G1088">
        <f>VLOOKUP($C1088,Terület!$A$2:$F$6,3,FALSE)</f>
        <v>3</v>
      </c>
      <c r="H1088" t="str">
        <f>VLOOKUP($C1088,Terület!$A$2:$F$6,4,FALSE)</f>
        <v>Corporate</v>
      </c>
      <c r="I1088" t="str">
        <f>VLOOKUP($C1088,Terület!$A$2:$F$6,5,FALSE)</f>
        <v>Ivan Sobol</v>
      </c>
      <c r="J1088">
        <f>VLOOKUP($C1088,Terület!$A$2:$F$6,6,FALSE)</f>
        <v>175</v>
      </c>
      <c r="K1088" t="str">
        <f>VLOOKUP($B1088,Földrajzi!$A$2:$C$57,2,FALSE)</f>
        <v>Czech Republic</v>
      </c>
      <c r="L1088" t="str">
        <f>VLOOKUP($B1088,Földrajzi!$A$2:$C$57,3,FALSE)</f>
        <v>Emerging Markets</v>
      </c>
    </row>
    <row r="1089" spans="1:12" x14ac:dyDescent="0.25">
      <c r="A1089" s="1">
        <v>44408</v>
      </c>
      <c r="B1089" t="s">
        <v>36</v>
      </c>
      <c r="C1089" t="s">
        <v>14</v>
      </c>
      <c r="D1089" s="2">
        <v>507.04474110000001</v>
      </c>
      <c r="E1089" s="2">
        <v>0</v>
      </c>
      <c r="F1089" t="str">
        <f>VLOOKUP($C1089,Terület!$A$2:$F$6,2,FALSE)</f>
        <v>Eye Care</v>
      </c>
      <c r="G1089">
        <f>VLOOKUP($C1089,Terület!$A$2:$F$6,3,FALSE)</f>
        <v>1</v>
      </c>
      <c r="H1089" t="str">
        <f>VLOOKUP($C1089,Terület!$A$2:$F$6,4,FALSE)</f>
        <v>Consumer Health</v>
      </c>
      <c r="I1089" t="str">
        <f>VLOOKUP($C1089,Terület!$A$2:$F$6,5,FALSE)</f>
        <v>Alex Petersen</v>
      </c>
      <c r="J1089">
        <f>VLOOKUP($C1089,Terület!$A$2:$F$6,6,FALSE)</f>
        <v>71</v>
      </c>
      <c r="K1089" t="str">
        <f>VLOOKUP($B1089,Földrajzi!$A$2:$C$57,2,FALSE)</f>
        <v>Czech Republic</v>
      </c>
      <c r="L1089" t="str">
        <f>VLOOKUP($B1089,Földrajzi!$A$2:$C$57,3,FALSE)</f>
        <v>Emerging Markets</v>
      </c>
    </row>
    <row r="1090" spans="1:12" x14ac:dyDescent="0.25">
      <c r="A1090" s="1">
        <v>44408</v>
      </c>
      <c r="B1090" t="s">
        <v>36</v>
      </c>
      <c r="C1090" t="s">
        <v>58</v>
      </c>
      <c r="D1090" s="2">
        <v>178.91908520000001</v>
      </c>
      <c r="E1090" s="2">
        <v>0</v>
      </c>
      <c r="F1090" t="str">
        <f>VLOOKUP($C1090,Terület!$A$2:$F$6,2,FALSE)</f>
        <v>Pharma</v>
      </c>
      <c r="G1090">
        <f>VLOOKUP($C1090,Terület!$A$2:$F$6,3,FALSE)</f>
        <v>1</v>
      </c>
      <c r="H1090" t="str">
        <f>VLOOKUP($C1090,Terület!$A$2:$F$6,4,FALSE)</f>
        <v>Consumer Health</v>
      </c>
      <c r="I1090" t="str">
        <f>VLOOKUP($C1090,Terület!$A$2:$F$6,5,FALSE)</f>
        <v>Frank Davis</v>
      </c>
      <c r="J1090">
        <f>VLOOKUP($C1090,Terület!$A$2:$F$6,6,FALSE)</f>
        <v>144</v>
      </c>
      <c r="K1090" t="str">
        <f>VLOOKUP($B1090,Földrajzi!$A$2:$C$57,2,FALSE)</f>
        <v>Czech Republic</v>
      </c>
      <c r="L1090" t="str">
        <f>VLOOKUP($B1090,Földrajzi!$A$2:$C$57,3,FALSE)</f>
        <v>Emerging Markets</v>
      </c>
    </row>
    <row r="1091" spans="1:12" x14ac:dyDescent="0.25">
      <c r="A1091" s="1">
        <v>44408</v>
      </c>
      <c r="B1091" t="s">
        <v>36</v>
      </c>
      <c r="C1091" t="s">
        <v>127</v>
      </c>
      <c r="D1091" s="2">
        <v>501.23346049999998</v>
      </c>
      <c r="E1091" s="2">
        <v>725.3837072</v>
      </c>
      <c r="F1091" t="str">
        <f>VLOOKUP($C1091,Terület!$A$2:$F$6,2,FALSE)</f>
        <v>Vaccines</v>
      </c>
      <c r="G1091">
        <f>VLOOKUP($C1091,Terület!$A$2:$F$6,3,FALSE)</f>
        <v>1</v>
      </c>
      <c r="H1091" t="str">
        <f>VLOOKUP($C1091,Terület!$A$2:$F$6,4,FALSE)</f>
        <v>Consumer Health</v>
      </c>
      <c r="I1091" t="str">
        <f>VLOOKUP($C1091,Terület!$A$2:$F$6,5,FALSE)</f>
        <v>Jamie Lane</v>
      </c>
      <c r="J1091">
        <f>VLOOKUP($C1091,Terület!$A$2:$F$6,6,FALSE)</f>
        <v>80</v>
      </c>
      <c r="K1091" t="str">
        <f>VLOOKUP($B1091,Földrajzi!$A$2:$C$57,2,FALSE)</f>
        <v>Czech Republic</v>
      </c>
      <c r="L1091" t="str">
        <f>VLOOKUP($B1091,Földrajzi!$A$2:$C$57,3,FALSE)</f>
        <v>Emerging Markets</v>
      </c>
    </row>
    <row r="1092" spans="1:12" x14ac:dyDescent="0.25">
      <c r="A1092" s="1">
        <v>44377</v>
      </c>
      <c r="B1092" t="s">
        <v>36</v>
      </c>
      <c r="C1092" t="s">
        <v>124</v>
      </c>
      <c r="D1092" s="2">
        <v>5046.0679609999997</v>
      </c>
      <c r="E1092" s="2">
        <v>8998.7170879999994</v>
      </c>
      <c r="F1092" t="str">
        <f>VLOOKUP($C1092,Terület!$A$2:$F$6,2,FALSE)</f>
        <v>Animal Health</v>
      </c>
      <c r="G1092">
        <f>VLOOKUP($C1092,Terület!$A$2:$F$6,3,FALSE)</f>
        <v>2</v>
      </c>
      <c r="H1092" t="str">
        <f>VLOOKUP($C1092,Terület!$A$2:$F$6,4,FALSE)</f>
        <v>Animal Health</v>
      </c>
      <c r="I1092" t="str">
        <f>VLOOKUP($C1092,Terület!$A$2:$F$6,5,FALSE)</f>
        <v>Mel Thomson</v>
      </c>
      <c r="J1092">
        <f>VLOOKUP($C1092,Terület!$A$2:$F$6,6,FALSE)</f>
        <v>77</v>
      </c>
      <c r="K1092" t="str">
        <f>VLOOKUP($B1092,Földrajzi!$A$2:$C$57,2,FALSE)</f>
        <v>Czech Republic</v>
      </c>
      <c r="L1092" t="str">
        <f>VLOOKUP($B1092,Földrajzi!$A$2:$C$57,3,FALSE)</f>
        <v>Emerging Markets</v>
      </c>
    </row>
    <row r="1093" spans="1:12" x14ac:dyDescent="0.25">
      <c r="A1093" s="1">
        <v>44377</v>
      </c>
      <c r="B1093" t="s">
        <v>36</v>
      </c>
      <c r="C1093" t="s">
        <v>130</v>
      </c>
      <c r="D1093" s="2">
        <v>6149.96299</v>
      </c>
      <c r="E1093" s="2">
        <v>7191.8039220000001</v>
      </c>
      <c r="F1093" t="str">
        <f>VLOOKUP($C1093,Terület!$A$2:$F$6,2,FALSE)</f>
        <v>Business Services</v>
      </c>
      <c r="G1093">
        <f>VLOOKUP($C1093,Terület!$A$2:$F$6,3,FALSE)</f>
        <v>3</v>
      </c>
      <c r="H1093" t="str">
        <f>VLOOKUP($C1093,Terület!$A$2:$F$6,4,FALSE)</f>
        <v>Corporate</v>
      </c>
      <c r="I1093" t="str">
        <f>VLOOKUP($C1093,Terület!$A$2:$F$6,5,FALSE)</f>
        <v>Ivan Sobol</v>
      </c>
      <c r="J1093">
        <f>VLOOKUP($C1093,Terület!$A$2:$F$6,6,FALSE)</f>
        <v>175</v>
      </c>
      <c r="K1093" t="str">
        <f>VLOOKUP($B1093,Földrajzi!$A$2:$C$57,2,FALSE)</f>
        <v>Czech Republic</v>
      </c>
      <c r="L1093" t="str">
        <f>VLOOKUP($B1093,Földrajzi!$A$2:$C$57,3,FALSE)</f>
        <v>Emerging Markets</v>
      </c>
    </row>
    <row r="1094" spans="1:12" x14ac:dyDescent="0.25">
      <c r="A1094" s="1">
        <v>44377</v>
      </c>
      <c r="B1094" t="s">
        <v>36</v>
      </c>
      <c r="C1094" t="s">
        <v>14</v>
      </c>
      <c r="D1094" s="2">
        <v>727.15552409999998</v>
      </c>
      <c r="E1094" s="2">
        <v>0</v>
      </c>
      <c r="F1094" t="str">
        <f>VLOOKUP($C1094,Terület!$A$2:$F$6,2,FALSE)</f>
        <v>Eye Care</v>
      </c>
      <c r="G1094">
        <f>VLOOKUP($C1094,Terület!$A$2:$F$6,3,FALSE)</f>
        <v>1</v>
      </c>
      <c r="H1094" t="str">
        <f>VLOOKUP($C1094,Terület!$A$2:$F$6,4,FALSE)</f>
        <v>Consumer Health</v>
      </c>
      <c r="I1094" t="str">
        <f>VLOOKUP($C1094,Terület!$A$2:$F$6,5,FALSE)</f>
        <v>Alex Petersen</v>
      </c>
      <c r="J1094">
        <f>VLOOKUP($C1094,Terület!$A$2:$F$6,6,FALSE)</f>
        <v>71</v>
      </c>
      <c r="K1094" t="str">
        <f>VLOOKUP($B1094,Földrajzi!$A$2:$C$57,2,FALSE)</f>
        <v>Czech Republic</v>
      </c>
      <c r="L1094" t="str">
        <f>VLOOKUP($B1094,Földrajzi!$A$2:$C$57,3,FALSE)</f>
        <v>Emerging Markets</v>
      </c>
    </row>
    <row r="1095" spans="1:12" x14ac:dyDescent="0.25">
      <c r="A1095" s="1">
        <v>44377</v>
      </c>
      <c r="B1095" t="s">
        <v>36</v>
      </c>
      <c r="C1095" t="s">
        <v>58</v>
      </c>
      <c r="D1095" s="2">
        <v>288</v>
      </c>
      <c r="E1095" s="2">
        <v>55.67346938</v>
      </c>
      <c r="F1095" t="str">
        <f>VLOOKUP($C1095,Terület!$A$2:$F$6,2,FALSE)</f>
        <v>Pharma</v>
      </c>
      <c r="G1095">
        <f>VLOOKUP($C1095,Terület!$A$2:$F$6,3,FALSE)</f>
        <v>1</v>
      </c>
      <c r="H1095" t="str">
        <f>VLOOKUP($C1095,Terület!$A$2:$F$6,4,FALSE)</f>
        <v>Consumer Health</v>
      </c>
      <c r="I1095" t="str">
        <f>VLOOKUP($C1095,Terület!$A$2:$F$6,5,FALSE)</f>
        <v>Frank Davis</v>
      </c>
      <c r="J1095">
        <f>VLOOKUP($C1095,Terület!$A$2:$F$6,6,FALSE)</f>
        <v>144</v>
      </c>
      <c r="K1095" t="str">
        <f>VLOOKUP($B1095,Földrajzi!$A$2:$C$57,2,FALSE)</f>
        <v>Czech Republic</v>
      </c>
      <c r="L1095" t="str">
        <f>VLOOKUP($B1095,Földrajzi!$A$2:$C$57,3,FALSE)</f>
        <v>Emerging Markets</v>
      </c>
    </row>
    <row r="1096" spans="1:12" x14ac:dyDescent="0.25">
      <c r="A1096" s="1">
        <v>44377</v>
      </c>
      <c r="B1096" t="s">
        <v>36</v>
      </c>
      <c r="C1096" t="s">
        <v>127</v>
      </c>
      <c r="D1096" s="2">
        <v>857.23076920000005</v>
      </c>
      <c r="E1096" s="2">
        <v>1041.3843890000001</v>
      </c>
      <c r="F1096" t="str">
        <f>VLOOKUP($C1096,Terület!$A$2:$F$6,2,FALSE)</f>
        <v>Vaccines</v>
      </c>
      <c r="G1096">
        <f>VLOOKUP($C1096,Terület!$A$2:$F$6,3,FALSE)</f>
        <v>1</v>
      </c>
      <c r="H1096" t="str">
        <f>VLOOKUP($C1096,Terület!$A$2:$F$6,4,FALSE)</f>
        <v>Consumer Health</v>
      </c>
      <c r="I1096" t="str">
        <f>VLOOKUP($C1096,Terület!$A$2:$F$6,5,FALSE)</f>
        <v>Jamie Lane</v>
      </c>
      <c r="J1096">
        <f>VLOOKUP($C1096,Terület!$A$2:$F$6,6,FALSE)</f>
        <v>80</v>
      </c>
      <c r="K1096" t="str">
        <f>VLOOKUP($B1096,Földrajzi!$A$2:$C$57,2,FALSE)</f>
        <v>Czech Republic</v>
      </c>
      <c r="L1096" t="str">
        <f>VLOOKUP($B1096,Földrajzi!$A$2:$C$57,3,FALSE)</f>
        <v>Emerging Markets</v>
      </c>
    </row>
    <row r="1097" spans="1:12" x14ac:dyDescent="0.25">
      <c r="A1097" s="1">
        <v>44347</v>
      </c>
      <c r="B1097" t="s">
        <v>36</v>
      </c>
      <c r="C1097" t="s">
        <v>124</v>
      </c>
      <c r="D1097" s="2">
        <v>4028</v>
      </c>
      <c r="E1097" s="2">
        <v>1253.15122</v>
      </c>
      <c r="F1097" t="str">
        <f>VLOOKUP($C1097,Terület!$A$2:$F$6,2,FALSE)</f>
        <v>Animal Health</v>
      </c>
      <c r="G1097">
        <f>VLOOKUP($C1097,Terület!$A$2:$F$6,3,FALSE)</f>
        <v>2</v>
      </c>
      <c r="H1097" t="str">
        <f>VLOOKUP($C1097,Terület!$A$2:$F$6,4,FALSE)</f>
        <v>Animal Health</v>
      </c>
      <c r="I1097" t="str">
        <f>VLOOKUP($C1097,Terület!$A$2:$F$6,5,FALSE)</f>
        <v>Mel Thomson</v>
      </c>
      <c r="J1097">
        <f>VLOOKUP($C1097,Terület!$A$2:$F$6,6,FALSE)</f>
        <v>77</v>
      </c>
      <c r="K1097" t="str">
        <f>VLOOKUP($B1097,Földrajzi!$A$2:$C$57,2,FALSE)</f>
        <v>Czech Republic</v>
      </c>
      <c r="L1097" t="str">
        <f>VLOOKUP($B1097,Földrajzi!$A$2:$C$57,3,FALSE)</f>
        <v>Emerging Markets</v>
      </c>
    </row>
    <row r="1098" spans="1:12" x14ac:dyDescent="0.25">
      <c r="A1098" s="1">
        <v>44347</v>
      </c>
      <c r="B1098" t="s">
        <v>36</v>
      </c>
      <c r="C1098" t="s">
        <v>130</v>
      </c>
      <c r="D1098" s="2">
        <v>4821.7795900000001</v>
      </c>
      <c r="E1098" s="2">
        <v>6413.7972810000001</v>
      </c>
      <c r="F1098" t="str">
        <f>VLOOKUP($C1098,Terület!$A$2:$F$6,2,FALSE)</f>
        <v>Business Services</v>
      </c>
      <c r="G1098">
        <f>VLOOKUP($C1098,Terület!$A$2:$F$6,3,FALSE)</f>
        <v>3</v>
      </c>
      <c r="H1098" t="str">
        <f>VLOOKUP($C1098,Terület!$A$2:$F$6,4,FALSE)</f>
        <v>Corporate</v>
      </c>
      <c r="I1098" t="str">
        <f>VLOOKUP($C1098,Terület!$A$2:$F$6,5,FALSE)</f>
        <v>Ivan Sobol</v>
      </c>
      <c r="J1098">
        <f>VLOOKUP($C1098,Terület!$A$2:$F$6,6,FALSE)</f>
        <v>175</v>
      </c>
      <c r="K1098" t="str">
        <f>VLOOKUP($B1098,Földrajzi!$A$2:$C$57,2,FALSE)</f>
        <v>Czech Republic</v>
      </c>
      <c r="L1098" t="str">
        <f>VLOOKUP($B1098,Földrajzi!$A$2:$C$57,3,FALSE)</f>
        <v>Emerging Markets</v>
      </c>
    </row>
    <row r="1099" spans="1:12" x14ac:dyDescent="0.25">
      <c r="A1099" s="1">
        <v>44347</v>
      </c>
      <c r="B1099" t="s">
        <v>36</v>
      </c>
      <c r="C1099" t="s">
        <v>14</v>
      </c>
      <c r="D1099" s="2">
        <v>391.35090150000002</v>
      </c>
      <c r="E1099" s="2">
        <v>0</v>
      </c>
      <c r="F1099" t="str">
        <f>VLOOKUP($C1099,Terület!$A$2:$F$6,2,FALSE)</f>
        <v>Eye Care</v>
      </c>
      <c r="G1099">
        <f>VLOOKUP($C1099,Terület!$A$2:$F$6,3,FALSE)</f>
        <v>1</v>
      </c>
      <c r="H1099" t="str">
        <f>VLOOKUP($C1099,Terület!$A$2:$F$6,4,FALSE)</f>
        <v>Consumer Health</v>
      </c>
      <c r="I1099" t="str">
        <f>VLOOKUP($C1099,Terület!$A$2:$F$6,5,FALSE)</f>
        <v>Alex Petersen</v>
      </c>
      <c r="J1099">
        <f>VLOOKUP($C1099,Terület!$A$2:$F$6,6,FALSE)</f>
        <v>71</v>
      </c>
      <c r="K1099" t="str">
        <f>VLOOKUP($B1099,Földrajzi!$A$2:$C$57,2,FALSE)</f>
        <v>Czech Republic</v>
      </c>
      <c r="L1099" t="str">
        <f>VLOOKUP($B1099,Földrajzi!$A$2:$C$57,3,FALSE)</f>
        <v>Emerging Markets</v>
      </c>
    </row>
    <row r="1100" spans="1:12" x14ac:dyDescent="0.25">
      <c r="A1100" s="1">
        <v>44347</v>
      </c>
      <c r="B1100" t="s">
        <v>36</v>
      </c>
      <c r="C1100" t="s">
        <v>58</v>
      </c>
      <c r="D1100" s="2">
        <v>218.91684430000001</v>
      </c>
      <c r="E1100" s="2">
        <v>79.431414380000007</v>
      </c>
      <c r="F1100" t="str">
        <f>VLOOKUP($C1100,Terület!$A$2:$F$6,2,FALSE)</f>
        <v>Pharma</v>
      </c>
      <c r="G1100">
        <f>VLOOKUP($C1100,Terület!$A$2:$F$6,3,FALSE)</f>
        <v>1</v>
      </c>
      <c r="H1100" t="str">
        <f>VLOOKUP($C1100,Terület!$A$2:$F$6,4,FALSE)</f>
        <v>Consumer Health</v>
      </c>
      <c r="I1100" t="str">
        <f>VLOOKUP($C1100,Terület!$A$2:$F$6,5,FALSE)</f>
        <v>Frank Davis</v>
      </c>
      <c r="J1100">
        <f>VLOOKUP($C1100,Terület!$A$2:$F$6,6,FALSE)</f>
        <v>144</v>
      </c>
      <c r="K1100" t="str">
        <f>VLOOKUP($B1100,Földrajzi!$A$2:$C$57,2,FALSE)</f>
        <v>Czech Republic</v>
      </c>
      <c r="L1100" t="str">
        <f>VLOOKUP($B1100,Földrajzi!$A$2:$C$57,3,FALSE)</f>
        <v>Emerging Markets</v>
      </c>
    </row>
    <row r="1101" spans="1:12" x14ac:dyDescent="0.25">
      <c r="A1101" s="1">
        <v>44347</v>
      </c>
      <c r="B1101" t="s">
        <v>36</v>
      </c>
      <c r="C1101" t="s">
        <v>127</v>
      </c>
      <c r="D1101" s="2">
        <v>542.51840930000003</v>
      </c>
      <c r="E1101" s="2">
        <v>663.16326519999996</v>
      </c>
      <c r="F1101" t="str">
        <f>VLOOKUP($C1101,Terület!$A$2:$F$6,2,FALSE)</f>
        <v>Vaccines</v>
      </c>
      <c r="G1101">
        <f>VLOOKUP($C1101,Terület!$A$2:$F$6,3,FALSE)</f>
        <v>1</v>
      </c>
      <c r="H1101" t="str">
        <f>VLOOKUP($C1101,Terület!$A$2:$F$6,4,FALSE)</f>
        <v>Consumer Health</v>
      </c>
      <c r="I1101" t="str">
        <f>VLOOKUP($C1101,Terület!$A$2:$F$6,5,FALSE)</f>
        <v>Jamie Lane</v>
      </c>
      <c r="J1101">
        <f>VLOOKUP($C1101,Terület!$A$2:$F$6,6,FALSE)</f>
        <v>80</v>
      </c>
      <c r="K1101" t="str">
        <f>VLOOKUP($B1101,Földrajzi!$A$2:$C$57,2,FALSE)</f>
        <v>Czech Republic</v>
      </c>
      <c r="L1101" t="str">
        <f>VLOOKUP($B1101,Földrajzi!$A$2:$C$57,3,FALSE)</f>
        <v>Emerging Markets</v>
      </c>
    </row>
    <row r="1102" spans="1:12" x14ac:dyDescent="0.25">
      <c r="A1102" s="1">
        <v>44316</v>
      </c>
      <c r="B1102" t="s">
        <v>36</v>
      </c>
      <c r="C1102" t="s">
        <v>124</v>
      </c>
      <c r="D1102" s="2">
        <v>4530.4985420000003</v>
      </c>
      <c r="E1102" s="2">
        <v>5564.4944509999996</v>
      </c>
      <c r="F1102" t="str">
        <f>VLOOKUP($C1102,Terület!$A$2:$F$6,2,FALSE)</f>
        <v>Animal Health</v>
      </c>
      <c r="G1102">
        <f>VLOOKUP($C1102,Terület!$A$2:$F$6,3,FALSE)</f>
        <v>2</v>
      </c>
      <c r="H1102" t="str">
        <f>VLOOKUP($C1102,Terület!$A$2:$F$6,4,FALSE)</f>
        <v>Animal Health</v>
      </c>
      <c r="I1102" t="str">
        <f>VLOOKUP($C1102,Terület!$A$2:$F$6,5,FALSE)</f>
        <v>Mel Thomson</v>
      </c>
      <c r="J1102">
        <f>VLOOKUP($C1102,Terület!$A$2:$F$6,6,FALSE)</f>
        <v>77</v>
      </c>
      <c r="K1102" t="str">
        <f>VLOOKUP($B1102,Földrajzi!$A$2:$C$57,2,FALSE)</f>
        <v>Czech Republic</v>
      </c>
      <c r="L1102" t="str">
        <f>VLOOKUP($B1102,Földrajzi!$A$2:$C$57,3,FALSE)</f>
        <v>Emerging Markets</v>
      </c>
    </row>
    <row r="1103" spans="1:12" x14ac:dyDescent="0.25">
      <c r="A1103" s="1">
        <v>44316</v>
      </c>
      <c r="B1103" t="s">
        <v>36</v>
      </c>
      <c r="C1103" t="s">
        <v>130</v>
      </c>
      <c r="D1103" s="2">
        <v>4134.6534650000003</v>
      </c>
      <c r="E1103" s="2">
        <v>5164.8309179999997</v>
      </c>
      <c r="F1103" t="str">
        <f>VLOOKUP($C1103,Terület!$A$2:$F$6,2,FALSE)</f>
        <v>Business Services</v>
      </c>
      <c r="G1103">
        <f>VLOOKUP($C1103,Terület!$A$2:$F$6,3,FALSE)</f>
        <v>3</v>
      </c>
      <c r="H1103" t="str">
        <f>VLOOKUP($C1103,Terület!$A$2:$F$6,4,FALSE)</f>
        <v>Corporate</v>
      </c>
      <c r="I1103" t="str">
        <f>VLOOKUP($C1103,Terület!$A$2:$F$6,5,FALSE)</f>
        <v>Ivan Sobol</v>
      </c>
      <c r="J1103">
        <f>VLOOKUP($C1103,Terület!$A$2:$F$6,6,FALSE)</f>
        <v>175</v>
      </c>
      <c r="K1103" t="str">
        <f>VLOOKUP($B1103,Földrajzi!$A$2:$C$57,2,FALSE)</f>
        <v>Czech Republic</v>
      </c>
      <c r="L1103" t="str">
        <f>VLOOKUP($B1103,Földrajzi!$A$2:$C$57,3,FALSE)</f>
        <v>Emerging Markets</v>
      </c>
    </row>
    <row r="1104" spans="1:12" x14ac:dyDescent="0.25">
      <c r="A1104" s="1">
        <v>44316</v>
      </c>
      <c r="B1104" t="s">
        <v>36</v>
      </c>
      <c r="C1104" t="s">
        <v>14</v>
      </c>
      <c r="D1104" s="2">
        <v>494.95477390000002</v>
      </c>
      <c r="E1104" s="2">
        <v>0</v>
      </c>
      <c r="F1104" t="str">
        <f>VLOOKUP($C1104,Terület!$A$2:$F$6,2,FALSE)</f>
        <v>Eye Care</v>
      </c>
      <c r="G1104">
        <f>VLOOKUP($C1104,Terület!$A$2:$F$6,3,FALSE)</f>
        <v>1</v>
      </c>
      <c r="H1104" t="str">
        <f>VLOOKUP($C1104,Terület!$A$2:$F$6,4,FALSE)</f>
        <v>Consumer Health</v>
      </c>
      <c r="I1104" t="str">
        <f>VLOOKUP($C1104,Terület!$A$2:$F$6,5,FALSE)</f>
        <v>Alex Petersen</v>
      </c>
      <c r="J1104">
        <f>VLOOKUP($C1104,Terület!$A$2:$F$6,6,FALSE)</f>
        <v>71</v>
      </c>
      <c r="K1104" t="str">
        <f>VLOOKUP($B1104,Földrajzi!$A$2:$C$57,2,FALSE)</f>
        <v>Czech Republic</v>
      </c>
      <c r="L1104" t="str">
        <f>VLOOKUP($B1104,Földrajzi!$A$2:$C$57,3,FALSE)</f>
        <v>Emerging Markets</v>
      </c>
    </row>
    <row r="1105" spans="1:12" x14ac:dyDescent="0.25">
      <c r="A1105" s="1">
        <v>44316</v>
      </c>
      <c r="B1105" t="s">
        <v>36</v>
      </c>
      <c r="C1105" t="s">
        <v>58</v>
      </c>
      <c r="D1105" s="2">
        <v>187.26050420000001</v>
      </c>
      <c r="E1105" s="2">
        <v>33.781512599999999</v>
      </c>
      <c r="F1105" t="str">
        <f>VLOOKUP($C1105,Terület!$A$2:$F$6,2,FALSE)</f>
        <v>Pharma</v>
      </c>
      <c r="G1105">
        <f>VLOOKUP($C1105,Terület!$A$2:$F$6,3,FALSE)</f>
        <v>1</v>
      </c>
      <c r="H1105" t="str">
        <f>VLOOKUP($C1105,Terület!$A$2:$F$6,4,FALSE)</f>
        <v>Consumer Health</v>
      </c>
      <c r="I1105" t="str">
        <f>VLOOKUP($C1105,Terület!$A$2:$F$6,5,FALSE)</f>
        <v>Frank Davis</v>
      </c>
      <c r="J1105">
        <f>VLOOKUP($C1105,Terület!$A$2:$F$6,6,FALSE)</f>
        <v>144</v>
      </c>
      <c r="K1105" t="str">
        <f>VLOOKUP($B1105,Földrajzi!$A$2:$C$57,2,FALSE)</f>
        <v>Czech Republic</v>
      </c>
      <c r="L1105" t="str">
        <f>VLOOKUP($B1105,Földrajzi!$A$2:$C$57,3,FALSE)</f>
        <v>Emerging Markets</v>
      </c>
    </row>
    <row r="1106" spans="1:12" x14ac:dyDescent="0.25">
      <c r="A1106" s="1">
        <v>44316</v>
      </c>
      <c r="B1106" t="s">
        <v>36</v>
      </c>
      <c r="C1106" t="s">
        <v>127</v>
      </c>
      <c r="D1106" s="2">
        <v>529.69607840000003</v>
      </c>
      <c r="E1106" s="2">
        <v>795.07905679999999</v>
      </c>
      <c r="F1106" t="str">
        <f>VLOOKUP($C1106,Terület!$A$2:$F$6,2,FALSE)</f>
        <v>Vaccines</v>
      </c>
      <c r="G1106">
        <f>VLOOKUP($C1106,Terület!$A$2:$F$6,3,FALSE)</f>
        <v>1</v>
      </c>
      <c r="H1106" t="str">
        <f>VLOOKUP($C1106,Terület!$A$2:$F$6,4,FALSE)</f>
        <v>Consumer Health</v>
      </c>
      <c r="I1106" t="str">
        <f>VLOOKUP($C1106,Terület!$A$2:$F$6,5,FALSE)</f>
        <v>Jamie Lane</v>
      </c>
      <c r="J1106">
        <f>VLOOKUP($C1106,Terület!$A$2:$F$6,6,FALSE)</f>
        <v>80</v>
      </c>
      <c r="K1106" t="str">
        <f>VLOOKUP($B1106,Földrajzi!$A$2:$C$57,2,FALSE)</f>
        <v>Czech Republic</v>
      </c>
      <c r="L1106" t="str">
        <f>VLOOKUP($B1106,Földrajzi!$A$2:$C$57,3,FALSE)</f>
        <v>Emerging Markets</v>
      </c>
    </row>
    <row r="1107" spans="1:12" x14ac:dyDescent="0.25">
      <c r="A1107" s="1">
        <v>44286</v>
      </c>
      <c r="B1107" t="s">
        <v>36</v>
      </c>
      <c r="C1107" t="s">
        <v>124</v>
      </c>
      <c r="D1107" s="2">
        <v>4002.6897549999999</v>
      </c>
      <c r="E1107" s="2">
        <v>2853.928934</v>
      </c>
      <c r="F1107" t="str">
        <f>VLOOKUP($C1107,Terület!$A$2:$F$6,2,FALSE)</f>
        <v>Animal Health</v>
      </c>
      <c r="G1107">
        <f>VLOOKUP($C1107,Terület!$A$2:$F$6,3,FALSE)</f>
        <v>2</v>
      </c>
      <c r="H1107" t="str">
        <f>VLOOKUP($C1107,Terület!$A$2:$F$6,4,FALSE)</f>
        <v>Animal Health</v>
      </c>
      <c r="I1107" t="str">
        <f>VLOOKUP($C1107,Terület!$A$2:$F$6,5,FALSE)</f>
        <v>Mel Thomson</v>
      </c>
      <c r="J1107">
        <f>VLOOKUP($C1107,Terület!$A$2:$F$6,6,FALSE)</f>
        <v>77</v>
      </c>
      <c r="K1107" t="str">
        <f>VLOOKUP($B1107,Földrajzi!$A$2:$C$57,2,FALSE)</f>
        <v>Czech Republic</v>
      </c>
      <c r="L1107" t="str">
        <f>VLOOKUP($B1107,Földrajzi!$A$2:$C$57,3,FALSE)</f>
        <v>Emerging Markets</v>
      </c>
    </row>
    <row r="1108" spans="1:12" x14ac:dyDescent="0.25">
      <c r="A1108" s="1">
        <v>44286</v>
      </c>
      <c r="B1108" t="s">
        <v>36</v>
      </c>
      <c r="C1108" t="s">
        <v>130</v>
      </c>
      <c r="D1108" s="2">
        <v>3590.0985219999998</v>
      </c>
      <c r="E1108" s="2">
        <v>4145.3917529999999</v>
      </c>
      <c r="F1108" t="str">
        <f>VLOOKUP($C1108,Terület!$A$2:$F$6,2,FALSE)</f>
        <v>Business Services</v>
      </c>
      <c r="G1108">
        <f>VLOOKUP($C1108,Terület!$A$2:$F$6,3,FALSE)</f>
        <v>3</v>
      </c>
      <c r="H1108" t="str">
        <f>VLOOKUP($C1108,Terület!$A$2:$F$6,4,FALSE)</f>
        <v>Corporate</v>
      </c>
      <c r="I1108" t="str">
        <f>VLOOKUP($C1108,Terület!$A$2:$F$6,5,FALSE)</f>
        <v>Ivan Sobol</v>
      </c>
      <c r="J1108">
        <f>VLOOKUP($C1108,Terület!$A$2:$F$6,6,FALSE)</f>
        <v>175</v>
      </c>
      <c r="K1108" t="str">
        <f>VLOOKUP($B1108,Földrajzi!$A$2:$C$57,2,FALSE)</f>
        <v>Czech Republic</v>
      </c>
      <c r="L1108" t="str">
        <f>VLOOKUP($B1108,Földrajzi!$A$2:$C$57,3,FALSE)</f>
        <v>Emerging Markets</v>
      </c>
    </row>
    <row r="1109" spans="1:12" x14ac:dyDescent="0.25">
      <c r="A1109" s="1">
        <v>44286</v>
      </c>
      <c r="B1109" t="s">
        <v>36</v>
      </c>
      <c r="C1109" t="s">
        <v>14</v>
      </c>
      <c r="D1109" s="2">
        <v>385.78954700000003</v>
      </c>
      <c r="E1109" s="2">
        <v>0</v>
      </c>
      <c r="F1109" t="str">
        <f>VLOOKUP($C1109,Terület!$A$2:$F$6,2,FALSE)</f>
        <v>Eye Care</v>
      </c>
      <c r="G1109">
        <f>VLOOKUP($C1109,Terület!$A$2:$F$6,3,FALSE)</f>
        <v>1</v>
      </c>
      <c r="H1109" t="str">
        <f>VLOOKUP($C1109,Terület!$A$2:$F$6,4,FALSE)</f>
        <v>Consumer Health</v>
      </c>
      <c r="I1109" t="str">
        <f>VLOOKUP($C1109,Terület!$A$2:$F$6,5,FALSE)</f>
        <v>Alex Petersen</v>
      </c>
      <c r="J1109">
        <f>VLOOKUP($C1109,Terület!$A$2:$F$6,6,FALSE)</f>
        <v>71</v>
      </c>
      <c r="K1109" t="str">
        <f>VLOOKUP($B1109,Földrajzi!$A$2:$C$57,2,FALSE)</f>
        <v>Czech Republic</v>
      </c>
      <c r="L1109" t="str">
        <f>VLOOKUP($B1109,Földrajzi!$A$2:$C$57,3,FALSE)</f>
        <v>Emerging Markets</v>
      </c>
    </row>
    <row r="1110" spans="1:12" x14ac:dyDescent="0.25">
      <c r="A1110" s="1">
        <v>44286</v>
      </c>
      <c r="B1110" t="s">
        <v>36</v>
      </c>
      <c r="C1110" t="s">
        <v>58</v>
      </c>
      <c r="D1110" s="2">
        <v>191.7407953</v>
      </c>
      <c r="E1110" s="2">
        <v>0</v>
      </c>
      <c r="F1110" t="str">
        <f>VLOOKUP($C1110,Terület!$A$2:$F$6,2,FALSE)</f>
        <v>Pharma</v>
      </c>
      <c r="G1110">
        <f>VLOOKUP($C1110,Terület!$A$2:$F$6,3,FALSE)</f>
        <v>1</v>
      </c>
      <c r="H1110" t="str">
        <f>VLOOKUP($C1110,Terület!$A$2:$F$6,4,FALSE)</f>
        <v>Consumer Health</v>
      </c>
      <c r="I1110" t="str">
        <f>VLOOKUP($C1110,Terület!$A$2:$F$6,5,FALSE)</f>
        <v>Frank Davis</v>
      </c>
      <c r="J1110">
        <f>VLOOKUP($C1110,Terület!$A$2:$F$6,6,FALSE)</f>
        <v>144</v>
      </c>
      <c r="K1110" t="str">
        <f>VLOOKUP($B1110,Földrajzi!$A$2:$C$57,2,FALSE)</f>
        <v>Czech Republic</v>
      </c>
      <c r="L1110" t="str">
        <f>VLOOKUP($B1110,Földrajzi!$A$2:$C$57,3,FALSE)</f>
        <v>Emerging Markets</v>
      </c>
    </row>
    <row r="1111" spans="1:12" x14ac:dyDescent="0.25">
      <c r="A1111" s="1">
        <v>44286</v>
      </c>
      <c r="B1111" t="s">
        <v>36</v>
      </c>
      <c r="C1111" t="s">
        <v>127</v>
      </c>
      <c r="D1111" s="2">
        <v>619.99407819999999</v>
      </c>
      <c r="E1111" s="2">
        <v>764.10978179999995</v>
      </c>
      <c r="F1111" t="str">
        <f>VLOOKUP($C1111,Terület!$A$2:$F$6,2,FALSE)</f>
        <v>Vaccines</v>
      </c>
      <c r="G1111">
        <f>VLOOKUP($C1111,Terület!$A$2:$F$6,3,FALSE)</f>
        <v>1</v>
      </c>
      <c r="H1111" t="str">
        <f>VLOOKUP($C1111,Terület!$A$2:$F$6,4,FALSE)</f>
        <v>Consumer Health</v>
      </c>
      <c r="I1111" t="str">
        <f>VLOOKUP($C1111,Terület!$A$2:$F$6,5,FALSE)</f>
        <v>Jamie Lane</v>
      </c>
      <c r="J1111">
        <f>VLOOKUP($C1111,Terület!$A$2:$F$6,6,FALSE)</f>
        <v>80</v>
      </c>
      <c r="K1111" t="str">
        <f>VLOOKUP($B1111,Földrajzi!$A$2:$C$57,2,FALSE)</f>
        <v>Czech Republic</v>
      </c>
      <c r="L1111" t="str">
        <f>VLOOKUP($B1111,Földrajzi!$A$2:$C$57,3,FALSE)</f>
        <v>Emerging Markets</v>
      </c>
    </row>
    <row r="1112" spans="1:12" x14ac:dyDescent="0.25">
      <c r="A1112" s="1">
        <v>44255</v>
      </c>
      <c r="B1112" t="s">
        <v>36</v>
      </c>
      <c r="C1112" t="s">
        <v>124</v>
      </c>
      <c r="D1112" s="2">
        <v>3771.885714</v>
      </c>
      <c r="E1112" s="2">
        <v>4049.5481049999999</v>
      </c>
      <c r="F1112" t="str">
        <f>VLOOKUP($C1112,Terület!$A$2:$F$6,2,FALSE)</f>
        <v>Animal Health</v>
      </c>
      <c r="G1112">
        <f>VLOOKUP($C1112,Terület!$A$2:$F$6,3,FALSE)</f>
        <v>2</v>
      </c>
      <c r="H1112" t="str">
        <f>VLOOKUP($C1112,Terület!$A$2:$F$6,4,FALSE)</f>
        <v>Animal Health</v>
      </c>
      <c r="I1112" t="str">
        <f>VLOOKUP($C1112,Terület!$A$2:$F$6,5,FALSE)</f>
        <v>Mel Thomson</v>
      </c>
      <c r="J1112">
        <f>VLOOKUP($C1112,Terület!$A$2:$F$6,6,FALSE)</f>
        <v>77</v>
      </c>
      <c r="K1112" t="str">
        <f>VLOOKUP($B1112,Földrajzi!$A$2:$C$57,2,FALSE)</f>
        <v>Czech Republic</v>
      </c>
      <c r="L1112" t="str">
        <f>VLOOKUP($B1112,Földrajzi!$A$2:$C$57,3,FALSE)</f>
        <v>Emerging Markets</v>
      </c>
    </row>
    <row r="1113" spans="1:12" x14ac:dyDescent="0.25">
      <c r="A1113" s="1">
        <v>44255</v>
      </c>
      <c r="B1113" t="s">
        <v>36</v>
      </c>
      <c r="C1113" t="s">
        <v>130</v>
      </c>
      <c r="D1113" s="2">
        <v>2531.342995</v>
      </c>
      <c r="E1113" s="2">
        <v>3566.7701229999998</v>
      </c>
      <c r="F1113" t="str">
        <f>VLOOKUP($C1113,Terület!$A$2:$F$6,2,FALSE)</f>
        <v>Business Services</v>
      </c>
      <c r="G1113">
        <f>VLOOKUP($C1113,Terület!$A$2:$F$6,3,FALSE)</f>
        <v>3</v>
      </c>
      <c r="H1113" t="str">
        <f>VLOOKUP($C1113,Terület!$A$2:$F$6,4,FALSE)</f>
        <v>Corporate</v>
      </c>
      <c r="I1113" t="str">
        <f>VLOOKUP($C1113,Terület!$A$2:$F$6,5,FALSE)</f>
        <v>Ivan Sobol</v>
      </c>
      <c r="J1113">
        <f>VLOOKUP($C1113,Terület!$A$2:$F$6,6,FALSE)</f>
        <v>175</v>
      </c>
      <c r="K1113" t="str">
        <f>VLOOKUP($B1113,Földrajzi!$A$2:$C$57,2,FALSE)</f>
        <v>Czech Republic</v>
      </c>
      <c r="L1113" t="str">
        <f>VLOOKUP($B1113,Földrajzi!$A$2:$C$57,3,FALSE)</f>
        <v>Emerging Markets</v>
      </c>
    </row>
    <row r="1114" spans="1:12" x14ac:dyDescent="0.25">
      <c r="A1114" s="1">
        <v>44255</v>
      </c>
      <c r="B1114" t="s">
        <v>36</v>
      </c>
      <c r="C1114" t="s">
        <v>14</v>
      </c>
      <c r="D1114" s="2">
        <v>274.14285719999998</v>
      </c>
      <c r="E1114" s="2">
        <v>0</v>
      </c>
      <c r="F1114" t="str">
        <f>VLOOKUP($C1114,Terület!$A$2:$F$6,2,FALSE)</f>
        <v>Eye Care</v>
      </c>
      <c r="G1114">
        <f>VLOOKUP($C1114,Terület!$A$2:$F$6,3,FALSE)</f>
        <v>1</v>
      </c>
      <c r="H1114" t="str">
        <f>VLOOKUP($C1114,Terület!$A$2:$F$6,4,FALSE)</f>
        <v>Consumer Health</v>
      </c>
      <c r="I1114" t="str">
        <f>VLOOKUP($C1114,Terület!$A$2:$F$6,5,FALSE)</f>
        <v>Alex Petersen</v>
      </c>
      <c r="J1114">
        <f>VLOOKUP($C1114,Terület!$A$2:$F$6,6,FALSE)</f>
        <v>71</v>
      </c>
      <c r="K1114" t="str">
        <f>VLOOKUP($B1114,Földrajzi!$A$2:$C$57,2,FALSE)</f>
        <v>Czech Republic</v>
      </c>
      <c r="L1114" t="str">
        <f>VLOOKUP($B1114,Földrajzi!$A$2:$C$57,3,FALSE)</f>
        <v>Emerging Markets</v>
      </c>
    </row>
    <row r="1115" spans="1:12" x14ac:dyDescent="0.25">
      <c r="A1115" s="1">
        <v>44255</v>
      </c>
      <c r="B1115" t="s">
        <v>36</v>
      </c>
      <c r="C1115" t="s">
        <v>58</v>
      </c>
      <c r="D1115" s="2">
        <v>157.64672759999999</v>
      </c>
      <c r="E1115" s="2">
        <v>0</v>
      </c>
      <c r="F1115" t="str">
        <f>VLOOKUP($C1115,Terület!$A$2:$F$6,2,FALSE)</f>
        <v>Pharma</v>
      </c>
      <c r="G1115">
        <f>VLOOKUP($C1115,Terület!$A$2:$F$6,3,FALSE)</f>
        <v>1</v>
      </c>
      <c r="H1115" t="str">
        <f>VLOOKUP($C1115,Terület!$A$2:$F$6,4,FALSE)</f>
        <v>Consumer Health</v>
      </c>
      <c r="I1115" t="str">
        <f>VLOOKUP($C1115,Terület!$A$2:$F$6,5,FALSE)</f>
        <v>Frank Davis</v>
      </c>
      <c r="J1115">
        <f>VLOOKUP($C1115,Terület!$A$2:$F$6,6,FALSE)</f>
        <v>144</v>
      </c>
      <c r="K1115" t="str">
        <f>VLOOKUP($B1115,Földrajzi!$A$2:$C$57,2,FALSE)</f>
        <v>Czech Republic</v>
      </c>
      <c r="L1115" t="str">
        <f>VLOOKUP($B1115,Földrajzi!$A$2:$C$57,3,FALSE)</f>
        <v>Emerging Markets</v>
      </c>
    </row>
    <row r="1116" spans="1:12" x14ac:dyDescent="0.25">
      <c r="A1116" s="1">
        <v>44255</v>
      </c>
      <c r="B1116" t="s">
        <v>36</v>
      </c>
      <c r="C1116" t="s">
        <v>127</v>
      </c>
      <c r="D1116" s="2">
        <v>658.36652219999996</v>
      </c>
      <c r="E1116" s="2">
        <v>532.82352939999998</v>
      </c>
      <c r="F1116" t="str">
        <f>VLOOKUP($C1116,Terület!$A$2:$F$6,2,FALSE)</f>
        <v>Vaccines</v>
      </c>
      <c r="G1116">
        <f>VLOOKUP($C1116,Terület!$A$2:$F$6,3,FALSE)</f>
        <v>1</v>
      </c>
      <c r="H1116" t="str">
        <f>VLOOKUP($C1116,Terület!$A$2:$F$6,4,FALSE)</f>
        <v>Consumer Health</v>
      </c>
      <c r="I1116" t="str">
        <f>VLOOKUP($C1116,Terület!$A$2:$F$6,5,FALSE)</f>
        <v>Jamie Lane</v>
      </c>
      <c r="J1116">
        <f>VLOOKUP($C1116,Terület!$A$2:$F$6,6,FALSE)</f>
        <v>80</v>
      </c>
      <c r="K1116" t="str">
        <f>VLOOKUP($B1116,Földrajzi!$A$2:$C$57,2,FALSE)</f>
        <v>Czech Republic</v>
      </c>
      <c r="L1116" t="str">
        <f>VLOOKUP($B1116,Földrajzi!$A$2:$C$57,3,FALSE)</f>
        <v>Emerging Markets</v>
      </c>
    </row>
    <row r="1117" spans="1:12" x14ac:dyDescent="0.25">
      <c r="A1117" s="1">
        <v>44227</v>
      </c>
      <c r="B1117" t="s">
        <v>36</v>
      </c>
      <c r="C1117" t="s">
        <v>124</v>
      </c>
      <c r="D1117" s="2">
        <v>2747.9374149999999</v>
      </c>
      <c r="E1117" s="2">
        <v>4275.2238809999999</v>
      </c>
      <c r="F1117" t="str">
        <f>VLOOKUP($C1117,Terület!$A$2:$F$6,2,FALSE)</f>
        <v>Animal Health</v>
      </c>
      <c r="G1117">
        <f>VLOOKUP($C1117,Terület!$A$2:$F$6,3,FALSE)</f>
        <v>2</v>
      </c>
      <c r="H1117" t="str">
        <f>VLOOKUP($C1117,Terület!$A$2:$F$6,4,FALSE)</f>
        <v>Animal Health</v>
      </c>
      <c r="I1117" t="str">
        <f>VLOOKUP($C1117,Terület!$A$2:$F$6,5,FALSE)</f>
        <v>Mel Thomson</v>
      </c>
      <c r="J1117">
        <f>VLOOKUP($C1117,Terület!$A$2:$F$6,6,FALSE)</f>
        <v>77</v>
      </c>
      <c r="K1117" t="str">
        <f>VLOOKUP($B1117,Földrajzi!$A$2:$C$57,2,FALSE)</f>
        <v>Czech Republic</v>
      </c>
      <c r="L1117" t="str">
        <f>VLOOKUP($B1117,Földrajzi!$A$2:$C$57,3,FALSE)</f>
        <v>Emerging Markets</v>
      </c>
    </row>
    <row r="1118" spans="1:12" x14ac:dyDescent="0.25">
      <c r="A1118" s="1">
        <v>44227</v>
      </c>
      <c r="B1118" t="s">
        <v>36</v>
      </c>
      <c r="C1118" t="s">
        <v>130</v>
      </c>
      <c r="D1118" s="2">
        <v>2448.7490750000002</v>
      </c>
      <c r="E1118" s="2">
        <v>2859.7510609999999</v>
      </c>
      <c r="F1118" t="str">
        <f>VLOOKUP($C1118,Terület!$A$2:$F$6,2,FALSE)</f>
        <v>Business Services</v>
      </c>
      <c r="G1118">
        <f>VLOOKUP($C1118,Terület!$A$2:$F$6,3,FALSE)</f>
        <v>3</v>
      </c>
      <c r="H1118" t="str">
        <f>VLOOKUP($C1118,Terület!$A$2:$F$6,4,FALSE)</f>
        <v>Corporate</v>
      </c>
      <c r="I1118" t="str">
        <f>VLOOKUP($C1118,Terület!$A$2:$F$6,5,FALSE)</f>
        <v>Ivan Sobol</v>
      </c>
      <c r="J1118">
        <f>VLOOKUP($C1118,Terület!$A$2:$F$6,6,FALSE)</f>
        <v>175</v>
      </c>
      <c r="K1118" t="str">
        <f>VLOOKUP($B1118,Földrajzi!$A$2:$C$57,2,FALSE)</f>
        <v>Czech Republic</v>
      </c>
      <c r="L1118" t="str">
        <f>VLOOKUP($B1118,Földrajzi!$A$2:$C$57,3,FALSE)</f>
        <v>Emerging Markets</v>
      </c>
    </row>
    <row r="1119" spans="1:12" x14ac:dyDescent="0.25">
      <c r="A1119" s="1">
        <v>44227</v>
      </c>
      <c r="B1119" t="s">
        <v>36</v>
      </c>
      <c r="C1119" t="s">
        <v>14</v>
      </c>
      <c r="D1119" s="2">
        <v>379.47252750000001</v>
      </c>
      <c r="E1119" s="2">
        <v>0</v>
      </c>
      <c r="F1119" t="str">
        <f>VLOOKUP($C1119,Terület!$A$2:$F$6,2,FALSE)</f>
        <v>Eye Care</v>
      </c>
      <c r="G1119">
        <f>VLOOKUP($C1119,Terület!$A$2:$F$6,3,FALSE)</f>
        <v>1</v>
      </c>
      <c r="H1119" t="str">
        <f>VLOOKUP($C1119,Terület!$A$2:$F$6,4,FALSE)</f>
        <v>Consumer Health</v>
      </c>
      <c r="I1119" t="str">
        <f>VLOOKUP($C1119,Terület!$A$2:$F$6,5,FALSE)</f>
        <v>Alex Petersen</v>
      </c>
      <c r="J1119">
        <f>VLOOKUP($C1119,Terület!$A$2:$F$6,6,FALSE)</f>
        <v>71</v>
      </c>
      <c r="K1119" t="str">
        <f>VLOOKUP($B1119,Földrajzi!$A$2:$C$57,2,FALSE)</f>
        <v>Czech Republic</v>
      </c>
      <c r="L1119" t="str">
        <f>VLOOKUP($B1119,Földrajzi!$A$2:$C$57,3,FALSE)</f>
        <v>Emerging Markets</v>
      </c>
    </row>
    <row r="1120" spans="1:12" x14ac:dyDescent="0.25">
      <c r="A1120" s="1">
        <v>44227</v>
      </c>
      <c r="B1120" t="s">
        <v>36</v>
      </c>
      <c r="C1120" t="s">
        <v>58</v>
      </c>
      <c r="D1120" s="2">
        <v>157.4507772</v>
      </c>
      <c r="E1120" s="2">
        <v>0</v>
      </c>
      <c r="F1120" t="str">
        <f>VLOOKUP($C1120,Terület!$A$2:$F$6,2,FALSE)</f>
        <v>Pharma</v>
      </c>
      <c r="G1120">
        <f>VLOOKUP($C1120,Terület!$A$2:$F$6,3,FALSE)</f>
        <v>1</v>
      </c>
      <c r="H1120" t="str">
        <f>VLOOKUP($C1120,Terület!$A$2:$F$6,4,FALSE)</f>
        <v>Consumer Health</v>
      </c>
      <c r="I1120" t="str">
        <f>VLOOKUP($C1120,Terület!$A$2:$F$6,5,FALSE)</f>
        <v>Frank Davis</v>
      </c>
      <c r="J1120">
        <f>VLOOKUP($C1120,Terület!$A$2:$F$6,6,FALSE)</f>
        <v>144</v>
      </c>
      <c r="K1120" t="str">
        <f>VLOOKUP($B1120,Földrajzi!$A$2:$C$57,2,FALSE)</f>
        <v>Czech Republic</v>
      </c>
      <c r="L1120" t="str">
        <f>VLOOKUP($B1120,Földrajzi!$A$2:$C$57,3,FALSE)</f>
        <v>Emerging Markets</v>
      </c>
    </row>
    <row r="1121" spans="1:12" x14ac:dyDescent="0.25">
      <c r="A1121" s="1">
        <v>44227</v>
      </c>
      <c r="B1121" t="s">
        <v>36</v>
      </c>
      <c r="C1121" t="s">
        <v>127</v>
      </c>
      <c r="D1121" s="2">
        <v>796.09756100000004</v>
      </c>
      <c r="E1121" s="2">
        <v>729.26868960000002</v>
      </c>
      <c r="F1121" t="str">
        <f>VLOOKUP($C1121,Terület!$A$2:$F$6,2,FALSE)</f>
        <v>Vaccines</v>
      </c>
      <c r="G1121">
        <f>VLOOKUP($C1121,Terület!$A$2:$F$6,3,FALSE)</f>
        <v>1</v>
      </c>
      <c r="H1121" t="str">
        <f>VLOOKUP($C1121,Terület!$A$2:$F$6,4,FALSE)</f>
        <v>Consumer Health</v>
      </c>
      <c r="I1121" t="str">
        <f>VLOOKUP($C1121,Terület!$A$2:$F$6,5,FALSE)</f>
        <v>Jamie Lane</v>
      </c>
      <c r="J1121">
        <f>VLOOKUP($C1121,Terület!$A$2:$F$6,6,FALSE)</f>
        <v>80</v>
      </c>
      <c r="K1121" t="str">
        <f>VLOOKUP($B1121,Földrajzi!$A$2:$C$57,2,FALSE)</f>
        <v>Czech Republic</v>
      </c>
      <c r="L1121" t="str">
        <f>VLOOKUP($B1121,Földrajzi!$A$2:$C$57,3,FALSE)</f>
        <v>Emerging Markets</v>
      </c>
    </row>
    <row r="1122" spans="1:12" x14ac:dyDescent="0.25">
      <c r="A1122" s="1">
        <v>44712</v>
      </c>
      <c r="B1122" t="s">
        <v>97</v>
      </c>
      <c r="C1122" t="s">
        <v>124</v>
      </c>
      <c r="D1122" s="2">
        <v>359310.72399999999</v>
      </c>
      <c r="E1122" s="2">
        <v>250103.7659</v>
      </c>
      <c r="F1122" t="str">
        <f>VLOOKUP($C1122,Terület!$A$2:$F$6,2,FALSE)</f>
        <v>Animal Health</v>
      </c>
      <c r="G1122">
        <f>VLOOKUP($C1122,Terület!$A$2:$F$6,3,FALSE)</f>
        <v>2</v>
      </c>
      <c r="H1122" t="str">
        <f>VLOOKUP($C1122,Terület!$A$2:$F$6,4,FALSE)</f>
        <v>Animal Health</v>
      </c>
      <c r="I1122" t="str">
        <f>VLOOKUP($C1122,Terület!$A$2:$F$6,5,FALSE)</f>
        <v>Mel Thomson</v>
      </c>
      <c r="J1122">
        <f>VLOOKUP($C1122,Terület!$A$2:$F$6,6,FALSE)</f>
        <v>77</v>
      </c>
      <c r="K1122" t="str">
        <f>VLOOKUP($B1122,Földrajzi!$A$2:$C$57,2,FALSE)</f>
        <v>Germany</v>
      </c>
      <c r="L1122" t="str">
        <f>VLOOKUP($B1122,Földrajzi!$A$2:$C$57,3,FALSE)</f>
        <v>Europe</v>
      </c>
    </row>
    <row r="1123" spans="1:12" x14ac:dyDescent="0.25">
      <c r="A1123" s="1">
        <v>44712</v>
      </c>
      <c r="B1123" t="s">
        <v>97</v>
      </c>
      <c r="C1123" t="s">
        <v>130</v>
      </c>
      <c r="D1123" s="2">
        <v>333677.94459999999</v>
      </c>
      <c r="E1123" s="2">
        <v>282211.1029</v>
      </c>
      <c r="F1123" t="str">
        <f>VLOOKUP($C1123,Terület!$A$2:$F$6,2,FALSE)</f>
        <v>Business Services</v>
      </c>
      <c r="G1123">
        <f>VLOOKUP($C1123,Terület!$A$2:$F$6,3,FALSE)</f>
        <v>3</v>
      </c>
      <c r="H1123" t="str">
        <f>VLOOKUP($C1123,Terület!$A$2:$F$6,4,FALSE)</f>
        <v>Corporate</v>
      </c>
      <c r="I1123" t="str">
        <f>VLOOKUP($C1123,Terület!$A$2:$F$6,5,FALSE)</f>
        <v>Ivan Sobol</v>
      </c>
      <c r="J1123">
        <f>VLOOKUP($C1123,Terület!$A$2:$F$6,6,FALSE)</f>
        <v>175</v>
      </c>
      <c r="K1123" t="str">
        <f>VLOOKUP($B1123,Földrajzi!$A$2:$C$57,2,FALSE)</f>
        <v>Germany</v>
      </c>
      <c r="L1123" t="str">
        <f>VLOOKUP($B1123,Földrajzi!$A$2:$C$57,3,FALSE)</f>
        <v>Europe</v>
      </c>
    </row>
    <row r="1124" spans="1:12" x14ac:dyDescent="0.25">
      <c r="A1124" s="1">
        <v>44712</v>
      </c>
      <c r="B1124" t="s">
        <v>97</v>
      </c>
      <c r="C1124" t="s">
        <v>14</v>
      </c>
      <c r="D1124" s="2">
        <v>56316.206429999998</v>
      </c>
      <c r="E1124" s="2">
        <v>0</v>
      </c>
      <c r="F1124" t="str">
        <f>VLOOKUP($C1124,Terület!$A$2:$F$6,2,FALSE)</f>
        <v>Eye Care</v>
      </c>
      <c r="G1124">
        <f>VLOOKUP($C1124,Terület!$A$2:$F$6,3,FALSE)</f>
        <v>1</v>
      </c>
      <c r="H1124" t="str">
        <f>VLOOKUP($C1124,Terület!$A$2:$F$6,4,FALSE)</f>
        <v>Consumer Health</v>
      </c>
      <c r="I1124" t="str">
        <f>VLOOKUP($C1124,Terület!$A$2:$F$6,5,FALSE)</f>
        <v>Alex Petersen</v>
      </c>
      <c r="J1124">
        <f>VLOOKUP($C1124,Terület!$A$2:$F$6,6,FALSE)</f>
        <v>71</v>
      </c>
      <c r="K1124" t="str">
        <f>VLOOKUP($B1124,Földrajzi!$A$2:$C$57,2,FALSE)</f>
        <v>Germany</v>
      </c>
      <c r="L1124" t="str">
        <f>VLOOKUP($B1124,Földrajzi!$A$2:$C$57,3,FALSE)</f>
        <v>Europe</v>
      </c>
    </row>
    <row r="1125" spans="1:12" x14ac:dyDescent="0.25">
      <c r="A1125" s="1">
        <v>44712</v>
      </c>
      <c r="B1125" t="s">
        <v>97</v>
      </c>
      <c r="C1125" t="s">
        <v>58</v>
      </c>
      <c r="D1125" s="2">
        <v>45645.921029999998</v>
      </c>
      <c r="E1125" s="2">
        <v>6516.4250529999999</v>
      </c>
      <c r="F1125" t="str">
        <f>VLOOKUP($C1125,Terület!$A$2:$F$6,2,FALSE)</f>
        <v>Pharma</v>
      </c>
      <c r="G1125">
        <f>VLOOKUP($C1125,Terület!$A$2:$F$6,3,FALSE)</f>
        <v>1</v>
      </c>
      <c r="H1125" t="str">
        <f>VLOOKUP($C1125,Terület!$A$2:$F$6,4,FALSE)</f>
        <v>Consumer Health</v>
      </c>
      <c r="I1125" t="str">
        <f>VLOOKUP($C1125,Terület!$A$2:$F$6,5,FALSE)</f>
        <v>Frank Davis</v>
      </c>
      <c r="J1125">
        <f>VLOOKUP($C1125,Terület!$A$2:$F$6,6,FALSE)</f>
        <v>144</v>
      </c>
      <c r="K1125" t="str">
        <f>VLOOKUP($B1125,Földrajzi!$A$2:$C$57,2,FALSE)</f>
        <v>Germany</v>
      </c>
      <c r="L1125" t="str">
        <f>VLOOKUP($B1125,Földrajzi!$A$2:$C$57,3,FALSE)</f>
        <v>Europe</v>
      </c>
    </row>
    <row r="1126" spans="1:12" x14ac:dyDescent="0.25">
      <c r="A1126" s="1">
        <v>44712</v>
      </c>
      <c r="B1126" t="s">
        <v>97</v>
      </c>
      <c r="C1126" t="s">
        <v>127</v>
      </c>
      <c r="D1126" s="2">
        <v>102559.133</v>
      </c>
      <c r="E1126" s="2">
        <v>101308.41190000001</v>
      </c>
      <c r="F1126" t="str">
        <f>VLOOKUP($C1126,Terület!$A$2:$F$6,2,FALSE)</f>
        <v>Vaccines</v>
      </c>
      <c r="G1126">
        <f>VLOOKUP($C1126,Terület!$A$2:$F$6,3,FALSE)</f>
        <v>1</v>
      </c>
      <c r="H1126" t="str">
        <f>VLOOKUP($C1126,Terület!$A$2:$F$6,4,FALSE)</f>
        <v>Consumer Health</v>
      </c>
      <c r="I1126" t="str">
        <f>VLOOKUP($C1126,Terület!$A$2:$F$6,5,FALSE)</f>
        <v>Jamie Lane</v>
      </c>
      <c r="J1126">
        <f>VLOOKUP($C1126,Terület!$A$2:$F$6,6,FALSE)</f>
        <v>80</v>
      </c>
      <c r="K1126" t="str">
        <f>VLOOKUP($B1126,Földrajzi!$A$2:$C$57,2,FALSE)</f>
        <v>Germany</v>
      </c>
      <c r="L1126" t="str">
        <f>VLOOKUP($B1126,Földrajzi!$A$2:$C$57,3,FALSE)</f>
        <v>Europe</v>
      </c>
    </row>
    <row r="1127" spans="1:12" x14ac:dyDescent="0.25">
      <c r="A1127" s="1">
        <v>44681</v>
      </c>
      <c r="B1127" t="s">
        <v>97</v>
      </c>
      <c r="C1127" t="s">
        <v>124</v>
      </c>
      <c r="D1127" s="2">
        <v>348691.88050000003</v>
      </c>
      <c r="E1127" s="2">
        <v>262401.2635</v>
      </c>
      <c r="F1127" t="str">
        <f>VLOOKUP($C1127,Terület!$A$2:$F$6,2,FALSE)</f>
        <v>Animal Health</v>
      </c>
      <c r="G1127">
        <f>VLOOKUP($C1127,Terület!$A$2:$F$6,3,FALSE)</f>
        <v>2</v>
      </c>
      <c r="H1127" t="str">
        <f>VLOOKUP($C1127,Terület!$A$2:$F$6,4,FALSE)</f>
        <v>Animal Health</v>
      </c>
      <c r="I1127" t="str">
        <f>VLOOKUP($C1127,Terület!$A$2:$F$6,5,FALSE)</f>
        <v>Mel Thomson</v>
      </c>
      <c r="J1127">
        <f>VLOOKUP($C1127,Terület!$A$2:$F$6,6,FALSE)</f>
        <v>77</v>
      </c>
      <c r="K1127" t="str">
        <f>VLOOKUP($B1127,Földrajzi!$A$2:$C$57,2,FALSE)</f>
        <v>Germany</v>
      </c>
      <c r="L1127" t="str">
        <f>VLOOKUP($B1127,Földrajzi!$A$2:$C$57,3,FALSE)</f>
        <v>Europe</v>
      </c>
    </row>
    <row r="1128" spans="1:12" x14ac:dyDescent="0.25">
      <c r="A1128" s="1">
        <v>44681</v>
      </c>
      <c r="B1128" t="s">
        <v>97</v>
      </c>
      <c r="C1128" t="s">
        <v>130</v>
      </c>
      <c r="D1128" s="2">
        <v>300289.75469999999</v>
      </c>
      <c r="E1128" s="2">
        <v>287371.18290000001</v>
      </c>
      <c r="F1128" t="str">
        <f>VLOOKUP($C1128,Terület!$A$2:$F$6,2,FALSE)</f>
        <v>Business Services</v>
      </c>
      <c r="G1128">
        <f>VLOOKUP($C1128,Terület!$A$2:$F$6,3,FALSE)</f>
        <v>3</v>
      </c>
      <c r="H1128" t="str">
        <f>VLOOKUP($C1128,Terület!$A$2:$F$6,4,FALSE)</f>
        <v>Corporate</v>
      </c>
      <c r="I1128" t="str">
        <f>VLOOKUP($C1128,Terület!$A$2:$F$6,5,FALSE)</f>
        <v>Ivan Sobol</v>
      </c>
      <c r="J1128">
        <f>VLOOKUP($C1128,Terület!$A$2:$F$6,6,FALSE)</f>
        <v>175</v>
      </c>
      <c r="K1128" t="str">
        <f>VLOOKUP($B1128,Földrajzi!$A$2:$C$57,2,FALSE)</f>
        <v>Germany</v>
      </c>
      <c r="L1128" t="str">
        <f>VLOOKUP($B1128,Földrajzi!$A$2:$C$57,3,FALSE)</f>
        <v>Europe</v>
      </c>
    </row>
    <row r="1129" spans="1:12" x14ac:dyDescent="0.25">
      <c r="A1129" s="1">
        <v>44681</v>
      </c>
      <c r="B1129" t="s">
        <v>97</v>
      </c>
      <c r="C1129" t="s">
        <v>14</v>
      </c>
      <c r="D1129" s="2">
        <v>43136.390979999996</v>
      </c>
      <c r="E1129" s="2">
        <v>0</v>
      </c>
      <c r="F1129" t="str">
        <f>VLOOKUP($C1129,Terület!$A$2:$F$6,2,FALSE)</f>
        <v>Eye Care</v>
      </c>
      <c r="G1129">
        <f>VLOOKUP($C1129,Terület!$A$2:$F$6,3,FALSE)</f>
        <v>1</v>
      </c>
      <c r="H1129" t="str">
        <f>VLOOKUP($C1129,Terület!$A$2:$F$6,4,FALSE)</f>
        <v>Consumer Health</v>
      </c>
      <c r="I1129" t="str">
        <f>VLOOKUP($C1129,Terület!$A$2:$F$6,5,FALSE)</f>
        <v>Alex Petersen</v>
      </c>
      <c r="J1129">
        <f>VLOOKUP($C1129,Terület!$A$2:$F$6,6,FALSE)</f>
        <v>71</v>
      </c>
      <c r="K1129" t="str">
        <f>VLOOKUP($B1129,Földrajzi!$A$2:$C$57,2,FALSE)</f>
        <v>Germany</v>
      </c>
      <c r="L1129" t="str">
        <f>VLOOKUP($B1129,Földrajzi!$A$2:$C$57,3,FALSE)</f>
        <v>Europe</v>
      </c>
    </row>
    <row r="1130" spans="1:12" x14ac:dyDescent="0.25">
      <c r="A1130" s="1">
        <v>44681</v>
      </c>
      <c r="B1130" t="s">
        <v>97</v>
      </c>
      <c r="C1130" t="s">
        <v>58</v>
      </c>
      <c r="D1130" s="2">
        <v>38307.823490000002</v>
      </c>
      <c r="E1130" s="2">
        <v>5570.6493479999999</v>
      </c>
      <c r="F1130" t="str">
        <f>VLOOKUP($C1130,Terület!$A$2:$F$6,2,FALSE)</f>
        <v>Pharma</v>
      </c>
      <c r="G1130">
        <f>VLOOKUP($C1130,Terület!$A$2:$F$6,3,FALSE)</f>
        <v>1</v>
      </c>
      <c r="H1130" t="str">
        <f>VLOOKUP($C1130,Terület!$A$2:$F$6,4,FALSE)</f>
        <v>Consumer Health</v>
      </c>
      <c r="I1130" t="str">
        <f>VLOOKUP($C1130,Terület!$A$2:$F$6,5,FALSE)</f>
        <v>Frank Davis</v>
      </c>
      <c r="J1130">
        <f>VLOOKUP($C1130,Terület!$A$2:$F$6,6,FALSE)</f>
        <v>144</v>
      </c>
      <c r="K1130" t="str">
        <f>VLOOKUP($B1130,Földrajzi!$A$2:$C$57,2,FALSE)</f>
        <v>Germany</v>
      </c>
      <c r="L1130" t="str">
        <f>VLOOKUP($B1130,Földrajzi!$A$2:$C$57,3,FALSE)</f>
        <v>Europe</v>
      </c>
    </row>
    <row r="1131" spans="1:12" x14ac:dyDescent="0.25">
      <c r="A1131" s="1">
        <v>44681</v>
      </c>
      <c r="B1131" t="s">
        <v>97</v>
      </c>
      <c r="C1131" t="s">
        <v>127</v>
      </c>
      <c r="D1131" s="2">
        <v>93402.571450000003</v>
      </c>
      <c r="E1131" s="2">
        <v>103001.0678</v>
      </c>
      <c r="F1131" t="str">
        <f>VLOOKUP($C1131,Terület!$A$2:$F$6,2,FALSE)</f>
        <v>Vaccines</v>
      </c>
      <c r="G1131">
        <f>VLOOKUP($C1131,Terület!$A$2:$F$6,3,FALSE)</f>
        <v>1</v>
      </c>
      <c r="H1131" t="str">
        <f>VLOOKUP($C1131,Terület!$A$2:$F$6,4,FALSE)</f>
        <v>Consumer Health</v>
      </c>
      <c r="I1131" t="str">
        <f>VLOOKUP($C1131,Terület!$A$2:$F$6,5,FALSE)</f>
        <v>Jamie Lane</v>
      </c>
      <c r="J1131">
        <f>VLOOKUP($C1131,Terület!$A$2:$F$6,6,FALSE)</f>
        <v>80</v>
      </c>
      <c r="K1131" t="str">
        <f>VLOOKUP($B1131,Földrajzi!$A$2:$C$57,2,FALSE)</f>
        <v>Germany</v>
      </c>
      <c r="L1131" t="str">
        <f>VLOOKUP($B1131,Földrajzi!$A$2:$C$57,3,FALSE)</f>
        <v>Europe</v>
      </c>
    </row>
    <row r="1132" spans="1:12" x14ac:dyDescent="0.25">
      <c r="A1132" s="1">
        <v>44651</v>
      </c>
      <c r="B1132" t="s">
        <v>97</v>
      </c>
      <c r="C1132" t="s">
        <v>124</v>
      </c>
      <c r="D1132" s="2">
        <v>499197.77110000001</v>
      </c>
      <c r="E1132" s="2">
        <v>199476.86139999999</v>
      </c>
      <c r="F1132" t="str">
        <f>VLOOKUP($C1132,Terület!$A$2:$F$6,2,FALSE)</f>
        <v>Animal Health</v>
      </c>
      <c r="G1132">
        <f>VLOOKUP($C1132,Terület!$A$2:$F$6,3,FALSE)</f>
        <v>2</v>
      </c>
      <c r="H1132" t="str">
        <f>VLOOKUP($C1132,Terület!$A$2:$F$6,4,FALSE)</f>
        <v>Animal Health</v>
      </c>
      <c r="I1132" t="str">
        <f>VLOOKUP($C1132,Terület!$A$2:$F$6,5,FALSE)</f>
        <v>Mel Thomson</v>
      </c>
      <c r="J1132">
        <f>VLOOKUP($C1132,Terület!$A$2:$F$6,6,FALSE)</f>
        <v>77</v>
      </c>
      <c r="K1132" t="str">
        <f>VLOOKUP($B1132,Földrajzi!$A$2:$C$57,2,FALSE)</f>
        <v>Germany</v>
      </c>
      <c r="L1132" t="str">
        <f>VLOOKUP($B1132,Földrajzi!$A$2:$C$57,3,FALSE)</f>
        <v>Europe</v>
      </c>
    </row>
    <row r="1133" spans="1:12" x14ac:dyDescent="0.25">
      <c r="A1133" s="1">
        <v>44651</v>
      </c>
      <c r="B1133" t="s">
        <v>97</v>
      </c>
      <c r="C1133" t="s">
        <v>130</v>
      </c>
      <c r="D1133" s="2">
        <v>366009.60639999999</v>
      </c>
      <c r="E1133" s="2">
        <v>310929.82380000001</v>
      </c>
      <c r="F1133" t="str">
        <f>VLOOKUP($C1133,Terület!$A$2:$F$6,2,FALSE)</f>
        <v>Business Services</v>
      </c>
      <c r="G1133">
        <f>VLOOKUP($C1133,Terület!$A$2:$F$6,3,FALSE)</f>
        <v>3</v>
      </c>
      <c r="H1133" t="str">
        <f>VLOOKUP($C1133,Terület!$A$2:$F$6,4,FALSE)</f>
        <v>Corporate</v>
      </c>
      <c r="I1133" t="str">
        <f>VLOOKUP($C1133,Terület!$A$2:$F$6,5,FALSE)</f>
        <v>Ivan Sobol</v>
      </c>
      <c r="J1133">
        <f>VLOOKUP($C1133,Terület!$A$2:$F$6,6,FALSE)</f>
        <v>175</v>
      </c>
      <c r="K1133" t="str">
        <f>VLOOKUP($B1133,Földrajzi!$A$2:$C$57,2,FALSE)</f>
        <v>Germany</v>
      </c>
      <c r="L1133" t="str">
        <f>VLOOKUP($B1133,Földrajzi!$A$2:$C$57,3,FALSE)</f>
        <v>Europe</v>
      </c>
    </row>
    <row r="1134" spans="1:12" x14ac:dyDescent="0.25">
      <c r="A1134" s="1">
        <v>44651</v>
      </c>
      <c r="B1134" t="s">
        <v>97</v>
      </c>
      <c r="C1134" t="s">
        <v>14</v>
      </c>
      <c r="D1134" s="2">
        <v>64360.536440000003</v>
      </c>
      <c r="E1134" s="2">
        <v>0</v>
      </c>
      <c r="F1134" t="str">
        <f>VLOOKUP($C1134,Terület!$A$2:$F$6,2,FALSE)</f>
        <v>Eye Care</v>
      </c>
      <c r="G1134">
        <f>VLOOKUP($C1134,Terület!$A$2:$F$6,3,FALSE)</f>
        <v>1</v>
      </c>
      <c r="H1134" t="str">
        <f>VLOOKUP($C1134,Terület!$A$2:$F$6,4,FALSE)</f>
        <v>Consumer Health</v>
      </c>
      <c r="I1134" t="str">
        <f>VLOOKUP($C1134,Terület!$A$2:$F$6,5,FALSE)</f>
        <v>Alex Petersen</v>
      </c>
      <c r="J1134">
        <f>VLOOKUP($C1134,Terület!$A$2:$F$6,6,FALSE)</f>
        <v>71</v>
      </c>
      <c r="K1134" t="str">
        <f>VLOOKUP($B1134,Földrajzi!$A$2:$C$57,2,FALSE)</f>
        <v>Germany</v>
      </c>
      <c r="L1134" t="str">
        <f>VLOOKUP($B1134,Földrajzi!$A$2:$C$57,3,FALSE)</f>
        <v>Europe</v>
      </c>
    </row>
    <row r="1135" spans="1:12" x14ac:dyDescent="0.25">
      <c r="A1135" s="1">
        <v>44651</v>
      </c>
      <c r="B1135" t="s">
        <v>97</v>
      </c>
      <c r="C1135" t="s">
        <v>58</v>
      </c>
      <c r="D1135" s="2">
        <v>50450.021979999998</v>
      </c>
      <c r="E1135" s="2">
        <v>11465.7801</v>
      </c>
      <c r="F1135" t="str">
        <f>VLOOKUP($C1135,Terület!$A$2:$F$6,2,FALSE)</f>
        <v>Pharma</v>
      </c>
      <c r="G1135">
        <f>VLOOKUP($C1135,Terület!$A$2:$F$6,3,FALSE)</f>
        <v>1</v>
      </c>
      <c r="H1135" t="str">
        <f>VLOOKUP($C1135,Terület!$A$2:$F$6,4,FALSE)</f>
        <v>Consumer Health</v>
      </c>
      <c r="I1135" t="str">
        <f>VLOOKUP($C1135,Terület!$A$2:$F$6,5,FALSE)</f>
        <v>Frank Davis</v>
      </c>
      <c r="J1135">
        <f>VLOOKUP($C1135,Terület!$A$2:$F$6,6,FALSE)</f>
        <v>144</v>
      </c>
      <c r="K1135" t="str">
        <f>VLOOKUP($B1135,Földrajzi!$A$2:$C$57,2,FALSE)</f>
        <v>Germany</v>
      </c>
      <c r="L1135" t="str">
        <f>VLOOKUP($B1135,Földrajzi!$A$2:$C$57,3,FALSE)</f>
        <v>Europe</v>
      </c>
    </row>
    <row r="1136" spans="1:12" x14ac:dyDescent="0.25">
      <c r="A1136" s="1">
        <v>44651</v>
      </c>
      <c r="B1136" t="s">
        <v>97</v>
      </c>
      <c r="C1136" t="s">
        <v>127</v>
      </c>
      <c r="D1136" s="2">
        <v>103060.05</v>
      </c>
      <c r="E1136" s="2">
        <v>92948.151599999997</v>
      </c>
      <c r="F1136" t="str">
        <f>VLOOKUP($C1136,Terület!$A$2:$F$6,2,FALSE)</f>
        <v>Vaccines</v>
      </c>
      <c r="G1136">
        <f>VLOOKUP($C1136,Terület!$A$2:$F$6,3,FALSE)</f>
        <v>1</v>
      </c>
      <c r="H1136" t="str">
        <f>VLOOKUP($C1136,Terület!$A$2:$F$6,4,FALSE)</f>
        <v>Consumer Health</v>
      </c>
      <c r="I1136" t="str">
        <f>VLOOKUP($C1136,Terület!$A$2:$F$6,5,FALSE)</f>
        <v>Jamie Lane</v>
      </c>
      <c r="J1136">
        <f>VLOOKUP($C1136,Terület!$A$2:$F$6,6,FALSE)</f>
        <v>80</v>
      </c>
      <c r="K1136" t="str">
        <f>VLOOKUP($B1136,Földrajzi!$A$2:$C$57,2,FALSE)</f>
        <v>Germany</v>
      </c>
      <c r="L1136" t="str">
        <f>VLOOKUP($B1136,Földrajzi!$A$2:$C$57,3,FALSE)</f>
        <v>Europe</v>
      </c>
    </row>
    <row r="1137" spans="1:12" x14ac:dyDescent="0.25">
      <c r="A1137" s="1">
        <v>44592</v>
      </c>
      <c r="B1137" t="s">
        <v>97</v>
      </c>
      <c r="C1137" t="s">
        <v>124</v>
      </c>
      <c r="D1137" s="2">
        <v>452727.38219999999</v>
      </c>
      <c r="E1137" s="2">
        <v>365894.16970000003</v>
      </c>
      <c r="F1137" t="str">
        <f>VLOOKUP($C1137,Terület!$A$2:$F$6,2,FALSE)</f>
        <v>Animal Health</v>
      </c>
      <c r="G1137">
        <f>VLOOKUP($C1137,Terület!$A$2:$F$6,3,FALSE)</f>
        <v>2</v>
      </c>
      <c r="H1137" t="str">
        <f>VLOOKUP($C1137,Terület!$A$2:$F$6,4,FALSE)</f>
        <v>Animal Health</v>
      </c>
      <c r="I1137" t="str">
        <f>VLOOKUP($C1137,Terület!$A$2:$F$6,5,FALSE)</f>
        <v>Mel Thomson</v>
      </c>
      <c r="J1137">
        <f>VLOOKUP($C1137,Terület!$A$2:$F$6,6,FALSE)</f>
        <v>77</v>
      </c>
      <c r="K1137" t="str">
        <f>VLOOKUP($B1137,Földrajzi!$A$2:$C$57,2,FALSE)</f>
        <v>Germany</v>
      </c>
      <c r="L1137" t="str">
        <f>VLOOKUP($B1137,Földrajzi!$A$2:$C$57,3,FALSE)</f>
        <v>Europe</v>
      </c>
    </row>
    <row r="1138" spans="1:12" x14ac:dyDescent="0.25">
      <c r="A1138" s="1">
        <v>44592</v>
      </c>
      <c r="B1138" t="s">
        <v>97</v>
      </c>
      <c r="C1138" t="s">
        <v>130</v>
      </c>
      <c r="D1138" s="2">
        <v>298088.6263</v>
      </c>
      <c r="E1138" s="2">
        <v>299847.71429999999</v>
      </c>
      <c r="F1138" t="str">
        <f>VLOOKUP($C1138,Terület!$A$2:$F$6,2,FALSE)</f>
        <v>Business Services</v>
      </c>
      <c r="G1138">
        <f>VLOOKUP($C1138,Terület!$A$2:$F$6,3,FALSE)</f>
        <v>3</v>
      </c>
      <c r="H1138" t="str">
        <f>VLOOKUP($C1138,Terület!$A$2:$F$6,4,FALSE)</f>
        <v>Corporate</v>
      </c>
      <c r="I1138" t="str">
        <f>VLOOKUP($C1138,Terület!$A$2:$F$6,5,FALSE)</f>
        <v>Ivan Sobol</v>
      </c>
      <c r="J1138">
        <f>VLOOKUP($C1138,Terület!$A$2:$F$6,6,FALSE)</f>
        <v>175</v>
      </c>
      <c r="K1138" t="str">
        <f>VLOOKUP($B1138,Földrajzi!$A$2:$C$57,2,FALSE)</f>
        <v>Germany</v>
      </c>
      <c r="L1138" t="str">
        <f>VLOOKUP($B1138,Földrajzi!$A$2:$C$57,3,FALSE)</f>
        <v>Europe</v>
      </c>
    </row>
    <row r="1139" spans="1:12" x14ac:dyDescent="0.25">
      <c r="A1139" s="1">
        <v>44592</v>
      </c>
      <c r="B1139" t="s">
        <v>97</v>
      </c>
      <c r="C1139" t="s">
        <v>14</v>
      </c>
      <c r="D1139" s="2">
        <v>72987.258879999994</v>
      </c>
      <c r="E1139" s="2">
        <v>0</v>
      </c>
      <c r="F1139" t="str">
        <f>VLOOKUP($C1139,Terület!$A$2:$F$6,2,FALSE)</f>
        <v>Eye Care</v>
      </c>
      <c r="G1139">
        <f>VLOOKUP($C1139,Terület!$A$2:$F$6,3,FALSE)</f>
        <v>1</v>
      </c>
      <c r="H1139" t="str">
        <f>VLOOKUP($C1139,Terület!$A$2:$F$6,4,FALSE)</f>
        <v>Consumer Health</v>
      </c>
      <c r="I1139" t="str">
        <f>VLOOKUP($C1139,Terület!$A$2:$F$6,5,FALSE)</f>
        <v>Alex Petersen</v>
      </c>
      <c r="J1139">
        <f>VLOOKUP($C1139,Terület!$A$2:$F$6,6,FALSE)</f>
        <v>71</v>
      </c>
      <c r="K1139" t="str">
        <f>VLOOKUP($B1139,Földrajzi!$A$2:$C$57,2,FALSE)</f>
        <v>Germany</v>
      </c>
      <c r="L1139" t="str">
        <f>VLOOKUP($B1139,Földrajzi!$A$2:$C$57,3,FALSE)</f>
        <v>Europe</v>
      </c>
    </row>
    <row r="1140" spans="1:12" x14ac:dyDescent="0.25">
      <c r="A1140" s="1">
        <v>44592</v>
      </c>
      <c r="B1140" t="s">
        <v>97</v>
      </c>
      <c r="C1140" t="s">
        <v>58</v>
      </c>
      <c r="D1140" s="2">
        <v>51688.832490000001</v>
      </c>
      <c r="E1140" s="2">
        <v>7510.8352699999996</v>
      </c>
      <c r="F1140" t="str">
        <f>VLOOKUP($C1140,Terület!$A$2:$F$6,2,FALSE)</f>
        <v>Pharma</v>
      </c>
      <c r="G1140">
        <f>VLOOKUP($C1140,Terület!$A$2:$F$6,3,FALSE)</f>
        <v>1</v>
      </c>
      <c r="H1140" t="str">
        <f>VLOOKUP($C1140,Terület!$A$2:$F$6,4,FALSE)</f>
        <v>Consumer Health</v>
      </c>
      <c r="I1140" t="str">
        <f>VLOOKUP($C1140,Terület!$A$2:$F$6,5,FALSE)</f>
        <v>Frank Davis</v>
      </c>
      <c r="J1140">
        <f>VLOOKUP($C1140,Terület!$A$2:$F$6,6,FALSE)</f>
        <v>144</v>
      </c>
      <c r="K1140" t="str">
        <f>VLOOKUP($B1140,Földrajzi!$A$2:$C$57,2,FALSE)</f>
        <v>Germany</v>
      </c>
      <c r="L1140" t="str">
        <f>VLOOKUP($B1140,Földrajzi!$A$2:$C$57,3,FALSE)</f>
        <v>Europe</v>
      </c>
    </row>
    <row r="1141" spans="1:12" x14ac:dyDescent="0.25">
      <c r="A1141" s="1">
        <v>44592</v>
      </c>
      <c r="B1141" t="s">
        <v>97</v>
      </c>
      <c r="C1141" t="s">
        <v>127</v>
      </c>
      <c r="D1141" s="2">
        <v>89017.334270000007</v>
      </c>
      <c r="E1141" s="2">
        <v>86897.6391</v>
      </c>
      <c r="F1141" t="str">
        <f>VLOOKUP($C1141,Terület!$A$2:$F$6,2,FALSE)</f>
        <v>Vaccines</v>
      </c>
      <c r="G1141">
        <f>VLOOKUP($C1141,Terület!$A$2:$F$6,3,FALSE)</f>
        <v>1</v>
      </c>
      <c r="H1141" t="str">
        <f>VLOOKUP($C1141,Terület!$A$2:$F$6,4,FALSE)</f>
        <v>Consumer Health</v>
      </c>
      <c r="I1141" t="str">
        <f>VLOOKUP($C1141,Terület!$A$2:$F$6,5,FALSE)</f>
        <v>Jamie Lane</v>
      </c>
      <c r="J1141">
        <f>VLOOKUP($C1141,Terület!$A$2:$F$6,6,FALSE)</f>
        <v>80</v>
      </c>
      <c r="K1141" t="str">
        <f>VLOOKUP($B1141,Földrajzi!$A$2:$C$57,2,FALSE)</f>
        <v>Germany</v>
      </c>
      <c r="L1141" t="str">
        <f>VLOOKUP($B1141,Földrajzi!$A$2:$C$57,3,FALSE)</f>
        <v>Europe</v>
      </c>
    </row>
    <row r="1142" spans="1:12" x14ac:dyDescent="0.25">
      <c r="A1142" s="1">
        <v>44561</v>
      </c>
      <c r="B1142" t="s">
        <v>97</v>
      </c>
      <c r="C1142" t="s">
        <v>124</v>
      </c>
      <c r="D1142" s="2">
        <v>218733.96580000001</v>
      </c>
      <c r="E1142" s="2">
        <v>30106.664720000001</v>
      </c>
      <c r="F1142" t="str">
        <f>VLOOKUP($C1142,Terület!$A$2:$F$6,2,FALSE)</f>
        <v>Animal Health</v>
      </c>
      <c r="G1142">
        <f>VLOOKUP($C1142,Terület!$A$2:$F$6,3,FALSE)</f>
        <v>2</v>
      </c>
      <c r="H1142" t="str">
        <f>VLOOKUP($C1142,Terület!$A$2:$F$6,4,FALSE)</f>
        <v>Animal Health</v>
      </c>
      <c r="I1142" t="str">
        <f>VLOOKUP($C1142,Terület!$A$2:$F$6,5,FALSE)</f>
        <v>Mel Thomson</v>
      </c>
      <c r="J1142">
        <f>VLOOKUP($C1142,Terület!$A$2:$F$6,6,FALSE)</f>
        <v>77</v>
      </c>
      <c r="K1142" t="str">
        <f>VLOOKUP($B1142,Földrajzi!$A$2:$C$57,2,FALSE)</f>
        <v>Germany</v>
      </c>
      <c r="L1142" t="str">
        <f>VLOOKUP($B1142,Földrajzi!$A$2:$C$57,3,FALSE)</f>
        <v>Europe</v>
      </c>
    </row>
    <row r="1143" spans="1:12" x14ac:dyDescent="0.25">
      <c r="A1143" s="1">
        <v>44561</v>
      </c>
      <c r="B1143" t="s">
        <v>97</v>
      </c>
      <c r="C1143" t="s">
        <v>130</v>
      </c>
      <c r="D1143" s="2">
        <v>218305.55</v>
      </c>
      <c r="E1143" s="2">
        <v>189548.58249999999</v>
      </c>
      <c r="F1143" t="str">
        <f>VLOOKUP($C1143,Terület!$A$2:$F$6,2,FALSE)</f>
        <v>Business Services</v>
      </c>
      <c r="G1143">
        <f>VLOOKUP($C1143,Terület!$A$2:$F$6,3,FALSE)</f>
        <v>3</v>
      </c>
      <c r="H1143" t="str">
        <f>VLOOKUP($C1143,Terület!$A$2:$F$6,4,FALSE)</f>
        <v>Corporate</v>
      </c>
      <c r="I1143" t="str">
        <f>VLOOKUP($C1143,Terület!$A$2:$F$6,5,FALSE)</f>
        <v>Ivan Sobol</v>
      </c>
      <c r="J1143">
        <f>VLOOKUP($C1143,Terület!$A$2:$F$6,6,FALSE)</f>
        <v>175</v>
      </c>
      <c r="K1143" t="str">
        <f>VLOOKUP($B1143,Földrajzi!$A$2:$C$57,2,FALSE)</f>
        <v>Germany</v>
      </c>
      <c r="L1143" t="str">
        <f>VLOOKUP($B1143,Földrajzi!$A$2:$C$57,3,FALSE)</f>
        <v>Europe</v>
      </c>
    </row>
    <row r="1144" spans="1:12" x14ac:dyDescent="0.25">
      <c r="A1144" s="1">
        <v>44561</v>
      </c>
      <c r="B1144" t="s">
        <v>97</v>
      </c>
      <c r="C1144" t="s">
        <v>14</v>
      </c>
      <c r="D1144" s="2">
        <v>42716.963940000001</v>
      </c>
      <c r="E1144" s="2">
        <v>0</v>
      </c>
      <c r="F1144" t="str">
        <f>VLOOKUP($C1144,Terület!$A$2:$F$6,2,FALSE)</f>
        <v>Eye Care</v>
      </c>
      <c r="G1144">
        <f>VLOOKUP($C1144,Terület!$A$2:$F$6,3,FALSE)</f>
        <v>1</v>
      </c>
      <c r="H1144" t="str">
        <f>VLOOKUP($C1144,Terület!$A$2:$F$6,4,FALSE)</f>
        <v>Consumer Health</v>
      </c>
      <c r="I1144" t="str">
        <f>VLOOKUP($C1144,Terület!$A$2:$F$6,5,FALSE)</f>
        <v>Alex Petersen</v>
      </c>
      <c r="J1144">
        <f>VLOOKUP($C1144,Terület!$A$2:$F$6,6,FALSE)</f>
        <v>71</v>
      </c>
      <c r="K1144" t="str">
        <f>VLOOKUP($B1144,Földrajzi!$A$2:$C$57,2,FALSE)</f>
        <v>Germany</v>
      </c>
      <c r="L1144" t="str">
        <f>VLOOKUP($B1144,Földrajzi!$A$2:$C$57,3,FALSE)</f>
        <v>Europe</v>
      </c>
    </row>
    <row r="1145" spans="1:12" x14ac:dyDescent="0.25">
      <c r="A1145" s="1">
        <v>44561</v>
      </c>
      <c r="B1145" t="s">
        <v>97</v>
      </c>
      <c r="C1145" t="s">
        <v>58</v>
      </c>
      <c r="D1145" s="2">
        <v>29494.03498</v>
      </c>
      <c r="E1145" s="2">
        <v>3328.925436</v>
      </c>
      <c r="F1145" t="str">
        <f>VLOOKUP($C1145,Terület!$A$2:$F$6,2,FALSE)</f>
        <v>Pharma</v>
      </c>
      <c r="G1145">
        <f>VLOOKUP($C1145,Terület!$A$2:$F$6,3,FALSE)</f>
        <v>1</v>
      </c>
      <c r="H1145" t="str">
        <f>VLOOKUP($C1145,Terület!$A$2:$F$6,4,FALSE)</f>
        <v>Consumer Health</v>
      </c>
      <c r="I1145" t="str">
        <f>VLOOKUP($C1145,Terület!$A$2:$F$6,5,FALSE)</f>
        <v>Frank Davis</v>
      </c>
      <c r="J1145">
        <f>VLOOKUP($C1145,Terület!$A$2:$F$6,6,FALSE)</f>
        <v>144</v>
      </c>
      <c r="K1145" t="str">
        <f>VLOOKUP($B1145,Földrajzi!$A$2:$C$57,2,FALSE)</f>
        <v>Germany</v>
      </c>
      <c r="L1145" t="str">
        <f>VLOOKUP($B1145,Földrajzi!$A$2:$C$57,3,FALSE)</f>
        <v>Europe</v>
      </c>
    </row>
    <row r="1146" spans="1:12" x14ac:dyDescent="0.25">
      <c r="A1146" s="1">
        <v>44561</v>
      </c>
      <c r="B1146" t="s">
        <v>97</v>
      </c>
      <c r="C1146" t="s">
        <v>127</v>
      </c>
      <c r="D1146" s="2">
        <v>52143.145759999999</v>
      </c>
      <c r="E1146" s="2">
        <v>43866.351020000002</v>
      </c>
      <c r="F1146" t="str">
        <f>VLOOKUP($C1146,Terület!$A$2:$F$6,2,FALSE)</f>
        <v>Vaccines</v>
      </c>
      <c r="G1146">
        <f>VLOOKUP($C1146,Terület!$A$2:$F$6,3,FALSE)</f>
        <v>1</v>
      </c>
      <c r="H1146" t="str">
        <f>VLOOKUP($C1146,Terület!$A$2:$F$6,4,FALSE)</f>
        <v>Consumer Health</v>
      </c>
      <c r="I1146" t="str">
        <f>VLOOKUP($C1146,Terület!$A$2:$F$6,5,FALSE)</f>
        <v>Jamie Lane</v>
      </c>
      <c r="J1146">
        <f>VLOOKUP($C1146,Terület!$A$2:$F$6,6,FALSE)</f>
        <v>80</v>
      </c>
      <c r="K1146" t="str">
        <f>VLOOKUP($B1146,Földrajzi!$A$2:$C$57,2,FALSE)</f>
        <v>Germany</v>
      </c>
      <c r="L1146" t="str">
        <f>VLOOKUP($B1146,Földrajzi!$A$2:$C$57,3,FALSE)</f>
        <v>Europe</v>
      </c>
    </row>
    <row r="1147" spans="1:12" x14ac:dyDescent="0.25">
      <c r="A1147" s="1">
        <v>44530</v>
      </c>
      <c r="B1147" t="s">
        <v>97</v>
      </c>
      <c r="C1147" t="s">
        <v>124</v>
      </c>
      <c r="D1147" s="2">
        <v>285211.5736</v>
      </c>
      <c r="E1147" s="2">
        <v>3940.7293610000002</v>
      </c>
      <c r="F1147" t="str">
        <f>VLOOKUP($C1147,Terület!$A$2:$F$6,2,FALSE)</f>
        <v>Animal Health</v>
      </c>
      <c r="G1147">
        <f>VLOOKUP($C1147,Terület!$A$2:$F$6,3,FALSE)</f>
        <v>2</v>
      </c>
      <c r="H1147" t="str">
        <f>VLOOKUP($C1147,Terület!$A$2:$F$6,4,FALSE)</f>
        <v>Animal Health</v>
      </c>
      <c r="I1147" t="str">
        <f>VLOOKUP($C1147,Terület!$A$2:$F$6,5,FALSE)</f>
        <v>Mel Thomson</v>
      </c>
      <c r="J1147">
        <f>VLOOKUP($C1147,Terület!$A$2:$F$6,6,FALSE)</f>
        <v>77</v>
      </c>
      <c r="K1147" t="str">
        <f>VLOOKUP($B1147,Földrajzi!$A$2:$C$57,2,FALSE)</f>
        <v>Germany</v>
      </c>
      <c r="L1147" t="str">
        <f>VLOOKUP($B1147,Földrajzi!$A$2:$C$57,3,FALSE)</f>
        <v>Europe</v>
      </c>
    </row>
    <row r="1148" spans="1:12" x14ac:dyDescent="0.25">
      <c r="A1148" s="1">
        <v>44530</v>
      </c>
      <c r="B1148" t="s">
        <v>97</v>
      </c>
      <c r="C1148" t="s">
        <v>130</v>
      </c>
      <c r="D1148" s="2">
        <v>207725.3731</v>
      </c>
      <c r="E1148" s="2">
        <v>201073.59760000001</v>
      </c>
      <c r="F1148" t="str">
        <f>VLOOKUP($C1148,Terület!$A$2:$F$6,2,FALSE)</f>
        <v>Business Services</v>
      </c>
      <c r="G1148">
        <f>VLOOKUP($C1148,Terület!$A$2:$F$6,3,FALSE)</f>
        <v>3</v>
      </c>
      <c r="H1148" t="str">
        <f>VLOOKUP($C1148,Terület!$A$2:$F$6,4,FALSE)</f>
        <v>Corporate</v>
      </c>
      <c r="I1148" t="str">
        <f>VLOOKUP($C1148,Terület!$A$2:$F$6,5,FALSE)</f>
        <v>Ivan Sobol</v>
      </c>
      <c r="J1148">
        <f>VLOOKUP($C1148,Terület!$A$2:$F$6,6,FALSE)</f>
        <v>175</v>
      </c>
      <c r="K1148" t="str">
        <f>VLOOKUP($B1148,Földrajzi!$A$2:$C$57,2,FALSE)</f>
        <v>Germany</v>
      </c>
      <c r="L1148" t="str">
        <f>VLOOKUP($B1148,Földrajzi!$A$2:$C$57,3,FALSE)</f>
        <v>Europe</v>
      </c>
    </row>
    <row r="1149" spans="1:12" x14ac:dyDescent="0.25">
      <c r="A1149" s="1">
        <v>44530</v>
      </c>
      <c r="B1149" t="s">
        <v>97</v>
      </c>
      <c r="C1149" t="s">
        <v>14</v>
      </c>
      <c r="D1149" s="2">
        <v>45219.198819999998</v>
      </c>
      <c r="E1149" s="2">
        <v>0</v>
      </c>
      <c r="F1149" t="str">
        <f>VLOOKUP($C1149,Terület!$A$2:$F$6,2,FALSE)</f>
        <v>Eye Care</v>
      </c>
      <c r="G1149">
        <f>VLOOKUP($C1149,Terület!$A$2:$F$6,3,FALSE)</f>
        <v>1</v>
      </c>
      <c r="H1149" t="str">
        <f>VLOOKUP($C1149,Terület!$A$2:$F$6,4,FALSE)</f>
        <v>Consumer Health</v>
      </c>
      <c r="I1149" t="str">
        <f>VLOOKUP($C1149,Terület!$A$2:$F$6,5,FALSE)</f>
        <v>Alex Petersen</v>
      </c>
      <c r="J1149">
        <f>VLOOKUP($C1149,Terület!$A$2:$F$6,6,FALSE)</f>
        <v>71</v>
      </c>
      <c r="K1149" t="str">
        <f>VLOOKUP($B1149,Földrajzi!$A$2:$C$57,2,FALSE)</f>
        <v>Germany</v>
      </c>
      <c r="L1149" t="str">
        <f>VLOOKUP($B1149,Földrajzi!$A$2:$C$57,3,FALSE)</f>
        <v>Europe</v>
      </c>
    </row>
    <row r="1150" spans="1:12" x14ac:dyDescent="0.25">
      <c r="A1150" s="1">
        <v>44530</v>
      </c>
      <c r="B1150" t="s">
        <v>97</v>
      </c>
      <c r="C1150" t="s">
        <v>58</v>
      </c>
      <c r="D1150" s="2">
        <v>27053.351709999999</v>
      </c>
      <c r="E1150" s="2">
        <v>3114.4244899999999</v>
      </c>
      <c r="F1150" t="str">
        <f>VLOOKUP($C1150,Terület!$A$2:$F$6,2,FALSE)</f>
        <v>Pharma</v>
      </c>
      <c r="G1150">
        <f>VLOOKUP($C1150,Terület!$A$2:$F$6,3,FALSE)</f>
        <v>1</v>
      </c>
      <c r="H1150" t="str">
        <f>VLOOKUP($C1150,Terület!$A$2:$F$6,4,FALSE)</f>
        <v>Consumer Health</v>
      </c>
      <c r="I1150" t="str">
        <f>VLOOKUP($C1150,Terület!$A$2:$F$6,5,FALSE)</f>
        <v>Frank Davis</v>
      </c>
      <c r="J1150">
        <f>VLOOKUP($C1150,Terület!$A$2:$F$6,6,FALSE)</f>
        <v>144</v>
      </c>
      <c r="K1150" t="str">
        <f>VLOOKUP($B1150,Földrajzi!$A$2:$C$57,2,FALSE)</f>
        <v>Germany</v>
      </c>
      <c r="L1150" t="str">
        <f>VLOOKUP($B1150,Földrajzi!$A$2:$C$57,3,FALSE)</f>
        <v>Europe</v>
      </c>
    </row>
    <row r="1151" spans="1:12" x14ac:dyDescent="0.25">
      <c r="A1151" s="1">
        <v>44530</v>
      </c>
      <c r="B1151" t="s">
        <v>97</v>
      </c>
      <c r="C1151" t="s">
        <v>127</v>
      </c>
      <c r="D1151" s="2">
        <v>54688.916960000002</v>
      </c>
      <c r="E1151" s="2">
        <v>52226.355000000003</v>
      </c>
      <c r="F1151" t="str">
        <f>VLOOKUP($C1151,Terület!$A$2:$F$6,2,FALSE)</f>
        <v>Vaccines</v>
      </c>
      <c r="G1151">
        <f>VLOOKUP($C1151,Terület!$A$2:$F$6,3,FALSE)</f>
        <v>1</v>
      </c>
      <c r="H1151" t="str">
        <f>VLOOKUP($C1151,Terület!$A$2:$F$6,4,FALSE)</f>
        <v>Consumer Health</v>
      </c>
      <c r="I1151" t="str">
        <f>VLOOKUP($C1151,Terület!$A$2:$F$6,5,FALSE)</f>
        <v>Jamie Lane</v>
      </c>
      <c r="J1151">
        <f>VLOOKUP($C1151,Terület!$A$2:$F$6,6,FALSE)</f>
        <v>80</v>
      </c>
      <c r="K1151" t="str">
        <f>VLOOKUP($B1151,Földrajzi!$A$2:$C$57,2,FALSE)</f>
        <v>Germany</v>
      </c>
      <c r="L1151" t="str">
        <f>VLOOKUP($B1151,Földrajzi!$A$2:$C$57,3,FALSE)</f>
        <v>Europe</v>
      </c>
    </row>
    <row r="1152" spans="1:12" x14ac:dyDescent="0.25">
      <c r="A1152" s="1">
        <v>44500</v>
      </c>
      <c r="B1152" t="s">
        <v>97</v>
      </c>
      <c r="C1152" t="s">
        <v>124</v>
      </c>
      <c r="D1152" s="2">
        <v>288155.0772</v>
      </c>
      <c r="E1152" s="2">
        <v>48652.289940000002</v>
      </c>
      <c r="F1152" t="str">
        <f>VLOOKUP($C1152,Terület!$A$2:$F$6,2,FALSE)</f>
        <v>Animal Health</v>
      </c>
      <c r="G1152">
        <f>VLOOKUP($C1152,Terület!$A$2:$F$6,3,FALSE)</f>
        <v>2</v>
      </c>
      <c r="H1152" t="str">
        <f>VLOOKUP($C1152,Terület!$A$2:$F$6,4,FALSE)</f>
        <v>Animal Health</v>
      </c>
      <c r="I1152" t="str">
        <f>VLOOKUP($C1152,Terület!$A$2:$F$6,5,FALSE)</f>
        <v>Mel Thomson</v>
      </c>
      <c r="J1152">
        <f>VLOOKUP($C1152,Terület!$A$2:$F$6,6,FALSE)</f>
        <v>77</v>
      </c>
      <c r="K1152" t="str">
        <f>VLOOKUP($B1152,Földrajzi!$A$2:$C$57,2,FALSE)</f>
        <v>Germany</v>
      </c>
      <c r="L1152" t="str">
        <f>VLOOKUP($B1152,Földrajzi!$A$2:$C$57,3,FALSE)</f>
        <v>Europe</v>
      </c>
    </row>
    <row r="1153" spans="1:12" x14ac:dyDescent="0.25">
      <c r="A1153" s="1">
        <v>44500</v>
      </c>
      <c r="B1153" t="s">
        <v>97</v>
      </c>
      <c r="C1153" t="s">
        <v>130</v>
      </c>
      <c r="D1153" s="2">
        <v>293369.52480000001</v>
      </c>
      <c r="E1153" s="2">
        <v>232771.36869999999</v>
      </c>
      <c r="F1153" t="str">
        <f>VLOOKUP($C1153,Terület!$A$2:$F$6,2,FALSE)</f>
        <v>Business Services</v>
      </c>
      <c r="G1153">
        <f>VLOOKUP($C1153,Terület!$A$2:$F$6,3,FALSE)</f>
        <v>3</v>
      </c>
      <c r="H1153" t="str">
        <f>VLOOKUP($C1153,Terület!$A$2:$F$6,4,FALSE)</f>
        <v>Corporate</v>
      </c>
      <c r="I1153" t="str">
        <f>VLOOKUP($C1153,Terület!$A$2:$F$6,5,FALSE)</f>
        <v>Ivan Sobol</v>
      </c>
      <c r="J1153">
        <f>VLOOKUP($C1153,Terület!$A$2:$F$6,6,FALSE)</f>
        <v>175</v>
      </c>
      <c r="K1153" t="str">
        <f>VLOOKUP($B1153,Földrajzi!$A$2:$C$57,2,FALSE)</f>
        <v>Germany</v>
      </c>
      <c r="L1153" t="str">
        <f>VLOOKUP($B1153,Földrajzi!$A$2:$C$57,3,FALSE)</f>
        <v>Europe</v>
      </c>
    </row>
    <row r="1154" spans="1:12" x14ac:dyDescent="0.25">
      <c r="A1154" s="1">
        <v>44500</v>
      </c>
      <c r="B1154" t="s">
        <v>97</v>
      </c>
      <c r="C1154" t="s">
        <v>14</v>
      </c>
      <c r="D1154" s="2">
        <v>55350.46688</v>
      </c>
      <c r="E1154" s="2">
        <v>0</v>
      </c>
      <c r="F1154" t="str">
        <f>VLOOKUP($C1154,Terület!$A$2:$F$6,2,FALSE)</f>
        <v>Eye Care</v>
      </c>
      <c r="G1154">
        <f>VLOOKUP($C1154,Terület!$A$2:$F$6,3,FALSE)</f>
        <v>1</v>
      </c>
      <c r="H1154" t="str">
        <f>VLOOKUP($C1154,Terület!$A$2:$F$6,4,FALSE)</f>
        <v>Consumer Health</v>
      </c>
      <c r="I1154" t="str">
        <f>VLOOKUP($C1154,Terület!$A$2:$F$6,5,FALSE)</f>
        <v>Alex Petersen</v>
      </c>
      <c r="J1154">
        <f>VLOOKUP($C1154,Terület!$A$2:$F$6,6,FALSE)</f>
        <v>71</v>
      </c>
      <c r="K1154" t="str">
        <f>VLOOKUP($B1154,Földrajzi!$A$2:$C$57,2,FALSE)</f>
        <v>Germany</v>
      </c>
      <c r="L1154" t="str">
        <f>VLOOKUP($B1154,Földrajzi!$A$2:$C$57,3,FALSE)</f>
        <v>Europe</v>
      </c>
    </row>
    <row r="1155" spans="1:12" x14ac:dyDescent="0.25">
      <c r="A1155" s="1">
        <v>44500</v>
      </c>
      <c r="B1155" t="s">
        <v>97</v>
      </c>
      <c r="C1155" t="s">
        <v>58</v>
      </c>
      <c r="D1155" s="2">
        <v>31593.485130000001</v>
      </c>
      <c r="E1155" s="2">
        <v>1673.809524</v>
      </c>
      <c r="F1155" t="str">
        <f>VLOOKUP($C1155,Terület!$A$2:$F$6,2,FALSE)</f>
        <v>Pharma</v>
      </c>
      <c r="G1155">
        <f>VLOOKUP($C1155,Terület!$A$2:$F$6,3,FALSE)</f>
        <v>1</v>
      </c>
      <c r="H1155" t="str">
        <f>VLOOKUP($C1155,Terület!$A$2:$F$6,4,FALSE)</f>
        <v>Consumer Health</v>
      </c>
      <c r="I1155" t="str">
        <f>VLOOKUP($C1155,Terület!$A$2:$F$6,5,FALSE)</f>
        <v>Frank Davis</v>
      </c>
      <c r="J1155">
        <f>VLOOKUP($C1155,Terület!$A$2:$F$6,6,FALSE)</f>
        <v>144</v>
      </c>
      <c r="K1155" t="str">
        <f>VLOOKUP($B1155,Földrajzi!$A$2:$C$57,2,FALSE)</f>
        <v>Germany</v>
      </c>
      <c r="L1155" t="str">
        <f>VLOOKUP($B1155,Földrajzi!$A$2:$C$57,3,FALSE)</f>
        <v>Europe</v>
      </c>
    </row>
    <row r="1156" spans="1:12" x14ac:dyDescent="0.25">
      <c r="A1156" s="1">
        <v>44500</v>
      </c>
      <c r="B1156" t="s">
        <v>97</v>
      </c>
      <c r="C1156" t="s">
        <v>127</v>
      </c>
      <c r="D1156" s="2">
        <v>51458.791859999998</v>
      </c>
      <c r="E1156" s="2">
        <v>55963.85716</v>
      </c>
      <c r="F1156" t="str">
        <f>VLOOKUP($C1156,Terület!$A$2:$F$6,2,FALSE)</f>
        <v>Vaccines</v>
      </c>
      <c r="G1156">
        <f>VLOOKUP($C1156,Terület!$A$2:$F$6,3,FALSE)</f>
        <v>1</v>
      </c>
      <c r="H1156" t="str">
        <f>VLOOKUP($C1156,Terület!$A$2:$F$6,4,FALSE)</f>
        <v>Consumer Health</v>
      </c>
      <c r="I1156" t="str">
        <f>VLOOKUP($C1156,Terület!$A$2:$F$6,5,FALSE)</f>
        <v>Jamie Lane</v>
      </c>
      <c r="J1156">
        <f>VLOOKUP($C1156,Terület!$A$2:$F$6,6,FALSE)</f>
        <v>80</v>
      </c>
      <c r="K1156" t="str">
        <f>VLOOKUP($B1156,Földrajzi!$A$2:$C$57,2,FALSE)</f>
        <v>Germany</v>
      </c>
      <c r="L1156" t="str">
        <f>VLOOKUP($B1156,Földrajzi!$A$2:$C$57,3,FALSE)</f>
        <v>Europe</v>
      </c>
    </row>
    <row r="1157" spans="1:12" x14ac:dyDescent="0.25">
      <c r="A1157" s="1">
        <v>44469</v>
      </c>
      <c r="B1157" t="s">
        <v>97</v>
      </c>
      <c r="C1157" t="s">
        <v>124</v>
      </c>
      <c r="D1157" s="2">
        <v>333447.29989999998</v>
      </c>
      <c r="E1157" s="2">
        <v>84015.243950000004</v>
      </c>
      <c r="F1157" t="str">
        <f>VLOOKUP($C1157,Terület!$A$2:$F$6,2,FALSE)</f>
        <v>Animal Health</v>
      </c>
      <c r="G1157">
        <f>VLOOKUP($C1157,Terület!$A$2:$F$6,3,FALSE)</f>
        <v>2</v>
      </c>
      <c r="H1157" t="str">
        <f>VLOOKUP($C1157,Terület!$A$2:$F$6,4,FALSE)</f>
        <v>Animal Health</v>
      </c>
      <c r="I1157" t="str">
        <f>VLOOKUP($C1157,Terület!$A$2:$F$6,5,FALSE)</f>
        <v>Mel Thomson</v>
      </c>
      <c r="J1157">
        <f>VLOOKUP($C1157,Terület!$A$2:$F$6,6,FALSE)</f>
        <v>77</v>
      </c>
      <c r="K1157" t="str">
        <f>VLOOKUP($B1157,Földrajzi!$A$2:$C$57,2,FALSE)</f>
        <v>Germany</v>
      </c>
      <c r="L1157" t="str">
        <f>VLOOKUP($B1157,Földrajzi!$A$2:$C$57,3,FALSE)</f>
        <v>Europe</v>
      </c>
    </row>
    <row r="1158" spans="1:12" x14ac:dyDescent="0.25">
      <c r="A1158" s="1">
        <v>44469</v>
      </c>
      <c r="B1158" t="s">
        <v>97</v>
      </c>
      <c r="C1158" t="s">
        <v>130</v>
      </c>
      <c r="D1158" s="2">
        <v>336171.8248</v>
      </c>
      <c r="E1158" s="2">
        <v>308401.85570000001</v>
      </c>
      <c r="F1158" t="str">
        <f>VLOOKUP($C1158,Terület!$A$2:$F$6,2,FALSE)</f>
        <v>Business Services</v>
      </c>
      <c r="G1158">
        <f>VLOOKUP($C1158,Terület!$A$2:$F$6,3,FALSE)</f>
        <v>3</v>
      </c>
      <c r="H1158" t="str">
        <f>VLOOKUP($C1158,Terület!$A$2:$F$6,4,FALSE)</f>
        <v>Corporate</v>
      </c>
      <c r="I1158" t="str">
        <f>VLOOKUP($C1158,Terület!$A$2:$F$6,5,FALSE)</f>
        <v>Ivan Sobol</v>
      </c>
      <c r="J1158">
        <f>VLOOKUP($C1158,Terület!$A$2:$F$6,6,FALSE)</f>
        <v>175</v>
      </c>
      <c r="K1158" t="str">
        <f>VLOOKUP($B1158,Földrajzi!$A$2:$C$57,2,FALSE)</f>
        <v>Germany</v>
      </c>
      <c r="L1158" t="str">
        <f>VLOOKUP($B1158,Földrajzi!$A$2:$C$57,3,FALSE)</f>
        <v>Europe</v>
      </c>
    </row>
    <row r="1159" spans="1:12" x14ac:dyDescent="0.25">
      <c r="A1159" s="1">
        <v>44469</v>
      </c>
      <c r="B1159" t="s">
        <v>97</v>
      </c>
      <c r="C1159" t="s">
        <v>14</v>
      </c>
      <c r="D1159" s="2">
        <v>60225.453320000001</v>
      </c>
      <c r="E1159" s="2">
        <v>0</v>
      </c>
      <c r="F1159" t="str">
        <f>VLOOKUP($C1159,Terület!$A$2:$F$6,2,FALSE)</f>
        <v>Eye Care</v>
      </c>
      <c r="G1159">
        <f>VLOOKUP($C1159,Terület!$A$2:$F$6,3,FALSE)</f>
        <v>1</v>
      </c>
      <c r="H1159" t="str">
        <f>VLOOKUP($C1159,Terület!$A$2:$F$6,4,FALSE)</f>
        <v>Consumer Health</v>
      </c>
      <c r="I1159" t="str">
        <f>VLOOKUP($C1159,Terület!$A$2:$F$6,5,FALSE)</f>
        <v>Alex Petersen</v>
      </c>
      <c r="J1159">
        <f>VLOOKUP($C1159,Terület!$A$2:$F$6,6,FALSE)</f>
        <v>71</v>
      </c>
      <c r="K1159" t="str">
        <f>VLOOKUP($B1159,Földrajzi!$A$2:$C$57,2,FALSE)</f>
        <v>Germany</v>
      </c>
      <c r="L1159" t="str">
        <f>VLOOKUP($B1159,Földrajzi!$A$2:$C$57,3,FALSE)</f>
        <v>Europe</v>
      </c>
    </row>
    <row r="1160" spans="1:12" x14ac:dyDescent="0.25">
      <c r="A1160" s="1">
        <v>44469</v>
      </c>
      <c r="B1160" t="s">
        <v>97</v>
      </c>
      <c r="C1160" t="s">
        <v>58</v>
      </c>
      <c r="D1160" s="2">
        <v>26814.471430000001</v>
      </c>
      <c r="E1160" s="2">
        <v>1483.487108</v>
      </c>
      <c r="F1160" t="str">
        <f>VLOOKUP($C1160,Terület!$A$2:$F$6,2,FALSE)</f>
        <v>Pharma</v>
      </c>
      <c r="G1160">
        <f>VLOOKUP($C1160,Terület!$A$2:$F$6,3,FALSE)</f>
        <v>1</v>
      </c>
      <c r="H1160" t="str">
        <f>VLOOKUP($C1160,Terület!$A$2:$F$6,4,FALSE)</f>
        <v>Consumer Health</v>
      </c>
      <c r="I1160" t="str">
        <f>VLOOKUP($C1160,Terület!$A$2:$F$6,5,FALSE)</f>
        <v>Frank Davis</v>
      </c>
      <c r="J1160">
        <f>VLOOKUP($C1160,Terület!$A$2:$F$6,6,FALSE)</f>
        <v>144</v>
      </c>
      <c r="K1160" t="str">
        <f>VLOOKUP($B1160,Földrajzi!$A$2:$C$57,2,FALSE)</f>
        <v>Germany</v>
      </c>
      <c r="L1160" t="str">
        <f>VLOOKUP($B1160,Földrajzi!$A$2:$C$57,3,FALSE)</f>
        <v>Europe</v>
      </c>
    </row>
    <row r="1161" spans="1:12" x14ac:dyDescent="0.25">
      <c r="A1161" s="1">
        <v>44469</v>
      </c>
      <c r="B1161" t="s">
        <v>97</v>
      </c>
      <c r="C1161" t="s">
        <v>127</v>
      </c>
      <c r="D1161" s="2">
        <v>60160.494409999999</v>
      </c>
      <c r="E1161" s="2">
        <v>50052.489809999999</v>
      </c>
      <c r="F1161" t="str">
        <f>VLOOKUP($C1161,Terület!$A$2:$F$6,2,FALSE)</f>
        <v>Vaccines</v>
      </c>
      <c r="G1161">
        <f>VLOOKUP($C1161,Terület!$A$2:$F$6,3,FALSE)</f>
        <v>1</v>
      </c>
      <c r="H1161" t="str">
        <f>VLOOKUP($C1161,Terület!$A$2:$F$6,4,FALSE)</f>
        <v>Consumer Health</v>
      </c>
      <c r="I1161" t="str">
        <f>VLOOKUP($C1161,Terület!$A$2:$F$6,5,FALSE)</f>
        <v>Jamie Lane</v>
      </c>
      <c r="J1161">
        <f>VLOOKUP($C1161,Terület!$A$2:$F$6,6,FALSE)</f>
        <v>80</v>
      </c>
      <c r="K1161" t="str">
        <f>VLOOKUP($B1161,Földrajzi!$A$2:$C$57,2,FALSE)</f>
        <v>Germany</v>
      </c>
      <c r="L1161" t="str">
        <f>VLOOKUP($B1161,Földrajzi!$A$2:$C$57,3,FALSE)</f>
        <v>Europe</v>
      </c>
    </row>
    <row r="1162" spans="1:12" x14ac:dyDescent="0.25">
      <c r="A1162" s="1">
        <v>44439</v>
      </c>
      <c r="B1162" t="s">
        <v>97</v>
      </c>
      <c r="C1162" t="s">
        <v>124</v>
      </c>
      <c r="D1162" s="2">
        <v>364394.62449999998</v>
      </c>
      <c r="E1162" s="2">
        <v>332228.05979999999</v>
      </c>
      <c r="F1162" t="str">
        <f>VLOOKUP($C1162,Terület!$A$2:$F$6,2,FALSE)</f>
        <v>Animal Health</v>
      </c>
      <c r="G1162">
        <f>VLOOKUP($C1162,Terület!$A$2:$F$6,3,FALSE)</f>
        <v>2</v>
      </c>
      <c r="H1162" t="str">
        <f>VLOOKUP($C1162,Terület!$A$2:$F$6,4,FALSE)</f>
        <v>Animal Health</v>
      </c>
      <c r="I1162" t="str">
        <f>VLOOKUP($C1162,Terület!$A$2:$F$6,5,FALSE)</f>
        <v>Mel Thomson</v>
      </c>
      <c r="J1162">
        <f>VLOOKUP($C1162,Terület!$A$2:$F$6,6,FALSE)</f>
        <v>77</v>
      </c>
      <c r="K1162" t="str">
        <f>VLOOKUP($B1162,Földrajzi!$A$2:$C$57,2,FALSE)</f>
        <v>Germany</v>
      </c>
      <c r="L1162" t="str">
        <f>VLOOKUP($B1162,Földrajzi!$A$2:$C$57,3,FALSE)</f>
        <v>Europe</v>
      </c>
    </row>
    <row r="1163" spans="1:12" x14ac:dyDescent="0.25">
      <c r="A1163" s="1">
        <v>44439</v>
      </c>
      <c r="B1163" t="s">
        <v>97</v>
      </c>
      <c r="C1163" t="s">
        <v>130</v>
      </c>
      <c r="D1163" s="2">
        <v>372381.05859999999</v>
      </c>
      <c r="E1163" s="2">
        <v>323682.83250000002</v>
      </c>
      <c r="F1163" t="str">
        <f>VLOOKUP($C1163,Terület!$A$2:$F$6,2,FALSE)</f>
        <v>Business Services</v>
      </c>
      <c r="G1163">
        <f>VLOOKUP($C1163,Terület!$A$2:$F$6,3,FALSE)</f>
        <v>3</v>
      </c>
      <c r="H1163" t="str">
        <f>VLOOKUP($C1163,Terület!$A$2:$F$6,4,FALSE)</f>
        <v>Corporate</v>
      </c>
      <c r="I1163" t="str">
        <f>VLOOKUP($C1163,Terület!$A$2:$F$6,5,FALSE)</f>
        <v>Ivan Sobol</v>
      </c>
      <c r="J1163">
        <f>VLOOKUP($C1163,Terület!$A$2:$F$6,6,FALSE)</f>
        <v>175</v>
      </c>
      <c r="K1163" t="str">
        <f>VLOOKUP($B1163,Földrajzi!$A$2:$C$57,2,FALSE)</f>
        <v>Germany</v>
      </c>
      <c r="L1163" t="str">
        <f>VLOOKUP($B1163,Földrajzi!$A$2:$C$57,3,FALSE)</f>
        <v>Europe</v>
      </c>
    </row>
    <row r="1164" spans="1:12" x14ac:dyDescent="0.25">
      <c r="A1164" s="1">
        <v>44439</v>
      </c>
      <c r="B1164" t="s">
        <v>97</v>
      </c>
      <c r="C1164" t="s">
        <v>14</v>
      </c>
      <c r="D1164" s="2">
        <v>61882.185870000001</v>
      </c>
      <c r="E1164" s="2">
        <v>0</v>
      </c>
      <c r="F1164" t="str">
        <f>VLOOKUP($C1164,Terület!$A$2:$F$6,2,FALSE)</f>
        <v>Eye Care</v>
      </c>
      <c r="G1164">
        <f>VLOOKUP($C1164,Terület!$A$2:$F$6,3,FALSE)</f>
        <v>1</v>
      </c>
      <c r="H1164" t="str">
        <f>VLOOKUP($C1164,Terület!$A$2:$F$6,4,FALSE)</f>
        <v>Consumer Health</v>
      </c>
      <c r="I1164" t="str">
        <f>VLOOKUP($C1164,Terület!$A$2:$F$6,5,FALSE)</f>
        <v>Alex Petersen</v>
      </c>
      <c r="J1164">
        <f>VLOOKUP($C1164,Terület!$A$2:$F$6,6,FALSE)</f>
        <v>71</v>
      </c>
      <c r="K1164" t="str">
        <f>VLOOKUP($B1164,Földrajzi!$A$2:$C$57,2,FALSE)</f>
        <v>Germany</v>
      </c>
      <c r="L1164" t="str">
        <f>VLOOKUP($B1164,Földrajzi!$A$2:$C$57,3,FALSE)</f>
        <v>Europe</v>
      </c>
    </row>
    <row r="1165" spans="1:12" x14ac:dyDescent="0.25">
      <c r="A1165" s="1">
        <v>44439</v>
      </c>
      <c r="B1165" t="s">
        <v>97</v>
      </c>
      <c r="C1165" t="s">
        <v>58</v>
      </c>
      <c r="D1165" s="2">
        <v>35386.299579999999</v>
      </c>
      <c r="E1165" s="2">
        <v>3882.2</v>
      </c>
      <c r="F1165" t="str">
        <f>VLOOKUP($C1165,Terület!$A$2:$F$6,2,FALSE)</f>
        <v>Pharma</v>
      </c>
      <c r="G1165">
        <f>VLOOKUP($C1165,Terület!$A$2:$F$6,3,FALSE)</f>
        <v>1</v>
      </c>
      <c r="H1165" t="str">
        <f>VLOOKUP($C1165,Terület!$A$2:$F$6,4,FALSE)</f>
        <v>Consumer Health</v>
      </c>
      <c r="I1165" t="str">
        <f>VLOOKUP($C1165,Terület!$A$2:$F$6,5,FALSE)</f>
        <v>Frank Davis</v>
      </c>
      <c r="J1165">
        <f>VLOOKUP($C1165,Terület!$A$2:$F$6,6,FALSE)</f>
        <v>144</v>
      </c>
      <c r="K1165" t="str">
        <f>VLOOKUP($B1165,Földrajzi!$A$2:$C$57,2,FALSE)</f>
        <v>Germany</v>
      </c>
      <c r="L1165" t="str">
        <f>VLOOKUP($B1165,Földrajzi!$A$2:$C$57,3,FALSE)</f>
        <v>Europe</v>
      </c>
    </row>
    <row r="1166" spans="1:12" x14ac:dyDescent="0.25">
      <c r="A1166" s="1">
        <v>44439</v>
      </c>
      <c r="B1166" t="s">
        <v>97</v>
      </c>
      <c r="C1166" t="s">
        <v>127</v>
      </c>
      <c r="D1166" s="2">
        <v>66847.829150000005</v>
      </c>
      <c r="E1166" s="2">
        <v>86874.287190000003</v>
      </c>
      <c r="F1166" t="str">
        <f>VLOOKUP($C1166,Terület!$A$2:$F$6,2,FALSE)</f>
        <v>Vaccines</v>
      </c>
      <c r="G1166">
        <f>VLOOKUP($C1166,Terület!$A$2:$F$6,3,FALSE)</f>
        <v>1</v>
      </c>
      <c r="H1166" t="str">
        <f>VLOOKUP($C1166,Terület!$A$2:$F$6,4,FALSE)</f>
        <v>Consumer Health</v>
      </c>
      <c r="I1166" t="str">
        <f>VLOOKUP($C1166,Terület!$A$2:$F$6,5,FALSE)</f>
        <v>Jamie Lane</v>
      </c>
      <c r="J1166">
        <f>VLOOKUP($C1166,Terület!$A$2:$F$6,6,FALSE)</f>
        <v>80</v>
      </c>
      <c r="K1166" t="str">
        <f>VLOOKUP($B1166,Földrajzi!$A$2:$C$57,2,FALSE)</f>
        <v>Germany</v>
      </c>
      <c r="L1166" t="str">
        <f>VLOOKUP($B1166,Földrajzi!$A$2:$C$57,3,FALSE)</f>
        <v>Europe</v>
      </c>
    </row>
    <row r="1167" spans="1:12" x14ac:dyDescent="0.25">
      <c r="A1167" s="1">
        <v>44408</v>
      </c>
      <c r="B1167" t="s">
        <v>97</v>
      </c>
      <c r="C1167" t="s">
        <v>124</v>
      </c>
      <c r="D1167" s="2">
        <v>225954.57879999999</v>
      </c>
      <c r="E1167" s="2">
        <v>176771.4736</v>
      </c>
      <c r="F1167" t="str">
        <f>VLOOKUP($C1167,Terület!$A$2:$F$6,2,FALSE)</f>
        <v>Animal Health</v>
      </c>
      <c r="G1167">
        <f>VLOOKUP($C1167,Terület!$A$2:$F$6,3,FALSE)</f>
        <v>2</v>
      </c>
      <c r="H1167" t="str">
        <f>VLOOKUP($C1167,Terület!$A$2:$F$6,4,FALSE)</f>
        <v>Animal Health</v>
      </c>
      <c r="I1167" t="str">
        <f>VLOOKUP($C1167,Terület!$A$2:$F$6,5,FALSE)</f>
        <v>Mel Thomson</v>
      </c>
      <c r="J1167">
        <f>VLOOKUP($C1167,Terület!$A$2:$F$6,6,FALSE)</f>
        <v>77</v>
      </c>
      <c r="K1167" t="str">
        <f>VLOOKUP($B1167,Földrajzi!$A$2:$C$57,2,FALSE)</f>
        <v>Germany</v>
      </c>
      <c r="L1167" t="str">
        <f>VLOOKUP($B1167,Földrajzi!$A$2:$C$57,3,FALSE)</f>
        <v>Europe</v>
      </c>
    </row>
    <row r="1168" spans="1:12" x14ac:dyDescent="0.25">
      <c r="A1168" s="1">
        <v>44408</v>
      </c>
      <c r="B1168" t="s">
        <v>97</v>
      </c>
      <c r="C1168" t="s">
        <v>130</v>
      </c>
      <c r="D1168" s="2">
        <v>229666.9632</v>
      </c>
      <c r="E1168" s="2">
        <v>182367.59820000001</v>
      </c>
      <c r="F1168" t="str">
        <f>VLOOKUP($C1168,Terület!$A$2:$F$6,2,FALSE)</f>
        <v>Business Services</v>
      </c>
      <c r="G1168">
        <f>VLOOKUP($C1168,Terület!$A$2:$F$6,3,FALSE)</f>
        <v>3</v>
      </c>
      <c r="H1168" t="str">
        <f>VLOOKUP($C1168,Terület!$A$2:$F$6,4,FALSE)</f>
        <v>Corporate</v>
      </c>
      <c r="I1168" t="str">
        <f>VLOOKUP($C1168,Terület!$A$2:$F$6,5,FALSE)</f>
        <v>Ivan Sobol</v>
      </c>
      <c r="J1168">
        <f>VLOOKUP($C1168,Terület!$A$2:$F$6,6,FALSE)</f>
        <v>175</v>
      </c>
      <c r="K1168" t="str">
        <f>VLOOKUP($B1168,Földrajzi!$A$2:$C$57,2,FALSE)</f>
        <v>Germany</v>
      </c>
      <c r="L1168" t="str">
        <f>VLOOKUP($B1168,Földrajzi!$A$2:$C$57,3,FALSE)</f>
        <v>Europe</v>
      </c>
    </row>
    <row r="1169" spans="1:12" x14ac:dyDescent="0.25">
      <c r="A1169" s="1">
        <v>44408</v>
      </c>
      <c r="B1169" t="s">
        <v>97</v>
      </c>
      <c r="C1169" t="s">
        <v>14</v>
      </c>
      <c r="D1169" s="2">
        <v>42051.807780000003</v>
      </c>
      <c r="E1169" s="2">
        <v>0</v>
      </c>
      <c r="F1169" t="str">
        <f>VLOOKUP($C1169,Terület!$A$2:$F$6,2,FALSE)</f>
        <v>Eye Care</v>
      </c>
      <c r="G1169">
        <f>VLOOKUP($C1169,Terület!$A$2:$F$6,3,FALSE)</f>
        <v>1</v>
      </c>
      <c r="H1169" t="str">
        <f>VLOOKUP($C1169,Terület!$A$2:$F$6,4,FALSE)</f>
        <v>Consumer Health</v>
      </c>
      <c r="I1169" t="str">
        <f>VLOOKUP($C1169,Terület!$A$2:$F$6,5,FALSE)</f>
        <v>Alex Petersen</v>
      </c>
      <c r="J1169">
        <f>VLOOKUP($C1169,Terület!$A$2:$F$6,6,FALSE)</f>
        <v>71</v>
      </c>
      <c r="K1169" t="str">
        <f>VLOOKUP($B1169,Földrajzi!$A$2:$C$57,2,FALSE)</f>
        <v>Germany</v>
      </c>
      <c r="L1169" t="str">
        <f>VLOOKUP($B1169,Földrajzi!$A$2:$C$57,3,FALSE)</f>
        <v>Europe</v>
      </c>
    </row>
    <row r="1170" spans="1:12" x14ac:dyDescent="0.25">
      <c r="A1170" s="1">
        <v>44408</v>
      </c>
      <c r="B1170" t="s">
        <v>97</v>
      </c>
      <c r="C1170" t="s">
        <v>58</v>
      </c>
      <c r="D1170" s="2">
        <v>18567.46874</v>
      </c>
      <c r="E1170" s="2">
        <v>1162.2652290000001</v>
      </c>
      <c r="F1170" t="str">
        <f>VLOOKUP($C1170,Terület!$A$2:$F$6,2,FALSE)</f>
        <v>Pharma</v>
      </c>
      <c r="G1170">
        <f>VLOOKUP($C1170,Terület!$A$2:$F$6,3,FALSE)</f>
        <v>1</v>
      </c>
      <c r="H1170" t="str">
        <f>VLOOKUP($C1170,Terület!$A$2:$F$6,4,FALSE)</f>
        <v>Consumer Health</v>
      </c>
      <c r="I1170" t="str">
        <f>VLOOKUP($C1170,Terület!$A$2:$F$6,5,FALSE)</f>
        <v>Frank Davis</v>
      </c>
      <c r="J1170">
        <f>VLOOKUP($C1170,Terület!$A$2:$F$6,6,FALSE)</f>
        <v>144</v>
      </c>
      <c r="K1170" t="str">
        <f>VLOOKUP($B1170,Földrajzi!$A$2:$C$57,2,FALSE)</f>
        <v>Germany</v>
      </c>
      <c r="L1170" t="str">
        <f>VLOOKUP($B1170,Földrajzi!$A$2:$C$57,3,FALSE)</f>
        <v>Europe</v>
      </c>
    </row>
    <row r="1171" spans="1:12" x14ac:dyDescent="0.25">
      <c r="A1171" s="1">
        <v>44408</v>
      </c>
      <c r="B1171" t="s">
        <v>97</v>
      </c>
      <c r="C1171" t="s">
        <v>127</v>
      </c>
      <c r="D1171" s="2">
        <v>37835.354659999997</v>
      </c>
      <c r="E1171" s="2">
        <v>40833.713349999998</v>
      </c>
      <c r="F1171" t="str">
        <f>VLOOKUP($C1171,Terület!$A$2:$F$6,2,FALSE)</f>
        <v>Vaccines</v>
      </c>
      <c r="G1171">
        <f>VLOOKUP($C1171,Terület!$A$2:$F$6,3,FALSE)</f>
        <v>1</v>
      </c>
      <c r="H1171" t="str">
        <f>VLOOKUP($C1171,Terület!$A$2:$F$6,4,FALSE)</f>
        <v>Consumer Health</v>
      </c>
      <c r="I1171" t="str">
        <f>VLOOKUP($C1171,Terület!$A$2:$F$6,5,FALSE)</f>
        <v>Jamie Lane</v>
      </c>
      <c r="J1171">
        <f>VLOOKUP($C1171,Terület!$A$2:$F$6,6,FALSE)</f>
        <v>80</v>
      </c>
      <c r="K1171" t="str">
        <f>VLOOKUP($B1171,Földrajzi!$A$2:$C$57,2,FALSE)</f>
        <v>Germany</v>
      </c>
      <c r="L1171" t="str">
        <f>VLOOKUP($B1171,Földrajzi!$A$2:$C$57,3,FALSE)</f>
        <v>Europe</v>
      </c>
    </row>
    <row r="1172" spans="1:12" x14ac:dyDescent="0.25">
      <c r="A1172" s="1">
        <v>44377</v>
      </c>
      <c r="B1172" t="s">
        <v>97</v>
      </c>
      <c r="C1172" t="s">
        <v>124</v>
      </c>
      <c r="D1172" s="2">
        <v>372232.58630000002</v>
      </c>
      <c r="E1172" s="2">
        <v>313241.36459999997</v>
      </c>
      <c r="F1172" t="str">
        <f>VLOOKUP($C1172,Terület!$A$2:$F$6,2,FALSE)</f>
        <v>Animal Health</v>
      </c>
      <c r="G1172">
        <f>VLOOKUP($C1172,Terület!$A$2:$F$6,3,FALSE)</f>
        <v>2</v>
      </c>
      <c r="H1172" t="str">
        <f>VLOOKUP($C1172,Terület!$A$2:$F$6,4,FALSE)</f>
        <v>Animal Health</v>
      </c>
      <c r="I1172" t="str">
        <f>VLOOKUP($C1172,Terület!$A$2:$F$6,5,FALSE)</f>
        <v>Mel Thomson</v>
      </c>
      <c r="J1172">
        <f>VLOOKUP($C1172,Terület!$A$2:$F$6,6,FALSE)</f>
        <v>77</v>
      </c>
      <c r="K1172" t="str">
        <f>VLOOKUP($B1172,Földrajzi!$A$2:$C$57,2,FALSE)</f>
        <v>Germany</v>
      </c>
      <c r="L1172" t="str">
        <f>VLOOKUP($B1172,Földrajzi!$A$2:$C$57,3,FALSE)</f>
        <v>Europe</v>
      </c>
    </row>
    <row r="1173" spans="1:12" x14ac:dyDescent="0.25">
      <c r="A1173" s="1">
        <v>44377</v>
      </c>
      <c r="B1173" t="s">
        <v>97</v>
      </c>
      <c r="C1173" t="s">
        <v>130</v>
      </c>
      <c r="D1173" s="2">
        <v>254041.29870000001</v>
      </c>
      <c r="E1173" s="2">
        <v>238139.8829</v>
      </c>
      <c r="F1173" t="str">
        <f>VLOOKUP($C1173,Terület!$A$2:$F$6,2,FALSE)</f>
        <v>Business Services</v>
      </c>
      <c r="G1173">
        <f>VLOOKUP($C1173,Terület!$A$2:$F$6,3,FALSE)</f>
        <v>3</v>
      </c>
      <c r="H1173" t="str">
        <f>VLOOKUP($C1173,Terület!$A$2:$F$6,4,FALSE)</f>
        <v>Corporate</v>
      </c>
      <c r="I1173" t="str">
        <f>VLOOKUP($C1173,Terület!$A$2:$F$6,5,FALSE)</f>
        <v>Ivan Sobol</v>
      </c>
      <c r="J1173">
        <f>VLOOKUP($C1173,Terület!$A$2:$F$6,6,FALSE)</f>
        <v>175</v>
      </c>
      <c r="K1173" t="str">
        <f>VLOOKUP($B1173,Földrajzi!$A$2:$C$57,2,FALSE)</f>
        <v>Germany</v>
      </c>
      <c r="L1173" t="str">
        <f>VLOOKUP($B1173,Földrajzi!$A$2:$C$57,3,FALSE)</f>
        <v>Europe</v>
      </c>
    </row>
    <row r="1174" spans="1:12" x14ac:dyDescent="0.25">
      <c r="A1174" s="1">
        <v>44377</v>
      </c>
      <c r="B1174" t="s">
        <v>97</v>
      </c>
      <c r="C1174" t="s">
        <v>14</v>
      </c>
      <c r="D1174" s="2">
        <v>64215.428569999996</v>
      </c>
      <c r="E1174" s="2">
        <v>0</v>
      </c>
      <c r="F1174" t="str">
        <f>VLOOKUP($C1174,Terület!$A$2:$F$6,2,FALSE)</f>
        <v>Eye Care</v>
      </c>
      <c r="G1174">
        <f>VLOOKUP($C1174,Terület!$A$2:$F$6,3,FALSE)</f>
        <v>1</v>
      </c>
      <c r="H1174" t="str">
        <f>VLOOKUP($C1174,Terület!$A$2:$F$6,4,FALSE)</f>
        <v>Consumer Health</v>
      </c>
      <c r="I1174" t="str">
        <f>VLOOKUP($C1174,Terület!$A$2:$F$6,5,FALSE)</f>
        <v>Alex Petersen</v>
      </c>
      <c r="J1174">
        <f>VLOOKUP($C1174,Terület!$A$2:$F$6,6,FALSE)</f>
        <v>71</v>
      </c>
      <c r="K1174" t="str">
        <f>VLOOKUP($B1174,Földrajzi!$A$2:$C$57,2,FALSE)</f>
        <v>Germany</v>
      </c>
      <c r="L1174" t="str">
        <f>VLOOKUP($B1174,Földrajzi!$A$2:$C$57,3,FALSE)</f>
        <v>Europe</v>
      </c>
    </row>
    <row r="1175" spans="1:12" x14ac:dyDescent="0.25">
      <c r="A1175" s="1">
        <v>44377</v>
      </c>
      <c r="B1175" t="s">
        <v>97</v>
      </c>
      <c r="C1175" t="s">
        <v>58</v>
      </c>
      <c r="D1175" s="2">
        <v>30965.35644</v>
      </c>
      <c r="E1175" s="2">
        <v>9595.2135789999993</v>
      </c>
      <c r="F1175" t="str">
        <f>VLOOKUP($C1175,Terület!$A$2:$F$6,2,FALSE)</f>
        <v>Pharma</v>
      </c>
      <c r="G1175">
        <f>VLOOKUP($C1175,Terület!$A$2:$F$6,3,FALSE)</f>
        <v>1</v>
      </c>
      <c r="H1175" t="str">
        <f>VLOOKUP($C1175,Terület!$A$2:$F$6,4,FALSE)</f>
        <v>Consumer Health</v>
      </c>
      <c r="I1175" t="str">
        <f>VLOOKUP($C1175,Terület!$A$2:$F$6,5,FALSE)</f>
        <v>Frank Davis</v>
      </c>
      <c r="J1175">
        <f>VLOOKUP($C1175,Terület!$A$2:$F$6,6,FALSE)</f>
        <v>144</v>
      </c>
      <c r="K1175" t="str">
        <f>VLOOKUP($B1175,Földrajzi!$A$2:$C$57,2,FALSE)</f>
        <v>Germany</v>
      </c>
      <c r="L1175" t="str">
        <f>VLOOKUP($B1175,Földrajzi!$A$2:$C$57,3,FALSE)</f>
        <v>Europe</v>
      </c>
    </row>
    <row r="1176" spans="1:12" x14ac:dyDescent="0.25">
      <c r="A1176" s="1">
        <v>44377</v>
      </c>
      <c r="B1176" t="s">
        <v>97</v>
      </c>
      <c r="C1176" t="s">
        <v>127</v>
      </c>
      <c r="D1176" s="2">
        <v>61392.546569999999</v>
      </c>
      <c r="E1176" s="2">
        <v>57854.728790000001</v>
      </c>
      <c r="F1176" t="str">
        <f>VLOOKUP($C1176,Terület!$A$2:$F$6,2,FALSE)</f>
        <v>Vaccines</v>
      </c>
      <c r="G1176">
        <f>VLOOKUP($C1176,Terület!$A$2:$F$6,3,FALSE)</f>
        <v>1</v>
      </c>
      <c r="H1176" t="str">
        <f>VLOOKUP($C1176,Terület!$A$2:$F$6,4,FALSE)</f>
        <v>Consumer Health</v>
      </c>
      <c r="I1176" t="str">
        <f>VLOOKUP($C1176,Terület!$A$2:$F$6,5,FALSE)</f>
        <v>Jamie Lane</v>
      </c>
      <c r="J1176">
        <f>VLOOKUP($C1176,Terület!$A$2:$F$6,6,FALSE)</f>
        <v>80</v>
      </c>
      <c r="K1176" t="str">
        <f>VLOOKUP($B1176,Földrajzi!$A$2:$C$57,2,FALSE)</f>
        <v>Germany</v>
      </c>
      <c r="L1176" t="str">
        <f>VLOOKUP($B1176,Földrajzi!$A$2:$C$57,3,FALSE)</f>
        <v>Europe</v>
      </c>
    </row>
    <row r="1177" spans="1:12" x14ac:dyDescent="0.25">
      <c r="A1177" s="1">
        <v>44347</v>
      </c>
      <c r="B1177" t="s">
        <v>97</v>
      </c>
      <c r="C1177" t="s">
        <v>124</v>
      </c>
      <c r="D1177" s="2">
        <v>401325.34669999999</v>
      </c>
      <c r="E1177" s="2">
        <v>276215.33649999998</v>
      </c>
      <c r="F1177" t="str">
        <f>VLOOKUP($C1177,Terület!$A$2:$F$6,2,FALSE)</f>
        <v>Animal Health</v>
      </c>
      <c r="G1177">
        <f>VLOOKUP($C1177,Terület!$A$2:$F$6,3,FALSE)</f>
        <v>2</v>
      </c>
      <c r="H1177" t="str">
        <f>VLOOKUP($C1177,Terület!$A$2:$F$6,4,FALSE)</f>
        <v>Animal Health</v>
      </c>
      <c r="I1177" t="str">
        <f>VLOOKUP($C1177,Terület!$A$2:$F$6,5,FALSE)</f>
        <v>Mel Thomson</v>
      </c>
      <c r="J1177">
        <f>VLOOKUP($C1177,Terület!$A$2:$F$6,6,FALSE)</f>
        <v>77</v>
      </c>
      <c r="K1177" t="str">
        <f>VLOOKUP($B1177,Földrajzi!$A$2:$C$57,2,FALSE)</f>
        <v>Germany</v>
      </c>
      <c r="L1177" t="str">
        <f>VLOOKUP($B1177,Földrajzi!$A$2:$C$57,3,FALSE)</f>
        <v>Europe</v>
      </c>
    </row>
    <row r="1178" spans="1:12" x14ac:dyDescent="0.25">
      <c r="A1178" s="1">
        <v>44347</v>
      </c>
      <c r="B1178" t="s">
        <v>97</v>
      </c>
      <c r="C1178" t="s">
        <v>130</v>
      </c>
      <c r="D1178" s="2">
        <v>329573.04710000003</v>
      </c>
      <c r="E1178" s="2">
        <v>305406.4841</v>
      </c>
      <c r="F1178" t="str">
        <f>VLOOKUP($C1178,Terület!$A$2:$F$6,2,FALSE)</f>
        <v>Business Services</v>
      </c>
      <c r="G1178">
        <f>VLOOKUP($C1178,Terület!$A$2:$F$6,3,FALSE)</f>
        <v>3</v>
      </c>
      <c r="H1178" t="str">
        <f>VLOOKUP($C1178,Terület!$A$2:$F$6,4,FALSE)</f>
        <v>Corporate</v>
      </c>
      <c r="I1178" t="str">
        <f>VLOOKUP($C1178,Terület!$A$2:$F$6,5,FALSE)</f>
        <v>Ivan Sobol</v>
      </c>
      <c r="J1178">
        <f>VLOOKUP($C1178,Terület!$A$2:$F$6,6,FALSE)</f>
        <v>175</v>
      </c>
      <c r="K1178" t="str">
        <f>VLOOKUP($B1178,Földrajzi!$A$2:$C$57,2,FALSE)</f>
        <v>Germany</v>
      </c>
      <c r="L1178" t="str">
        <f>VLOOKUP($B1178,Földrajzi!$A$2:$C$57,3,FALSE)</f>
        <v>Europe</v>
      </c>
    </row>
    <row r="1179" spans="1:12" x14ac:dyDescent="0.25">
      <c r="A1179" s="1">
        <v>44347</v>
      </c>
      <c r="B1179" t="s">
        <v>97</v>
      </c>
      <c r="C1179" t="s">
        <v>14</v>
      </c>
      <c r="D1179" s="2">
        <v>83621.492230000003</v>
      </c>
      <c r="E1179" s="2">
        <v>0</v>
      </c>
      <c r="F1179" t="str">
        <f>VLOOKUP($C1179,Terület!$A$2:$F$6,2,FALSE)</f>
        <v>Eye Care</v>
      </c>
      <c r="G1179">
        <f>VLOOKUP($C1179,Terület!$A$2:$F$6,3,FALSE)</f>
        <v>1</v>
      </c>
      <c r="H1179" t="str">
        <f>VLOOKUP($C1179,Terület!$A$2:$F$6,4,FALSE)</f>
        <v>Consumer Health</v>
      </c>
      <c r="I1179" t="str">
        <f>VLOOKUP($C1179,Terület!$A$2:$F$6,5,FALSE)</f>
        <v>Alex Petersen</v>
      </c>
      <c r="J1179">
        <f>VLOOKUP($C1179,Terület!$A$2:$F$6,6,FALSE)</f>
        <v>71</v>
      </c>
      <c r="K1179" t="str">
        <f>VLOOKUP($B1179,Földrajzi!$A$2:$C$57,2,FALSE)</f>
        <v>Germany</v>
      </c>
      <c r="L1179" t="str">
        <f>VLOOKUP($B1179,Földrajzi!$A$2:$C$57,3,FALSE)</f>
        <v>Europe</v>
      </c>
    </row>
    <row r="1180" spans="1:12" x14ac:dyDescent="0.25">
      <c r="A1180" s="1">
        <v>44347</v>
      </c>
      <c r="B1180" t="s">
        <v>97</v>
      </c>
      <c r="C1180" t="s">
        <v>58</v>
      </c>
      <c r="D1180" s="2">
        <v>36549.950499999999</v>
      </c>
      <c r="E1180" s="2">
        <v>4893.3</v>
      </c>
      <c r="F1180" t="str">
        <f>VLOOKUP($C1180,Terület!$A$2:$F$6,2,FALSE)</f>
        <v>Pharma</v>
      </c>
      <c r="G1180">
        <f>VLOOKUP($C1180,Terület!$A$2:$F$6,3,FALSE)</f>
        <v>1</v>
      </c>
      <c r="H1180" t="str">
        <f>VLOOKUP($C1180,Terület!$A$2:$F$6,4,FALSE)</f>
        <v>Consumer Health</v>
      </c>
      <c r="I1180" t="str">
        <f>VLOOKUP($C1180,Terület!$A$2:$F$6,5,FALSE)</f>
        <v>Frank Davis</v>
      </c>
      <c r="J1180">
        <f>VLOOKUP($C1180,Terület!$A$2:$F$6,6,FALSE)</f>
        <v>144</v>
      </c>
      <c r="K1180" t="str">
        <f>VLOOKUP($B1180,Földrajzi!$A$2:$C$57,2,FALSE)</f>
        <v>Germany</v>
      </c>
      <c r="L1180" t="str">
        <f>VLOOKUP($B1180,Földrajzi!$A$2:$C$57,3,FALSE)</f>
        <v>Europe</v>
      </c>
    </row>
    <row r="1181" spans="1:12" x14ac:dyDescent="0.25">
      <c r="A1181" s="1">
        <v>44347</v>
      </c>
      <c r="B1181" t="s">
        <v>97</v>
      </c>
      <c r="C1181" t="s">
        <v>127</v>
      </c>
      <c r="D1181" s="2">
        <v>67047.924299999999</v>
      </c>
      <c r="E1181" s="2">
        <v>58868</v>
      </c>
      <c r="F1181" t="str">
        <f>VLOOKUP($C1181,Terület!$A$2:$F$6,2,FALSE)</f>
        <v>Vaccines</v>
      </c>
      <c r="G1181">
        <f>VLOOKUP($C1181,Terület!$A$2:$F$6,3,FALSE)</f>
        <v>1</v>
      </c>
      <c r="H1181" t="str">
        <f>VLOOKUP($C1181,Terület!$A$2:$F$6,4,FALSE)</f>
        <v>Consumer Health</v>
      </c>
      <c r="I1181" t="str">
        <f>VLOOKUP($C1181,Terület!$A$2:$F$6,5,FALSE)</f>
        <v>Jamie Lane</v>
      </c>
      <c r="J1181">
        <f>VLOOKUP($C1181,Terület!$A$2:$F$6,6,FALSE)</f>
        <v>80</v>
      </c>
      <c r="K1181" t="str">
        <f>VLOOKUP($B1181,Földrajzi!$A$2:$C$57,2,FALSE)</f>
        <v>Germany</v>
      </c>
      <c r="L1181" t="str">
        <f>VLOOKUP($B1181,Földrajzi!$A$2:$C$57,3,FALSE)</f>
        <v>Europe</v>
      </c>
    </row>
    <row r="1182" spans="1:12" x14ac:dyDescent="0.25">
      <c r="A1182" s="1">
        <v>44316</v>
      </c>
      <c r="B1182" t="s">
        <v>97</v>
      </c>
      <c r="C1182" t="s">
        <v>124</v>
      </c>
      <c r="D1182" s="2">
        <v>402217.57579999999</v>
      </c>
      <c r="E1182" s="2">
        <v>210527.57139999999</v>
      </c>
      <c r="F1182" t="str">
        <f>VLOOKUP($C1182,Terület!$A$2:$F$6,2,FALSE)</f>
        <v>Animal Health</v>
      </c>
      <c r="G1182">
        <f>VLOOKUP($C1182,Terület!$A$2:$F$6,3,FALSE)</f>
        <v>2</v>
      </c>
      <c r="H1182" t="str">
        <f>VLOOKUP($C1182,Terület!$A$2:$F$6,4,FALSE)</f>
        <v>Animal Health</v>
      </c>
      <c r="I1182" t="str">
        <f>VLOOKUP($C1182,Terület!$A$2:$F$6,5,FALSE)</f>
        <v>Mel Thomson</v>
      </c>
      <c r="J1182">
        <f>VLOOKUP($C1182,Terület!$A$2:$F$6,6,FALSE)</f>
        <v>77</v>
      </c>
      <c r="K1182" t="str">
        <f>VLOOKUP($B1182,Földrajzi!$A$2:$C$57,2,FALSE)</f>
        <v>Germany</v>
      </c>
      <c r="L1182" t="str">
        <f>VLOOKUP($B1182,Földrajzi!$A$2:$C$57,3,FALSE)</f>
        <v>Europe</v>
      </c>
    </row>
    <row r="1183" spans="1:12" x14ac:dyDescent="0.25">
      <c r="A1183" s="1">
        <v>44316</v>
      </c>
      <c r="B1183" t="s">
        <v>97</v>
      </c>
      <c r="C1183" t="s">
        <v>130</v>
      </c>
      <c r="D1183" s="2">
        <v>231801.8719</v>
      </c>
      <c r="E1183" s="2">
        <v>202388.40580000001</v>
      </c>
      <c r="F1183" t="str">
        <f>VLOOKUP($C1183,Terület!$A$2:$F$6,2,FALSE)</f>
        <v>Business Services</v>
      </c>
      <c r="G1183">
        <f>VLOOKUP($C1183,Terület!$A$2:$F$6,3,FALSE)</f>
        <v>3</v>
      </c>
      <c r="H1183" t="str">
        <f>VLOOKUP($C1183,Terület!$A$2:$F$6,4,FALSE)</f>
        <v>Corporate</v>
      </c>
      <c r="I1183" t="str">
        <f>VLOOKUP($C1183,Terület!$A$2:$F$6,5,FALSE)</f>
        <v>Ivan Sobol</v>
      </c>
      <c r="J1183">
        <f>VLOOKUP($C1183,Terület!$A$2:$F$6,6,FALSE)</f>
        <v>175</v>
      </c>
      <c r="K1183" t="str">
        <f>VLOOKUP($B1183,Földrajzi!$A$2:$C$57,2,FALSE)</f>
        <v>Germany</v>
      </c>
      <c r="L1183" t="str">
        <f>VLOOKUP($B1183,Földrajzi!$A$2:$C$57,3,FALSE)</f>
        <v>Europe</v>
      </c>
    </row>
    <row r="1184" spans="1:12" x14ac:dyDescent="0.25">
      <c r="A1184" s="1">
        <v>44316</v>
      </c>
      <c r="B1184" t="s">
        <v>97</v>
      </c>
      <c r="C1184" t="s">
        <v>14</v>
      </c>
      <c r="D1184" s="2">
        <v>84158.121629999994</v>
      </c>
      <c r="E1184" s="2">
        <v>0</v>
      </c>
      <c r="F1184" t="str">
        <f>VLOOKUP($C1184,Terület!$A$2:$F$6,2,FALSE)</f>
        <v>Eye Care</v>
      </c>
      <c r="G1184">
        <f>VLOOKUP($C1184,Terület!$A$2:$F$6,3,FALSE)</f>
        <v>1</v>
      </c>
      <c r="H1184" t="str">
        <f>VLOOKUP($C1184,Terület!$A$2:$F$6,4,FALSE)</f>
        <v>Consumer Health</v>
      </c>
      <c r="I1184" t="str">
        <f>VLOOKUP($C1184,Terület!$A$2:$F$6,5,FALSE)</f>
        <v>Alex Petersen</v>
      </c>
      <c r="J1184">
        <f>VLOOKUP($C1184,Terület!$A$2:$F$6,6,FALSE)</f>
        <v>71</v>
      </c>
      <c r="K1184" t="str">
        <f>VLOOKUP($B1184,Földrajzi!$A$2:$C$57,2,FALSE)</f>
        <v>Germany</v>
      </c>
      <c r="L1184" t="str">
        <f>VLOOKUP($B1184,Földrajzi!$A$2:$C$57,3,FALSE)</f>
        <v>Europe</v>
      </c>
    </row>
    <row r="1185" spans="1:12" x14ac:dyDescent="0.25">
      <c r="A1185" s="1">
        <v>44316</v>
      </c>
      <c r="B1185" t="s">
        <v>97</v>
      </c>
      <c r="C1185" t="s">
        <v>58</v>
      </c>
      <c r="D1185" s="2">
        <v>26904.483189999999</v>
      </c>
      <c r="E1185" s="2">
        <v>2521.9131649999999</v>
      </c>
      <c r="F1185" t="str">
        <f>VLOOKUP($C1185,Terület!$A$2:$F$6,2,FALSE)</f>
        <v>Pharma</v>
      </c>
      <c r="G1185">
        <f>VLOOKUP($C1185,Terület!$A$2:$F$6,3,FALSE)</f>
        <v>1</v>
      </c>
      <c r="H1185" t="str">
        <f>VLOOKUP($C1185,Terület!$A$2:$F$6,4,FALSE)</f>
        <v>Consumer Health</v>
      </c>
      <c r="I1185" t="str">
        <f>VLOOKUP($C1185,Terület!$A$2:$F$6,5,FALSE)</f>
        <v>Frank Davis</v>
      </c>
      <c r="J1185">
        <f>VLOOKUP($C1185,Terület!$A$2:$F$6,6,FALSE)</f>
        <v>144</v>
      </c>
      <c r="K1185" t="str">
        <f>VLOOKUP($B1185,Földrajzi!$A$2:$C$57,2,FALSE)</f>
        <v>Germany</v>
      </c>
      <c r="L1185" t="str">
        <f>VLOOKUP($B1185,Földrajzi!$A$2:$C$57,3,FALSE)</f>
        <v>Europe</v>
      </c>
    </row>
    <row r="1186" spans="1:12" x14ac:dyDescent="0.25">
      <c r="A1186" s="1">
        <v>44316</v>
      </c>
      <c r="B1186" t="s">
        <v>97</v>
      </c>
      <c r="C1186" t="s">
        <v>127</v>
      </c>
      <c r="D1186" s="2">
        <v>41711.654450000002</v>
      </c>
      <c r="E1186" s="2">
        <v>47666.12745</v>
      </c>
      <c r="F1186" t="str">
        <f>VLOOKUP($C1186,Terület!$A$2:$F$6,2,FALSE)</f>
        <v>Vaccines</v>
      </c>
      <c r="G1186">
        <f>VLOOKUP($C1186,Terület!$A$2:$F$6,3,FALSE)</f>
        <v>1</v>
      </c>
      <c r="H1186" t="str">
        <f>VLOOKUP($C1186,Terület!$A$2:$F$6,4,FALSE)</f>
        <v>Consumer Health</v>
      </c>
      <c r="I1186" t="str">
        <f>VLOOKUP($C1186,Terület!$A$2:$F$6,5,FALSE)</f>
        <v>Jamie Lane</v>
      </c>
      <c r="J1186">
        <f>VLOOKUP($C1186,Terület!$A$2:$F$6,6,FALSE)</f>
        <v>80</v>
      </c>
      <c r="K1186" t="str">
        <f>VLOOKUP($B1186,Földrajzi!$A$2:$C$57,2,FALSE)</f>
        <v>Germany</v>
      </c>
      <c r="L1186" t="str">
        <f>VLOOKUP($B1186,Földrajzi!$A$2:$C$57,3,FALSE)</f>
        <v>Europe</v>
      </c>
    </row>
    <row r="1187" spans="1:12" x14ac:dyDescent="0.25">
      <c r="A1187" s="1">
        <v>44286</v>
      </c>
      <c r="B1187" t="s">
        <v>97</v>
      </c>
      <c r="C1187" t="s">
        <v>124</v>
      </c>
      <c r="D1187" s="2">
        <v>469498.71360000002</v>
      </c>
      <c r="E1187" s="2">
        <v>210024.2262</v>
      </c>
      <c r="F1187" t="str">
        <f>VLOOKUP($C1187,Terület!$A$2:$F$6,2,FALSE)</f>
        <v>Animal Health</v>
      </c>
      <c r="G1187">
        <f>VLOOKUP($C1187,Terület!$A$2:$F$6,3,FALSE)</f>
        <v>2</v>
      </c>
      <c r="H1187" t="str">
        <f>VLOOKUP($C1187,Terület!$A$2:$F$6,4,FALSE)</f>
        <v>Animal Health</v>
      </c>
      <c r="I1187" t="str">
        <f>VLOOKUP($C1187,Terület!$A$2:$F$6,5,FALSE)</f>
        <v>Mel Thomson</v>
      </c>
      <c r="J1187">
        <f>VLOOKUP($C1187,Terület!$A$2:$F$6,6,FALSE)</f>
        <v>77</v>
      </c>
      <c r="K1187" t="str">
        <f>VLOOKUP($B1187,Földrajzi!$A$2:$C$57,2,FALSE)</f>
        <v>Germany</v>
      </c>
      <c r="L1187" t="str">
        <f>VLOOKUP($B1187,Földrajzi!$A$2:$C$57,3,FALSE)</f>
        <v>Europe</v>
      </c>
    </row>
    <row r="1188" spans="1:12" x14ac:dyDescent="0.25">
      <c r="A1188" s="1">
        <v>44286</v>
      </c>
      <c r="B1188" t="s">
        <v>97</v>
      </c>
      <c r="C1188" t="s">
        <v>130</v>
      </c>
      <c r="D1188" s="2">
        <v>222525.40770000001</v>
      </c>
      <c r="E1188" s="2">
        <v>217050.96040000001</v>
      </c>
      <c r="F1188" t="str">
        <f>VLOOKUP($C1188,Terület!$A$2:$F$6,2,FALSE)</f>
        <v>Business Services</v>
      </c>
      <c r="G1188">
        <f>VLOOKUP($C1188,Terület!$A$2:$F$6,3,FALSE)</f>
        <v>3</v>
      </c>
      <c r="H1188" t="str">
        <f>VLOOKUP($C1188,Terület!$A$2:$F$6,4,FALSE)</f>
        <v>Corporate</v>
      </c>
      <c r="I1188" t="str">
        <f>VLOOKUP($C1188,Terület!$A$2:$F$6,5,FALSE)</f>
        <v>Ivan Sobol</v>
      </c>
      <c r="J1188">
        <f>VLOOKUP($C1188,Terület!$A$2:$F$6,6,FALSE)</f>
        <v>175</v>
      </c>
      <c r="K1188" t="str">
        <f>VLOOKUP($B1188,Földrajzi!$A$2:$C$57,2,FALSE)</f>
        <v>Germany</v>
      </c>
      <c r="L1188" t="str">
        <f>VLOOKUP($B1188,Földrajzi!$A$2:$C$57,3,FALSE)</f>
        <v>Europe</v>
      </c>
    </row>
    <row r="1189" spans="1:12" x14ac:dyDescent="0.25">
      <c r="A1189" s="1">
        <v>44286</v>
      </c>
      <c r="B1189" t="s">
        <v>97</v>
      </c>
      <c r="C1189" t="s">
        <v>14</v>
      </c>
      <c r="D1189" s="2">
        <v>97541.083740000002</v>
      </c>
      <c r="E1189" s="2">
        <v>0</v>
      </c>
      <c r="F1189" t="str">
        <f>VLOOKUP($C1189,Terület!$A$2:$F$6,2,FALSE)</f>
        <v>Eye Care</v>
      </c>
      <c r="G1189">
        <f>VLOOKUP($C1189,Terület!$A$2:$F$6,3,FALSE)</f>
        <v>1</v>
      </c>
      <c r="H1189" t="str">
        <f>VLOOKUP($C1189,Terület!$A$2:$F$6,4,FALSE)</f>
        <v>Consumer Health</v>
      </c>
      <c r="I1189" t="str">
        <f>VLOOKUP($C1189,Terület!$A$2:$F$6,5,FALSE)</f>
        <v>Alex Petersen</v>
      </c>
      <c r="J1189">
        <f>VLOOKUP($C1189,Terület!$A$2:$F$6,6,FALSE)</f>
        <v>71</v>
      </c>
      <c r="K1189" t="str">
        <f>VLOOKUP($B1189,Földrajzi!$A$2:$C$57,2,FALSE)</f>
        <v>Germany</v>
      </c>
      <c r="L1189" t="str">
        <f>VLOOKUP($B1189,Földrajzi!$A$2:$C$57,3,FALSE)</f>
        <v>Europe</v>
      </c>
    </row>
    <row r="1190" spans="1:12" x14ac:dyDescent="0.25">
      <c r="A1190" s="1">
        <v>44286</v>
      </c>
      <c r="B1190" t="s">
        <v>97</v>
      </c>
      <c r="C1190" t="s">
        <v>58</v>
      </c>
      <c r="D1190" s="2">
        <v>33110.9899</v>
      </c>
      <c r="E1190" s="2">
        <v>2028.9446069999999</v>
      </c>
      <c r="F1190" t="str">
        <f>VLOOKUP($C1190,Terület!$A$2:$F$6,2,FALSE)</f>
        <v>Pharma</v>
      </c>
      <c r="G1190">
        <f>VLOOKUP($C1190,Terület!$A$2:$F$6,3,FALSE)</f>
        <v>1</v>
      </c>
      <c r="H1190" t="str">
        <f>VLOOKUP($C1190,Terület!$A$2:$F$6,4,FALSE)</f>
        <v>Consumer Health</v>
      </c>
      <c r="I1190" t="str">
        <f>VLOOKUP($C1190,Terület!$A$2:$F$6,5,FALSE)</f>
        <v>Frank Davis</v>
      </c>
      <c r="J1190">
        <f>VLOOKUP($C1190,Terület!$A$2:$F$6,6,FALSE)</f>
        <v>144</v>
      </c>
      <c r="K1190" t="str">
        <f>VLOOKUP($B1190,Földrajzi!$A$2:$C$57,2,FALSE)</f>
        <v>Germany</v>
      </c>
      <c r="L1190" t="str">
        <f>VLOOKUP($B1190,Földrajzi!$A$2:$C$57,3,FALSE)</f>
        <v>Europe</v>
      </c>
    </row>
    <row r="1191" spans="1:12" x14ac:dyDescent="0.25">
      <c r="A1191" s="1">
        <v>44286</v>
      </c>
      <c r="B1191" t="s">
        <v>97</v>
      </c>
      <c r="C1191" t="s">
        <v>127</v>
      </c>
      <c r="D1191" s="2">
        <v>45178.282769999998</v>
      </c>
      <c r="E1191" s="2">
        <v>43635.285709999996</v>
      </c>
      <c r="F1191" t="str">
        <f>VLOOKUP($C1191,Terület!$A$2:$F$6,2,FALSE)</f>
        <v>Vaccines</v>
      </c>
      <c r="G1191">
        <f>VLOOKUP($C1191,Terület!$A$2:$F$6,3,FALSE)</f>
        <v>1</v>
      </c>
      <c r="H1191" t="str">
        <f>VLOOKUP($C1191,Terület!$A$2:$F$6,4,FALSE)</f>
        <v>Consumer Health</v>
      </c>
      <c r="I1191" t="str">
        <f>VLOOKUP($C1191,Terület!$A$2:$F$6,5,FALSE)</f>
        <v>Jamie Lane</v>
      </c>
      <c r="J1191">
        <f>VLOOKUP($C1191,Terület!$A$2:$F$6,6,FALSE)</f>
        <v>80</v>
      </c>
      <c r="K1191" t="str">
        <f>VLOOKUP($B1191,Földrajzi!$A$2:$C$57,2,FALSE)</f>
        <v>Germany</v>
      </c>
      <c r="L1191" t="str">
        <f>VLOOKUP($B1191,Földrajzi!$A$2:$C$57,3,FALSE)</f>
        <v>Europe</v>
      </c>
    </row>
    <row r="1192" spans="1:12" x14ac:dyDescent="0.25">
      <c r="A1192" s="1">
        <v>44255</v>
      </c>
      <c r="B1192" t="s">
        <v>97</v>
      </c>
      <c r="C1192" t="s">
        <v>124</v>
      </c>
      <c r="D1192" s="2">
        <v>378136.0612</v>
      </c>
      <c r="E1192" s="2">
        <v>348823.13549999997</v>
      </c>
      <c r="F1192" t="str">
        <f>VLOOKUP($C1192,Terület!$A$2:$F$6,2,FALSE)</f>
        <v>Animal Health</v>
      </c>
      <c r="G1192">
        <f>VLOOKUP($C1192,Terület!$A$2:$F$6,3,FALSE)</f>
        <v>2</v>
      </c>
      <c r="H1192" t="str">
        <f>VLOOKUP($C1192,Terület!$A$2:$F$6,4,FALSE)</f>
        <v>Animal Health</v>
      </c>
      <c r="I1192" t="str">
        <f>VLOOKUP($C1192,Terület!$A$2:$F$6,5,FALSE)</f>
        <v>Mel Thomson</v>
      </c>
      <c r="J1192">
        <f>VLOOKUP($C1192,Terület!$A$2:$F$6,6,FALSE)</f>
        <v>77</v>
      </c>
      <c r="K1192" t="str">
        <f>VLOOKUP($B1192,Földrajzi!$A$2:$C$57,2,FALSE)</f>
        <v>Germany</v>
      </c>
      <c r="L1192" t="str">
        <f>VLOOKUP($B1192,Földrajzi!$A$2:$C$57,3,FALSE)</f>
        <v>Europe</v>
      </c>
    </row>
    <row r="1193" spans="1:12" x14ac:dyDescent="0.25">
      <c r="A1193" s="1">
        <v>44255</v>
      </c>
      <c r="B1193" t="s">
        <v>97</v>
      </c>
      <c r="C1193" t="s">
        <v>130</v>
      </c>
      <c r="D1193" s="2">
        <v>192694.25839999999</v>
      </c>
      <c r="E1193" s="2">
        <v>190579</v>
      </c>
      <c r="F1193" t="str">
        <f>VLOOKUP($C1193,Terület!$A$2:$F$6,2,FALSE)</f>
        <v>Business Services</v>
      </c>
      <c r="G1193">
        <f>VLOOKUP($C1193,Terület!$A$2:$F$6,3,FALSE)</f>
        <v>3</v>
      </c>
      <c r="H1193" t="str">
        <f>VLOOKUP($C1193,Terület!$A$2:$F$6,4,FALSE)</f>
        <v>Corporate</v>
      </c>
      <c r="I1193" t="str">
        <f>VLOOKUP($C1193,Terület!$A$2:$F$6,5,FALSE)</f>
        <v>Ivan Sobol</v>
      </c>
      <c r="J1193">
        <f>VLOOKUP($C1193,Terület!$A$2:$F$6,6,FALSE)</f>
        <v>175</v>
      </c>
      <c r="K1193" t="str">
        <f>VLOOKUP($B1193,Földrajzi!$A$2:$C$57,2,FALSE)</f>
        <v>Germany</v>
      </c>
      <c r="L1193" t="str">
        <f>VLOOKUP($B1193,Földrajzi!$A$2:$C$57,3,FALSE)</f>
        <v>Europe</v>
      </c>
    </row>
    <row r="1194" spans="1:12" x14ac:dyDescent="0.25">
      <c r="A1194" s="1">
        <v>44255</v>
      </c>
      <c r="B1194" t="s">
        <v>97</v>
      </c>
      <c r="C1194" t="s">
        <v>14</v>
      </c>
      <c r="D1194" s="2">
        <v>73817.25</v>
      </c>
      <c r="E1194" s="2">
        <v>0</v>
      </c>
      <c r="F1194" t="str">
        <f>VLOOKUP($C1194,Terület!$A$2:$F$6,2,FALSE)</f>
        <v>Eye Care</v>
      </c>
      <c r="G1194">
        <f>VLOOKUP($C1194,Terület!$A$2:$F$6,3,FALSE)</f>
        <v>1</v>
      </c>
      <c r="H1194" t="str">
        <f>VLOOKUP($C1194,Terület!$A$2:$F$6,4,FALSE)</f>
        <v>Consumer Health</v>
      </c>
      <c r="I1194" t="str">
        <f>VLOOKUP($C1194,Terület!$A$2:$F$6,5,FALSE)</f>
        <v>Alex Petersen</v>
      </c>
      <c r="J1194">
        <f>VLOOKUP($C1194,Terület!$A$2:$F$6,6,FALSE)</f>
        <v>71</v>
      </c>
      <c r="K1194" t="str">
        <f>VLOOKUP($B1194,Földrajzi!$A$2:$C$57,2,FALSE)</f>
        <v>Germany</v>
      </c>
      <c r="L1194" t="str">
        <f>VLOOKUP($B1194,Földrajzi!$A$2:$C$57,3,FALSE)</f>
        <v>Europe</v>
      </c>
    </row>
    <row r="1195" spans="1:12" x14ac:dyDescent="0.25">
      <c r="A1195" s="1">
        <v>44255</v>
      </c>
      <c r="B1195" t="s">
        <v>97</v>
      </c>
      <c r="C1195" t="s">
        <v>58</v>
      </c>
      <c r="D1195" s="2">
        <v>30512.32978</v>
      </c>
      <c r="E1195" s="2">
        <v>257.97503469999998</v>
      </c>
      <c r="F1195" t="str">
        <f>VLOOKUP($C1195,Terület!$A$2:$F$6,2,FALSE)</f>
        <v>Pharma</v>
      </c>
      <c r="G1195">
        <f>VLOOKUP($C1195,Terület!$A$2:$F$6,3,FALSE)</f>
        <v>1</v>
      </c>
      <c r="H1195" t="str">
        <f>VLOOKUP($C1195,Terület!$A$2:$F$6,4,FALSE)</f>
        <v>Consumer Health</v>
      </c>
      <c r="I1195" t="str">
        <f>VLOOKUP($C1195,Terület!$A$2:$F$6,5,FALSE)</f>
        <v>Frank Davis</v>
      </c>
      <c r="J1195">
        <f>VLOOKUP($C1195,Terület!$A$2:$F$6,6,FALSE)</f>
        <v>144</v>
      </c>
      <c r="K1195" t="str">
        <f>VLOOKUP($B1195,Földrajzi!$A$2:$C$57,2,FALSE)</f>
        <v>Germany</v>
      </c>
      <c r="L1195" t="str">
        <f>VLOOKUP($B1195,Földrajzi!$A$2:$C$57,3,FALSE)</f>
        <v>Europe</v>
      </c>
    </row>
    <row r="1196" spans="1:12" x14ac:dyDescent="0.25">
      <c r="A1196" s="1">
        <v>44255</v>
      </c>
      <c r="B1196" t="s">
        <v>97</v>
      </c>
      <c r="C1196" t="s">
        <v>127</v>
      </c>
      <c r="D1196" s="2">
        <v>48605.903789999997</v>
      </c>
      <c r="E1196" s="2">
        <v>50212.993410000003</v>
      </c>
      <c r="F1196" t="str">
        <f>VLOOKUP($C1196,Terület!$A$2:$F$6,2,FALSE)</f>
        <v>Vaccines</v>
      </c>
      <c r="G1196">
        <f>VLOOKUP($C1196,Terület!$A$2:$F$6,3,FALSE)</f>
        <v>1</v>
      </c>
      <c r="H1196" t="str">
        <f>VLOOKUP($C1196,Terület!$A$2:$F$6,4,FALSE)</f>
        <v>Consumer Health</v>
      </c>
      <c r="I1196" t="str">
        <f>VLOOKUP($C1196,Terület!$A$2:$F$6,5,FALSE)</f>
        <v>Jamie Lane</v>
      </c>
      <c r="J1196">
        <f>VLOOKUP($C1196,Terület!$A$2:$F$6,6,FALSE)</f>
        <v>80</v>
      </c>
      <c r="K1196" t="str">
        <f>VLOOKUP($B1196,Földrajzi!$A$2:$C$57,2,FALSE)</f>
        <v>Germany</v>
      </c>
      <c r="L1196" t="str">
        <f>VLOOKUP($B1196,Földrajzi!$A$2:$C$57,3,FALSE)</f>
        <v>Europe</v>
      </c>
    </row>
    <row r="1197" spans="1:12" x14ac:dyDescent="0.25">
      <c r="A1197" s="1">
        <v>44227</v>
      </c>
      <c r="B1197" t="s">
        <v>97</v>
      </c>
      <c r="C1197" t="s">
        <v>124</v>
      </c>
      <c r="D1197" s="2">
        <v>446500.10249999998</v>
      </c>
      <c r="E1197" s="2">
        <v>288856.40149999998</v>
      </c>
      <c r="F1197" t="str">
        <f>VLOOKUP($C1197,Terület!$A$2:$F$6,2,FALSE)</f>
        <v>Animal Health</v>
      </c>
      <c r="G1197">
        <f>VLOOKUP($C1197,Terület!$A$2:$F$6,3,FALSE)</f>
        <v>2</v>
      </c>
      <c r="H1197" t="str">
        <f>VLOOKUP($C1197,Terület!$A$2:$F$6,4,FALSE)</f>
        <v>Animal Health</v>
      </c>
      <c r="I1197" t="str">
        <f>VLOOKUP($C1197,Terület!$A$2:$F$6,5,FALSE)</f>
        <v>Mel Thomson</v>
      </c>
      <c r="J1197">
        <f>VLOOKUP($C1197,Terület!$A$2:$F$6,6,FALSE)</f>
        <v>77</v>
      </c>
      <c r="K1197" t="str">
        <f>VLOOKUP($B1197,Földrajzi!$A$2:$C$57,2,FALSE)</f>
        <v>Germany</v>
      </c>
      <c r="L1197" t="str">
        <f>VLOOKUP($B1197,Földrajzi!$A$2:$C$57,3,FALSE)</f>
        <v>Europe</v>
      </c>
    </row>
    <row r="1198" spans="1:12" x14ac:dyDescent="0.25">
      <c r="A1198" s="1">
        <v>44227</v>
      </c>
      <c r="B1198" t="s">
        <v>97</v>
      </c>
      <c r="C1198" t="s">
        <v>130</v>
      </c>
      <c r="D1198" s="2">
        <v>214260.9278</v>
      </c>
      <c r="E1198" s="2">
        <v>200956.0551</v>
      </c>
      <c r="F1198" t="str">
        <f>VLOOKUP($C1198,Terület!$A$2:$F$6,2,FALSE)</f>
        <v>Business Services</v>
      </c>
      <c r="G1198">
        <f>VLOOKUP($C1198,Terület!$A$2:$F$6,3,FALSE)</f>
        <v>3</v>
      </c>
      <c r="H1198" t="str">
        <f>VLOOKUP($C1198,Terület!$A$2:$F$6,4,FALSE)</f>
        <v>Corporate</v>
      </c>
      <c r="I1198" t="str">
        <f>VLOOKUP($C1198,Terület!$A$2:$F$6,5,FALSE)</f>
        <v>Ivan Sobol</v>
      </c>
      <c r="J1198">
        <f>VLOOKUP($C1198,Terület!$A$2:$F$6,6,FALSE)</f>
        <v>175</v>
      </c>
      <c r="K1198" t="str">
        <f>VLOOKUP($B1198,Földrajzi!$A$2:$C$57,2,FALSE)</f>
        <v>Germany</v>
      </c>
      <c r="L1198" t="str">
        <f>VLOOKUP($B1198,Földrajzi!$A$2:$C$57,3,FALSE)</f>
        <v>Europe</v>
      </c>
    </row>
    <row r="1199" spans="1:12" x14ac:dyDescent="0.25">
      <c r="A1199" s="1">
        <v>44227</v>
      </c>
      <c r="B1199" t="s">
        <v>97</v>
      </c>
      <c r="C1199" t="s">
        <v>14</v>
      </c>
      <c r="D1199" s="2">
        <v>70709.600000000006</v>
      </c>
      <c r="E1199" s="2">
        <v>0</v>
      </c>
      <c r="F1199" t="str">
        <f>VLOOKUP($C1199,Terület!$A$2:$F$6,2,FALSE)</f>
        <v>Eye Care</v>
      </c>
      <c r="G1199">
        <f>VLOOKUP($C1199,Terület!$A$2:$F$6,3,FALSE)</f>
        <v>1</v>
      </c>
      <c r="H1199" t="str">
        <f>VLOOKUP($C1199,Terület!$A$2:$F$6,4,FALSE)</f>
        <v>Consumer Health</v>
      </c>
      <c r="I1199" t="str">
        <f>VLOOKUP($C1199,Terület!$A$2:$F$6,5,FALSE)</f>
        <v>Alex Petersen</v>
      </c>
      <c r="J1199">
        <f>VLOOKUP($C1199,Terület!$A$2:$F$6,6,FALSE)</f>
        <v>71</v>
      </c>
      <c r="K1199" t="str">
        <f>VLOOKUP($B1199,Földrajzi!$A$2:$C$57,2,FALSE)</f>
        <v>Germany</v>
      </c>
      <c r="L1199" t="str">
        <f>VLOOKUP($B1199,Földrajzi!$A$2:$C$57,3,FALSE)</f>
        <v>Europe</v>
      </c>
    </row>
    <row r="1200" spans="1:12" x14ac:dyDescent="0.25">
      <c r="A1200" s="1">
        <v>44227</v>
      </c>
      <c r="B1200" t="s">
        <v>97</v>
      </c>
      <c r="C1200" t="s">
        <v>58</v>
      </c>
      <c r="D1200" s="2">
        <v>26483.06122</v>
      </c>
      <c r="E1200" s="2">
        <v>1576.6502459999999</v>
      </c>
      <c r="F1200" t="str">
        <f>VLOOKUP($C1200,Terület!$A$2:$F$6,2,FALSE)</f>
        <v>Pharma</v>
      </c>
      <c r="G1200">
        <f>VLOOKUP($C1200,Terület!$A$2:$F$6,3,FALSE)</f>
        <v>1</v>
      </c>
      <c r="H1200" t="str">
        <f>VLOOKUP($C1200,Terület!$A$2:$F$6,4,FALSE)</f>
        <v>Consumer Health</v>
      </c>
      <c r="I1200" t="str">
        <f>VLOOKUP($C1200,Terület!$A$2:$F$6,5,FALSE)</f>
        <v>Frank Davis</v>
      </c>
      <c r="J1200">
        <f>VLOOKUP($C1200,Terület!$A$2:$F$6,6,FALSE)</f>
        <v>144</v>
      </c>
      <c r="K1200" t="str">
        <f>VLOOKUP($B1200,Földrajzi!$A$2:$C$57,2,FALSE)</f>
        <v>Germany</v>
      </c>
      <c r="L1200" t="str">
        <f>VLOOKUP($B1200,Földrajzi!$A$2:$C$57,3,FALSE)</f>
        <v>Europe</v>
      </c>
    </row>
    <row r="1201" spans="1:12" x14ac:dyDescent="0.25">
      <c r="A1201" s="1">
        <v>44227</v>
      </c>
      <c r="B1201" t="s">
        <v>97</v>
      </c>
      <c r="C1201" t="s">
        <v>127</v>
      </c>
      <c r="D1201" s="2">
        <v>50050.289859999997</v>
      </c>
      <c r="E1201" s="2">
        <v>53103.714290000004</v>
      </c>
      <c r="F1201" t="str">
        <f>VLOOKUP($C1201,Terület!$A$2:$F$6,2,FALSE)</f>
        <v>Vaccines</v>
      </c>
      <c r="G1201">
        <f>VLOOKUP($C1201,Terület!$A$2:$F$6,3,FALSE)</f>
        <v>1</v>
      </c>
      <c r="H1201" t="str">
        <f>VLOOKUP($C1201,Terület!$A$2:$F$6,4,FALSE)</f>
        <v>Consumer Health</v>
      </c>
      <c r="I1201" t="str">
        <f>VLOOKUP($C1201,Terület!$A$2:$F$6,5,FALSE)</f>
        <v>Jamie Lane</v>
      </c>
      <c r="J1201">
        <f>VLOOKUP($C1201,Terület!$A$2:$F$6,6,FALSE)</f>
        <v>80</v>
      </c>
      <c r="K1201" t="str">
        <f>VLOOKUP($B1201,Földrajzi!$A$2:$C$57,2,FALSE)</f>
        <v>Germany</v>
      </c>
      <c r="L1201" t="str">
        <f>VLOOKUP($B1201,Földrajzi!$A$2:$C$57,3,FALSE)</f>
        <v>Europe</v>
      </c>
    </row>
    <row r="1202" spans="1:12" x14ac:dyDescent="0.25">
      <c r="A1202" s="1">
        <v>44712</v>
      </c>
      <c r="B1202" t="s">
        <v>91</v>
      </c>
      <c r="C1202" t="s">
        <v>124</v>
      </c>
      <c r="D1202" s="2">
        <v>28099.759999999998</v>
      </c>
      <c r="E1202" s="2">
        <v>29863.612140000001</v>
      </c>
      <c r="F1202" t="str">
        <f>VLOOKUP($C1202,Terület!$A$2:$F$6,2,FALSE)</f>
        <v>Animal Health</v>
      </c>
      <c r="G1202">
        <f>VLOOKUP($C1202,Terület!$A$2:$F$6,3,FALSE)</f>
        <v>2</v>
      </c>
      <c r="H1202" t="str">
        <f>VLOOKUP($C1202,Terület!$A$2:$F$6,4,FALSE)</f>
        <v>Animal Health</v>
      </c>
      <c r="I1202" t="str">
        <f>VLOOKUP($C1202,Terület!$A$2:$F$6,5,FALSE)</f>
        <v>Mel Thomson</v>
      </c>
      <c r="J1202">
        <f>VLOOKUP($C1202,Terület!$A$2:$F$6,6,FALSE)</f>
        <v>77</v>
      </c>
      <c r="K1202" t="str">
        <f>VLOOKUP($B1202,Földrajzi!$A$2:$C$57,2,FALSE)</f>
        <v>Denmark</v>
      </c>
      <c r="L1202" t="str">
        <f>VLOOKUP($B1202,Földrajzi!$A$2:$C$57,3,FALSE)</f>
        <v>Europe</v>
      </c>
    </row>
    <row r="1203" spans="1:12" x14ac:dyDescent="0.25">
      <c r="A1203" s="1">
        <v>44712</v>
      </c>
      <c r="B1203" t="s">
        <v>91</v>
      </c>
      <c r="C1203" t="s">
        <v>130</v>
      </c>
      <c r="D1203" s="2">
        <v>36078.119530000004</v>
      </c>
      <c r="E1203" s="2">
        <v>35215.85714</v>
      </c>
      <c r="F1203" t="str">
        <f>VLOOKUP($C1203,Terület!$A$2:$F$6,2,FALSE)</f>
        <v>Business Services</v>
      </c>
      <c r="G1203">
        <f>VLOOKUP($C1203,Terület!$A$2:$F$6,3,FALSE)</f>
        <v>3</v>
      </c>
      <c r="H1203" t="str">
        <f>VLOOKUP($C1203,Terület!$A$2:$F$6,4,FALSE)</f>
        <v>Corporate</v>
      </c>
      <c r="I1203" t="str">
        <f>VLOOKUP($C1203,Terület!$A$2:$F$6,5,FALSE)</f>
        <v>Ivan Sobol</v>
      </c>
      <c r="J1203">
        <f>VLOOKUP($C1203,Terület!$A$2:$F$6,6,FALSE)</f>
        <v>175</v>
      </c>
      <c r="K1203" t="str">
        <f>VLOOKUP($B1203,Földrajzi!$A$2:$C$57,2,FALSE)</f>
        <v>Denmark</v>
      </c>
      <c r="L1203" t="str">
        <f>VLOOKUP($B1203,Földrajzi!$A$2:$C$57,3,FALSE)</f>
        <v>Europe</v>
      </c>
    </row>
    <row r="1204" spans="1:12" x14ac:dyDescent="0.25">
      <c r="A1204" s="1">
        <v>44712</v>
      </c>
      <c r="B1204" t="s">
        <v>91</v>
      </c>
      <c r="C1204" t="s">
        <v>14</v>
      </c>
      <c r="D1204" s="2">
        <v>4199.2132089999996</v>
      </c>
      <c r="E1204" s="2">
        <v>0</v>
      </c>
      <c r="F1204" t="str">
        <f>VLOOKUP($C1204,Terület!$A$2:$F$6,2,FALSE)</f>
        <v>Eye Care</v>
      </c>
      <c r="G1204">
        <f>VLOOKUP($C1204,Terület!$A$2:$F$6,3,FALSE)</f>
        <v>1</v>
      </c>
      <c r="H1204" t="str">
        <f>VLOOKUP($C1204,Terület!$A$2:$F$6,4,FALSE)</f>
        <v>Consumer Health</v>
      </c>
      <c r="I1204" t="str">
        <f>VLOOKUP($C1204,Terület!$A$2:$F$6,5,FALSE)</f>
        <v>Alex Petersen</v>
      </c>
      <c r="J1204">
        <f>VLOOKUP($C1204,Terület!$A$2:$F$6,6,FALSE)</f>
        <v>71</v>
      </c>
      <c r="K1204" t="str">
        <f>VLOOKUP($B1204,Földrajzi!$A$2:$C$57,2,FALSE)</f>
        <v>Denmark</v>
      </c>
      <c r="L1204" t="str">
        <f>VLOOKUP($B1204,Földrajzi!$A$2:$C$57,3,FALSE)</f>
        <v>Europe</v>
      </c>
    </row>
    <row r="1205" spans="1:12" x14ac:dyDescent="0.25">
      <c r="A1205" s="1">
        <v>44712</v>
      </c>
      <c r="B1205" t="s">
        <v>91</v>
      </c>
      <c r="C1205" t="s">
        <v>58</v>
      </c>
      <c r="D1205" s="2">
        <v>3540.9068320000001</v>
      </c>
      <c r="E1205" s="2">
        <v>796.93714299999999</v>
      </c>
      <c r="F1205" t="str">
        <f>VLOOKUP($C1205,Terület!$A$2:$F$6,2,FALSE)</f>
        <v>Pharma</v>
      </c>
      <c r="G1205">
        <f>VLOOKUP($C1205,Terület!$A$2:$F$6,3,FALSE)</f>
        <v>1</v>
      </c>
      <c r="H1205" t="str">
        <f>VLOOKUP($C1205,Terület!$A$2:$F$6,4,FALSE)</f>
        <v>Consumer Health</v>
      </c>
      <c r="I1205" t="str">
        <f>VLOOKUP($C1205,Terület!$A$2:$F$6,5,FALSE)</f>
        <v>Frank Davis</v>
      </c>
      <c r="J1205">
        <f>VLOOKUP($C1205,Terület!$A$2:$F$6,6,FALSE)</f>
        <v>144</v>
      </c>
      <c r="K1205" t="str">
        <f>VLOOKUP($B1205,Földrajzi!$A$2:$C$57,2,FALSE)</f>
        <v>Denmark</v>
      </c>
      <c r="L1205" t="str">
        <f>VLOOKUP($B1205,Földrajzi!$A$2:$C$57,3,FALSE)</f>
        <v>Europe</v>
      </c>
    </row>
    <row r="1206" spans="1:12" x14ac:dyDescent="0.25">
      <c r="A1206" s="1">
        <v>44712</v>
      </c>
      <c r="B1206" t="s">
        <v>91</v>
      </c>
      <c r="C1206" t="s">
        <v>127</v>
      </c>
      <c r="D1206" s="2">
        <v>8942.2827230000003</v>
      </c>
      <c r="E1206" s="2">
        <v>13193.226070000001</v>
      </c>
      <c r="F1206" t="str">
        <f>VLOOKUP($C1206,Terület!$A$2:$F$6,2,FALSE)</f>
        <v>Vaccines</v>
      </c>
      <c r="G1206">
        <f>VLOOKUP($C1206,Terület!$A$2:$F$6,3,FALSE)</f>
        <v>1</v>
      </c>
      <c r="H1206" t="str">
        <f>VLOOKUP($C1206,Terület!$A$2:$F$6,4,FALSE)</f>
        <v>Consumer Health</v>
      </c>
      <c r="I1206" t="str">
        <f>VLOOKUP($C1206,Terület!$A$2:$F$6,5,FALSE)</f>
        <v>Jamie Lane</v>
      </c>
      <c r="J1206">
        <f>VLOOKUP($C1206,Terület!$A$2:$F$6,6,FALSE)</f>
        <v>80</v>
      </c>
      <c r="K1206" t="str">
        <f>VLOOKUP($B1206,Földrajzi!$A$2:$C$57,2,FALSE)</f>
        <v>Denmark</v>
      </c>
      <c r="L1206" t="str">
        <f>VLOOKUP($B1206,Földrajzi!$A$2:$C$57,3,FALSE)</f>
        <v>Europe</v>
      </c>
    </row>
    <row r="1207" spans="1:12" x14ac:dyDescent="0.25">
      <c r="A1207" s="1">
        <v>44681</v>
      </c>
      <c r="B1207" t="s">
        <v>91</v>
      </c>
      <c r="C1207" t="s">
        <v>124</v>
      </c>
      <c r="D1207" s="2">
        <v>28451.590810000002</v>
      </c>
      <c r="E1207" s="2">
        <v>19384.183079999999</v>
      </c>
      <c r="F1207" t="str">
        <f>VLOOKUP($C1207,Terület!$A$2:$F$6,2,FALSE)</f>
        <v>Animal Health</v>
      </c>
      <c r="G1207">
        <f>VLOOKUP($C1207,Terület!$A$2:$F$6,3,FALSE)</f>
        <v>2</v>
      </c>
      <c r="H1207" t="str">
        <f>VLOOKUP($C1207,Terület!$A$2:$F$6,4,FALSE)</f>
        <v>Animal Health</v>
      </c>
      <c r="I1207" t="str">
        <f>VLOOKUP($C1207,Terület!$A$2:$F$6,5,FALSE)</f>
        <v>Mel Thomson</v>
      </c>
      <c r="J1207">
        <f>VLOOKUP($C1207,Terület!$A$2:$F$6,6,FALSE)</f>
        <v>77</v>
      </c>
      <c r="K1207" t="str">
        <f>VLOOKUP($B1207,Földrajzi!$A$2:$C$57,2,FALSE)</f>
        <v>Denmark</v>
      </c>
      <c r="L1207" t="str">
        <f>VLOOKUP($B1207,Földrajzi!$A$2:$C$57,3,FALSE)</f>
        <v>Europe</v>
      </c>
    </row>
    <row r="1208" spans="1:12" x14ac:dyDescent="0.25">
      <c r="A1208" s="1">
        <v>44681</v>
      </c>
      <c r="B1208" t="s">
        <v>91</v>
      </c>
      <c r="C1208" t="s">
        <v>130</v>
      </c>
      <c r="D1208" s="2">
        <v>36760.14286</v>
      </c>
      <c r="E1208" s="2">
        <v>31301.807239999998</v>
      </c>
      <c r="F1208" t="str">
        <f>VLOOKUP($C1208,Terület!$A$2:$F$6,2,FALSE)</f>
        <v>Business Services</v>
      </c>
      <c r="G1208">
        <f>VLOOKUP($C1208,Terület!$A$2:$F$6,3,FALSE)</f>
        <v>3</v>
      </c>
      <c r="H1208" t="str">
        <f>VLOOKUP($C1208,Terület!$A$2:$F$6,4,FALSE)</f>
        <v>Corporate</v>
      </c>
      <c r="I1208" t="str">
        <f>VLOOKUP($C1208,Terület!$A$2:$F$6,5,FALSE)</f>
        <v>Ivan Sobol</v>
      </c>
      <c r="J1208">
        <f>VLOOKUP($C1208,Terület!$A$2:$F$6,6,FALSE)</f>
        <v>175</v>
      </c>
      <c r="K1208" t="str">
        <f>VLOOKUP($B1208,Földrajzi!$A$2:$C$57,2,FALSE)</f>
        <v>Denmark</v>
      </c>
      <c r="L1208" t="str">
        <f>VLOOKUP($B1208,Földrajzi!$A$2:$C$57,3,FALSE)</f>
        <v>Europe</v>
      </c>
    </row>
    <row r="1209" spans="1:12" x14ac:dyDescent="0.25">
      <c r="A1209" s="1">
        <v>44681</v>
      </c>
      <c r="B1209" t="s">
        <v>91</v>
      </c>
      <c r="C1209" t="s">
        <v>14</v>
      </c>
      <c r="D1209" s="2">
        <v>3634.3348209999999</v>
      </c>
      <c r="E1209" s="2">
        <v>0</v>
      </c>
      <c r="F1209" t="str">
        <f>VLOOKUP($C1209,Terület!$A$2:$F$6,2,FALSE)</f>
        <v>Eye Care</v>
      </c>
      <c r="G1209">
        <f>VLOOKUP($C1209,Terület!$A$2:$F$6,3,FALSE)</f>
        <v>1</v>
      </c>
      <c r="H1209" t="str">
        <f>VLOOKUP($C1209,Terület!$A$2:$F$6,4,FALSE)</f>
        <v>Consumer Health</v>
      </c>
      <c r="I1209" t="str">
        <f>VLOOKUP($C1209,Terület!$A$2:$F$6,5,FALSE)</f>
        <v>Alex Petersen</v>
      </c>
      <c r="J1209">
        <f>VLOOKUP($C1209,Terület!$A$2:$F$6,6,FALSE)</f>
        <v>71</v>
      </c>
      <c r="K1209" t="str">
        <f>VLOOKUP($B1209,Földrajzi!$A$2:$C$57,2,FALSE)</f>
        <v>Denmark</v>
      </c>
      <c r="L1209" t="str">
        <f>VLOOKUP($B1209,Földrajzi!$A$2:$C$57,3,FALSE)</f>
        <v>Europe</v>
      </c>
    </row>
    <row r="1210" spans="1:12" x14ac:dyDescent="0.25">
      <c r="A1210" s="1">
        <v>44681</v>
      </c>
      <c r="B1210" t="s">
        <v>91</v>
      </c>
      <c r="C1210" t="s">
        <v>58</v>
      </c>
      <c r="D1210" s="2">
        <v>3924.3285719999999</v>
      </c>
      <c r="E1210" s="2">
        <v>771.79258219999997</v>
      </c>
      <c r="F1210" t="str">
        <f>VLOOKUP($C1210,Terület!$A$2:$F$6,2,FALSE)</f>
        <v>Pharma</v>
      </c>
      <c r="G1210">
        <f>VLOOKUP($C1210,Terület!$A$2:$F$6,3,FALSE)</f>
        <v>1</v>
      </c>
      <c r="H1210" t="str">
        <f>VLOOKUP($C1210,Terület!$A$2:$F$6,4,FALSE)</f>
        <v>Consumer Health</v>
      </c>
      <c r="I1210" t="str">
        <f>VLOOKUP($C1210,Terület!$A$2:$F$6,5,FALSE)</f>
        <v>Frank Davis</v>
      </c>
      <c r="J1210">
        <f>VLOOKUP($C1210,Terület!$A$2:$F$6,6,FALSE)</f>
        <v>144</v>
      </c>
      <c r="K1210" t="str">
        <f>VLOOKUP($B1210,Földrajzi!$A$2:$C$57,2,FALSE)</f>
        <v>Denmark</v>
      </c>
      <c r="L1210" t="str">
        <f>VLOOKUP($B1210,Földrajzi!$A$2:$C$57,3,FALSE)</f>
        <v>Europe</v>
      </c>
    </row>
    <row r="1211" spans="1:12" x14ac:dyDescent="0.25">
      <c r="A1211" s="1">
        <v>44681</v>
      </c>
      <c r="B1211" t="s">
        <v>91</v>
      </c>
      <c r="C1211" t="s">
        <v>127</v>
      </c>
      <c r="D1211" s="2">
        <v>6946.9705880000001</v>
      </c>
      <c r="E1211" s="2">
        <v>9527.7424150000006</v>
      </c>
      <c r="F1211" t="str">
        <f>VLOOKUP($C1211,Terület!$A$2:$F$6,2,FALSE)</f>
        <v>Vaccines</v>
      </c>
      <c r="G1211">
        <f>VLOOKUP($C1211,Terület!$A$2:$F$6,3,FALSE)</f>
        <v>1</v>
      </c>
      <c r="H1211" t="str">
        <f>VLOOKUP($C1211,Terület!$A$2:$F$6,4,FALSE)</f>
        <v>Consumer Health</v>
      </c>
      <c r="I1211" t="str">
        <f>VLOOKUP($C1211,Terület!$A$2:$F$6,5,FALSE)</f>
        <v>Jamie Lane</v>
      </c>
      <c r="J1211">
        <f>VLOOKUP($C1211,Terület!$A$2:$F$6,6,FALSE)</f>
        <v>80</v>
      </c>
      <c r="K1211" t="str">
        <f>VLOOKUP($B1211,Földrajzi!$A$2:$C$57,2,FALSE)</f>
        <v>Denmark</v>
      </c>
      <c r="L1211" t="str">
        <f>VLOOKUP($B1211,Földrajzi!$A$2:$C$57,3,FALSE)</f>
        <v>Europe</v>
      </c>
    </row>
    <row r="1212" spans="1:12" x14ac:dyDescent="0.25">
      <c r="A1212" s="1">
        <v>44651</v>
      </c>
      <c r="B1212" t="s">
        <v>91</v>
      </c>
      <c r="C1212" t="s">
        <v>124</v>
      </c>
      <c r="D1212" s="2">
        <v>24459.303029999999</v>
      </c>
      <c r="E1212" s="2">
        <v>232.064323</v>
      </c>
      <c r="F1212" t="str">
        <f>VLOOKUP($C1212,Terület!$A$2:$F$6,2,FALSE)</f>
        <v>Animal Health</v>
      </c>
      <c r="G1212">
        <f>VLOOKUP($C1212,Terület!$A$2:$F$6,3,FALSE)</f>
        <v>2</v>
      </c>
      <c r="H1212" t="str">
        <f>VLOOKUP($C1212,Terület!$A$2:$F$6,4,FALSE)</f>
        <v>Animal Health</v>
      </c>
      <c r="I1212" t="str">
        <f>VLOOKUP($C1212,Terület!$A$2:$F$6,5,FALSE)</f>
        <v>Mel Thomson</v>
      </c>
      <c r="J1212">
        <f>VLOOKUP($C1212,Terület!$A$2:$F$6,6,FALSE)</f>
        <v>77</v>
      </c>
      <c r="K1212" t="str">
        <f>VLOOKUP($B1212,Földrajzi!$A$2:$C$57,2,FALSE)</f>
        <v>Denmark</v>
      </c>
      <c r="L1212" t="str">
        <f>VLOOKUP($B1212,Földrajzi!$A$2:$C$57,3,FALSE)</f>
        <v>Europe</v>
      </c>
    </row>
    <row r="1213" spans="1:12" x14ac:dyDescent="0.25">
      <c r="A1213" s="1">
        <v>44651</v>
      </c>
      <c r="B1213" t="s">
        <v>91</v>
      </c>
      <c r="C1213" t="s">
        <v>130</v>
      </c>
      <c r="D1213" s="2">
        <v>37174.659339999998</v>
      </c>
      <c r="E1213" s="2">
        <v>33705.920709999999</v>
      </c>
      <c r="F1213" t="str">
        <f>VLOOKUP($C1213,Terület!$A$2:$F$6,2,FALSE)</f>
        <v>Business Services</v>
      </c>
      <c r="G1213">
        <f>VLOOKUP($C1213,Terület!$A$2:$F$6,3,FALSE)</f>
        <v>3</v>
      </c>
      <c r="H1213" t="str">
        <f>VLOOKUP($C1213,Terület!$A$2:$F$6,4,FALSE)</f>
        <v>Corporate</v>
      </c>
      <c r="I1213" t="str">
        <f>VLOOKUP($C1213,Terület!$A$2:$F$6,5,FALSE)</f>
        <v>Ivan Sobol</v>
      </c>
      <c r="J1213">
        <f>VLOOKUP($C1213,Terület!$A$2:$F$6,6,FALSE)</f>
        <v>175</v>
      </c>
      <c r="K1213" t="str">
        <f>VLOOKUP($B1213,Földrajzi!$A$2:$C$57,2,FALSE)</f>
        <v>Denmark</v>
      </c>
      <c r="L1213" t="str">
        <f>VLOOKUP($B1213,Földrajzi!$A$2:$C$57,3,FALSE)</f>
        <v>Europe</v>
      </c>
    </row>
    <row r="1214" spans="1:12" x14ac:dyDescent="0.25">
      <c r="A1214" s="1">
        <v>44651</v>
      </c>
      <c r="B1214" t="s">
        <v>91</v>
      </c>
      <c r="C1214" t="s">
        <v>14</v>
      </c>
      <c r="D1214" s="2">
        <v>3821.4453779999999</v>
      </c>
      <c r="E1214" s="2">
        <v>0</v>
      </c>
      <c r="F1214" t="str">
        <f>VLOOKUP($C1214,Terület!$A$2:$F$6,2,FALSE)</f>
        <v>Eye Care</v>
      </c>
      <c r="G1214">
        <f>VLOOKUP($C1214,Terület!$A$2:$F$6,3,FALSE)</f>
        <v>1</v>
      </c>
      <c r="H1214" t="str">
        <f>VLOOKUP($C1214,Terület!$A$2:$F$6,4,FALSE)</f>
        <v>Consumer Health</v>
      </c>
      <c r="I1214" t="str">
        <f>VLOOKUP($C1214,Terület!$A$2:$F$6,5,FALSE)</f>
        <v>Alex Petersen</v>
      </c>
      <c r="J1214">
        <f>VLOOKUP($C1214,Terület!$A$2:$F$6,6,FALSE)</f>
        <v>71</v>
      </c>
      <c r="K1214" t="str">
        <f>VLOOKUP($B1214,Földrajzi!$A$2:$C$57,2,FALSE)</f>
        <v>Denmark</v>
      </c>
      <c r="L1214" t="str">
        <f>VLOOKUP($B1214,Földrajzi!$A$2:$C$57,3,FALSE)</f>
        <v>Europe</v>
      </c>
    </row>
    <row r="1215" spans="1:12" x14ac:dyDescent="0.25">
      <c r="A1215" s="1">
        <v>44651</v>
      </c>
      <c r="B1215" t="s">
        <v>91</v>
      </c>
      <c r="C1215" t="s">
        <v>58</v>
      </c>
      <c r="D1215" s="2">
        <v>2914.819876</v>
      </c>
      <c r="E1215" s="2">
        <v>790.96498580000002</v>
      </c>
      <c r="F1215" t="str">
        <f>VLOOKUP($C1215,Terület!$A$2:$F$6,2,FALSE)</f>
        <v>Pharma</v>
      </c>
      <c r="G1215">
        <f>VLOOKUP($C1215,Terület!$A$2:$F$6,3,FALSE)</f>
        <v>1</v>
      </c>
      <c r="H1215" t="str">
        <f>VLOOKUP($C1215,Terület!$A$2:$F$6,4,FALSE)</f>
        <v>Consumer Health</v>
      </c>
      <c r="I1215" t="str">
        <f>VLOOKUP($C1215,Terület!$A$2:$F$6,5,FALSE)</f>
        <v>Frank Davis</v>
      </c>
      <c r="J1215">
        <f>VLOOKUP($C1215,Terület!$A$2:$F$6,6,FALSE)</f>
        <v>144</v>
      </c>
      <c r="K1215" t="str">
        <f>VLOOKUP($B1215,Földrajzi!$A$2:$C$57,2,FALSE)</f>
        <v>Denmark</v>
      </c>
      <c r="L1215" t="str">
        <f>VLOOKUP($B1215,Földrajzi!$A$2:$C$57,3,FALSE)</f>
        <v>Europe</v>
      </c>
    </row>
    <row r="1216" spans="1:12" x14ac:dyDescent="0.25">
      <c r="A1216" s="1">
        <v>44651</v>
      </c>
      <c r="B1216" t="s">
        <v>91</v>
      </c>
      <c r="C1216" t="s">
        <v>127</v>
      </c>
      <c r="D1216" s="2">
        <v>7923.0327530000004</v>
      </c>
      <c r="E1216" s="2">
        <v>9904.9915970000002</v>
      </c>
      <c r="F1216" t="str">
        <f>VLOOKUP($C1216,Terület!$A$2:$F$6,2,FALSE)</f>
        <v>Vaccines</v>
      </c>
      <c r="G1216">
        <f>VLOOKUP($C1216,Terület!$A$2:$F$6,3,FALSE)</f>
        <v>1</v>
      </c>
      <c r="H1216" t="str">
        <f>VLOOKUP($C1216,Terület!$A$2:$F$6,4,FALSE)</f>
        <v>Consumer Health</v>
      </c>
      <c r="I1216" t="str">
        <f>VLOOKUP($C1216,Terület!$A$2:$F$6,5,FALSE)</f>
        <v>Jamie Lane</v>
      </c>
      <c r="J1216">
        <f>VLOOKUP($C1216,Terület!$A$2:$F$6,6,FALSE)</f>
        <v>80</v>
      </c>
      <c r="K1216" t="str">
        <f>VLOOKUP($B1216,Földrajzi!$A$2:$C$57,2,FALSE)</f>
        <v>Denmark</v>
      </c>
      <c r="L1216" t="str">
        <f>VLOOKUP($B1216,Földrajzi!$A$2:$C$57,3,FALSE)</f>
        <v>Europe</v>
      </c>
    </row>
    <row r="1217" spans="1:12" x14ac:dyDescent="0.25">
      <c r="A1217" s="1">
        <v>44592</v>
      </c>
      <c r="B1217" t="s">
        <v>91</v>
      </c>
      <c r="C1217" t="s">
        <v>124</v>
      </c>
      <c r="D1217" s="2">
        <v>36230.214639999998</v>
      </c>
      <c r="E1217" s="2">
        <v>30015.422910000001</v>
      </c>
      <c r="F1217" t="str">
        <f>VLOOKUP($C1217,Terület!$A$2:$F$6,2,FALSE)</f>
        <v>Animal Health</v>
      </c>
      <c r="G1217">
        <f>VLOOKUP($C1217,Terület!$A$2:$F$6,3,FALSE)</f>
        <v>2</v>
      </c>
      <c r="H1217" t="str">
        <f>VLOOKUP($C1217,Terület!$A$2:$F$6,4,FALSE)</f>
        <v>Animal Health</v>
      </c>
      <c r="I1217" t="str">
        <f>VLOOKUP($C1217,Terület!$A$2:$F$6,5,FALSE)</f>
        <v>Mel Thomson</v>
      </c>
      <c r="J1217">
        <f>VLOOKUP($C1217,Terület!$A$2:$F$6,6,FALSE)</f>
        <v>77</v>
      </c>
      <c r="K1217" t="str">
        <f>VLOOKUP($B1217,Földrajzi!$A$2:$C$57,2,FALSE)</f>
        <v>Denmark</v>
      </c>
      <c r="L1217" t="str">
        <f>VLOOKUP($B1217,Földrajzi!$A$2:$C$57,3,FALSE)</f>
        <v>Europe</v>
      </c>
    </row>
    <row r="1218" spans="1:12" x14ac:dyDescent="0.25">
      <c r="A1218" s="1">
        <v>44592</v>
      </c>
      <c r="B1218" t="s">
        <v>91</v>
      </c>
      <c r="C1218" t="s">
        <v>130</v>
      </c>
      <c r="D1218" s="2">
        <v>45144.527470000001</v>
      </c>
      <c r="E1218" s="2">
        <v>37685.442860000003</v>
      </c>
      <c r="F1218" t="str">
        <f>VLOOKUP($C1218,Terület!$A$2:$F$6,2,FALSE)</f>
        <v>Business Services</v>
      </c>
      <c r="G1218">
        <f>VLOOKUP($C1218,Terület!$A$2:$F$6,3,FALSE)</f>
        <v>3</v>
      </c>
      <c r="H1218" t="str">
        <f>VLOOKUP($C1218,Terület!$A$2:$F$6,4,FALSE)</f>
        <v>Corporate</v>
      </c>
      <c r="I1218" t="str">
        <f>VLOOKUP($C1218,Terület!$A$2:$F$6,5,FALSE)</f>
        <v>Ivan Sobol</v>
      </c>
      <c r="J1218">
        <f>VLOOKUP($C1218,Terület!$A$2:$F$6,6,FALSE)</f>
        <v>175</v>
      </c>
      <c r="K1218" t="str">
        <f>VLOOKUP($B1218,Földrajzi!$A$2:$C$57,2,FALSE)</f>
        <v>Denmark</v>
      </c>
      <c r="L1218" t="str">
        <f>VLOOKUP($B1218,Földrajzi!$A$2:$C$57,3,FALSE)</f>
        <v>Europe</v>
      </c>
    </row>
    <row r="1219" spans="1:12" x14ac:dyDescent="0.25">
      <c r="A1219" s="1">
        <v>44592</v>
      </c>
      <c r="B1219" t="s">
        <v>91</v>
      </c>
      <c r="C1219" t="s">
        <v>14</v>
      </c>
      <c r="D1219" s="2">
        <v>4650.1978019999997</v>
      </c>
      <c r="E1219" s="2">
        <v>0</v>
      </c>
      <c r="F1219" t="str">
        <f>VLOOKUP($C1219,Terület!$A$2:$F$6,2,FALSE)</f>
        <v>Eye Care</v>
      </c>
      <c r="G1219">
        <f>VLOOKUP($C1219,Terület!$A$2:$F$6,3,FALSE)</f>
        <v>1</v>
      </c>
      <c r="H1219" t="str">
        <f>VLOOKUP($C1219,Terület!$A$2:$F$6,4,FALSE)</f>
        <v>Consumer Health</v>
      </c>
      <c r="I1219" t="str">
        <f>VLOOKUP($C1219,Terület!$A$2:$F$6,5,FALSE)</f>
        <v>Alex Petersen</v>
      </c>
      <c r="J1219">
        <f>VLOOKUP($C1219,Terület!$A$2:$F$6,6,FALSE)</f>
        <v>71</v>
      </c>
      <c r="K1219" t="str">
        <f>VLOOKUP($B1219,Földrajzi!$A$2:$C$57,2,FALSE)</f>
        <v>Denmark</v>
      </c>
      <c r="L1219" t="str">
        <f>VLOOKUP($B1219,Földrajzi!$A$2:$C$57,3,FALSE)</f>
        <v>Europe</v>
      </c>
    </row>
    <row r="1220" spans="1:12" x14ac:dyDescent="0.25">
      <c r="A1220" s="1">
        <v>44592</v>
      </c>
      <c r="B1220" t="s">
        <v>91</v>
      </c>
      <c r="C1220" t="s">
        <v>58</v>
      </c>
      <c r="D1220" s="2">
        <v>3395.3142859999998</v>
      </c>
      <c r="E1220" s="2">
        <v>629.68171710000001</v>
      </c>
      <c r="F1220" t="str">
        <f>VLOOKUP($C1220,Terület!$A$2:$F$6,2,FALSE)</f>
        <v>Pharma</v>
      </c>
      <c r="G1220">
        <f>VLOOKUP($C1220,Terület!$A$2:$F$6,3,FALSE)</f>
        <v>1</v>
      </c>
      <c r="H1220" t="str">
        <f>VLOOKUP($C1220,Terület!$A$2:$F$6,4,FALSE)</f>
        <v>Consumer Health</v>
      </c>
      <c r="I1220" t="str">
        <f>VLOOKUP($C1220,Terület!$A$2:$F$6,5,FALSE)</f>
        <v>Frank Davis</v>
      </c>
      <c r="J1220">
        <f>VLOOKUP($C1220,Terület!$A$2:$F$6,6,FALSE)</f>
        <v>144</v>
      </c>
      <c r="K1220" t="str">
        <f>VLOOKUP($B1220,Földrajzi!$A$2:$C$57,2,FALSE)</f>
        <v>Denmark</v>
      </c>
      <c r="L1220" t="str">
        <f>VLOOKUP($B1220,Földrajzi!$A$2:$C$57,3,FALSE)</f>
        <v>Europe</v>
      </c>
    </row>
    <row r="1221" spans="1:12" x14ac:dyDescent="0.25">
      <c r="A1221" s="1">
        <v>44592</v>
      </c>
      <c r="B1221" t="s">
        <v>91</v>
      </c>
      <c r="C1221" t="s">
        <v>127</v>
      </c>
      <c r="D1221" s="2">
        <v>8426.2260129999995</v>
      </c>
      <c r="E1221" s="2">
        <v>10445.611940000001</v>
      </c>
      <c r="F1221" t="str">
        <f>VLOOKUP($C1221,Terület!$A$2:$F$6,2,FALSE)</f>
        <v>Vaccines</v>
      </c>
      <c r="G1221">
        <f>VLOOKUP($C1221,Terület!$A$2:$F$6,3,FALSE)</f>
        <v>1</v>
      </c>
      <c r="H1221" t="str">
        <f>VLOOKUP($C1221,Terület!$A$2:$F$6,4,FALSE)</f>
        <v>Consumer Health</v>
      </c>
      <c r="I1221" t="str">
        <f>VLOOKUP($C1221,Terület!$A$2:$F$6,5,FALSE)</f>
        <v>Jamie Lane</v>
      </c>
      <c r="J1221">
        <f>VLOOKUP($C1221,Terület!$A$2:$F$6,6,FALSE)</f>
        <v>80</v>
      </c>
      <c r="K1221" t="str">
        <f>VLOOKUP($B1221,Földrajzi!$A$2:$C$57,2,FALSE)</f>
        <v>Denmark</v>
      </c>
      <c r="L1221" t="str">
        <f>VLOOKUP($B1221,Földrajzi!$A$2:$C$57,3,FALSE)</f>
        <v>Europe</v>
      </c>
    </row>
    <row r="1222" spans="1:12" x14ac:dyDescent="0.25">
      <c r="A1222" s="1">
        <v>44561</v>
      </c>
      <c r="B1222" t="s">
        <v>91</v>
      </c>
      <c r="C1222" t="s">
        <v>124</v>
      </c>
      <c r="D1222" s="2">
        <v>17128.419239999999</v>
      </c>
      <c r="E1222" s="2">
        <v>6795.4313730000003</v>
      </c>
      <c r="F1222" t="str">
        <f>VLOOKUP($C1222,Terület!$A$2:$F$6,2,FALSE)</f>
        <v>Animal Health</v>
      </c>
      <c r="G1222">
        <f>VLOOKUP($C1222,Terület!$A$2:$F$6,3,FALSE)</f>
        <v>2</v>
      </c>
      <c r="H1222" t="str">
        <f>VLOOKUP($C1222,Terület!$A$2:$F$6,4,FALSE)</f>
        <v>Animal Health</v>
      </c>
      <c r="I1222" t="str">
        <f>VLOOKUP($C1222,Terület!$A$2:$F$6,5,FALSE)</f>
        <v>Mel Thomson</v>
      </c>
      <c r="J1222">
        <f>VLOOKUP($C1222,Terület!$A$2:$F$6,6,FALSE)</f>
        <v>77</v>
      </c>
      <c r="K1222" t="str">
        <f>VLOOKUP($B1222,Földrajzi!$A$2:$C$57,2,FALSE)</f>
        <v>Denmark</v>
      </c>
      <c r="L1222" t="str">
        <f>VLOOKUP($B1222,Földrajzi!$A$2:$C$57,3,FALSE)</f>
        <v>Europe</v>
      </c>
    </row>
    <row r="1223" spans="1:12" x14ac:dyDescent="0.25">
      <c r="A1223" s="1">
        <v>44561</v>
      </c>
      <c r="B1223" t="s">
        <v>91</v>
      </c>
      <c r="C1223" t="s">
        <v>130</v>
      </c>
      <c r="D1223" s="2">
        <v>23627.445800000001</v>
      </c>
      <c r="E1223" s="2">
        <v>19117.043959999999</v>
      </c>
      <c r="F1223" t="str">
        <f>VLOOKUP($C1223,Terület!$A$2:$F$6,2,FALSE)</f>
        <v>Business Services</v>
      </c>
      <c r="G1223">
        <f>VLOOKUP($C1223,Terület!$A$2:$F$6,3,FALSE)</f>
        <v>3</v>
      </c>
      <c r="H1223" t="str">
        <f>VLOOKUP($C1223,Terület!$A$2:$F$6,4,FALSE)</f>
        <v>Corporate</v>
      </c>
      <c r="I1223" t="str">
        <f>VLOOKUP($C1223,Terület!$A$2:$F$6,5,FALSE)</f>
        <v>Ivan Sobol</v>
      </c>
      <c r="J1223">
        <f>VLOOKUP($C1223,Terület!$A$2:$F$6,6,FALSE)</f>
        <v>175</v>
      </c>
      <c r="K1223" t="str">
        <f>VLOOKUP($B1223,Földrajzi!$A$2:$C$57,2,FALSE)</f>
        <v>Denmark</v>
      </c>
      <c r="L1223" t="str">
        <f>VLOOKUP($B1223,Földrajzi!$A$2:$C$57,3,FALSE)</f>
        <v>Europe</v>
      </c>
    </row>
    <row r="1224" spans="1:12" x14ac:dyDescent="0.25">
      <c r="A1224" s="1">
        <v>44561</v>
      </c>
      <c r="B1224" t="s">
        <v>91</v>
      </c>
      <c r="C1224" t="s">
        <v>14</v>
      </c>
      <c r="D1224" s="2">
        <v>2219.9929969999998</v>
      </c>
      <c r="E1224" s="2">
        <v>0</v>
      </c>
      <c r="F1224" t="str">
        <f>VLOOKUP($C1224,Terület!$A$2:$F$6,2,FALSE)</f>
        <v>Eye Care</v>
      </c>
      <c r="G1224">
        <f>VLOOKUP($C1224,Terület!$A$2:$F$6,3,FALSE)</f>
        <v>1</v>
      </c>
      <c r="H1224" t="str">
        <f>VLOOKUP($C1224,Terület!$A$2:$F$6,4,FALSE)</f>
        <v>Consumer Health</v>
      </c>
      <c r="I1224" t="str">
        <f>VLOOKUP($C1224,Terület!$A$2:$F$6,5,FALSE)</f>
        <v>Alex Petersen</v>
      </c>
      <c r="J1224">
        <f>VLOOKUP($C1224,Terület!$A$2:$F$6,6,FALSE)</f>
        <v>71</v>
      </c>
      <c r="K1224" t="str">
        <f>VLOOKUP($B1224,Földrajzi!$A$2:$C$57,2,FALSE)</f>
        <v>Denmark</v>
      </c>
      <c r="L1224" t="str">
        <f>VLOOKUP($B1224,Földrajzi!$A$2:$C$57,3,FALSE)</f>
        <v>Europe</v>
      </c>
    </row>
    <row r="1225" spans="1:12" x14ac:dyDescent="0.25">
      <c r="A1225" s="1">
        <v>44561</v>
      </c>
      <c r="B1225" t="s">
        <v>91</v>
      </c>
      <c r="C1225" t="s">
        <v>58</v>
      </c>
      <c r="D1225" s="2">
        <v>2111.5440119999998</v>
      </c>
      <c r="E1225" s="2">
        <v>599.21017229999995</v>
      </c>
      <c r="F1225" t="str">
        <f>VLOOKUP($C1225,Terület!$A$2:$F$6,2,FALSE)</f>
        <v>Pharma</v>
      </c>
      <c r="G1225">
        <f>VLOOKUP($C1225,Terület!$A$2:$F$6,3,FALSE)</f>
        <v>1</v>
      </c>
      <c r="H1225" t="str">
        <f>VLOOKUP($C1225,Terület!$A$2:$F$6,4,FALSE)</f>
        <v>Consumer Health</v>
      </c>
      <c r="I1225" t="str">
        <f>VLOOKUP($C1225,Terület!$A$2:$F$6,5,FALSE)</f>
        <v>Frank Davis</v>
      </c>
      <c r="J1225">
        <f>VLOOKUP($C1225,Terület!$A$2:$F$6,6,FALSE)</f>
        <v>144</v>
      </c>
      <c r="K1225" t="str">
        <f>VLOOKUP($B1225,Földrajzi!$A$2:$C$57,2,FALSE)</f>
        <v>Denmark</v>
      </c>
      <c r="L1225" t="str">
        <f>VLOOKUP($B1225,Földrajzi!$A$2:$C$57,3,FALSE)</f>
        <v>Europe</v>
      </c>
    </row>
    <row r="1226" spans="1:12" x14ac:dyDescent="0.25">
      <c r="A1226" s="1">
        <v>44561</v>
      </c>
      <c r="B1226" t="s">
        <v>91</v>
      </c>
      <c r="C1226" t="s">
        <v>127</v>
      </c>
      <c r="D1226" s="2">
        <v>3170.2244900000001</v>
      </c>
      <c r="E1226" s="2">
        <v>4082.3145610000001</v>
      </c>
      <c r="F1226" t="str">
        <f>VLOOKUP($C1226,Terület!$A$2:$F$6,2,FALSE)</f>
        <v>Vaccines</v>
      </c>
      <c r="G1226">
        <f>VLOOKUP($C1226,Terület!$A$2:$F$6,3,FALSE)</f>
        <v>1</v>
      </c>
      <c r="H1226" t="str">
        <f>VLOOKUP($C1226,Terület!$A$2:$F$6,4,FALSE)</f>
        <v>Consumer Health</v>
      </c>
      <c r="I1226" t="str">
        <f>VLOOKUP($C1226,Terület!$A$2:$F$6,5,FALSE)</f>
        <v>Jamie Lane</v>
      </c>
      <c r="J1226">
        <f>VLOOKUP($C1226,Terület!$A$2:$F$6,6,FALSE)</f>
        <v>80</v>
      </c>
      <c r="K1226" t="str">
        <f>VLOOKUP($B1226,Földrajzi!$A$2:$C$57,2,FALSE)</f>
        <v>Denmark</v>
      </c>
      <c r="L1226" t="str">
        <f>VLOOKUP($B1226,Földrajzi!$A$2:$C$57,3,FALSE)</f>
        <v>Europe</v>
      </c>
    </row>
    <row r="1227" spans="1:12" x14ac:dyDescent="0.25">
      <c r="A1227" s="1">
        <v>44530</v>
      </c>
      <c r="B1227" t="s">
        <v>91</v>
      </c>
      <c r="C1227" t="s">
        <v>124</v>
      </c>
      <c r="D1227" s="2">
        <v>15026.202810000001</v>
      </c>
      <c r="E1227" s="2">
        <v>194.42857140000001</v>
      </c>
      <c r="F1227" t="str">
        <f>VLOOKUP($C1227,Terület!$A$2:$F$6,2,FALSE)</f>
        <v>Animal Health</v>
      </c>
      <c r="G1227">
        <f>VLOOKUP($C1227,Terület!$A$2:$F$6,3,FALSE)</f>
        <v>2</v>
      </c>
      <c r="H1227" t="str">
        <f>VLOOKUP($C1227,Terület!$A$2:$F$6,4,FALSE)</f>
        <v>Animal Health</v>
      </c>
      <c r="I1227" t="str">
        <f>VLOOKUP($C1227,Terület!$A$2:$F$6,5,FALSE)</f>
        <v>Mel Thomson</v>
      </c>
      <c r="J1227">
        <f>VLOOKUP($C1227,Terület!$A$2:$F$6,6,FALSE)</f>
        <v>77</v>
      </c>
      <c r="K1227" t="str">
        <f>VLOOKUP($B1227,Földrajzi!$A$2:$C$57,2,FALSE)</f>
        <v>Denmark</v>
      </c>
      <c r="L1227" t="str">
        <f>VLOOKUP($B1227,Földrajzi!$A$2:$C$57,3,FALSE)</f>
        <v>Europe</v>
      </c>
    </row>
    <row r="1228" spans="1:12" x14ac:dyDescent="0.25">
      <c r="A1228" s="1">
        <v>44530</v>
      </c>
      <c r="B1228" t="s">
        <v>91</v>
      </c>
      <c r="C1228" t="s">
        <v>130</v>
      </c>
      <c r="D1228" s="2">
        <v>18007.600279999999</v>
      </c>
      <c r="E1228" s="2">
        <v>20182.721880000001</v>
      </c>
      <c r="F1228" t="str">
        <f>VLOOKUP($C1228,Terület!$A$2:$F$6,2,FALSE)</f>
        <v>Business Services</v>
      </c>
      <c r="G1228">
        <f>VLOOKUP($C1228,Terület!$A$2:$F$6,3,FALSE)</f>
        <v>3</v>
      </c>
      <c r="H1228" t="str">
        <f>VLOOKUP($C1228,Terület!$A$2:$F$6,4,FALSE)</f>
        <v>Corporate</v>
      </c>
      <c r="I1228" t="str">
        <f>VLOOKUP($C1228,Terület!$A$2:$F$6,5,FALSE)</f>
        <v>Ivan Sobol</v>
      </c>
      <c r="J1228">
        <f>VLOOKUP($C1228,Terület!$A$2:$F$6,6,FALSE)</f>
        <v>175</v>
      </c>
      <c r="K1228" t="str">
        <f>VLOOKUP($B1228,Földrajzi!$A$2:$C$57,2,FALSE)</f>
        <v>Denmark</v>
      </c>
      <c r="L1228" t="str">
        <f>VLOOKUP($B1228,Földrajzi!$A$2:$C$57,3,FALSE)</f>
        <v>Europe</v>
      </c>
    </row>
    <row r="1229" spans="1:12" x14ac:dyDescent="0.25">
      <c r="A1229" s="1">
        <v>44530</v>
      </c>
      <c r="B1229" t="s">
        <v>91</v>
      </c>
      <c r="C1229" t="s">
        <v>14</v>
      </c>
      <c r="D1229" s="2">
        <v>2719.8227109999998</v>
      </c>
      <c r="E1229" s="2">
        <v>0</v>
      </c>
      <c r="F1229" t="str">
        <f>VLOOKUP($C1229,Terület!$A$2:$F$6,2,FALSE)</f>
        <v>Eye Care</v>
      </c>
      <c r="G1229">
        <f>VLOOKUP($C1229,Terület!$A$2:$F$6,3,FALSE)</f>
        <v>1</v>
      </c>
      <c r="H1229" t="str">
        <f>VLOOKUP($C1229,Terület!$A$2:$F$6,4,FALSE)</f>
        <v>Consumer Health</v>
      </c>
      <c r="I1229" t="str">
        <f>VLOOKUP($C1229,Terület!$A$2:$F$6,5,FALSE)</f>
        <v>Alex Petersen</v>
      </c>
      <c r="J1229">
        <f>VLOOKUP($C1229,Terület!$A$2:$F$6,6,FALSE)</f>
        <v>71</v>
      </c>
      <c r="K1229" t="str">
        <f>VLOOKUP($B1229,Földrajzi!$A$2:$C$57,2,FALSE)</f>
        <v>Denmark</v>
      </c>
      <c r="L1229" t="str">
        <f>VLOOKUP($B1229,Földrajzi!$A$2:$C$57,3,FALSE)</f>
        <v>Europe</v>
      </c>
    </row>
    <row r="1230" spans="1:12" x14ac:dyDescent="0.25">
      <c r="A1230" s="1">
        <v>44530</v>
      </c>
      <c r="B1230" t="s">
        <v>91</v>
      </c>
      <c r="C1230" t="s">
        <v>58</v>
      </c>
      <c r="D1230" s="2">
        <v>1789.7142859999999</v>
      </c>
      <c r="E1230" s="2">
        <v>364.38048780000003</v>
      </c>
      <c r="F1230" t="str">
        <f>VLOOKUP($C1230,Terület!$A$2:$F$6,2,FALSE)</f>
        <v>Pharma</v>
      </c>
      <c r="G1230">
        <f>VLOOKUP($C1230,Terület!$A$2:$F$6,3,FALSE)</f>
        <v>1</v>
      </c>
      <c r="H1230" t="str">
        <f>VLOOKUP($C1230,Terület!$A$2:$F$6,4,FALSE)</f>
        <v>Consumer Health</v>
      </c>
      <c r="I1230" t="str">
        <f>VLOOKUP($C1230,Terület!$A$2:$F$6,5,FALSE)</f>
        <v>Frank Davis</v>
      </c>
      <c r="J1230">
        <f>VLOOKUP($C1230,Terület!$A$2:$F$6,6,FALSE)</f>
        <v>144</v>
      </c>
      <c r="K1230" t="str">
        <f>VLOOKUP($B1230,Földrajzi!$A$2:$C$57,2,FALSE)</f>
        <v>Denmark</v>
      </c>
      <c r="L1230" t="str">
        <f>VLOOKUP($B1230,Földrajzi!$A$2:$C$57,3,FALSE)</f>
        <v>Europe</v>
      </c>
    </row>
    <row r="1231" spans="1:12" x14ac:dyDescent="0.25">
      <c r="A1231" s="1">
        <v>44530</v>
      </c>
      <c r="B1231" t="s">
        <v>91</v>
      </c>
      <c r="C1231" t="s">
        <v>127</v>
      </c>
      <c r="D1231" s="2">
        <v>5339.9480510000003</v>
      </c>
      <c r="E1231" s="2">
        <v>5919.7074499999999</v>
      </c>
      <c r="F1231" t="str">
        <f>VLOOKUP($C1231,Terület!$A$2:$F$6,2,FALSE)</f>
        <v>Vaccines</v>
      </c>
      <c r="G1231">
        <f>VLOOKUP($C1231,Terület!$A$2:$F$6,3,FALSE)</f>
        <v>1</v>
      </c>
      <c r="H1231" t="str">
        <f>VLOOKUP($C1231,Terület!$A$2:$F$6,4,FALSE)</f>
        <v>Consumer Health</v>
      </c>
      <c r="I1231" t="str">
        <f>VLOOKUP($C1231,Terület!$A$2:$F$6,5,FALSE)</f>
        <v>Jamie Lane</v>
      </c>
      <c r="J1231">
        <f>VLOOKUP($C1231,Terület!$A$2:$F$6,6,FALSE)</f>
        <v>80</v>
      </c>
      <c r="K1231" t="str">
        <f>VLOOKUP($B1231,Földrajzi!$A$2:$C$57,2,FALSE)</f>
        <v>Denmark</v>
      </c>
      <c r="L1231" t="str">
        <f>VLOOKUP($B1231,Földrajzi!$A$2:$C$57,3,FALSE)</f>
        <v>Europe</v>
      </c>
    </row>
    <row r="1232" spans="1:12" x14ac:dyDescent="0.25">
      <c r="A1232" s="1">
        <v>44500</v>
      </c>
      <c r="B1232" t="s">
        <v>91</v>
      </c>
      <c r="C1232" t="s">
        <v>124</v>
      </c>
      <c r="D1232" s="2">
        <v>23386.07818</v>
      </c>
      <c r="E1232" s="2">
        <v>12877.895829999999</v>
      </c>
      <c r="F1232" t="str">
        <f>VLOOKUP($C1232,Terület!$A$2:$F$6,2,FALSE)</f>
        <v>Animal Health</v>
      </c>
      <c r="G1232">
        <f>VLOOKUP($C1232,Terület!$A$2:$F$6,3,FALSE)</f>
        <v>2</v>
      </c>
      <c r="H1232" t="str">
        <f>VLOOKUP($C1232,Terület!$A$2:$F$6,4,FALSE)</f>
        <v>Animal Health</v>
      </c>
      <c r="I1232" t="str">
        <f>VLOOKUP($C1232,Terület!$A$2:$F$6,5,FALSE)</f>
        <v>Mel Thomson</v>
      </c>
      <c r="J1232">
        <f>VLOOKUP($C1232,Terület!$A$2:$F$6,6,FALSE)</f>
        <v>77</v>
      </c>
      <c r="K1232" t="str">
        <f>VLOOKUP($B1232,Földrajzi!$A$2:$C$57,2,FALSE)</f>
        <v>Denmark</v>
      </c>
      <c r="L1232" t="str">
        <f>VLOOKUP($B1232,Földrajzi!$A$2:$C$57,3,FALSE)</f>
        <v>Europe</v>
      </c>
    </row>
    <row r="1233" spans="1:12" x14ac:dyDescent="0.25">
      <c r="A1233" s="1">
        <v>44500</v>
      </c>
      <c r="B1233" t="s">
        <v>91</v>
      </c>
      <c r="C1233" t="s">
        <v>130</v>
      </c>
      <c r="D1233" s="2">
        <v>25537.6793</v>
      </c>
      <c r="E1233" s="2">
        <v>23156.105769999998</v>
      </c>
      <c r="F1233" t="str">
        <f>VLOOKUP($C1233,Terület!$A$2:$F$6,2,FALSE)</f>
        <v>Business Services</v>
      </c>
      <c r="G1233">
        <f>VLOOKUP($C1233,Terület!$A$2:$F$6,3,FALSE)</f>
        <v>3</v>
      </c>
      <c r="H1233" t="str">
        <f>VLOOKUP($C1233,Terület!$A$2:$F$6,4,FALSE)</f>
        <v>Corporate</v>
      </c>
      <c r="I1233" t="str">
        <f>VLOOKUP($C1233,Terület!$A$2:$F$6,5,FALSE)</f>
        <v>Ivan Sobol</v>
      </c>
      <c r="J1233">
        <f>VLOOKUP($C1233,Terület!$A$2:$F$6,6,FALSE)</f>
        <v>175</v>
      </c>
      <c r="K1233" t="str">
        <f>VLOOKUP($B1233,Földrajzi!$A$2:$C$57,2,FALSE)</f>
        <v>Denmark</v>
      </c>
      <c r="L1233" t="str">
        <f>VLOOKUP($B1233,Földrajzi!$A$2:$C$57,3,FALSE)</f>
        <v>Europe</v>
      </c>
    </row>
    <row r="1234" spans="1:12" x14ac:dyDescent="0.25">
      <c r="A1234" s="1">
        <v>44500</v>
      </c>
      <c r="B1234" t="s">
        <v>91</v>
      </c>
      <c r="C1234" t="s">
        <v>14</v>
      </c>
      <c r="D1234" s="2">
        <v>3901.988218</v>
      </c>
      <c r="E1234" s="2">
        <v>0</v>
      </c>
      <c r="F1234" t="str">
        <f>VLOOKUP($C1234,Terület!$A$2:$F$6,2,FALSE)</f>
        <v>Eye Care</v>
      </c>
      <c r="G1234">
        <f>VLOOKUP($C1234,Terület!$A$2:$F$6,3,FALSE)</f>
        <v>1</v>
      </c>
      <c r="H1234" t="str">
        <f>VLOOKUP($C1234,Terület!$A$2:$F$6,4,FALSE)</f>
        <v>Consumer Health</v>
      </c>
      <c r="I1234" t="str">
        <f>VLOOKUP($C1234,Terület!$A$2:$F$6,5,FALSE)</f>
        <v>Alex Petersen</v>
      </c>
      <c r="J1234">
        <f>VLOOKUP($C1234,Terület!$A$2:$F$6,6,FALSE)</f>
        <v>71</v>
      </c>
      <c r="K1234" t="str">
        <f>VLOOKUP($B1234,Földrajzi!$A$2:$C$57,2,FALSE)</f>
        <v>Denmark</v>
      </c>
      <c r="L1234" t="str">
        <f>VLOOKUP($B1234,Földrajzi!$A$2:$C$57,3,FALSE)</f>
        <v>Europe</v>
      </c>
    </row>
    <row r="1235" spans="1:12" x14ac:dyDescent="0.25">
      <c r="A1235" s="1">
        <v>44500</v>
      </c>
      <c r="B1235" t="s">
        <v>91</v>
      </c>
      <c r="C1235" t="s">
        <v>58</v>
      </c>
      <c r="D1235" s="2">
        <v>1988.3745730000001</v>
      </c>
      <c r="E1235" s="2">
        <v>322.75862069999999</v>
      </c>
      <c r="F1235" t="str">
        <f>VLOOKUP($C1235,Terület!$A$2:$F$6,2,FALSE)</f>
        <v>Pharma</v>
      </c>
      <c r="G1235">
        <f>VLOOKUP($C1235,Terület!$A$2:$F$6,3,FALSE)</f>
        <v>1</v>
      </c>
      <c r="H1235" t="str">
        <f>VLOOKUP($C1235,Terület!$A$2:$F$6,4,FALSE)</f>
        <v>Consumer Health</v>
      </c>
      <c r="I1235" t="str">
        <f>VLOOKUP($C1235,Terület!$A$2:$F$6,5,FALSE)</f>
        <v>Frank Davis</v>
      </c>
      <c r="J1235">
        <f>VLOOKUP($C1235,Terület!$A$2:$F$6,6,FALSE)</f>
        <v>144</v>
      </c>
      <c r="K1235" t="str">
        <f>VLOOKUP($B1235,Földrajzi!$A$2:$C$57,2,FALSE)</f>
        <v>Denmark</v>
      </c>
      <c r="L1235" t="str">
        <f>VLOOKUP($B1235,Földrajzi!$A$2:$C$57,3,FALSE)</f>
        <v>Europe</v>
      </c>
    </row>
    <row r="1236" spans="1:12" x14ac:dyDescent="0.25">
      <c r="A1236" s="1">
        <v>44500</v>
      </c>
      <c r="B1236" t="s">
        <v>91</v>
      </c>
      <c r="C1236" t="s">
        <v>127</v>
      </c>
      <c r="D1236" s="2">
        <v>6530.7587130000002</v>
      </c>
      <c r="E1236" s="2">
        <v>9543.007517</v>
      </c>
      <c r="F1236" t="str">
        <f>VLOOKUP($C1236,Terület!$A$2:$F$6,2,FALSE)</f>
        <v>Vaccines</v>
      </c>
      <c r="G1236">
        <f>VLOOKUP($C1236,Terület!$A$2:$F$6,3,FALSE)</f>
        <v>1</v>
      </c>
      <c r="H1236" t="str">
        <f>VLOOKUP($C1236,Terület!$A$2:$F$6,4,FALSE)</f>
        <v>Consumer Health</v>
      </c>
      <c r="I1236" t="str">
        <f>VLOOKUP($C1236,Terület!$A$2:$F$6,5,FALSE)</f>
        <v>Jamie Lane</v>
      </c>
      <c r="J1236">
        <f>VLOOKUP($C1236,Terület!$A$2:$F$6,6,FALSE)</f>
        <v>80</v>
      </c>
      <c r="K1236" t="str">
        <f>VLOOKUP($B1236,Földrajzi!$A$2:$C$57,2,FALSE)</f>
        <v>Denmark</v>
      </c>
      <c r="L1236" t="str">
        <f>VLOOKUP($B1236,Földrajzi!$A$2:$C$57,3,FALSE)</f>
        <v>Europe</v>
      </c>
    </row>
    <row r="1237" spans="1:12" x14ac:dyDescent="0.25">
      <c r="A1237" s="1">
        <v>44469</v>
      </c>
      <c r="B1237" t="s">
        <v>91</v>
      </c>
      <c r="C1237" t="s">
        <v>124</v>
      </c>
      <c r="D1237" s="2">
        <v>22732.50517</v>
      </c>
      <c r="E1237" s="2">
        <v>20238.593730000001</v>
      </c>
      <c r="F1237" t="str">
        <f>VLOOKUP($C1237,Terület!$A$2:$F$6,2,FALSE)</f>
        <v>Animal Health</v>
      </c>
      <c r="G1237">
        <f>VLOOKUP($C1237,Terület!$A$2:$F$6,3,FALSE)</f>
        <v>2</v>
      </c>
      <c r="H1237" t="str">
        <f>VLOOKUP($C1237,Terület!$A$2:$F$6,4,FALSE)</f>
        <v>Animal Health</v>
      </c>
      <c r="I1237" t="str">
        <f>VLOOKUP($C1237,Terület!$A$2:$F$6,5,FALSE)</f>
        <v>Mel Thomson</v>
      </c>
      <c r="J1237">
        <f>VLOOKUP($C1237,Terület!$A$2:$F$6,6,FALSE)</f>
        <v>77</v>
      </c>
      <c r="K1237" t="str">
        <f>VLOOKUP($B1237,Földrajzi!$A$2:$C$57,2,FALSE)</f>
        <v>Denmark</v>
      </c>
      <c r="L1237" t="str">
        <f>VLOOKUP($B1237,Földrajzi!$A$2:$C$57,3,FALSE)</f>
        <v>Europe</v>
      </c>
    </row>
    <row r="1238" spans="1:12" x14ac:dyDescent="0.25">
      <c r="A1238" s="1">
        <v>44469</v>
      </c>
      <c r="B1238" t="s">
        <v>91</v>
      </c>
      <c r="C1238" t="s">
        <v>130</v>
      </c>
      <c r="D1238" s="2">
        <v>29660.68966</v>
      </c>
      <c r="E1238" s="2">
        <v>28325.797559999999</v>
      </c>
      <c r="F1238" t="str">
        <f>VLOOKUP($C1238,Terület!$A$2:$F$6,2,FALSE)</f>
        <v>Business Services</v>
      </c>
      <c r="G1238">
        <f>VLOOKUP($C1238,Terület!$A$2:$F$6,3,FALSE)</f>
        <v>3</v>
      </c>
      <c r="H1238" t="str">
        <f>VLOOKUP($C1238,Terület!$A$2:$F$6,4,FALSE)</f>
        <v>Corporate</v>
      </c>
      <c r="I1238" t="str">
        <f>VLOOKUP($C1238,Terület!$A$2:$F$6,5,FALSE)</f>
        <v>Ivan Sobol</v>
      </c>
      <c r="J1238">
        <f>VLOOKUP($C1238,Terület!$A$2:$F$6,6,FALSE)</f>
        <v>175</v>
      </c>
      <c r="K1238" t="str">
        <f>VLOOKUP($B1238,Földrajzi!$A$2:$C$57,2,FALSE)</f>
        <v>Denmark</v>
      </c>
      <c r="L1238" t="str">
        <f>VLOOKUP($B1238,Földrajzi!$A$2:$C$57,3,FALSE)</f>
        <v>Europe</v>
      </c>
    </row>
    <row r="1239" spans="1:12" x14ac:dyDescent="0.25">
      <c r="A1239" s="1">
        <v>44469</v>
      </c>
      <c r="B1239" t="s">
        <v>91</v>
      </c>
      <c r="C1239" t="s">
        <v>14</v>
      </c>
      <c r="D1239" s="2">
        <v>4259.7878360000004</v>
      </c>
      <c r="E1239" s="2">
        <v>0</v>
      </c>
      <c r="F1239" t="str">
        <f>VLOOKUP($C1239,Terület!$A$2:$F$6,2,FALSE)</f>
        <v>Eye Care</v>
      </c>
      <c r="G1239">
        <f>VLOOKUP($C1239,Terület!$A$2:$F$6,3,FALSE)</f>
        <v>1</v>
      </c>
      <c r="H1239" t="str">
        <f>VLOOKUP($C1239,Terület!$A$2:$F$6,4,FALSE)</f>
        <v>Consumer Health</v>
      </c>
      <c r="I1239" t="str">
        <f>VLOOKUP($C1239,Terület!$A$2:$F$6,5,FALSE)</f>
        <v>Alex Petersen</v>
      </c>
      <c r="J1239">
        <f>VLOOKUP($C1239,Terület!$A$2:$F$6,6,FALSE)</f>
        <v>71</v>
      </c>
      <c r="K1239" t="str">
        <f>VLOOKUP($B1239,Földrajzi!$A$2:$C$57,2,FALSE)</f>
        <v>Denmark</v>
      </c>
      <c r="L1239" t="str">
        <f>VLOOKUP($B1239,Földrajzi!$A$2:$C$57,3,FALSE)</f>
        <v>Europe</v>
      </c>
    </row>
    <row r="1240" spans="1:12" x14ac:dyDescent="0.25">
      <c r="A1240" s="1">
        <v>44469</v>
      </c>
      <c r="B1240" t="s">
        <v>91</v>
      </c>
      <c r="C1240" t="s">
        <v>58</v>
      </c>
      <c r="D1240" s="2">
        <v>2079.4285709999999</v>
      </c>
      <c r="E1240" s="2">
        <v>345.26389870000003</v>
      </c>
      <c r="F1240" t="str">
        <f>VLOOKUP($C1240,Terület!$A$2:$F$6,2,FALSE)</f>
        <v>Pharma</v>
      </c>
      <c r="G1240">
        <f>VLOOKUP($C1240,Terület!$A$2:$F$6,3,FALSE)</f>
        <v>1</v>
      </c>
      <c r="H1240" t="str">
        <f>VLOOKUP($C1240,Terület!$A$2:$F$6,4,FALSE)</f>
        <v>Consumer Health</v>
      </c>
      <c r="I1240" t="str">
        <f>VLOOKUP($C1240,Terület!$A$2:$F$6,5,FALSE)</f>
        <v>Frank Davis</v>
      </c>
      <c r="J1240">
        <f>VLOOKUP($C1240,Terület!$A$2:$F$6,6,FALSE)</f>
        <v>144</v>
      </c>
      <c r="K1240" t="str">
        <f>VLOOKUP($B1240,Földrajzi!$A$2:$C$57,2,FALSE)</f>
        <v>Denmark</v>
      </c>
      <c r="L1240" t="str">
        <f>VLOOKUP($B1240,Földrajzi!$A$2:$C$57,3,FALSE)</f>
        <v>Europe</v>
      </c>
    </row>
    <row r="1241" spans="1:12" x14ac:dyDescent="0.25">
      <c r="A1241" s="1">
        <v>44469</v>
      </c>
      <c r="B1241" t="s">
        <v>91</v>
      </c>
      <c r="C1241" t="s">
        <v>127</v>
      </c>
      <c r="D1241" s="2">
        <v>4142.1387759999998</v>
      </c>
      <c r="E1241" s="2">
        <v>5127.2441070000004</v>
      </c>
      <c r="F1241" t="str">
        <f>VLOOKUP($C1241,Terület!$A$2:$F$6,2,FALSE)</f>
        <v>Vaccines</v>
      </c>
      <c r="G1241">
        <f>VLOOKUP($C1241,Terület!$A$2:$F$6,3,FALSE)</f>
        <v>1</v>
      </c>
      <c r="H1241" t="str">
        <f>VLOOKUP($C1241,Terület!$A$2:$F$6,4,FALSE)</f>
        <v>Consumer Health</v>
      </c>
      <c r="I1241" t="str">
        <f>VLOOKUP($C1241,Terület!$A$2:$F$6,5,FALSE)</f>
        <v>Jamie Lane</v>
      </c>
      <c r="J1241">
        <f>VLOOKUP($C1241,Terület!$A$2:$F$6,6,FALSE)</f>
        <v>80</v>
      </c>
      <c r="K1241" t="str">
        <f>VLOOKUP($B1241,Földrajzi!$A$2:$C$57,2,FALSE)</f>
        <v>Denmark</v>
      </c>
      <c r="L1241" t="str">
        <f>VLOOKUP($B1241,Földrajzi!$A$2:$C$57,3,FALSE)</f>
        <v>Europe</v>
      </c>
    </row>
    <row r="1242" spans="1:12" x14ac:dyDescent="0.25">
      <c r="A1242" s="1">
        <v>44439</v>
      </c>
      <c r="B1242" t="s">
        <v>91</v>
      </c>
      <c r="C1242" t="s">
        <v>124</v>
      </c>
      <c r="D1242" s="2">
        <v>25624.181820000002</v>
      </c>
      <c r="E1242" s="2">
        <v>32289.95262</v>
      </c>
      <c r="F1242" t="str">
        <f>VLOOKUP($C1242,Terület!$A$2:$F$6,2,FALSE)</f>
        <v>Animal Health</v>
      </c>
      <c r="G1242">
        <f>VLOOKUP($C1242,Terület!$A$2:$F$6,3,FALSE)</f>
        <v>2</v>
      </c>
      <c r="H1242" t="str">
        <f>VLOOKUP($C1242,Terület!$A$2:$F$6,4,FALSE)</f>
        <v>Animal Health</v>
      </c>
      <c r="I1242" t="str">
        <f>VLOOKUP($C1242,Terület!$A$2:$F$6,5,FALSE)</f>
        <v>Mel Thomson</v>
      </c>
      <c r="J1242">
        <f>VLOOKUP($C1242,Terület!$A$2:$F$6,6,FALSE)</f>
        <v>77</v>
      </c>
      <c r="K1242" t="str">
        <f>VLOOKUP($B1242,Földrajzi!$A$2:$C$57,2,FALSE)</f>
        <v>Denmark</v>
      </c>
      <c r="L1242" t="str">
        <f>VLOOKUP($B1242,Földrajzi!$A$2:$C$57,3,FALSE)</f>
        <v>Europe</v>
      </c>
    </row>
    <row r="1243" spans="1:12" x14ac:dyDescent="0.25">
      <c r="A1243" s="1">
        <v>44439</v>
      </c>
      <c r="B1243" t="s">
        <v>91</v>
      </c>
      <c r="C1243" t="s">
        <v>130</v>
      </c>
      <c r="D1243" s="2">
        <v>29389.70335</v>
      </c>
      <c r="E1243" s="2">
        <v>32110.52405</v>
      </c>
      <c r="F1243" t="str">
        <f>VLOOKUP($C1243,Terület!$A$2:$F$6,2,FALSE)</f>
        <v>Business Services</v>
      </c>
      <c r="G1243">
        <f>VLOOKUP($C1243,Terület!$A$2:$F$6,3,FALSE)</f>
        <v>3</v>
      </c>
      <c r="H1243" t="str">
        <f>VLOOKUP($C1243,Terület!$A$2:$F$6,4,FALSE)</f>
        <v>Corporate</v>
      </c>
      <c r="I1243" t="str">
        <f>VLOOKUP($C1243,Terület!$A$2:$F$6,5,FALSE)</f>
        <v>Ivan Sobol</v>
      </c>
      <c r="J1243">
        <f>VLOOKUP($C1243,Terület!$A$2:$F$6,6,FALSE)</f>
        <v>175</v>
      </c>
      <c r="K1243" t="str">
        <f>VLOOKUP($B1243,Földrajzi!$A$2:$C$57,2,FALSE)</f>
        <v>Denmark</v>
      </c>
      <c r="L1243" t="str">
        <f>VLOOKUP($B1243,Földrajzi!$A$2:$C$57,3,FALSE)</f>
        <v>Europe</v>
      </c>
    </row>
    <row r="1244" spans="1:12" x14ac:dyDescent="0.25">
      <c r="A1244" s="1">
        <v>44439</v>
      </c>
      <c r="B1244" t="s">
        <v>91</v>
      </c>
      <c r="C1244" t="s">
        <v>14</v>
      </c>
      <c r="D1244" s="2">
        <v>4129.21875</v>
      </c>
      <c r="E1244" s="2">
        <v>0</v>
      </c>
      <c r="F1244" t="str">
        <f>VLOOKUP($C1244,Terület!$A$2:$F$6,2,FALSE)</f>
        <v>Eye Care</v>
      </c>
      <c r="G1244">
        <f>VLOOKUP($C1244,Terület!$A$2:$F$6,3,FALSE)</f>
        <v>1</v>
      </c>
      <c r="H1244" t="str">
        <f>VLOOKUP($C1244,Terület!$A$2:$F$6,4,FALSE)</f>
        <v>Consumer Health</v>
      </c>
      <c r="I1244" t="str">
        <f>VLOOKUP($C1244,Terület!$A$2:$F$6,5,FALSE)</f>
        <v>Alex Petersen</v>
      </c>
      <c r="J1244">
        <f>VLOOKUP($C1244,Terület!$A$2:$F$6,6,FALSE)</f>
        <v>71</v>
      </c>
      <c r="K1244" t="str">
        <f>VLOOKUP($B1244,Földrajzi!$A$2:$C$57,2,FALSE)</f>
        <v>Denmark</v>
      </c>
      <c r="L1244" t="str">
        <f>VLOOKUP($B1244,Földrajzi!$A$2:$C$57,3,FALSE)</f>
        <v>Europe</v>
      </c>
    </row>
    <row r="1245" spans="1:12" x14ac:dyDescent="0.25">
      <c r="A1245" s="1">
        <v>44439</v>
      </c>
      <c r="B1245" t="s">
        <v>91</v>
      </c>
      <c r="C1245" t="s">
        <v>58</v>
      </c>
      <c r="D1245" s="2">
        <v>2579.6180899999999</v>
      </c>
      <c r="E1245" s="2">
        <v>575.67128979999995</v>
      </c>
      <c r="F1245" t="str">
        <f>VLOOKUP($C1245,Terület!$A$2:$F$6,2,FALSE)</f>
        <v>Pharma</v>
      </c>
      <c r="G1245">
        <f>VLOOKUP($C1245,Terület!$A$2:$F$6,3,FALSE)</f>
        <v>1</v>
      </c>
      <c r="H1245" t="str">
        <f>VLOOKUP($C1245,Terület!$A$2:$F$6,4,FALSE)</f>
        <v>Consumer Health</v>
      </c>
      <c r="I1245" t="str">
        <f>VLOOKUP($C1245,Terület!$A$2:$F$6,5,FALSE)</f>
        <v>Frank Davis</v>
      </c>
      <c r="J1245">
        <f>VLOOKUP($C1245,Terület!$A$2:$F$6,6,FALSE)</f>
        <v>144</v>
      </c>
      <c r="K1245" t="str">
        <f>VLOOKUP($B1245,Földrajzi!$A$2:$C$57,2,FALSE)</f>
        <v>Denmark</v>
      </c>
      <c r="L1245" t="str">
        <f>VLOOKUP($B1245,Földrajzi!$A$2:$C$57,3,FALSE)</f>
        <v>Europe</v>
      </c>
    </row>
    <row r="1246" spans="1:12" x14ac:dyDescent="0.25">
      <c r="A1246" s="1">
        <v>44439</v>
      </c>
      <c r="B1246" t="s">
        <v>91</v>
      </c>
      <c r="C1246" t="s">
        <v>127</v>
      </c>
      <c r="D1246" s="2">
        <v>3358.3560210000001</v>
      </c>
      <c r="E1246" s="2">
        <v>4166.0744050000003</v>
      </c>
      <c r="F1246" t="str">
        <f>VLOOKUP($C1246,Terület!$A$2:$F$6,2,FALSE)</f>
        <v>Vaccines</v>
      </c>
      <c r="G1246">
        <f>VLOOKUP($C1246,Terület!$A$2:$F$6,3,FALSE)</f>
        <v>1</v>
      </c>
      <c r="H1246" t="str">
        <f>VLOOKUP($C1246,Terület!$A$2:$F$6,4,FALSE)</f>
        <v>Consumer Health</v>
      </c>
      <c r="I1246" t="str">
        <f>VLOOKUP($C1246,Terület!$A$2:$F$6,5,FALSE)</f>
        <v>Jamie Lane</v>
      </c>
      <c r="J1246">
        <f>VLOOKUP($C1246,Terület!$A$2:$F$6,6,FALSE)</f>
        <v>80</v>
      </c>
      <c r="K1246" t="str">
        <f>VLOOKUP($B1246,Földrajzi!$A$2:$C$57,2,FALSE)</f>
        <v>Denmark</v>
      </c>
      <c r="L1246" t="str">
        <f>VLOOKUP($B1246,Földrajzi!$A$2:$C$57,3,FALSE)</f>
        <v>Europe</v>
      </c>
    </row>
    <row r="1247" spans="1:12" x14ac:dyDescent="0.25">
      <c r="A1247" s="1">
        <v>44408</v>
      </c>
      <c r="B1247" t="s">
        <v>91</v>
      </c>
      <c r="C1247" t="s">
        <v>124</v>
      </c>
      <c r="D1247" s="2">
        <v>25363.631119999998</v>
      </c>
      <c r="E1247" s="2">
        <v>21468.691760000002</v>
      </c>
      <c r="F1247" t="str">
        <f>VLOOKUP($C1247,Terület!$A$2:$F$6,2,FALSE)</f>
        <v>Animal Health</v>
      </c>
      <c r="G1247">
        <f>VLOOKUP($C1247,Terület!$A$2:$F$6,3,FALSE)</f>
        <v>2</v>
      </c>
      <c r="H1247" t="str">
        <f>VLOOKUP($C1247,Terület!$A$2:$F$6,4,FALSE)</f>
        <v>Animal Health</v>
      </c>
      <c r="I1247" t="str">
        <f>VLOOKUP($C1247,Terület!$A$2:$F$6,5,FALSE)</f>
        <v>Mel Thomson</v>
      </c>
      <c r="J1247">
        <f>VLOOKUP($C1247,Terület!$A$2:$F$6,6,FALSE)</f>
        <v>77</v>
      </c>
      <c r="K1247" t="str">
        <f>VLOOKUP($B1247,Földrajzi!$A$2:$C$57,2,FALSE)</f>
        <v>Denmark</v>
      </c>
      <c r="L1247" t="str">
        <f>VLOOKUP($B1247,Földrajzi!$A$2:$C$57,3,FALSE)</f>
        <v>Europe</v>
      </c>
    </row>
    <row r="1248" spans="1:12" x14ac:dyDescent="0.25">
      <c r="A1248" s="1">
        <v>44408</v>
      </c>
      <c r="B1248" t="s">
        <v>91</v>
      </c>
      <c r="C1248" t="s">
        <v>130</v>
      </c>
      <c r="D1248" s="2">
        <v>29083.26827</v>
      </c>
      <c r="E1248" s="2">
        <v>32430.89343</v>
      </c>
      <c r="F1248" t="str">
        <f>VLOOKUP($C1248,Terület!$A$2:$F$6,2,FALSE)</f>
        <v>Business Services</v>
      </c>
      <c r="G1248">
        <f>VLOOKUP($C1248,Terület!$A$2:$F$6,3,FALSE)</f>
        <v>3</v>
      </c>
      <c r="H1248" t="str">
        <f>VLOOKUP($C1248,Terület!$A$2:$F$6,4,FALSE)</f>
        <v>Corporate</v>
      </c>
      <c r="I1248" t="str">
        <f>VLOOKUP($C1248,Terület!$A$2:$F$6,5,FALSE)</f>
        <v>Ivan Sobol</v>
      </c>
      <c r="J1248">
        <f>VLOOKUP($C1248,Terület!$A$2:$F$6,6,FALSE)</f>
        <v>175</v>
      </c>
      <c r="K1248" t="str">
        <f>VLOOKUP($B1248,Földrajzi!$A$2:$C$57,2,FALSE)</f>
        <v>Denmark</v>
      </c>
      <c r="L1248" t="str">
        <f>VLOOKUP($B1248,Földrajzi!$A$2:$C$57,3,FALSE)</f>
        <v>Europe</v>
      </c>
    </row>
    <row r="1249" spans="1:12" x14ac:dyDescent="0.25">
      <c r="A1249" s="1">
        <v>44408</v>
      </c>
      <c r="B1249" t="s">
        <v>91</v>
      </c>
      <c r="C1249" t="s">
        <v>14</v>
      </c>
      <c r="D1249" s="2">
        <v>2992.752297</v>
      </c>
      <c r="E1249" s="2">
        <v>0</v>
      </c>
      <c r="F1249" t="str">
        <f>VLOOKUP($C1249,Terület!$A$2:$F$6,2,FALSE)</f>
        <v>Eye Care</v>
      </c>
      <c r="G1249">
        <f>VLOOKUP($C1249,Terület!$A$2:$F$6,3,FALSE)</f>
        <v>1</v>
      </c>
      <c r="H1249" t="str">
        <f>VLOOKUP($C1249,Terület!$A$2:$F$6,4,FALSE)</f>
        <v>Consumer Health</v>
      </c>
      <c r="I1249" t="str">
        <f>VLOOKUP($C1249,Terület!$A$2:$F$6,5,FALSE)</f>
        <v>Alex Petersen</v>
      </c>
      <c r="J1249">
        <f>VLOOKUP($C1249,Terület!$A$2:$F$6,6,FALSE)</f>
        <v>71</v>
      </c>
      <c r="K1249" t="str">
        <f>VLOOKUP($B1249,Földrajzi!$A$2:$C$57,2,FALSE)</f>
        <v>Denmark</v>
      </c>
      <c r="L1249" t="str">
        <f>VLOOKUP($B1249,Földrajzi!$A$2:$C$57,3,FALSE)</f>
        <v>Europe</v>
      </c>
    </row>
    <row r="1250" spans="1:12" x14ac:dyDescent="0.25">
      <c r="A1250" s="1">
        <v>44408</v>
      </c>
      <c r="B1250" t="s">
        <v>91</v>
      </c>
      <c r="C1250" t="s">
        <v>58</v>
      </c>
      <c r="D1250" s="2">
        <v>2278.9478549999999</v>
      </c>
      <c r="E1250" s="2">
        <v>515.70678029999999</v>
      </c>
      <c r="F1250" t="str">
        <f>VLOOKUP($C1250,Terület!$A$2:$F$6,2,FALSE)</f>
        <v>Pharma</v>
      </c>
      <c r="G1250">
        <f>VLOOKUP($C1250,Terület!$A$2:$F$6,3,FALSE)</f>
        <v>1</v>
      </c>
      <c r="H1250" t="str">
        <f>VLOOKUP($C1250,Terület!$A$2:$F$6,4,FALSE)</f>
        <v>Consumer Health</v>
      </c>
      <c r="I1250" t="str">
        <f>VLOOKUP($C1250,Terület!$A$2:$F$6,5,FALSE)</f>
        <v>Frank Davis</v>
      </c>
      <c r="J1250">
        <f>VLOOKUP($C1250,Terület!$A$2:$F$6,6,FALSE)</f>
        <v>144</v>
      </c>
      <c r="K1250" t="str">
        <f>VLOOKUP($B1250,Földrajzi!$A$2:$C$57,2,FALSE)</f>
        <v>Denmark</v>
      </c>
      <c r="L1250" t="str">
        <f>VLOOKUP($B1250,Földrajzi!$A$2:$C$57,3,FALSE)</f>
        <v>Europe</v>
      </c>
    </row>
    <row r="1251" spans="1:12" x14ac:dyDescent="0.25">
      <c r="A1251" s="1">
        <v>44408</v>
      </c>
      <c r="B1251" t="s">
        <v>91</v>
      </c>
      <c r="C1251" t="s">
        <v>127</v>
      </c>
      <c r="D1251" s="2">
        <v>3354.6165169999999</v>
      </c>
      <c r="E1251" s="2">
        <v>4932.6081489999997</v>
      </c>
      <c r="F1251" t="str">
        <f>VLOOKUP($C1251,Terület!$A$2:$F$6,2,FALSE)</f>
        <v>Vaccines</v>
      </c>
      <c r="G1251">
        <f>VLOOKUP($C1251,Terület!$A$2:$F$6,3,FALSE)</f>
        <v>1</v>
      </c>
      <c r="H1251" t="str">
        <f>VLOOKUP($C1251,Terület!$A$2:$F$6,4,FALSE)</f>
        <v>Consumer Health</v>
      </c>
      <c r="I1251" t="str">
        <f>VLOOKUP($C1251,Terület!$A$2:$F$6,5,FALSE)</f>
        <v>Jamie Lane</v>
      </c>
      <c r="J1251">
        <f>VLOOKUP($C1251,Terület!$A$2:$F$6,6,FALSE)</f>
        <v>80</v>
      </c>
      <c r="K1251" t="str">
        <f>VLOOKUP($B1251,Földrajzi!$A$2:$C$57,2,FALSE)</f>
        <v>Denmark</v>
      </c>
      <c r="L1251" t="str">
        <f>VLOOKUP($B1251,Földrajzi!$A$2:$C$57,3,FALSE)</f>
        <v>Europe</v>
      </c>
    </row>
    <row r="1252" spans="1:12" x14ac:dyDescent="0.25">
      <c r="A1252" s="1">
        <v>44377</v>
      </c>
      <c r="B1252" t="s">
        <v>91</v>
      </c>
      <c r="C1252" t="s">
        <v>124</v>
      </c>
      <c r="D1252" s="2">
        <v>31728.346320000001</v>
      </c>
      <c r="E1252" s="2">
        <v>42763.221169999997</v>
      </c>
      <c r="F1252" t="str">
        <f>VLOOKUP($C1252,Terület!$A$2:$F$6,2,FALSE)</f>
        <v>Animal Health</v>
      </c>
      <c r="G1252">
        <f>VLOOKUP($C1252,Terület!$A$2:$F$6,3,FALSE)</f>
        <v>2</v>
      </c>
      <c r="H1252" t="str">
        <f>VLOOKUP($C1252,Terület!$A$2:$F$6,4,FALSE)</f>
        <v>Animal Health</v>
      </c>
      <c r="I1252" t="str">
        <f>VLOOKUP($C1252,Terület!$A$2:$F$6,5,FALSE)</f>
        <v>Mel Thomson</v>
      </c>
      <c r="J1252">
        <f>VLOOKUP($C1252,Terület!$A$2:$F$6,6,FALSE)</f>
        <v>77</v>
      </c>
      <c r="K1252" t="str">
        <f>VLOOKUP($B1252,Földrajzi!$A$2:$C$57,2,FALSE)</f>
        <v>Denmark</v>
      </c>
      <c r="L1252" t="str">
        <f>VLOOKUP($B1252,Földrajzi!$A$2:$C$57,3,FALSE)</f>
        <v>Europe</v>
      </c>
    </row>
    <row r="1253" spans="1:12" x14ac:dyDescent="0.25">
      <c r="A1253" s="1">
        <v>44377</v>
      </c>
      <c r="B1253" t="s">
        <v>91</v>
      </c>
      <c r="C1253" t="s">
        <v>130</v>
      </c>
      <c r="D1253" s="2">
        <v>35519.164720000001</v>
      </c>
      <c r="E1253" s="2">
        <v>28106.688429999998</v>
      </c>
      <c r="F1253" t="str">
        <f>VLOOKUP($C1253,Terület!$A$2:$F$6,2,FALSE)</f>
        <v>Business Services</v>
      </c>
      <c r="G1253">
        <f>VLOOKUP($C1253,Terület!$A$2:$F$6,3,FALSE)</f>
        <v>3</v>
      </c>
      <c r="H1253" t="str">
        <f>VLOOKUP($C1253,Terület!$A$2:$F$6,4,FALSE)</f>
        <v>Corporate</v>
      </c>
      <c r="I1253" t="str">
        <f>VLOOKUP($C1253,Terület!$A$2:$F$6,5,FALSE)</f>
        <v>Ivan Sobol</v>
      </c>
      <c r="J1253">
        <f>VLOOKUP($C1253,Terület!$A$2:$F$6,6,FALSE)</f>
        <v>175</v>
      </c>
      <c r="K1253" t="str">
        <f>VLOOKUP($B1253,Földrajzi!$A$2:$C$57,2,FALSE)</f>
        <v>Denmark</v>
      </c>
      <c r="L1253" t="str">
        <f>VLOOKUP($B1253,Földrajzi!$A$2:$C$57,3,FALSE)</f>
        <v>Europe</v>
      </c>
    </row>
    <row r="1254" spans="1:12" x14ac:dyDescent="0.25">
      <c r="A1254" s="1">
        <v>44377</v>
      </c>
      <c r="B1254" t="s">
        <v>91</v>
      </c>
      <c r="C1254" t="s">
        <v>14</v>
      </c>
      <c r="D1254" s="2">
        <v>4726.8092889999998</v>
      </c>
      <c r="E1254" s="2">
        <v>0</v>
      </c>
      <c r="F1254" t="str">
        <f>VLOOKUP($C1254,Terület!$A$2:$F$6,2,FALSE)</f>
        <v>Eye Care</v>
      </c>
      <c r="G1254">
        <f>VLOOKUP($C1254,Terület!$A$2:$F$6,3,FALSE)</f>
        <v>1</v>
      </c>
      <c r="H1254" t="str">
        <f>VLOOKUP($C1254,Terület!$A$2:$F$6,4,FALSE)</f>
        <v>Consumer Health</v>
      </c>
      <c r="I1254" t="str">
        <f>VLOOKUP($C1254,Terület!$A$2:$F$6,5,FALSE)</f>
        <v>Alex Petersen</v>
      </c>
      <c r="J1254">
        <f>VLOOKUP($C1254,Terület!$A$2:$F$6,6,FALSE)</f>
        <v>71</v>
      </c>
      <c r="K1254" t="str">
        <f>VLOOKUP($B1254,Földrajzi!$A$2:$C$57,2,FALSE)</f>
        <v>Denmark</v>
      </c>
      <c r="L1254" t="str">
        <f>VLOOKUP($B1254,Földrajzi!$A$2:$C$57,3,FALSE)</f>
        <v>Europe</v>
      </c>
    </row>
    <row r="1255" spans="1:12" x14ac:dyDescent="0.25">
      <c r="A1255" s="1">
        <v>44377</v>
      </c>
      <c r="B1255" t="s">
        <v>91</v>
      </c>
      <c r="C1255" t="s">
        <v>58</v>
      </c>
      <c r="D1255" s="2">
        <v>2587.0682619999998</v>
      </c>
      <c r="E1255" s="2">
        <v>181.47456439999999</v>
      </c>
      <c r="F1255" t="str">
        <f>VLOOKUP($C1255,Terület!$A$2:$F$6,2,FALSE)</f>
        <v>Pharma</v>
      </c>
      <c r="G1255">
        <f>VLOOKUP($C1255,Terület!$A$2:$F$6,3,FALSE)</f>
        <v>1</v>
      </c>
      <c r="H1255" t="str">
        <f>VLOOKUP($C1255,Terület!$A$2:$F$6,4,FALSE)</f>
        <v>Consumer Health</v>
      </c>
      <c r="I1255" t="str">
        <f>VLOOKUP($C1255,Terület!$A$2:$F$6,5,FALSE)</f>
        <v>Frank Davis</v>
      </c>
      <c r="J1255">
        <f>VLOOKUP($C1255,Terület!$A$2:$F$6,6,FALSE)</f>
        <v>144</v>
      </c>
      <c r="K1255" t="str">
        <f>VLOOKUP($B1255,Földrajzi!$A$2:$C$57,2,FALSE)</f>
        <v>Denmark</v>
      </c>
      <c r="L1255" t="str">
        <f>VLOOKUP($B1255,Földrajzi!$A$2:$C$57,3,FALSE)</f>
        <v>Europe</v>
      </c>
    </row>
    <row r="1256" spans="1:12" x14ac:dyDescent="0.25">
      <c r="A1256" s="1">
        <v>44377</v>
      </c>
      <c r="B1256" t="s">
        <v>91</v>
      </c>
      <c r="C1256" t="s">
        <v>127</v>
      </c>
      <c r="D1256" s="2">
        <v>4143.1318680000004</v>
      </c>
      <c r="E1256" s="2">
        <v>6768.4221109999999</v>
      </c>
      <c r="F1256" t="str">
        <f>VLOOKUP($C1256,Terület!$A$2:$F$6,2,FALSE)</f>
        <v>Vaccines</v>
      </c>
      <c r="G1256">
        <f>VLOOKUP($C1256,Terület!$A$2:$F$6,3,FALSE)</f>
        <v>1</v>
      </c>
      <c r="H1256" t="str">
        <f>VLOOKUP($C1256,Terület!$A$2:$F$6,4,FALSE)</f>
        <v>Consumer Health</v>
      </c>
      <c r="I1256" t="str">
        <f>VLOOKUP($C1256,Terület!$A$2:$F$6,5,FALSE)</f>
        <v>Jamie Lane</v>
      </c>
      <c r="J1256">
        <f>VLOOKUP($C1256,Terület!$A$2:$F$6,6,FALSE)</f>
        <v>80</v>
      </c>
      <c r="K1256" t="str">
        <f>VLOOKUP($B1256,Földrajzi!$A$2:$C$57,2,FALSE)</f>
        <v>Denmark</v>
      </c>
      <c r="L1256" t="str">
        <f>VLOOKUP($B1256,Földrajzi!$A$2:$C$57,3,FALSE)</f>
        <v>Europe</v>
      </c>
    </row>
    <row r="1257" spans="1:12" x14ac:dyDescent="0.25">
      <c r="A1257" s="1">
        <v>44347</v>
      </c>
      <c r="B1257" t="s">
        <v>91</v>
      </c>
      <c r="C1257" t="s">
        <v>124</v>
      </c>
      <c r="D1257" s="2">
        <v>32332.092390000002</v>
      </c>
      <c r="E1257" s="2">
        <v>23948.09852</v>
      </c>
      <c r="F1257" t="str">
        <f>VLOOKUP($C1257,Terület!$A$2:$F$6,2,FALSE)</f>
        <v>Animal Health</v>
      </c>
      <c r="G1257">
        <f>VLOOKUP($C1257,Terület!$A$2:$F$6,3,FALSE)</f>
        <v>2</v>
      </c>
      <c r="H1257" t="str">
        <f>VLOOKUP($C1257,Terület!$A$2:$F$6,4,FALSE)</f>
        <v>Animal Health</v>
      </c>
      <c r="I1257" t="str">
        <f>VLOOKUP($C1257,Terület!$A$2:$F$6,5,FALSE)</f>
        <v>Mel Thomson</v>
      </c>
      <c r="J1257">
        <f>VLOOKUP($C1257,Terület!$A$2:$F$6,6,FALSE)</f>
        <v>77</v>
      </c>
      <c r="K1257" t="str">
        <f>VLOOKUP($B1257,Földrajzi!$A$2:$C$57,2,FALSE)</f>
        <v>Denmark</v>
      </c>
      <c r="L1257" t="str">
        <f>VLOOKUP($B1257,Földrajzi!$A$2:$C$57,3,FALSE)</f>
        <v>Europe</v>
      </c>
    </row>
    <row r="1258" spans="1:12" x14ac:dyDescent="0.25">
      <c r="A1258" s="1">
        <v>44347</v>
      </c>
      <c r="B1258" t="s">
        <v>91</v>
      </c>
      <c r="C1258" t="s">
        <v>130</v>
      </c>
      <c r="D1258" s="2">
        <v>28213.082999999999</v>
      </c>
      <c r="E1258" s="2">
        <v>35510.655809999997</v>
      </c>
      <c r="F1258" t="str">
        <f>VLOOKUP($C1258,Terület!$A$2:$F$6,2,FALSE)</f>
        <v>Business Services</v>
      </c>
      <c r="G1258">
        <f>VLOOKUP($C1258,Terület!$A$2:$F$6,3,FALSE)</f>
        <v>3</v>
      </c>
      <c r="H1258" t="str">
        <f>VLOOKUP($C1258,Terület!$A$2:$F$6,4,FALSE)</f>
        <v>Corporate</v>
      </c>
      <c r="I1258" t="str">
        <f>VLOOKUP($C1258,Terület!$A$2:$F$6,5,FALSE)</f>
        <v>Ivan Sobol</v>
      </c>
      <c r="J1258">
        <f>VLOOKUP($C1258,Terület!$A$2:$F$6,6,FALSE)</f>
        <v>175</v>
      </c>
      <c r="K1258" t="str">
        <f>VLOOKUP($B1258,Földrajzi!$A$2:$C$57,2,FALSE)</f>
        <v>Denmark</v>
      </c>
      <c r="L1258" t="str">
        <f>VLOOKUP($B1258,Földrajzi!$A$2:$C$57,3,FALSE)</f>
        <v>Europe</v>
      </c>
    </row>
    <row r="1259" spans="1:12" x14ac:dyDescent="0.25">
      <c r="A1259" s="1">
        <v>44347</v>
      </c>
      <c r="B1259" t="s">
        <v>91</v>
      </c>
      <c r="C1259" t="s">
        <v>14</v>
      </c>
      <c r="D1259" s="2">
        <v>4202.4114829999999</v>
      </c>
      <c r="E1259" s="2">
        <v>0</v>
      </c>
      <c r="F1259" t="str">
        <f>VLOOKUP($C1259,Terület!$A$2:$F$6,2,FALSE)</f>
        <v>Eye Care</v>
      </c>
      <c r="G1259">
        <f>VLOOKUP($C1259,Terület!$A$2:$F$6,3,FALSE)</f>
        <v>1</v>
      </c>
      <c r="H1259" t="str">
        <f>VLOOKUP($C1259,Terület!$A$2:$F$6,4,FALSE)</f>
        <v>Consumer Health</v>
      </c>
      <c r="I1259" t="str">
        <f>VLOOKUP($C1259,Terület!$A$2:$F$6,5,FALSE)</f>
        <v>Alex Petersen</v>
      </c>
      <c r="J1259">
        <f>VLOOKUP($C1259,Terület!$A$2:$F$6,6,FALSE)</f>
        <v>71</v>
      </c>
      <c r="K1259" t="str">
        <f>VLOOKUP($B1259,Földrajzi!$A$2:$C$57,2,FALSE)</f>
        <v>Denmark</v>
      </c>
      <c r="L1259" t="str">
        <f>VLOOKUP($B1259,Földrajzi!$A$2:$C$57,3,FALSE)</f>
        <v>Europe</v>
      </c>
    </row>
    <row r="1260" spans="1:12" x14ac:dyDescent="0.25">
      <c r="A1260" s="1">
        <v>44347</v>
      </c>
      <c r="B1260" t="s">
        <v>91</v>
      </c>
      <c r="C1260" t="s">
        <v>58</v>
      </c>
      <c r="D1260" s="2">
        <v>2559.030303</v>
      </c>
      <c r="E1260" s="2">
        <v>302.7252747</v>
      </c>
      <c r="F1260" t="str">
        <f>VLOOKUP($C1260,Terület!$A$2:$F$6,2,FALSE)</f>
        <v>Pharma</v>
      </c>
      <c r="G1260">
        <f>VLOOKUP($C1260,Terület!$A$2:$F$6,3,FALSE)</f>
        <v>1</v>
      </c>
      <c r="H1260" t="str">
        <f>VLOOKUP($C1260,Terület!$A$2:$F$6,4,FALSE)</f>
        <v>Consumer Health</v>
      </c>
      <c r="I1260" t="str">
        <f>VLOOKUP($C1260,Terület!$A$2:$F$6,5,FALSE)</f>
        <v>Frank Davis</v>
      </c>
      <c r="J1260">
        <f>VLOOKUP($C1260,Terület!$A$2:$F$6,6,FALSE)</f>
        <v>144</v>
      </c>
      <c r="K1260" t="str">
        <f>VLOOKUP($B1260,Földrajzi!$A$2:$C$57,2,FALSE)</f>
        <v>Denmark</v>
      </c>
      <c r="L1260" t="str">
        <f>VLOOKUP($B1260,Földrajzi!$A$2:$C$57,3,FALSE)</f>
        <v>Europe</v>
      </c>
    </row>
    <row r="1261" spans="1:12" x14ac:dyDescent="0.25">
      <c r="A1261" s="1">
        <v>44347</v>
      </c>
      <c r="B1261" t="s">
        <v>91</v>
      </c>
      <c r="C1261" t="s">
        <v>127</v>
      </c>
      <c r="D1261" s="2">
        <v>4208.9178389999997</v>
      </c>
      <c r="E1261" s="2">
        <v>6359.5316650000004</v>
      </c>
      <c r="F1261" t="str">
        <f>VLOOKUP($C1261,Terület!$A$2:$F$6,2,FALSE)</f>
        <v>Vaccines</v>
      </c>
      <c r="G1261">
        <f>VLOOKUP($C1261,Terület!$A$2:$F$6,3,FALSE)</f>
        <v>1</v>
      </c>
      <c r="H1261" t="str">
        <f>VLOOKUP($C1261,Terület!$A$2:$F$6,4,FALSE)</f>
        <v>Consumer Health</v>
      </c>
      <c r="I1261" t="str">
        <f>VLOOKUP($C1261,Terület!$A$2:$F$6,5,FALSE)</f>
        <v>Jamie Lane</v>
      </c>
      <c r="J1261">
        <f>VLOOKUP($C1261,Terület!$A$2:$F$6,6,FALSE)</f>
        <v>80</v>
      </c>
      <c r="K1261" t="str">
        <f>VLOOKUP($B1261,Földrajzi!$A$2:$C$57,2,FALSE)</f>
        <v>Denmark</v>
      </c>
      <c r="L1261" t="str">
        <f>VLOOKUP($B1261,Földrajzi!$A$2:$C$57,3,FALSE)</f>
        <v>Europe</v>
      </c>
    </row>
    <row r="1262" spans="1:12" x14ac:dyDescent="0.25">
      <c r="A1262" s="1">
        <v>44316</v>
      </c>
      <c r="B1262" t="s">
        <v>91</v>
      </c>
      <c r="C1262" t="s">
        <v>124</v>
      </c>
      <c r="D1262" s="2">
        <v>29874.752100000002</v>
      </c>
      <c r="E1262" s="2">
        <v>30730.761429999999</v>
      </c>
      <c r="F1262" t="str">
        <f>VLOOKUP($C1262,Terület!$A$2:$F$6,2,FALSE)</f>
        <v>Animal Health</v>
      </c>
      <c r="G1262">
        <f>VLOOKUP($C1262,Terület!$A$2:$F$6,3,FALSE)</f>
        <v>2</v>
      </c>
      <c r="H1262" t="str">
        <f>VLOOKUP($C1262,Terület!$A$2:$F$6,4,FALSE)</f>
        <v>Animal Health</v>
      </c>
      <c r="I1262" t="str">
        <f>VLOOKUP($C1262,Terület!$A$2:$F$6,5,FALSE)</f>
        <v>Mel Thomson</v>
      </c>
      <c r="J1262">
        <f>VLOOKUP($C1262,Terület!$A$2:$F$6,6,FALSE)</f>
        <v>77</v>
      </c>
      <c r="K1262" t="str">
        <f>VLOOKUP($B1262,Földrajzi!$A$2:$C$57,2,FALSE)</f>
        <v>Denmark</v>
      </c>
      <c r="L1262" t="str">
        <f>VLOOKUP($B1262,Földrajzi!$A$2:$C$57,3,FALSE)</f>
        <v>Europe</v>
      </c>
    </row>
    <row r="1263" spans="1:12" x14ac:dyDescent="0.25">
      <c r="A1263" s="1">
        <v>44316</v>
      </c>
      <c r="B1263" t="s">
        <v>91</v>
      </c>
      <c r="C1263" t="s">
        <v>130</v>
      </c>
      <c r="D1263" s="2">
        <v>21967.53</v>
      </c>
      <c r="E1263" s="2">
        <v>22948.731779999998</v>
      </c>
      <c r="F1263" t="str">
        <f>VLOOKUP($C1263,Terület!$A$2:$F$6,2,FALSE)</f>
        <v>Business Services</v>
      </c>
      <c r="G1263">
        <f>VLOOKUP($C1263,Terület!$A$2:$F$6,3,FALSE)</f>
        <v>3</v>
      </c>
      <c r="H1263" t="str">
        <f>VLOOKUP($C1263,Terület!$A$2:$F$6,4,FALSE)</f>
        <v>Corporate</v>
      </c>
      <c r="I1263" t="str">
        <f>VLOOKUP($C1263,Terület!$A$2:$F$6,5,FALSE)</f>
        <v>Ivan Sobol</v>
      </c>
      <c r="J1263">
        <f>VLOOKUP($C1263,Terület!$A$2:$F$6,6,FALSE)</f>
        <v>175</v>
      </c>
      <c r="K1263" t="str">
        <f>VLOOKUP($B1263,Földrajzi!$A$2:$C$57,2,FALSE)</f>
        <v>Denmark</v>
      </c>
      <c r="L1263" t="str">
        <f>VLOOKUP($B1263,Földrajzi!$A$2:$C$57,3,FALSE)</f>
        <v>Europe</v>
      </c>
    </row>
    <row r="1264" spans="1:12" x14ac:dyDescent="0.25">
      <c r="A1264" s="1">
        <v>44316</v>
      </c>
      <c r="B1264" t="s">
        <v>91</v>
      </c>
      <c r="C1264" t="s">
        <v>14</v>
      </c>
      <c r="D1264" s="2">
        <v>3924.9606410000001</v>
      </c>
      <c r="E1264" s="2">
        <v>0</v>
      </c>
      <c r="F1264" t="str">
        <f>VLOOKUP($C1264,Terület!$A$2:$F$6,2,FALSE)</f>
        <v>Eye Care</v>
      </c>
      <c r="G1264">
        <f>VLOOKUP($C1264,Terület!$A$2:$F$6,3,FALSE)</f>
        <v>1</v>
      </c>
      <c r="H1264" t="str">
        <f>VLOOKUP($C1264,Terület!$A$2:$F$6,4,FALSE)</f>
        <v>Consumer Health</v>
      </c>
      <c r="I1264" t="str">
        <f>VLOOKUP($C1264,Terület!$A$2:$F$6,5,FALSE)</f>
        <v>Alex Petersen</v>
      </c>
      <c r="J1264">
        <f>VLOOKUP($C1264,Terület!$A$2:$F$6,6,FALSE)</f>
        <v>71</v>
      </c>
      <c r="K1264" t="str">
        <f>VLOOKUP($B1264,Földrajzi!$A$2:$C$57,2,FALSE)</f>
        <v>Denmark</v>
      </c>
      <c r="L1264" t="str">
        <f>VLOOKUP($B1264,Földrajzi!$A$2:$C$57,3,FALSE)</f>
        <v>Europe</v>
      </c>
    </row>
    <row r="1265" spans="1:12" x14ac:dyDescent="0.25">
      <c r="A1265" s="1">
        <v>44316</v>
      </c>
      <c r="B1265" t="s">
        <v>91</v>
      </c>
      <c r="C1265" t="s">
        <v>58</v>
      </c>
      <c r="D1265" s="2">
        <v>2290.3956039999998</v>
      </c>
      <c r="E1265" s="2">
        <v>88.040201010000004</v>
      </c>
      <c r="F1265" t="str">
        <f>VLOOKUP($C1265,Terület!$A$2:$F$6,2,FALSE)</f>
        <v>Pharma</v>
      </c>
      <c r="G1265">
        <f>VLOOKUP($C1265,Terület!$A$2:$F$6,3,FALSE)</f>
        <v>1</v>
      </c>
      <c r="H1265" t="str">
        <f>VLOOKUP($C1265,Terület!$A$2:$F$6,4,FALSE)</f>
        <v>Consumer Health</v>
      </c>
      <c r="I1265" t="str">
        <f>VLOOKUP($C1265,Terület!$A$2:$F$6,5,FALSE)</f>
        <v>Frank Davis</v>
      </c>
      <c r="J1265">
        <f>VLOOKUP($C1265,Terület!$A$2:$F$6,6,FALSE)</f>
        <v>144</v>
      </c>
      <c r="K1265" t="str">
        <f>VLOOKUP($B1265,Földrajzi!$A$2:$C$57,2,FALSE)</f>
        <v>Denmark</v>
      </c>
      <c r="L1265" t="str">
        <f>VLOOKUP($B1265,Földrajzi!$A$2:$C$57,3,FALSE)</f>
        <v>Europe</v>
      </c>
    </row>
    <row r="1266" spans="1:12" x14ac:dyDescent="0.25">
      <c r="A1266" s="1">
        <v>44316</v>
      </c>
      <c r="B1266" t="s">
        <v>91</v>
      </c>
      <c r="C1266" t="s">
        <v>127</v>
      </c>
      <c r="D1266" s="2">
        <v>3889.3015869999999</v>
      </c>
      <c r="E1266" s="2">
        <v>4565.6033289999996</v>
      </c>
      <c r="F1266" t="str">
        <f>VLOOKUP($C1266,Terület!$A$2:$F$6,2,FALSE)</f>
        <v>Vaccines</v>
      </c>
      <c r="G1266">
        <f>VLOOKUP($C1266,Terület!$A$2:$F$6,3,FALSE)</f>
        <v>1</v>
      </c>
      <c r="H1266" t="str">
        <f>VLOOKUP($C1266,Terület!$A$2:$F$6,4,FALSE)</f>
        <v>Consumer Health</v>
      </c>
      <c r="I1266" t="str">
        <f>VLOOKUP($C1266,Terület!$A$2:$F$6,5,FALSE)</f>
        <v>Jamie Lane</v>
      </c>
      <c r="J1266">
        <f>VLOOKUP($C1266,Terület!$A$2:$F$6,6,FALSE)</f>
        <v>80</v>
      </c>
      <c r="K1266" t="str">
        <f>VLOOKUP($B1266,Földrajzi!$A$2:$C$57,2,FALSE)</f>
        <v>Denmark</v>
      </c>
      <c r="L1266" t="str">
        <f>VLOOKUP($B1266,Földrajzi!$A$2:$C$57,3,FALSE)</f>
        <v>Europe</v>
      </c>
    </row>
    <row r="1267" spans="1:12" x14ac:dyDescent="0.25">
      <c r="A1267" s="1">
        <v>44286</v>
      </c>
      <c r="B1267" t="s">
        <v>91</v>
      </c>
      <c r="C1267" t="s">
        <v>124</v>
      </c>
      <c r="D1267" s="2">
        <v>32193.731339999998</v>
      </c>
      <c r="E1267" s="2">
        <v>24660.693879999999</v>
      </c>
      <c r="F1267" t="str">
        <f>VLOOKUP($C1267,Terület!$A$2:$F$6,2,FALSE)</f>
        <v>Animal Health</v>
      </c>
      <c r="G1267">
        <f>VLOOKUP($C1267,Terület!$A$2:$F$6,3,FALSE)</f>
        <v>2</v>
      </c>
      <c r="H1267" t="str">
        <f>VLOOKUP($C1267,Terület!$A$2:$F$6,4,FALSE)</f>
        <v>Animal Health</v>
      </c>
      <c r="I1267" t="str">
        <f>VLOOKUP($C1267,Terület!$A$2:$F$6,5,FALSE)</f>
        <v>Mel Thomson</v>
      </c>
      <c r="J1267">
        <f>VLOOKUP($C1267,Terület!$A$2:$F$6,6,FALSE)</f>
        <v>77</v>
      </c>
      <c r="K1267" t="str">
        <f>VLOOKUP($B1267,Földrajzi!$A$2:$C$57,2,FALSE)</f>
        <v>Denmark</v>
      </c>
      <c r="L1267" t="str">
        <f>VLOOKUP($B1267,Földrajzi!$A$2:$C$57,3,FALSE)</f>
        <v>Europe</v>
      </c>
    </row>
    <row r="1268" spans="1:12" x14ac:dyDescent="0.25">
      <c r="A1268" s="1">
        <v>44286</v>
      </c>
      <c r="B1268" t="s">
        <v>91</v>
      </c>
      <c r="C1268" t="s">
        <v>130</v>
      </c>
      <c r="D1268" s="2">
        <v>26228.442920000001</v>
      </c>
      <c r="E1268" s="2">
        <v>25766.091479999999</v>
      </c>
      <c r="F1268" t="str">
        <f>VLOOKUP($C1268,Terület!$A$2:$F$6,2,FALSE)</f>
        <v>Business Services</v>
      </c>
      <c r="G1268">
        <f>VLOOKUP($C1268,Terület!$A$2:$F$6,3,FALSE)</f>
        <v>3</v>
      </c>
      <c r="H1268" t="str">
        <f>VLOOKUP($C1268,Terület!$A$2:$F$6,4,FALSE)</f>
        <v>Corporate</v>
      </c>
      <c r="I1268" t="str">
        <f>VLOOKUP($C1268,Terület!$A$2:$F$6,5,FALSE)</f>
        <v>Ivan Sobol</v>
      </c>
      <c r="J1268">
        <f>VLOOKUP($C1268,Terület!$A$2:$F$6,6,FALSE)</f>
        <v>175</v>
      </c>
      <c r="K1268" t="str">
        <f>VLOOKUP($B1268,Földrajzi!$A$2:$C$57,2,FALSE)</f>
        <v>Denmark</v>
      </c>
      <c r="L1268" t="str">
        <f>VLOOKUP($B1268,Földrajzi!$A$2:$C$57,3,FALSE)</f>
        <v>Europe</v>
      </c>
    </row>
    <row r="1269" spans="1:12" x14ac:dyDescent="0.25">
      <c r="A1269" s="1">
        <v>44286</v>
      </c>
      <c r="B1269" t="s">
        <v>91</v>
      </c>
      <c r="C1269" t="s">
        <v>14</v>
      </c>
      <c r="D1269" s="2">
        <v>4017.4818869999999</v>
      </c>
      <c r="E1269" s="2">
        <v>0</v>
      </c>
      <c r="F1269" t="str">
        <f>VLOOKUP($C1269,Terület!$A$2:$F$6,2,FALSE)</f>
        <v>Eye Care</v>
      </c>
      <c r="G1269">
        <f>VLOOKUP($C1269,Terület!$A$2:$F$6,3,FALSE)</f>
        <v>1</v>
      </c>
      <c r="H1269" t="str">
        <f>VLOOKUP($C1269,Terület!$A$2:$F$6,4,FALSE)</f>
        <v>Consumer Health</v>
      </c>
      <c r="I1269" t="str">
        <f>VLOOKUP($C1269,Terület!$A$2:$F$6,5,FALSE)</f>
        <v>Alex Petersen</v>
      </c>
      <c r="J1269">
        <f>VLOOKUP($C1269,Terület!$A$2:$F$6,6,FALSE)</f>
        <v>71</v>
      </c>
      <c r="K1269" t="str">
        <f>VLOOKUP($B1269,Földrajzi!$A$2:$C$57,2,FALSE)</f>
        <v>Denmark</v>
      </c>
      <c r="L1269" t="str">
        <f>VLOOKUP($B1269,Földrajzi!$A$2:$C$57,3,FALSE)</f>
        <v>Europe</v>
      </c>
    </row>
    <row r="1270" spans="1:12" x14ac:dyDescent="0.25">
      <c r="A1270" s="1">
        <v>44286</v>
      </c>
      <c r="B1270" t="s">
        <v>91</v>
      </c>
      <c r="C1270" t="s">
        <v>58</v>
      </c>
      <c r="D1270" s="2">
        <v>2849.1712870000001</v>
      </c>
      <c r="E1270" s="2">
        <v>0</v>
      </c>
      <c r="F1270" t="str">
        <f>VLOOKUP($C1270,Terület!$A$2:$F$6,2,FALSE)</f>
        <v>Pharma</v>
      </c>
      <c r="G1270">
        <f>VLOOKUP($C1270,Terület!$A$2:$F$6,3,FALSE)</f>
        <v>1</v>
      </c>
      <c r="H1270" t="str">
        <f>VLOOKUP($C1270,Terület!$A$2:$F$6,4,FALSE)</f>
        <v>Consumer Health</v>
      </c>
      <c r="I1270" t="str">
        <f>VLOOKUP($C1270,Terület!$A$2:$F$6,5,FALSE)</f>
        <v>Frank Davis</v>
      </c>
      <c r="J1270">
        <f>VLOOKUP($C1270,Terület!$A$2:$F$6,6,FALSE)</f>
        <v>144</v>
      </c>
      <c r="K1270" t="str">
        <f>VLOOKUP($B1270,Földrajzi!$A$2:$C$57,2,FALSE)</f>
        <v>Denmark</v>
      </c>
      <c r="L1270" t="str">
        <f>VLOOKUP($B1270,Földrajzi!$A$2:$C$57,3,FALSE)</f>
        <v>Europe</v>
      </c>
    </row>
    <row r="1271" spans="1:12" x14ac:dyDescent="0.25">
      <c r="A1271" s="1">
        <v>44286</v>
      </c>
      <c r="B1271" t="s">
        <v>91</v>
      </c>
      <c r="C1271" t="s">
        <v>127</v>
      </c>
      <c r="D1271" s="2">
        <v>2736.236652</v>
      </c>
      <c r="E1271" s="2">
        <v>3668.8303569999998</v>
      </c>
      <c r="F1271" t="str">
        <f>VLOOKUP($C1271,Terület!$A$2:$F$6,2,FALSE)</f>
        <v>Vaccines</v>
      </c>
      <c r="G1271">
        <f>VLOOKUP($C1271,Terület!$A$2:$F$6,3,FALSE)</f>
        <v>1</v>
      </c>
      <c r="H1271" t="str">
        <f>VLOOKUP($C1271,Terület!$A$2:$F$6,4,FALSE)</f>
        <v>Consumer Health</v>
      </c>
      <c r="I1271" t="str">
        <f>VLOOKUP($C1271,Terület!$A$2:$F$6,5,FALSE)</f>
        <v>Jamie Lane</v>
      </c>
      <c r="J1271">
        <f>VLOOKUP($C1271,Terület!$A$2:$F$6,6,FALSE)</f>
        <v>80</v>
      </c>
      <c r="K1271" t="str">
        <f>VLOOKUP($B1271,Földrajzi!$A$2:$C$57,2,FALSE)</f>
        <v>Denmark</v>
      </c>
      <c r="L1271" t="str">
        <f>VLOOKUP($B1271,Földrajzi!$A$2:$C$57,3,FALSE)</f>
        <v>Europe</v>
      </c>
    </row>
    <row r="1272" spans="1:12" x14ac:dyDescent="0.25">
      <c r="A1272" s="1">
        <v>44255</v>
      </c>
      <c r="B1272" t="s">
        <v>91</v>
      </c>
      <c r="C1272" t="s">
        <v>124</v>
      </c>
      <c r="D1272" s="2">
        <v>29263.443149999999</v>
      </c>
      <c r="E1272" s="2">
        <v>18416.427199999998</v>
      </c>
      <c r="F1272" t="str">
        <f>VLOOKUP($C1272,Terület!$A$2:$F$6,2,FALSE)</f>
        <v>Animal Health</v>
      </c>
      <c r="G1272">
        <f>VLOOKUP($C1272,Terület!$A$2:$F$6,3,FALSE)</f>
        <v>2</v>
      </c>
      <c r="H1272" t="str">
        <f>VLOOKUP($C1272,Terület!$A$2:$F$6,4,FALSE)</f>
        <v>Animal Health</v>
      </c>
      <c r="I1272" t="str">
        <f>VLOOKUP($C1272,Terület!$A$2:$F$6,5,FALSE)</f>
        <v>Mel Thomson</v>
      </c>
      <c r="J1272">
        <f>VLOOKUP($C1272,Terület!$A$2:$F$6,6,FALSE)</f>
        <v>77</v>
      </c>
      <c r="K1272" t="str">
        <f>VLOOKUP($B1272,Földrajzi!$A$2:$C$57,2,FALSE)</f>
        <v>Denmark</v>
      </c>
      <c r="L1272" t="str">
        <f>VLOOKUP($B1272,Földrajzi!$A$2:$C$57,3,FALSE)</f>
        <v>Europe</v>
      </c>
    </row>
    <row r="1273" spans="1:12" x14ac:dyDescent="0.25">
      <c r="A1273" s="1">
        <v>44255</v>
      </c>
      <c r="B1273" t="s">
        <v>91</v>
      </c>
      <c r="C1273" t="s">
        <v>130</v>
      </c>
      <c r="D1273" s="2">
        <v>16145.041670000001</v>
      </c>
      <c r="E1273" s="2">
        <v>16740.34921</v>
      </c>
      <c r="F1273" t="str">
        <f>VLOOKUP($C1273,Terület!$A$2:$F$6,2,FALSE)</f>
        <v>Business Services</v>
      </c>
      <c r="G1273">
        <f>VLOOKUP($C1273,Terület!$A$2:$F$6,3,FALSE)</f>
        <v>3</v>
      </c>
      <c r="H1273" t="str">
        <f>VLOOKUP($C1273,Terület!$A$2:$F$6,4,FALSE)</f>
        <v>Corporate</v>
      </c>
      <c r="I1273" t="str">
        <f>VLOOKUP($C1273,Terület!$A$2:$F$6,5,FALSE)</f>
        <v>Ivan Sobol</v>
      </c>
      <c r="J1273">
        <f>VLOOKUP($C1273,Terület!$A$2:$F$6,6,FALSE)</f>
        <v>175</v>
      </c>
      <c r="K1273" t="str">
        <f>VLOOKUP($B1273,Földrajzi!$A$2:$C$57,2,FALSE)</f>
        <v>Denmark</v>
      </c>
      <c r="L1273" t="str">
        <f>VLOOKUP($B1273,Földrajzi!$A$2:$C$57,3,FALSE)</f>
        <v>Europe</v>
      </c>
    </row>
    <row r="1274" spans="1:12" x14ac:dyDescent="0.25">
      <c r="A1274" s="1">
        <v>44255</v>
      </c>
      <c r="B1274" t="s">
        <v>91</v>
      </c>
      <c r="C1274" t="s">
        <v>14</v>
      </c>
      <c r="D1274" s="2">
        <v>3366.7687780000001</v>
      </c>
      <c r="E1274" s="2">
        <v>0</v>
      </c>
      <c r="F1274" t="str">
        <f>VLOOKUP($C1274,Terület!$A$2:$F$6,2,FALSE)</f>
        <v>Eye Care</v>
      </c>
      <c r="G1274">
        <f>VLOOKUP($C1274,Terület!$A$2:$F$6,3,FALSE)</f>
        <v>1</v>
      </c>
      <c r="H1274" t="str">
        <f>VLOOKUP($C1274,Terület!$A$2:$F$6,4,FALSE)</f>
        <v>Consumer Health</v>
      </c>
      <c r="I1274" t="str">
        <f>VLOOKUP($C1274,Terület!$A$2:$F$6,5,FALSE)</f>
        <v>Alex Petersen</v>
      </c>
      <c r="J1274">
        <f>VLOOKUP($C1274,Terület!$A$2:$F$6,6,FALSE)</f>
        <v>71</v>
      </c>
      <c r="K1274" t="str">
        <f>VLOOKUP($B1274,Földrajzi!$A$2:$C$57,2,FALSE)</f>
        <v>Denmark</v>
      </c>
      <c r="L1274" t="str">
        <f>VLOOKUP($B1274,Földrajzi!$A$2:$C$57,3,FALSE)</f>
        <v>Europe</v>
      </c>
    </row>
    <row r="1275" spans="1:12" x14ac:dyDescent="0.25">
      <c r="A1275" s="1">
        <v>44255</v>
      </c>
      <c r="B1275" t="s">
        <v>91</v>
      </c>
      <c r="C1275" t="s">
        <v>58</v>
      </c>
      <c r="D1275" s="2">
        <v>2280.5825239999999</v>
      </c>
      <c r="E1275" s="2">
        <v>0</v>
      </c>
      <c r="F1275" t="str">
        <f>VLOOKUP($C1275,Terület!$A$2:$F$6,2,FALSE)</f>
        <v>Pharma</v>
      </c>
      <c r="G1275">
        <f>VLOOKUP($C1275,Terület!$A$2:$F$6,3,FALSE)</f>
        <v>1</v>
      </c>
      <c r="H1275" t="str">
        <f>VLOOKUP($C1275,Terület!$A$2:$F$6,4,FALSE)</f>
        <v>Consumer Health</v>
      </c>
      <c r="I1275" t="str">
        <f>VLOOKUP($C1275,Terület!$A$2:$F$6,5,FALSE)</f>
        <v>Frank Davis</v>
      </c>
      <c r="J1275">
        <f>VLOOKUP($C1275,Terület!$A$2:$F$6,6,FALSE)</f>
        <v>144</v>
      </c>
      <c r="K1275" t="str">
        <f>VLOOKUP($B1275,Földrajzi!$A$2:$C$57,2,FALSE)</f>
        <v>Denmark</v>
      </c>
      <c r="L1275" t="str">
        <f>VLOOKUP($B1275,Földrajzi!$A$2:$C$57,3,FALSE)</f>
        <v>Europe</v>
      </c>
    </row>
    <row r="1276" spans="1:12" x14ac:dyDescent="0.25">
      <c r="A1276" s="1">
        <v>44255</v>
      </c>
      <c r="B1276" t="s">
        <v>91</v>
      </c>
      <c r="C1276" t="s">
        <v>127</v>
      </c>
      <c r="D1276" s="2">
        <v>2630.3896110000001</v>
      </c>
      <c r="E1276" s="2">
        <v>3087.2899160000002</v>
      </c>
      <c r="F1276" t="str">
        <f>VLOOKUP($C1276,Terület!$A$2:$F$6,2,FALSE)</f>
        <v>Vaccines</v>
      </c>
      <c r="G1276">
        <f>VLOOKUP($C1276,Terület!$A$2:$F$6,3,FALSE)</f>
        <v>1</v>
      </c>
      <c r="H1276" t="str">
        <f>VLOOKUP($C1276,Terület!$A$2:$F$6,4,FALSE)</f>
        <v>Consumer Health</v>
      </c>
      <c r="I1276" t="str">
        <f>VLOOKUP($C1276,Terület!$A$2:$F$6,5,FALSE)</f>
        <v>Jamie Lane</v>
      </c>
      <c r="J1276">
        <f>VLOOKUP($C1276,Terület!$A$2:$F$6,6,FALSE)</f>
        <v>80</v>
      </c>
      <c r="K1276" t="str">
        <f>VLOOKUP($B1276,Földrajzi!$A$2:$C$57,2,FALSE)</f>
        <v>Denmark</v>
      </c>
      <c r="L1276" t="str">
        <f>VLOOKUP($B1276,Földrajzi!$A$2:$C$57,3,FALSE)</f>
        <v>Europe</v>
      </c>
    </row>
    <row r="1277" spans="1:12" x14ac:dyDescent="0.25">
      <c r="A1277" s="1">
        <v>44227</v>
      </c>
      <c r="B1277" t="s">
        <v>91</v>
      </c>
      <c r="C1277" t="s">
        <v>124</v>
      </c>
      <c r="D1277" s="2">
        <v>30854.86275</v>
      </c>
      <c r="E1277" s="2">
        <v>23146.482759999999</v>
      </c>
      <c r="F1277" t="str">
        <f>VLOOKUP($C1277,Terület!$A$2:$F$6,2,FALSE)</f>
        <v>Animal Health</v>
      </c>
      <c r="G1277">
        <f>VLOOKUP($C1277,Terület!$A$2:$F$6,3,FALSE)</f>
        <v>2</v>
      </c>
      <c r="H1277" t="str">
        <f>VLOOKUP($C1277,Terület!$A$2:$F$6,4,FALSE)</f>
        <v>Animal Health</v>
      </c>
      <c r="I1277" t="str">
        <f>VLOOKUP($C1277,Terület!$A$2:$F$6,5,FALSE)</f>
        <v>Mel Thomson</v>
      </c>
      <c r="J1277">
        <f>VLOOKUP($C1277,Terület!$A$2:$F$6,6,FALSE)</f>
        <v>77</v>
      </c>
      <c r="K1277" t="str">
        <f>VLOOKUP($B1277,Földrajzi!$A$2:$C$57,2,FALSE)</f>
        <v>Denmark</v>
      </c>
      <c r="L1277" t="str">
        <f>VLOOKUP($B1277,Földrajzi!$A$2:$C$57,3,FALSE)</f>
        <v>Europe</v>
      </c>
    </row>
    <row r="1278" spans="1:12" x14ac:dyDescent="0.25">
      <c r="A1278" s="1">
        <v>44227</v>
      </c>
      <c r="B1278" t="s">
        <v>91</v>
      </c>
      <c r="C1278" t="s">
        <v>130</v>
      </c>
      <c r="D1278" s="2">
        <v>21561.024420000002</v>
      </c>
      <c r="E1278" s="2">
        <v>20282.758620000001</v>
      </c>
      <c r="F1278" t="str">
        <f>VLOOKUP($C1278,Terület!$A$2:$F$6,2,FALSE)</f>
        <v>Business Services</v>
      </c>
      <c r="G1278">
        <f>VLOOKUP($C1278,Terület!$A$2:$F$6,3,FALSE)</f>
        <v>3</v>
      </c>
      <c r="H1278" t="str">
        <f>VLOOKUP($C1278,Terület!$A$2:$F$6,4,FALSE)</f>
        <v>Corporate</v>
      </c>
      <c r="I1278" t="str">
        <f>VLOOKUP($C1278,Terület!$A$2:$F$6,5,FALSE)</f>
        <v>Ivan Sobol</v>
      </c>
      <c r="J1278">
        <f>VLOOKUP($C1278,Terület!$A$2:$F$6,6,FALSE)</f>
        <v>175</v>
      </c>
      <c r="K1278" t="str">
        <f>VLOOKUP($B1278,Földrajzi!$A$2:$C$57,2,FALSE)</f>
        <v>Denmark</v>
      </c>
      <c r="L1278" t="str">
        <f>VLOOKUP($B1278,Földrajzi!$A$2:$C$57,3,FALSE)</f>
        <v>Europe</v>
      </c>
    </row>
    <row r="1279" spans="1:12" x14ac:dyDescent="0.25">
      <c r="A1279" s="1">
        <v>44227</v>
      </c>
      <c r="B1279" t="s">
        <v>91</v>
      </c>
      <c r="C1279" t="s">
        <v>14</v>
      </c>
      <c r="D1279" s="2">
        <v>3078.7696510000001</v>
      </c>
      <c r="E1279" s="2">
        <v>0</v>
      </c>
      <c r="F1279" t="str">
        <f>VLOOKUP($C1279,Terület!$A$2:$F$6,2,FALSE)</f>
        <v>Eye Care</v>
      </c>
      <c r="G1279">
        <f>VLOOKUP($C1279,Terület!$A$2:$F$6,3,FALSE)</f>
        <v>1</v>
      </c>
      <c r="H1279" t="str">
        <f>VLOOKUP($C1279,Terület!$A$2:$F$6,4,FALSE)</f>
        <v>Consumer Health</v>
      </c>
      <c r="I1279" t="str">
        <f>VLOOKUP($C1279,Terület!$A$2:$F$6,5,FALSE)</f>
        <v>Alex Petersen</v>
      </c>
      <c r="J1279">
        <f>VLOOKUP($C1279,Terület!$A$2:$F$6,6,FALSE)</f>
        <v>71</v>
      </c>
      <c r="K1279" t="str">
        <f>VLOOKUP($B1279,Földrajzi!$A$2:$C$57,2,FALSE)</f>
        <v>Denmark</v>
      </c>
      <c r="L1279" t="str">
        <f>VLOOKUP($B1279,Földrajzi!$A$2:$C$57,3,FALSE)</f>
        <v>Europe</v>
      </c>
    </row>
    <row r="1280" spans="1:12" x14ac:dyDescent="0.25">
      <c r="A1280" s="1">
        <v>44227</v>
      </c>
      <c r="B1280" t="s">
        <v>91</v>
      </c>
      <c r="C1280" t="s">
        <v>58</v>
      </c>
      <c r="D1280" s="2">
        <v>2883.5670989999999</v>
      </c>
      <c r="E1280" s="2">
        <v>0</v>
      </c>
      <c r="F1280" t="str">
        <f>VLOOKUP($C1280,Terület!$A$2:$F$6,2,FALSE)</f>
        <v>Pharma</v>
      </c>
      <c r="G1280">
        <f>VLOOKUP($C1280,Terület!$A$2:$F$6,3,FALSE)</f>
        <v>1</v>
      </c>
      <c r="H1280" t="str">
        <f>VLOOKUP($C1280,Terület!$A$2:$F$6,4,FALSE)</f>
        <v>Consumer Health</v>
      </c>
      <c r="I1280" t="str">
        <f>VLOOKUP($C1280,Terület!$A$2:$F$6,5,FALSE)</f>
        <v>Frank Davis</v>
      </c>
      <c r="J1280">
        <f>VLOOKUP($C1280,Terület!$A$2:$F$6,6,FALSE)</f>
        <v>144</v>
      </c>
      <c r="K1280" t="str">
        <f>VLOOKUP($B1280,Földrajzi!$A$2:$C$57,2,FALSE)</f>
        <v>Denmark</v>
      </c>
      <c r="L1280" t="str">
        <f>VLOOKUP($B1280,Földrajzi!$A$2:$C$57,3,FALSE)</f>
        <v>Europe</v>
      </c>
    </row>
    <row r="1281" spans="1:12" x14ac:dyDescent="0.25">
      <c r="A1281" s="1">
        <v>44227</v>
      </c>
      <c r="B1281" t="s">
        <v>91</v>
      </c>
      <c r="C1281" t="s">
        <v>127</v>
      </c>
      <c r="D1281" s="2">
        <v>2687.9914290000002</v>
      </c>
      <c r="E1281" s="2">
        <v>2991.3198600000001</v>
      </c>
      <c r="F1281" t="str">
        <f>VLOOKUP($C1281,Terület!$A$2:$F$6,2,FALSE)</f>
        <v>Vaccines</v>
      </c>
      <c r="G1281">
        <f>VLOOKUP($C1281,Terület!$A$2:$F$6,3,FALSE)</f>
        <v>1</v>
      </c>
      <c r="H1281" t="str">
        <f>VLOOKUP($C1281,Terület!$A$2:$F$6,4,FALSE)</f>
        <v>Consumer Health</v>
      </c>
      <c r="I1281" t="str">
        <f>VLOOKUP($C1281,Terület!$A$2:$F$6,5,FALSE)</f>
        <v>Jamie Lane</v>
      </c>
      <c r="J1281">
        <f>VLOOKUP($C1281,Terület!$A$2:$F$6,6,FALSE)</f>
        <v>80</v>
      </c>
      <c r="K1281" t="str">
        <f>VLOOKUP($B1281,Földrajzi!$A$2:$C$57,2,FALSE)</f>
        <v>Denmark</v>
      </c>
      <c r="L1281" t="str">
        <f>VLOOKUP($B1281,Földrajzi!$A$2:$C$57,3,FALSE)</f>
        <v>Europe</v>
      </c>
    </row>
    <row r="1282" spans="1:12" x14ac:dyDescent="0.25">
      <c r="A1282" s="1">
        <v>44712</v>
      </c>
      <c r="B1282" t="s">
        <v>14</v>
      </c>
      <c r="C1282" t="s">
        <v>124</v>
      </c>
      <c r="D1282" s="2">
        <v>1304.1334300000001</v>
      </c>
      <c r="E1282" s="2">
        <v>0</v>
      </c>
      <c r="F1282" t="str">
        <f>VLOOKUP($C1282,Terület!$A$2:$F$6,2,FALSE)</f>
        <v>Animal Health</v>
      </c>
      <c r="G1282">
        <f>VLOOKUP($C1282,Terület!$A$2:$F$6,3,FALSE)</f>
        <v>2</v>
      </c>
      <c r="H1282" t="str">
        <f>VLOOKUP($C1282,Terület!$A$2:$F$6,4,FALSE)</f>
        <v>Animal Health</v>
      </c>
      <c r="I1282" t="str">
        <f>VLOOKUP($C1282,Terület!$A$2:$F$6,5,FALSE)</f>
        <v>Mel Thomson</v>
      </c>
      <c r="J1282">
        <f>VLOOKUP($C1282,Terület!$A$2:$F$6,6,FALSE)</f>
        <v>77</v>
      </c>
      <c r="K1282" t="str">
        <f>VLOOKUP($B1282,Földrajzi!$A$2:$C$57,2,FALSE)</f>
        <v>Ecuador</v>
      </c>
      <c r="L1282" t="str">
        <f>VLOOKUP($B1282,Földrajzi!$A$2:$C$57,3,FALSE)</f>
        <v>America</v>
      </c>
    </row>
    <row r="1283" spans="1:12" x14ac:dyDescent="0.25">
      <c r="A1283" s="1">
        <v>44712</v>
      </c>
      <c r="B1283" t="s">
        <v>14</v>
      </c>
      <c r="C1283" t="s">
        <v>130</v>
      </c>
      <c r="D1283" s="2">
        <v>573.70231879999994</v>
      </c>
      <c r="E1283" s="2">
        <v>893.5860629</v>
      </c>
      <c r="F1283" t="str">
        <f>VLOOKUP($C1283,Terület!$A$2:$F$6,2,FALSE)</f>
        <v>Business Services</v>
      </c>
      <c r="G1283">
        <f>VLOOKUP($C1283,Terület!$A$2:$F$6,3,FALSE)</f>
        <v>3</v>
      </c>
      <c r="H1283" t="str">
        <f>VLOOKUP($C1283,Terület!$A$2:$F$6,4,FALSE)</f>
        <v>Corporate</v>
      </c>
      <c r="I1283" t="str">
        <f>VLOOKUP($C1283,Terület!$A$2:$F$6,5,FALSE)</f>
        <v>Ivan Sobol</v>
      </c>
      <c r="J1283">
        <f>VLOOKUP($C1283,Terület!$A$2:$F$6,6,FALSE)</f>
        <v>175</v>
      </c>
      <c r="K1283" t="str">
        <f>VLOOKUP($B1283,Földrajzi!$A$2:$C$57,2,FALSE)</f>
        <v>Ecuador</v>
      </c>
      <c r="L1283" t="str">
        <f>VLOOKUP($B1283,Földrajzi!$A$2:$C$57,3,FALSE)</f>
        <v>America</v>
      </c>
    </row>
    <row r="1284" spans="1:12" x14ac:dyDescent="0.25">
      <c r="A1284" s="1">
        <v>44712</v>
      </c>
      <c r="B1284" t="s">
        <v>14</v>
      </c>
      <c r="C1284" t="s">
        <v>14</v>
      </c>
      <c r="D1284" s="2">
        <v>366.08585520000003</v>
      </c>
      <c r="E1284" s="2">
        <v>0</v>
      </c>
      <c r="F1284" t="str">
        <f>VLOOKUP($C1284,Terület!$A$2:$F$6,2,FALSE)</f>
        <v>Eye Care</v>
      </c>
      <c r="G1284">
        <f>VLOOKUP($C1284,Terület!$A$2:$F$6,3,FALSE)</f>
        <v>1</v>
      </c>
      <c r="H1284" t="str">
        <f>VLOOKUP($C1284,Terület!$A$2:$F$6,4,FALSE)</f>
        <v>Consumer Health</v>
      </c>
      <c r="I1284" t="str">
        <f>VLOOKUP($C1284,Terület!$A$2:$F$6,5,FALSE)</f>
        <v>Alex Petersen</v>
      </c>
      <c r="J1284">
        <f>VLOOKUP($C1284,Terület!$A$2:$F$6,6,FALSE)</f>
        <v>71</v>
      </c>
      <c r="K1284" t="str">
        <f>VLOOKUP($B1284,Földrajzi!$A$2:$C$57,2,FALSE)</f>
        <v>Ecuador</v>
      </c>
      <c r="L1284" t="str">
        <f>VLOOKUP($B1284,Földrajzi!$A$2:$C$57,3,FALSE)</f>
        <v>America</v>
      </c>
    </row>
    <row r="1285" spans="1:12" x14ac:dyDescent="0.25">
      <c r="A1285" s="1">
        <v>44712</v>
      </c>
      <c r="B1285" t="s">
        <v>14</v>
      </c>
      <c r="C1285" t="s">
        <v>58</v>
      </c>
      <c r="D1285" s="2">
        <v>274.7569183</v>
      </c>
      <c r="E1285" s="2">
        <v>0</v>
      </c>
      <c r="F1285" t="str">
        <f>VLOOKUP($C1285,Terület!$A$2:$F$6,2,FALSE)</f>
        <v>Pharma</v>
      </c>
      <c r="G1285">
        <f>VLOOKUP($C1285,Terület!$A$2:$F$6,3,FALSE)</f>
        <v>1</v>
      </c>
      <c r="H1285" t="str">
        <f>VLOOKUP($C1285,Terület!$A$2:$F$6,4,FALSE)</f>
        <v>Consumer Health</v>
      </c>
      <c r="I1285" t="str">
        <f>VLOOKUP($C1285,Terület!$A$2:$F$6,5,FALSE)</f>
        <v>Frank Davis</v>
      </c>
      <c r="J1285">
        <f>VLOOKUP($C1285,Terület!$A$2:$F$6,6,FALSE)</f>
        <v>144</v>
      </c>
      <c r="K1285" t="str">
        <f>VLOOKUP($B1285,Földrajzi!$A$2:$C$57,2,FALSE)</f>
        <v>Ecuador</v>
      </c>
      <c r="L1285" t="str">
        <f>VLOOKUP($B1285,Földrajzi!$A$2:$C$57,3,FALSE)</f>
        <v>America</v>
      </c>
    </row>
    <row r="1286" spans="1:12" x14ac:dyDescent="0.25">
      <c r="A1286" s="1">
        <v>44712</v>
      </c>
      <c r="B1286" t="s">
        <v>14</v>
      </c>
      <c r="C1286" t="s">
        <v>127</v>
      </c>
      <c r="D1286" s="2">
        <v>2.9561529700000002</v>
      </c>
      <c r="E1286" s="2">
        <v>0</v>
      </c>
      <c r="F1286" t="str">
        <f>VLOOKUP($C1286,Terület!$A$2:$F$6,2,FALSE)</f>
        <v>Vaccines</v>
      </c>
      <c r="G1286">
        <f>VLOOKUP($C1286,Terület!$A$2:$F$6,3,FALSE)</f>
        <v>1</v>
      </c>
      <c r="H1286" t="str">
        <f>VLOOKUP($C1286,Terület!$A$2:$F$6,4,FALSE)</f>
        <v>Consumer Health</v>
      </c>
      <c r="I1286" t="str">
        <f>VLOOKUP($C1286,Terület!$A$2:$F$6,5,FALSE)</f>
        <v>Jamie Lane</v>
      </c>
      <c r="J1286">
        <f>VLOOKUP($C1286,Terület!$A$2:$F$6,6,FALSE)</f>
        <v>80</v>
      </c>
      <c r="K1286" t="str">
        <f>VLOOKUP($B1286,Földrajzi!$A$2:$C$57,2,FALSE)</f>
        <v>Ecuador</v>
      </c>
      <c r="L1286" t="str">
        <f>VLOOKUP($B1286,Földrajzi!$A$2:$C$57,3,FALSE)</f>
        <v>America</v>
      </c>
    </row>
    <row r="1287" spans="1:12" x14ac:dyDescent="0.25">
      <c r="A1287" s="1">
        <v>44681</v>
      </c>
      <c r="B1287" t="s">
        <v>14</v>
      </c>
      <c r="C1287" t="s">
        <v>124</v>
      </c>
      <c r="D1287" s="2">
        <v>1225.5497379999999</v>
      </c>
      <c r="E1287" s="2">
        <v>0</v>
      </c>
      <c r="F1287" t="str">
        <f>VLOOKUP($C1287,Terület!$A$2:$F$6,2,FALSE)</f>
        <v>Animal Health</v>
      </c>
      <c r="G1287">
        <f>VLOOKUP($C1287,Terület!$A$2:$F$6,3,FALSE)</f>
        <v>2</v>
      </c>
      <c r="H1287" t="str">
        <f>VLOOKUP($C1287,Terület!$A$2:$F$6,4,FALSE)</f>
        <v>Animal Health</v>
      </c>
      <c r="I1287" t="str">
        <f>VLOOKUP($C1287,Terület!$A$2:$F$6,5,FALSE)</f>
        <v>Mel Thomson</v>
      </c>
      <c r="J1287">
        <f>VLOOKUP($C1287,Terület!$A$2:$F$6,6,FALSE)</f>
        <v>77</v>
      </c>
      <c r="K1287" t="str">
        <f>VLOOKUP($B1287,Földrajzi!$A$2:$C$57,2,FALSE)</f>
        <v>Ecuador</v>
      </c>
      <c r="L1287" t="str">
        <f>VLOOKUP($B1287,Földrajzi!$A$2:$C$57,3,FALSE)</f>
        <v>America</v>
      </c>
    </row>
    <row r="1288" spans="1:12" x14ac:dyDescent="0.25">
      <c r="A1288" s="1">
        <v>44681</v>
      </c>
      <c r="B1288" t="s">
        <v>14</v>
      </c>
      <c r="C1288" t="s">
        <v>130</v>
      </c>
      <c r="D1288" s="2">
        <v>82.662020979999994</v>
      </c>
      <c r="E1288" s="2">
        <v>54.268041240000002</v>
      </c>
      <c r="F1288" t="str">
        <f>VLOOKUP($C1288,Terület!$A$2:$F$6,2,FALSE)</f>
        <v>Business Services</v>
      </c>
      <c r="G1288">
        <f>VLOOKUP($C1288,Terület!$A$2:$F$6,3,FALSE)</f>
        <v>3</v>
      </c>
      <c r="H1288" t="str">
        <f>VLOOKUP($C1288,Terület!$A$2:$F$6,4,FALSE)</f>
        <v>Corporate</v>
      </c>
      <c r="I1288" t="str">
        <f>VLOOKUP($C1288,Terület!$A$2:$F$6,5,FALSE)</f>
        <v>Ivan Sobol</v>
      </c>
      <c r="J1288">
        <f>VLOOKUP($C1288,Terület!$A$2:$F$6,6,FALSE)</f>
        <v>175</v>
      </c>
      <c r="K1288" t="str">
        <f>VLOOKUP($B1288,Földrajzi!$A$2:$C$57,2,FALSE)</f>
        <v>Ecuador</v>
      </c>
      <c r="L1288" t="str">
        <f>VLOOKUP($B1288,Földrajzi!$A$2:$C$57,3,FALSE)</f>
        <v>America</v>
      </c>
    </row>
    <row r="1289" spans="1:12" x14ac:dyDescent="0.25">
      <c r="A1289" s="1">
        <v>44681</v>
      </c>
      <c r="B1289" t="s">
        <v>14</v>
      </c>
      <c r="C1289" t="s">
        <v>14</v>
      </c>
      <c r="D1289" s="2">
        <v>311.8957145</v>
      </c>
      <c r="E1289" s="2">
        <v>0</v>
      </c>
      <c r="F1289" t="str">
        <f>VLOOKUP($C1289,Terület!$A$2:$F$6,2,FALSE)</f>
        <v>Eye Care</v>
      </c>
      <c r="G1289">
        <f>VLOOKUP($C1289,Terület!$A$2:$F$6,3,FALSE)</f>
        <v>1</v>
      </c>
      <c r="H1289" t="str">
        <f>VLOOKUP($C1289,Terület!$A$2:$F$6,4,FALSE)</f>
        <v>Consumer Health</v>
      </c>
      <c r="I1289" t="str">
        <f>VLOOKUP($C1289,Terület!$A$2:$F$6,5,FALSE)</f>
        <v>Alex Petersen</v>
      </c>
      <c r="J1289">
        <f>VLOOKUP($C1289,Terület!$A$2:$F$6,6,FALSE)</f>
        <v>71</v>
      </c>
      <c r="K1289" t="str">
        <f>VLOOKUP($B1289,Földrajzi!$A$2:$C$57,2,FALSE)</f>
        <v>Ecuador</v>
      </c>
      <c r="L1289" t="str">
        <f>VLOOKUP($B1289,Földrajzi!$A$2:$C$57,3,FALSE)</f>
        <v>America</v>
      </c>
    </row>
    <row r="1290" spans="1:12" x14ac:dyDescent="0.25">
      <c r="A1290" s="1">
        <v>44681</v>
      </c>
      <c r="B1290" t="s">
        <v>14</v>
      </c>
      <c r="C1290" t="s">
        <v>58</v>
      </c>
      <c r="D1290" s="2">
        <v>297.067227</v>
      </c>
      <c r="E1290" s="2">
        <v>0</v>
      </c>
      <c r="F1290" t="str">
        <f>VLOOKUP($C1290,Terület!$A$2:$F$6,2,FALSE)</f>
        <v>Pharma</v>
      </c>
      <c r="G1290">
        <f>VLOOKUP($C1290,Terület!$A$2:$F$6,3,FALSE)</f>
        <v>1</v>
      </c>
      <c r="H1290" t="str">
        <f>VLOOKUP($C1290,Terület!$A$2:$F$6,4,FALSE)</f>
        <v>Consumer Health</v>
      </c>
      <c r="I1290" t="str">
        <f>VLOOKUP($C1290,Terület!$A$2:$F$6,5,FALSE)</f>
        <v>Frank Davis</v>
      </c>
      <c r="J1290">
        <f>VLOOKUP($C1290,Terület!$A$2:$F$6,6,FALSE)</f>
        <v>144</v>
      </c>
      <c r="K1290" t="str">
        <f>VLOOKUP($B1290,Földrajzi!$A$2:$C$57,2,FALSE)</f>
        <v>Ecuador</v>
      </c>
      <c r="L1290" t="str">
        <f>VLOOKUP($B1290,Földrajzi!$A$2:$C$57,3,FALSE)</f>
        <v>America</v>
      </c>
    </row>
    <row r="1291" spans="1:12" x14ac:dyDescent="0.25">
      <c r="A1291" s="1">
        <v>44681</v>
      </c>
      <c r="B1291" t="s">
        <v>14</v>
      </c>
      <c r="C1291" t="s">
        <v>127</v>
      </c>
      <c r="D1291" s="2">
        <v>3.7736915839999998</v>
      </c>
      <c r="E1291" s="2">
        <v>0</v>
      </c>
      <c r="F1291" t="str">
        <f>VLOOKUP($C1291,Terület!$A$2:$F$6,2,FALSE)</f>
        <v>Vaccines</v>
      </c>
      <c r="G1291">
        <f>VLOOKUP($C1291,Terület!$A$2:$F$6,3,FALSE)</f>
        <v>1</v>
      </c>
      <c r="H1291" t="str">
        <f>VLOOKUP($C1291,Terület!$A$2:$F$6,4,FALSE)</f>
        <v>Consumer Health</v>
      </c>
      <c r="I1291" t="str">
        <f>VLOOKUP($C1291,Terület!$A$2:$F$6,5,FALSE)</f>
        <v>Jamie Lane</v>
      </c>
      <c r="J1291">
        <f>VLOOKUP($C1291,Terület!$A$2:$F$6,6,FALSE)</f>
        <v>80</v>
      </c>
      <c r="K1291" t="str">
        <f>VLOOKUP($B1291,Földrajzi!$A$2:$C$57,2,FALSE)</f>
        <v>Ecuador</v>
      </c>
      <c r="L1291" t="str">
        <f>VLOOKUP($B1291,Földrajzi!$A$2:$C$57,3,FALSE)</f>
        <v>America</v>
      </c>
    </row>
    <row r="1292" spans="1:12" x14ac:dyDescent="0.25">
      <c r="A1292" s="1">
        <v>44651</v>
      </c>
      <c r="B1292" t="s">
        <v>14</v>
      </c>
      <c r="C1292" t="s">
        <v>124</v>
      </c>
      <c r="D1292" s="2">
        <v>1389.810023</v>
      </c>
      <c r="E1292" s="2">
        <v>0</v>
      </c>
      <c r="F1292" t="str">
        <f>VLOOKUP($C1292,Terület!$A$2:$F$6,2,FALSE)</f>
        <v>Animal Health</v>
      </c>
      <c r="G1292">
        <f>VLOOKUP($C1292,Terület!$A$2:$F$6,3,FALSE)</f>
        <v>2</v>
      </c>
      <c r="H1292" t="str">
        <f>VLOOKUP($C1292,Terület!$A$2:$F$6,4,FALSE)</f>
        <v>Animal Health</v>
      </c>
      <c r="I1292" t="str">
        <f>VLOOKUP($C1292,Terület!$A$2:$F$6,5,FALSE)</f>
        <v>Mel Thomson</v>
      </c>
      <c r="J1292">
        <f>VLOOKUP($C1292,Terület!$A$2:$F$6,6,FALSE)</f>
        <v>77</v>
      </c>
      <c r="K1292" t="str">
        <f>VLOOKUP($B1292,Földrajzi!$A$2:$C$57,2,FALSE)</f>
        <v>Ecuador</v>
      </c>
      <c r="L1292" t="str">
        <f>VLOOKUP($B1292,Földrajzi!$A$2:$C$57,3,FALSE)</f>
        <v>America</v>
      </c>
    </row>
    <row r="1293" spans="1:12" x14ac:dyDescent="0.25">
      <c r="A1293" s="1">
        <v>44651</v>
      </c>
      <c r="B1293" t="s">
        <v>14</v>
      </c>
      <c r="C1293" t="s">
        <v>130</v>
      </c>
      <c r="D1293" s="2">
        <v>4.4624448450000003</v>
      </c>
      <c r="E1293" s="2">
        <v>0</v>
      </c>
      <c r="F1293" t="str">
        <f>VLOOKUP($C1293,Terület!$A$2:$F$6,2,FALSE)</f>
        <v>Business Services</v>
      </c>
      <c r="G1293">
        <f>VLOOKUP($C1293,Terület!$A$2:$F$6,3,FALSE)</f>
        <v>3</v>
      </c>
      <c r="H1293" t="str">
        <f>VLOOKUP($C1293,Terület!$A$2:$F$6,4,FALSE)</f>
        <v>Corporate</v>
      </c>
      <c r="I1293" t="str">
        <f>VLOOKUP($C1293,Terület!$A$2:$F$6,5,FALSE)</f>
        <v>Ivan Sobol</v>
      </c>
      <c r="J1293">
        <f>VLOOKUP($C1293,Terület!$A$2:$F$6,6,FALSE)</f>
        <v>175</v>
      </c>
      <c r="K1293" t="str">
        <f>VLOOKUP($B1293,Földrajzi!$A$2:$C$57,2,FALSE)</f>
        <v>Ecuador</v>
      </c>
      <c r="L1293" t="str">
        <f>VLOOKUP($B1293,Földrajzi!$A$2:$C$57,3,FALSE)</f>
        <v>America</v>
      </c>
    </row>
    <row r="1294" spans="1:12" x14ac:dyDescent="0.25">
      <c r="A1294" s="1">
        <v>44651</v>
      </c>
      <c r="B1294" t="s">
        <v>14</v>
      </c>
      <c r="C1294" t="s">
        <v>14</v>
      </c>
      <c r="D1294" s="2">
        <v>241.55023919999999</v>
      </c>
      <c r="E1294" s="2">
        <v>0</v>
      </c>
      <c r="F1294" t="str">
        <f>VLOOKUP($C1294,Terület!$A$2:$F$6,2,FALSE)</f>
        <v>Eye Care</v>
      </c>
      <c r="G1294">
        <f>VLOOKUP($C1294,Terület!$A$2:$F$6,3,FALSE)</f>
        <v>1</v>
      </c>
      <c r="H1294" t="str">
        <f>VLOOKUP($C1294,Terület!$A$2:$F$6,4,FALSE)</f>
        <v>Consumer Health</v>
      </c>
      <c r="I1294" t="str">
        <f>VLOOKUP($C1294,Terület!$A$2:$F$6,5,FALSE)</f>
        <v>Alex Petersen</v>
      </c>
      <c r="J1294">
        <f>VLOOKUP($C1294,Terület!$A$2:$F$6,6,FALSE)</f>
        <v>71</v>
      </c>
      <c r="K1294" t="str">
        <f>VLOOKUP($B1294,Földrajzi!$A$2:$C$57,2,FALSE)</f>
        <v>Ecuador</v>
      </c>
      <c r="L1294" t="str">
        <f>VLOOKUP($B1294,Földrajzi!$A$2:$C$57,3,FALSE)</f>
        <v>America</v>
      </c>
    </row>
    <row r="1295" spans="1:12" x14ac:dyDescent="0.25">
      <c r="A1295" s="1">
        <v>44651</v>
      </c>
      <c r="B1295" t="s">
        <v>14</v>
      </c>
      <c r="C1295" t="s">
        <v>58</v>
      </c>
      <c r="D1295" s="2">
        <v>311.54285709999999</v>
      </c>
      <c r="E1295" s="2">
        <v>0</v>
      </c>
      <c r="F1295" t="str">
        <f>VLOOKUP($C1295,Terület!$A$2:$F$6,2,FALSE)</f>
        <v>Pharma</v>
      </c>
      <c r="G1295">
        <f>VLOOKUP($C1295,Terület!$A$2:$F$6,3,FALSE)</f>
        <v>1</v>
      </c>
      <c r="H1295" t="str">
        <f>VLOOKUP($C1295,Terület!$A$2:$F$6,4,FALSE)</f>
        <v>Consumer Health</v>
      </c>
      <c r="I1295" t="str">
        <f>VLOOKUP($C1295,Terület!$A$2:$F$6,5,FALSE)</f>
        <v>Frank Davis</v>
      </c>
      <c r="J1295">
        <f>VLOOKUP($C1295,Terület!$A$2:$F$6,6,FALSE)</f>
        <v>144</v>
      </c>
      <c r="K1295" t="str">
        <f>VLOOKUP($B1295,Földrajzi!$A$2:$C$57,2,FALSE)</f>
        <v>Ecuador</v>
      </c>
      <c r="L1295" t="str">
        <f>VLOOKUP($B1295,Földrajzi!$A$2:$C$57,3,FALSE)</f>
        <v>America</v>
      </c>
    </row>
    <row r="1296" spans="1:12" x14ac:dyDescent="0.25">
      <c r="A1296" s="1">
        <v>44651</v>
      </c>
      <c r="B1296" t="s">
        <v>14</v>
      </c>
      <c r="C1296" t="s">
        <v>127</v>
      </c>
      <c r="D1296" s="2">
        <v>11.79633692</v>
      </c>
      <c r="E1296" s="2">
        <v>0</v>
      </c>
      <c r="F1296" t="str">
        <f>VLOOKUP($C1296,Terület!$A$2:$F$6,2,FALSE)</f>
        <v>Vaccines</v>
      </c>
      <c r="G1296">
        <f>VLOOKUP($C1296,Terület!$A$2:$F$6,3,FALSE)</f>
        <v>1</v>
      </c>
      <c r="H1296" t="str">
        <f>VLOOKUP($C1296,Terület!$A$2:$F$6,4,FALSE)</f>
        <v>Consumer Health</v>
      </c>
      <c r="I1296" t="str">
        <f>VLOOKUP($C1296,Terület!$A$2:$F$6,5,FALSE)</f>
        <v>Jamie Lane</v>
      </c>
      <c r="J1296">
        <f>VLOOKUP($C1296,Terület!$A$2:$F$6,6,FALSE)</f>
        <v>80</v>
      </c>
      <c r="K1296" t="str">
        <f>VLOOKUP($B1296,Földrajzi!$A$2:$C$57,2,FALSE)</f>
        <v>Ecuador</v>
      </c>
      <c r="L1296" t="str">
        <f>VLOOKUP($B1296,Földrajzi!$A$2:$C$57,3,FALSE)</f>
        <v>America</v>
      </c>
    </row>
    <row r="1297" spans="1:12" x14ac:dyDescent="0.25">
      <c r="A1297" s="1">
        <v>44592</v>
      </c>
      <c r="B1297" t="s">
        <v>14</v>
      </c>
      <c r="C1297" t="s">
        <v>124</v>
      </c>
      <c r="D1297" s="2">
        <v>1206.2800560000001</v>
      </c>
      <c r="E1297" s="2">
        <v>0</v>
      </c>
      <c r="F1297" t="str">
        <f>VLOOKUP($C1297,Terület!$A$2:$F$6,2,FALSE)</f>
        <v>Animal Health</v>
      </c>
      <c r="G1297">
        <f>VLOOKUP($C1297,Terület!$A$2:$F$6,3,FALSE)</f>
        <v>2</v>
      </c>
      <c r="H1297" t="str">
        <f>VLOOKUP($C1297,Terület!$A$2:$F$6,4,FALSE)</f>
        <v>Animal Health</v>
      </c>
      <c r="I1297" t="str">
        <f>VLOOKUP($C1297,Terület!$A$2:$F$6,5,FALSE)</f>
        <v>Mel Thomson</v>
      </c>
      <c r="J1297">
        <f>VLOOKUP($C1297,Terület!$A$2:$F$6,6,FALSE)</f>
        <v>77</v>
      </c>
      <c r="K1297" t="str">
        <f>VLOOKUP($B1297,Földrajzi!$A$2:$C$57,2,FALSE)</f>
        <v>Ecuador</v>
      </c>
      <c r="L1297" t="str">
        <f>VLOOKUP($B1297,Földrajzi!$A$2:$C$57,3,FALSE)</f>
        <v>America</v>
      </c>
    </row>
    <row r="1298" spans="1:12" x14ac:dyDescent="0.25">
      <c r="A1298" s="1">
        <v>44592</v>
      </c>
      <c r="B1298" t="s">
        <v>14</v>
      </c>
      <c r="C1298" t="s">
        <v>130</v>
      </c>
      <c r="D1298" s="2">
        <v>63.920329809999998</v>
      </c>
      <c r="E1298" s="2">
        <v>0</v>
      </c>
      <c r="F1298" t="str">
        <f>VLOOKUP($C1298,Terület!$A$2:$F$6,2,FALSE)</f>
        <v>Business Services</v>
      </c>
      <c r="G1298">
        <f>VLOOKUP($C1298,Terület!$A$2:$F$6,3,FALSE)</f>
        <v>3</v>
      </c>
      <c r="H1298" t="str">
        <f>VLOOKUP($C1298,Terület!$A$2:$F$6,4,FALSE)</f>
        <v>Corporate</v>
      </c>
      <c r="I1298" t="str">
        <f>VLOOKUP($C1298,Terület!$A$2:$F$6,5,FALSE)</f>
        <v>Ivan Sobol</v>
      </c>
      <c r="J1298">
        <f>VLOOKUP($C1298,Terület!$A$2:$F$6,6,FALSE)</f>
        <v>175</v>
      </c>
      <c r="K1298" t="str">
        <f>VLOOKUP($B1298,Földrajzi!$A$2:$C$57,2,FALSE)</f>
        <v>Ecuador</v>
      </c>
      <c r="L1298" t="str">
        <f>VLOOKUP($B1298,Földrajzi!$A$2:$C$57,3,FALSE)</f>
        <v>America</v>
      </c>
    </row>
    <row r="1299" spans="1:12" x14ac:dyDescent="0.25">
      <c r="A1299" s="1">
        <v>44592</v>
      </c>
      <c r="B1299" t="s">
        <v>14</v>
      </c>
      <c r="C1299" t="s">
        <v>14</v>
      </c>
      <c r="D1299" s="2">
        <v>298.76142129999999</v>
      </c>
      <c r="E1299" s="2">
        <v>0</v>
      </c>
      <c r="F1299" t="str">
        <f>VLOOKUP($C1299,Terület!$A$2:$F$6,2,FALSE)</f>
        <v>Eye Care</v>
      </c>
      <c r="G1299">
        <f>VLOOKUP($C1299,Terület!$A$2:$F$6,3,FALSE)</f>
        <v>1</v>
      </c>
      <c r="H1299" t="str">
        <f>VLOOKUP($C1299,Terület!$A$2:$F$6,4,FALSE)</f>
        <v>Consumer Health</v>
      </c>
      <c r="I1299" t="str">
        <f>VLOOKUP($C1299,Terület!$A$2:$F$6,5,FALSE)</f>
        <v>Alex Petersen</v>
      </c>
      <c r="J1299">
        <f>VLOOKUP($C1299,Terület!$A$2:$F$6,6,FALSE)</f>
        <v>71</v>
      </c>
      <c r="K1299" t="str">
        <f>VLOOKUP($B1299,Földrajzi!$A$2:$C$57,2,FALSE)</f>
        <v>Ecuador</v>
      </c>
      <c r="L1299" t="str">
        <f>VLOOKUP($B1299,Földrajzi!$A$2:$C$57,3,FALSE)</f>
        <v>America</v>
      </c>
    </row>
    <row r="1300" spans="1:12" x14ac:dyDescent="0.25">
      <c r="A1300" s="1">
        <v>44592</v>
      </c>
      <c r="B1300" t="s">
        <v>14</v>
      </c>
      <c r="C1300" t="s">
        <v>58</v>
      </c>
      <c r="D1300" s="2">
        <v>316.66895629999999</v>
      </c>
      <c r="E1300" s="2">
        <v>811.10014739999997</v>
      </c>
      <c r="F1300" t="str">
        <f>VLOOKUP($C1300,Terület!$A$2:$F$6,2,FALSE)</f>
        <v>Pharma</v>
      </c>
      <c r="G1300">
        <f>VLOOKUP($C1300,Terület!$A$2:$F$6,3,FALSE)</f>
        <v>1</v>
      </c>
      <c r="H1300" t="str">
        <f>VLOOKUP($C1300,Terület!$A$2:$F$6,4,FALSE)</f>
        <v>Consumer Health</v>
      </c>
      <c r="I1300" t="str">
        <f>VLOOKUP($C1300,Terület!$A$2:$F$6,5,FALSE)</f>
        <v>Frank Davis</v>
      </c>
      <c r="J1300">
        <f>VLOOKUP($C1300,Terület!$A$2:$F$6,6,FALSE)</f>
        <v>144</v>
      </c>
      <c r="K1300" t="str">
        <f>VLOOKUP($B1300,Földrajzi!$A$2:$C$57,2,FALSE)</f>
        <v>Ecuador</v>
      </c>
      <c r="L1300" t="str">
        <f>VLOOKUP($B1300,Földrajzi!$A$2:$C$57,3,FALSE)</f>
        <v>America</v>
      </c>
    </row>
    <row r="1301" spans="1:12" x14ac:dyDescent="0.25">
      <c r="A1301" s="1">
        <v>44592</v>
      </c>
      <c r="B1301" t="s">
        <v>14</v>
      </c>
      <c r="C1301" t="s">
        <v>127</v>
      </c>
      <c r="D1301" s="2">
        <v>169.2517005</v>
      </c>
      <c r="E1301" s="2">
        <v>0</v>
      </c>
      <c r="F1301" t="str">
        <f>VLOOKUP($C1301,Terület!$A$2:$F$6,2,FALSE)</f>
        <v>Vaccines</v>
      </c>
      <c r="G1301">
        <f>VLOOKUP($C1301,Terület!$A$2:$F$6,3,FALSE)</f>
        <v>1</v>
      </c>
      <c r="H1301" t="str">
        <f>VLOOKUP($C1301,Terület!$A$2:$F$6,4,FALSE)</f>
        <v>Consumer Health</v>
      </c>
      <c r="I1301" t="str">
        <f>VLOOKUP($C1301,Terület!$A$2:$F$6,5,FALSE)</f>
        <v>Jamie Lane</v>
      </c>
      <c r="J1301">
        <f>VLOOKUP($C1301,Terület!$A$2:$F$6,6,FALSE)</f>
        <v>80</v>
      </c>
      <c r="K1301" t="str">
        <f>VLOOKUP($B1301,Földrajzi!$A$2:$C$57,2,FALSE)</f>
        <v>Ecuador</v>
      </c>
      <c r="L1301" t="str">
        <f>VLOOKUP($B1301,Földrajzi!$A$2:$C$57,3,FALSE)</f>
        <v>America</v>
      </c>
    </row>
    <row r="1302" spans="1:12" x14ac:dyDescent="0.25">
      <c r="A1302" s="1">
        <v>44561</v>
      </c>
      <c r="B1302" t="s">
        <v>14</v>
      </c>
      <c r="C1302" t="s">
        <v>124</v>
      </c>
      <c r="D1302" s="2">
        <v>508.38192420000001</v>
      </c>
      <c r="E1302" s="2">
        <v>0</v>
      </c>
      <c r="F1302" t="str">
        <f>VLOOKUP($C1302,Terület!$A$2:$F$6,2,FALSE)</f>
        <v>Animal Health</v>
      </c>
      <c r="G1302">
        <f>VLOOKUP($C1302,Terület!$A$2:$F$6,3,FALSE)</f>
        <v>2</v>
      </c>
      <c r="H1302" t="str">
        <f>VLOOKUP($C1302,Terület!$A$2:$F$6,4,FALSE)</f>
        <v>Animal Health</v>
      </c>
      <c r="I1302" t="str">
        <f>VLOOKUP($C1302,Terület!$A$2:$F$6,5,FALSE)</f>
        <v>Mel Thomson</v>
      </c>
      <c r="J1302">
        <f>VLOOKUP($C1302,Terület!$A$2:$F$6,6,FALSE)</f>
        <v>77</v>
      </c>
      <c r="K1302" t="str">
        <f>VLOOKUP($B1302,Földrajzi!$A$2:$C$57,2,FALSE)</f>
        <v>Ecuador</v>
      </c>
      <c r="L1302" t="str">
        <f>VLOOKUP($B1302,Földrajzi!$A$2:$C$57,3,FALSE)</f>
        <v>America</v>
      </c>
    </row>
    <row r="1303" spans="1:12" x14ac:dyDescent="0.25">
      <c r="A1303" s="1">
        <v>44561</v>
      </c>
      <c r="B1303" t="s">
        <v>14</v>
      </c>
      <c r="C1303" t="s">
        <v>130</v>
      </c>
      <c r="D1303" s="2">
        <v>52.400874639999998</v>
      </c>
      <c r="E1303" s="2">
        <v>0</v>
      </c>
      <c r="F1303" t="str">
        <f>VLOOKUP($C1303,Terület!$A$2:$F$6,2,FALSE)</f>
        <v>Business Services</v>
      </c>
      <c r="G1303">
        <f>VLOOKUP($C1303,Terület!$A$2:$F$6,3,FALSE)</f>
        <v>3</v>
      </c>
      <c r="H1303" t="str">
        <f>VLOOKUP($C1303,Terület!$A$2:$F$6,4,FALSE)</f>
        <v>Corporate</v>
      </c>
      <c r="I1303" t="str">
        <f>VLOOKUP($C1303,Terület!$A$2:$F$6,5,FALSE)</f>
        <v>Ivan Sobol</v>
      </c>
      <c r="J1303">
        <f>VLOOKUP($C1303,Terület!$A$2:$F$6,6,FALSE)</f>
        <v>175</v>
      </c>
      <c r="K1303" t="str">
        <f>VLOOKUP($B1303,Földrajzi!$A$2:$C$57,2,FALSE)</f>
        <v>Ecuador</v>
      </c>
      <c r="L1303" t="str">
        <f>VLOOKUP($B1303,Földrajzi!$A$2:$C$57,3,FALSE)</f>
        <v>America</v>
      </c>
    </row>
    <row r="1304" spans="1:12" x14ac:dyDescent="0.25">
      <c r="A1304" s="1">
        <v>44561</v>
      </c>
      <c r="B1304" t="s">
        <v>14</v>
      </c>
      <c r="C1304" t="s">
        <v>14</v>
      </c>
      <c r="D1304" s="2">
        <v>150.59685859999999</v>
      </c>
      <c r="E1304" s="2">
        <v>0</v>
      </c>
      <c r="F1304" t="str">
        <f>VLOOKUP($C1304,Terület!$A$2:$F$6,2,FALSE)</f>
        <v>Eye Care</v>
      </c>
      <c r="G1304">
        <f>VLOOKUP($C1304,Terület!$A$2:$F$6,3,FALSE)</f>
        <v>1</v>
      </c>
      <c r="H1304" t="str">
        <f>VLOOKUP($C1304,Terület!$A$2:$F$6,4,FALSE)</f>
        <v>Consumer Health</v>
      </c>
      <c r="I1304" t="str">
        <f>VLOOKUP($C1304,Terület!$A$2:$F$6,5,FALSE)</f>
        <v>Alex Petersen</v>
      </c>
      <c r="J1304">
        <f>VLOOKUP($C1304,Terület!$A$2:$F$6,6,FALSE)</f>
        <v>71</v>
      </c>
      <c r="K1304" t="str">
        <f>VLOOKUP($B1304,Földrajzi!$A$2:$C$57,2,FALSE)</f>
        <v>Ecuador</v>
      </c>
      <c r="L1304" t="str">
        <f>VLOOKUP($B1304,Földrajzi!$A$2:$C$57,3,FALSE)</f>
        <v>America</v>
      </c>
    </row>
    <row r="1305" spans="1:12" x14ac:dyDescent="0.25">
      <c r="A1305" s="1">
        <v>44561</v>
      </c>
      <c r="B1305" t="s">
        <v>14</v>
      </c>
      <c r="C1305" t="s">
        <v>58</v>
      </c>
      <c r="D1305" s="2">
        <v>97.960396040000006</v>
      </c>
      <c r="E1305" s="2">
        <v>0</v>
      </c>
      <c r="F1305" t="str">
        <f>VLOOKUP($C1305,Terület!$A$2:$F$6,2,FALSE)</f>
        <v>Pharma</v>
      </c>
      <c r="G1305">
        <f>VLOOKUP($C1305,Terület!$A$2:$F$6,3,FALSE)</f>
        <v>1</v>
      </c>
      <c r="H1305" t="str">
        <f>VLOOKUP($C1305,Terület!$A$2:$F$6,4,FALSE)</f>
        <v>Consumer Health</v>
      </c>
      <c r="I1305" t="str">
        <f>VLOOKUP($C1305,Terület!$A$2:$F$6,5,FALSE)</f>
        <v>Frank Davis</v>
      </c>
      <c r="J1305">
        <f>VLOOKUP($C1305,Terület!$A$2:$F$6,6,FALSE)</f>
        <v>144</v>
      </c>
      <c r="K1305" t="str">
        <f>VLOOKUP($B1305,Földrajzi!$A$2:$C$57,2,FALSE)</f>
        <v>Ecuador</v>
      </c>
      <c r="L1305" t="str">
        <f>VLOOKUP($B1305,Földrajzi!$A$2:$C$57,3,FALSE)</f>
        <v>America</v>
      </c>
    </row>
    <row r="1306" spans="1:12" x14ac:dyDescent="0.25">
      <c r="A1306" s="1">
        <v>44561</v>
      </c>
      <c r="B1306" t="s">
        <v>14</v>
      </c>
      <c r="C1306" t="s">
        <v>127</v>
      </c>
      <c r="D1306" s="2">
        <v>76.688046630000002</v>
      </c>
      <c r="E1306" s="2">
        <v>0</v>
      </c>
      <c r="F1306" t="str">
        <f>VLOOKUP($C1306,Terület!$A$2:$F$6,2,FALSE)</f>
        <v>Vaccines</v>
      </c>
      <c r="G1306">
        <f>VLOOKUP($C1306,Terület!$A$2:$F$6,3,FALSE)</f>
        <v>1</v>
      </c>
      <c r="H1306" t="str">
        <f>VLOOKUP($C1306,Terület!$A$2:$F$6,4,FALSE)</f>
        <v>Consumer Health</v>
      </c>
      <c r="I1306" t="str">
        <f>VLOOKUP($C1306,Terület!$A$2:$F$6,5,FALSE)</f>
        <v>Jamie Lane</v>
      </c>
      <c r="J1306">
        <f>VLOOKUP($C1306,Terület!$A$2:$F$6,6,FALSE)</f>
        <v>80</v>
      </c>
      <c r="K1306" t="str">
        <f>VLOOKUP($B1306,Földrajzi!$A$2:$C$57,2,FALSE)</f>
        <v>Ecuador</v>
      </c>
      <c r="L1306" t="str">
        <f>VLOOKUP($B1306,Földrajzi!$A$2:$C$57,3,FALSE)</f>
        <v>America</v>
      </c>
    </row>
    <row r="1307" spans="1:12" x14ac:dyDescent="0.25">
      <c r="A1307" s="1">
        <v>44530</v>
      </c>
      <c r="B1307" t="s">
        <v>14</v>
      </c>
      <c r="C1307" t="s">
        <v>124</v>
      </c>
      <c r="D1307" s="2">
        <v>196.0103627</v>
      </c>
      <c r="E1307" s="2">
        <v>0</v>
      </c>
      <c r="F1307" t="str">
        <f>VLOOKUP($C1307,Terület!$A$2:$F$6,2,FALSE)</f>
        <v>Animal Health</v>
      </c>
      <c r="G1307">
        <f>VLOOKUP($C1307,Terület!$A$2:$F$6,3,FALSE)</f>
        <v>2</v>
      </c>
      <c r="H1307" t="str">
        <f>VLOOKUP($C1307,Terület!$A$2:$F$6,4,FALSE)</f>
        <v>Animal Health</v>
      </c>
      <c r="I1307" t="str">
        <f>VLOOKUP($C1307,Terület!$A$2:$F$6,5,FALSE)</f>
        <v>Mel Thomson</v>
      </c>
      <c r="J1307">
        <f>VLOOKUP($C1307,Terület!$A$2:$F$6,6,FALSE)</f>
        <v>77</v>
      </c>
      <c r="K1307" t="str">
        <f>VLOOKUP($B1307,Földrajzi!$A$2:$C$57,2,FALSE)</f>
        <v>Ecuador</v>
      </c>
      <c r="L1307" t="str">
        <f>VLOOKUP($B1307,Földrajzi!$A$2:$C$57,3,FALSE)</f>
        <v>America</v>
      </c>
    </row>
    <row r="1308" spans="1:12" x14ac:dyDescent="0.25">
      <c r="A1308" s="1">
        <v>44530</v>
      </c>
      <c r="B1308" t="s">
        <v>14</v>
      </c>
      <c r="C1308" t="s">
        <v>130</v>
      </c>
      <c r="D1308" s="2">
        <v>0.13578500700000001</v>
      </c>
      <c r="E1308" s="2">
        <v>0</v>
      </c>
      <c r="F1308" t="str">
        <f>VLOOKUP($C1308,Terület!$A$2:$F$6,2,FALSE)</f>
        <v>Business Services</v>
      </c>
      <c r="G1308">
        <f>VLOOKUP($C1308,Terület!$A$2:$F$6,3,FALSE)</f>
        <v>3</v>
      </c>
      <c r="H1308" t="str">
        <f>VLOOKUP($C1308,Terület!$A$2:$F$6,4,FALSE)</f>
        <v>Corporate</v>
      </c>
      <c r="I1308" t="str">
        <f>VLOOKUP($C1308,Terület!$A$2:$F$6,5,FALSE)</f>
        <v>Ivan Sobol</v>
      </c>
      <c r="J1308">
        <f>VLOOKUP($C1308,Terület!$A$2:$F$6,6,FALSE)</f>
        <v>175</v>
      </c>
      <c r="K1308" t="str">
        <f>VLOOKUP($B1308,Földrajzi!$A$2:$C$57,2,FALSE)</f>
        <v>Ecuador</v>
      </c>
      <c r="L1308" t="str">
        <f>VLOOKUP($B1308,Földrajzi!$A$2:$C$57,3,FALSE)</f>
        <v>America</v>
      </c>
    </row>
    <row r="1309" spans="1:12" x14ac:dyDescent="0.25">
      <c r="A1309" s="1">
        <v>44530</v>
      </c>
      <c r="B1309" t="s">
        <v>14</v>
      </c>
      <c r="C1309" t="s">
        <v>14</v>
      </c>
      <c r="D1309" s="2">
        <v>17.51785714</v>
      </c>
      <c r="E1309" s="2">
        <v>0</v>
      </c>
      <c r="F1309" t="str">
        <f>VLOOKUP($C1309,Terület!$A$2:$F$6,2,FALSE)</f>
        <v>Eye Care</v>
      </c>
      <c r="G1309">
        <f>VLOOKUP($C1309,Terület!$A$2:$F$6,3,FALSE)</f>
        <v>1</v>
      </c>
      <c r="H1309" t="str">
        <f>VLOOKUP($C1309,Terület!$A$2:$F$6,4,FALSE)</f>
        <v>Consumer Health</v>
      </c>
      <c r="I1309" t="str">
        <f>VLOOKUP($C1309,Terület!$A$2:$F$6,5,FALSE)</f>
        <v>Alex Petersen</v>
      </c>
      <c r="J1309">
        <f>VLOOKUP($C1309,Terület!$A$2:$F$6,6,FALSE)</f>
        <v>71</v>
      </c>
      <c r="K1309" t="str">
        <f>VLOOKUP($B1309,Földrajzi!$A$2:$C$57,2,FALSE)</f>
        <v>Ecuador</v>
      </c>
      <c r="L1309" t="str">
        <f>VLOOKUP($B1309,Földrajzi!$A$2:$C$57,3,FALSE)</f>
        <v>America</v>
      </c>
    </row>
    <row r="1310" spans="1:12" x14ac:dyDescent="0.25">
      <c r="A1310" s="1">
        <v>44530</v>
      </c>
      <c r="B1310" t="s">
        <v>14</v>
      </c>
      <c r="C1310" t="s">
        <v>58</v>
      </c>
      <c r="D1310" s="2">
        <v>1.0658771279999999</v>
      </c>
      <c r="E1310" s="2">
        <v>0</v>
      </c>
      <c r="F1310" t="str">
        <f>VLOOKUP($C1310,Terület!$A$2:$F$6,2,FALSE)</f>
        <v>Pharma</v>
      </c>
      <c r="G1310">
        <f>VLOOKUP($C1310,Terület!$A$2:$F$6,3,FALSE)</f>
        <v>1</v>
      </c>
      <c r="H1310" t="str">
        <f>VLOOKUP($C1310,Terület!$A$2:$F$6,4,FALSE)</f>
        <v>Consumer Health</v>
      </c>
      <c r="I1310" t="str">
        <f>VLOOKUP($C1310,Terület!$A$2:$F$6,5,FALSE)</f>
        <v>Frank Davis</v>
      </c>
      <c r="J1310">
        <f>VLOOKUP($C1310,Terület!$A$2:$F$6,6,FALSE)</f>
        <v>144</v>
      </c>
      <c r="K1310" t="str">
        <f>VLOOKUP($B1310,Földrajzi!$A$2:$C$57,2,FALSE)</f>
        <v>Ecuador</v>
      </c>
      <c r="L1310" t="str">
        <f>VLOOKUP($B1310,Földrajzi!$A$2:$C$57,3,FALSE)</f>
        <v>America</v>
      </c>
    </row>
    <row r="1311" spans="1:12" x14ac:dyDescent="0.25">
      <c r="A1311" s="1">
        <v>44530</v>
      </c>
      <c r="B1311" t="s">
        <v>14</v>
      </c>
      <c r="C1311" t="s">
        <v>127</v>
      </c>
      <c r="D1311" s="2">
        <v>7.5333811910000001</v>
      </c>
      <c r="E1311" s="2">
        <v>0</v>
      </c>
      <c r="F1311" t="str">
        <f>VLOOKUP($C1311,Terület!$A$2:$F$6,2,FALSE)</f>
        <v>Vaccines</v>
      </c>
      <c r="G1311">
        <f>VLOOKUP($C1311,Terület!$A$2:$F$6,3,FALSE)</f>
        <v>1</v>
      </c>
      <c r="H1311" t="str">
        <f>VLOOKUP($C1311,Terület!$A$2:$F$6,4,FALSE)</f>
        <v>Consumer Health</v>
      </c>
      <c r="I1311" t="str">
        <f>VLOOKUP($C1311,Terület!$A$2:$F$6,5,FALSE)</f>
        <v>Jamie Lane</v>
      </c>
      <c r="J1311">
        <f>VLOOKUP($C1311,Terület!$A$2:$F$6,6,FALSE)</f>
        <v>80</v>
      </c>
      <c r="K1311" t="str">
        <f>VLOOKUP($B1311,Földrajzi!$A$2:$C$57,2,FALSE)</f>
        <v>Ecuador</v>
      </c>
      <c r="L1311" t="str">
        <f>VLOOKUP($B1311,Földrajzi!$A$2:$C$57,3,FALSE)</f>
        <v>America</v>
      </c>
    </row>
    <row r="1312" spans="1:12" x14ac:dyDescent="0.25">
      <c r="A1312" s="1">
        <v>44500</v>
      </c>
      <c r="B1312" t="s">
        <v>14</v>
      </c>
      <c r="C1312" t="s">
        <v>124</v>
      </c>
      <c r="D1312" s="2">
        <v>0</v>
      </c>
      <c r="E1312" s="2">
        <v>0</v>
      </c>
      <c r="F1312" t="str">
        <f>VLOOKUP($C1312,Terület!$A$2:$F$6,2,FALSE)</f>
        <v>Animal Health</v>
      </c>
      <c r="G1312">
        <f>VLOOKUP($C1312,Terület!$A$2:$F$6,3,FALSE)</f>
        <v>2</v>
      </c>
      <c r="H1312" t="str">
        <f>VLOOKUP($C1312,Terület!$A$2:$F$6,4,FALSE)</f>
        <v>Animal Health</v>
      </c>
      <c r="I1312" t="str">
        <f>VLOOKUP($C1312,Terület!$A$2:$F$6,5,FALSE)</f>
        <v>Mel Thomson</v>
      </c>
      <c r="J1312">
        <f>VLOOKUP($C1312,Terület!$A$2:$F$6,6,FALSE)</f>
        <v>77</v>
      </c>
      <c r="K1312" t="str">
        <f>VLOOKUP($B1312,Földrajzi!$A$2:$C$57,2,FALSE)</f>
        <v>Ecuador</v>
      </c>
      <c r="L1312" t="str">
        <f>VLOOKUP($B1312,Földrajzi!$A$2:$C$57,3,FALSE)</f>
        <v>America</v>
      </c>
    </row>
    <row r="1313" spans="1:12" x14ac:dyDescent="0.25">
      <c r="A1313" s="1">
        <v>44500</v>
      </c>
      <c r="B1313" t="s">
        <v>14</v>
      </c>
      <c r="C1313" t="s">
        <v>130</v>
      </c>
      <c r="D1313" s="2">
        <v>0</v>
      </c>
      <c r="E1313" s="2">
        <v>0</v>
      </c>
      <c r="F1313" t="str">
        <f>VLOOKUP($C1313,Terület!$A$2:$F$6,2,FALSE)</f>
        <v>Business Services</v>
      </c>
      <c r="G1313">
        <f>VLOOKUP($C1313,Terület!$A$2:$F$6,3,FALSE)</f>
        <v>3</v>
      </c>
      <c r="H1313" t="str">
        <f>VLOOKUP($C1313,Terület!$A$2:$F$6,4,FALSE)</f>
        <v>Corporate</v>
      </c>
      <c r="I1313" t="str">
        <f>VLOOKUP($C1313,Terület!$A$2:$F$6,5,FALSE)</f>
        <v>Ivan Sobol</v>
      </c>
      <c r="J1313">
        <f>VLOOKUP($C1313,Terület!$A$2:$F$6,6,FALSE)</f>
        <v>175</v>
      </c>
      <c r="K1313" t="str">
        <f>VLOOKUP($B1313,Földrajzi!$A$2:$C$57,2,FALSE)</f>
        <v>Ecuador</v>
      </c>
      <c r="L1313" t="str">
        <f>VLOOKUP($B1313,Földrajzi!$A$2:$C$57,3,FALSE)</f>
        <v>America</v>
      </c>
    </row>
    <row r="1314" spans="1:12" x14ac:dyDescent="0.25">
      <c r="A1314" s="1">
        <v>44500</v>
      </c>
      <c r="B1314" t="s">
        <v>14</v>
      </c>
      <c r="C1314" t="s">
        <v>14</v>
      </c>
      <c r="D1314" s="2">
        <v>0</v>
      </c>
      <c r="E1314" s="2">
        <v>0</v>
      </c>
      <c r="F1314" t="str">
        <f>VLOOKUP($C1314,Terület!$A$2:$F$6,2,FALSE)</f>
        <v>Eye Care</v>
      </c>
      <c r="G1314">
        <f>VLOOKUP($C1314,Terület!$A$2:$F$6,3,FALSE)</f>
        <v>1</v>
      </c>
      <c r="H1314" t="str">
        <f>VLOOKUP($C1314,Terület!$A$2:$F$6,4,FALSE)</f>
        <v>Consumer Health</v>
      </c>
      <c r="I1314" t="str">
        <f>VLOOKUP($C1314,Terület!$A$2:$F$6,5,FALSE)</f>
        <v>Alex Petersen</v>
      </c>
      <c r="J1314">
        <f>VLOOKUP($C1314,Terület!$A$2:$F$6,6,FALSE)</f>
        <v>71</v>
      </c>
      <c r="K1314" t="str">
        <f>VLOOKUP($B1314,Földrajzi!$A$2:$C$57,2,FALSE)</f>
        <v>Ecuador</v>
      </c>
      <c r="L1314" t="str">
        <f>VLOOKUP($B1314,Földrajzi!$A$2:$C$57,3,FALSE)</f>
        <v>America</v>
      </c>
    </row>
    <row r="1315" spans="1:12" x14ac:dyDescent="0.25">
      <c r="A1315" s="1">
        <v>44500</v>
      </c>
      <c r="B1315" t="s">
        <v>14</v>
      </c>
      <c r="C1315" t="s">
        <v>58</v>
      </c>
      <c r="D1315" s="2">
        <v>0</v>
      </c>
      <c r="E1315" s="2">
        <v>0</v>
      </c>
      <c r="F1315" t="str">
        <f>VLOOKUP($C1315,Terület!$A$2:$F$6,2,FALSE)</f>
        <v>Pharma</v>
      </c>
      <c r="G1315">
        <f>VLOOKUP($C1315,Terület!$A$2:$F$6,3,FALSE)</f>
        <v>1</v>
      </c>
      <c r="H1315" t="str">
        <f>VLOOKUP($C1315,Terület!$A$2:$F$6,4,FALSE)</f>
        <v>Consumer Health</v>
      </c>
      <c r="I1315" t="str">
        <f>VLOOKUP($C1315,Terület!$A$2:$F$6,5,FALSE)</f>
        <v>Frank Davis</v>
      </c>
      <c r="J1315">
        <f>VLOOKUP($C1315,Terület!$A$2:$F$6,6,FALSE)</f>
        <v>144</v>
      </c>
      <c r="K1315" t="str">
        <f>VLOOKUP($B1315,Földrajzi!$A$2:$C$57,2,FALSE)</f>
        <v>Ecuador</v>
      </c>
      <c r="L1315" t="str">
        <f>VLOOKUP($B1315,Földrajzi!$A$2:$C$57,3,FALSE)</f>
        <v>America</v>
      </c>
    </row>
    <row r="1316" spans="1:12" x14ac:dyDescent="0.25">
      <c r="A1316" s="1">
        <v>44500</v>
      </c>
      <c r="B1316" t="s">
        <v>14</v>
      </c>
      <c r="C1316" t="s">
        <v>127</v>
      </c>
      <c r="D1316" s="2">
        <v>0</v>
      </c>
      <c r="E1316" s="2">
        <v>0</v>
      </c>
      <c r="F1316" t="str">
        <f>VLOOKUP($C1316,Terület!$A$2:$F$6,2,FALSE)</f>
        <v>Vaccines</v>
      </c>
      <c r="G1316">
        <f>VLOOKUP($C1316,Terület!$A$2:$F$6,3,FALSE)</f>
        <v>1</v>
      </c>
      <c r="H1316" t="str">
        <f>VLOOKUP($C1316,Terület!$A$2:$F$6,4,FALSE)</f>
        <v>Consumer Health</v>
      </c>
      <c r="I1316" t="str">
        <f>VLOOKUP($C1316,Terület!$A$2:$F$6,5,FALSE)</f>
        <v>Jamie Lane</v>
      </c>
      <c r="J1316">
        <f>VLOOKUP($C1316,Terület!$A$2:$F$6,6,FALSE)</f>
        <v>80</v>
      </c>
      <c r="K1316" t="str">
        <f>VLOOKUP($B1316,Földrajzi!$A$2:$C$57,2,FALSE)</f>
        <v>Ecuador</v>
      </c>
      <c r="L1316" t="str">
        <f>VLOOKUP($B1316,Földrajzi!$A$2:$C$57,3,FALSE)</f>
        <v>America</v>
      </c>
    </row>
    <row r="1317" spans="1:12" x14ac:dyDescent="0.25">
      <c r="A1317" s="1">
        <v>44469</v>
      </c>
      <c r="B1317" t="s">
        <v>14</v>
      </c>
      <c r="C1317" t="s">
        <v>124</v>
      </c>
      <c r="D1317" s="2">
        <v>0</v>
      </c>
      <c r="E1317" s="2">
        <v>0</v>
      </c>
      <c r="F1317" t="str">
        <f>VLOOKUP($C1317,Terület!$A$2:$F$6,2,FALSE)</f>
        <v>Animal Health</v>
      </c>
      <c r="G1317">
        <f>VLOOKUP($C1317,Terület!$A$2:$F$6,3,FALSE)</f>
        <v>2</v>
      </c>
      <c r="H1317" t="str">
        <f>VLOOKUP($C1317,Terület!$A$2:$F$6,4,FALSE)</f>
        <v>Animal Health</v>
      </c>
      <c r="I1317" t="str">
        <f>VLOOKUP($C1317,Terület!$A$2:$F$6,5,FALSE)</f>
        <v>Mel Thomson</v>
      </c>
      <c r="J1317">
        <f>VLOOKUP($C1317,Terület!$A$2:$F$6,6,FALSE)</f>
        <v>77</v>
      </c>
      <c r="K1317" t="str">
        <f>VLOOKUP($B1317,Földrajzi!$A$2:$C$57,2,FALSE)</f>
        <v>Ecuador</v>
      </c>
      <c r="L1317" t="str">
        <f>VLOOKUP($B1317,Földrajzi!$A$2:$C$57,3,FALSE)</f>
        <v>America</v>
      </c>
    </row>
    <row r="1318" spans="1:12" x14ac:dyDescent="0.25">
      <c r="A1318" s="1">
        <v>44469</v>
      </c>
      <c r="B1318" t="s">
        <v>14</v>
      </c>
      <c r="C1318" t="s">
        <v>130</v>
      </c>
      <c r="D1318" s="2">
        <v>0</v>
      </c>
      <c r="E1318" s="2">
        <v>0</v>
      </c>
      <c r="F1318" t="str">
        <f>VLOOKUP($C1318,Terület!$A$2:$F$6,2,FALSE)</f>
        <v>Business Services</v>
      </c>
      <c r="G1318">
        <f>VLOOKUP($C1318,Terület!$A$2:$F$6,3,FALSE)</f>
        <v>3</v>
      </c>
      <c r="H1318" t="str">
        <f>VLOOKUP($C1318,Terület!$A$2:$F$6,4,FALSE)</f>
        <v>Corporate</v>
      </c>
      <c r="I1318" t="str">
        <f>VLOOKUP($C1318,Terület!$A$2:$F$6,5,FALSE)</f>
        <v>Ivan Sobol</v>
      </c>
      <c r="J1318">
        <f>VLOOKUP($C1318,Terület!$A$2:$F$6,6,FALSE)</f>
        <v>175</v>
      </c>
      <c r="K1318" t="str">
        <f>VLOOKUP($B1318,Földrajzi!$A$2:$C$57,2,FALSE)</f>
        <v>Ecuador</v>
      </c>
      <c r="L1318" t="str">
        <f>VLOOKUP($B1318,Földrajzi!$A$2:$C$57,3,FALSE)</f>
        <v>America</v>
      </c>
    </row>
    <row r="1319" spans="1:12" x14ac:dyDescent="0.25">
      <c r="A1319" s="1">
        <v>44469</v>
      </c>
      <c r="B1319" t="s">
        <v>14</v>
      </c>
      <c r="C1319" t="s">
        <v>14</v>
      </c>
      <c r="D1319" s="2">
        <v>0</v>
      </c>
      <c r="E1319" s="2">
        <v>0</v>
      </c>
      <c r="F1319" t="str">
        <f>VLOOKUP($C1319,Terület!$A$2:$F$6,2,FALSE)</f>
        <v>Eye Care</v>
      </c>
      <c r="G1319">
        <f>VLOOKUP($C1319,Terület!$A$2:$F$6,3,FALSE)</f>
        <v>1</v>
      </c>
      <c r="H1319" t="str">
        <f>VLOOKUP($C1319,Terület!$A$2:$F$6,4,FALSE)</f>
        <v>Consumer Health</v>
      </c>
      <c r="I1319" t="str">
        <f>VLOOKUP($C1319,Terület!$A$2:$F$6,5,FALSE)</f>
        <v>Alex Petersen</v>
      </c>
      <c r="J1319">
        <f>VLOOKUP($C1319,Terület!$A$2:$F$6,6,FALSE)</f>
        <v>71</v>
      </c>
      <c r="K1319" t="str">
        <f>VLOOKUP($B1319,Földrajzi!$A$2:$C$57,2,FALSE)</f>
        <v>Ecuador</v>
      </c>
      <c r="L1319" t="str">
        <f>VLOOKUP($B1319,Földrajzi!$A$2:$C$57,3,FALSE)</f>
        <v>America</v>
      </c>
    </row>
    <row r="1320" spans="1:12" x14ac:dyDescent="0.25">
      <c r="A1320" s="1">
        <v>44469</v>
      </c>
      <c r="B1320" t="s">
        <v>14</v>
      </c>
      <c r="C1320" t="s">
        <v>58</v>
      </c>
      <c r="D1320" s="2">
        <v>0</v>
      </c>
      <c r="E1320" s="2">
        <v>0</v>
      </c>
      <c r="F1320" t="str">
        <f>VLOOKUP($C1320,Terület!$A$2:$F$6,2,FALSE)</f>
        <v>Pharma</v>
      </c>
      <c r="G1320">
        <f>VLOOKUP($C1320,Terület!$A$2:$F$6,3,FALSE)</f>
        <v>1</v>
      </c>
      <c r="H1320" t="str">
        <f>VLOOKUP($C1320,Terület!$A$2:$F$6,4,FALSE)</f>
        <v>Consumer Health</v>
      </c>
      <c r="I1320" t="str">
        <f>VLOOKUP($C1320,Terület!$A$2:$F$6,5,FALSE)</f>
        <v>Frank Davis</v>
      </c>
      <c r="J1320">
        <f>VLOOKUP($C1320,Terület!$A$2:$F$6,6,FALSE)</f>
        <v>144</v>
      </c>
      <c r="K1320" t="str">
        <f>VLOOKUP($B1320,Földrajzi!$A$2:$C$57,2,FALSE)</f>
        <v>Ecuador</v>
      </c>
      <c r="L1320" t="str">
        <f>VLOOKUP($B1320,Földrajzi!$A$2:$C$57,3,FALSE)</f>
        <v>America</v>
      </c>
    </row>
    <row r="1321" spans="1:12" x14ac:dyDescent="0.25">
      <c r="A1321" s="1">
        <v>44469</v>
      </c>
      <c r="B1321" t="s">
        <v>14</v>
      </c>
      <c r="C1321" t="s">
        <v>127</v>
      </c>
      <c r="D1321" s="2">
        <v>0</v>
      </c>
      <c r="E1321" s="2">
        <v>0</v>
      </c>
      <c r="F1321" t="str">
        <f>VLOOKUP($C1321,Terület!$A$2:$F$6,2,FALSE)</f>
        <v>Vaccines</v>
      </c>
      <c r="G1321">
        <f>VLOOKUP($C1321,Terület!$A$2:$F$6,3,FALSE)</f>
        <v>1</v>
      </c>
      <c r="H1321" t="str">
        <f>VLOOKUP($C1321,Terület!$A$2:$F$6,4,FALSE)</f>
        <v>Consumer Health</v>
      </c>
      <c r="I1321" t="str">
        <f>VLOOKUP($C1321,Terület!$A$2:$F$6,5,FALSE)</f>
        <v>Jamie Lane</v>
      </c>
      <c r="J1321">
        <f>VLOOKUP($C1321,Terület!$A$2:$F$6,6,FALSE)</f>
        <v>80</v>
      </c>
      <c r="K1321" t="str">
        <f>VLOOKUP($B1321,Földrajzi!$A$2:$C$57,2,FALSE)</f>
        <v>Ecuador</v>
      </c>
      <c r="L1321" t="str">
        <f>VLOOKUP($B1321,Földrajzi!$A$2:$C$57,3,FALSE)</f>
        <v>America</v>
      </c>
    </row>
    <row r="1322" spans="1:12" x14ac:dyDescent="0.25">
      <c r="A1322" s="1">
        <v>44712</v>
      </c>
      <c r="B1322" t="s">
        <v>109</v>
      </c>
      <c r="C1322" t="s">
        <v>124</v>
      </c>
      <c r="D1322" s="2">
        <v>193256.8407</v>
      </c>
      <c r="E1322" s="2">
        <v>133923.93210000001</v>
      </c>
      <c r="F1322" t="str">
        <f>VLOOKUP($C1322,Terület!$A$2:$F$6,2,FALSE)</f>
        <v>Animal Health</v>
      </c>
      <c r="G1322">
        <f>VLOOKUP($C1322,Terület!$A$2:$F$6,3,FALSE)</f>
        <v>2</v>
      </c>
      <c r="H1322" t="str">
        <f>VLOOKUP($C1322,Terület!$A$2:$F$6,4,FALSE)</f>
        <v>Animal Health</v>
      </c>
      <c r="I1322" t="str">
        <f>VLOOKUP($C1322,Terület!$A$2:$F$6,5,FALSE)</f>
        <v>Mel Thomson</v>
      </c>
      <c r="J1322">
        <f>VLOOKUP($C1322,Terület!$A$2:$F$6,6,FALSE)</f>
        <v>77</v>
      </c>
      <c r="K1322" t="str">
        <f>VLOOKUP($B1322,Földrajzi!$A$2:$C$57,2,FALSE)</f>
        <v>Spain</v>
      </c>
      <c r="L1322" t="str">
        <f>VLOOKUP($B1322,Földrajzi!$A$2:$C$57,3,FALSE)</f>
        <v>Europe</v>
      </c>
    </row>
    <row r="1323" spans="1:12" x14ac:dyDescent="0.25">
      <c r="A1323" s="1">
        <v>44712</v>
      </c>
      <c r="B1323" t="s">
        <v>109</v>
      </c>
      <c r="C1323" t="s">
        <v>130</v>
      </c>
      <c r="D1323" s="2">
        <v>155796.59080000001</v>
      </c>
      <c r="E1323" s="2">
        <v>136958.7917</v>
      </c>
      <c r="F1323" t="str">
        <f>VLOOKUP($C1323,Terület!$A$2:$F$6,2,FALSE)</f>
        <v>Business Services</v>
      </c>
      <c r="G1323">
        <f>VLOOKUP($C1323,Terület!$A$2:$F$6,3,FALSE)</f>
        <v>3</v>
      </c>
      <c r="H1323" t="str">
        <f>VLOOKUP($C1323,Terület!$A$2:$F$6,4,FALSE)</f>
        <v>Corporate</v>
      </c>
      <c r="I1323" t="str">
        <f>VLOOKUP($C1323,Terület!$A$2:$F$6,5,FALSE)</f>
        <v>Ivan Sobol</v>
      </c>
      <c r="J1323">
        <f>VLOOKUP($C1323,Terület!$A$2:$F$6,6,FALSE)</f>
        <v>175</v>
      </c>
      <c r="K1323" t="str">
        <f>VLOOKUP($B1323,Földrajzi!$A$2:$C$57,2,FALSE)</f>
        <v>Spain</v>
      </c>
      <c r="L1323" t="str">
        <f>VLOOKUP($B1323,Földrajzi!$A$2:$C$57,3,FALSE)</f>
        <v>Europe</v>
      </c>
    </row>
    <row r="1324" spans="1:12" x14ac:dyDescent="0.25">
      <c r="A1324" s="1">
        <v>44712</v>
      </c>
      <c r="B1324" t="s">
        <v>109</v>
      </c>
      <c r="C1324" t="s">
        <v>14</v>
      </c>
      <c r="D1324" s="2">
        <v>50675.877339999999</v>
      </c>
      <c r="E1324" s="2">
        <v>0</v>
      </c>
      <c r="F1324" t="str">
        <f>VLOOKUP($C1324,Terület!$A$2:$F$6,2,FALSE)</f>
        <v>Eye Care</v>
      </c>
      <c r="G1324">
        <f>VLOOKUP($C1324,Terület!$A$2:$F$6,3,FALSE)</f>
        <v>1</v>
      </c>
      <c r="H1324" t="str">
        <f>VLOOKUP($C1324,Terület!$A$2:$F$6,4,FALSE)</f>
        <v>Consumer Health</v>
      </c>
      <c r="I1324" t="str">
        <f>VLOOKUP($C1324,Terület!$A$2:$F$6,5,FALSE)</f>
        <v>Alex Petersen</v>
      </c>
      <c r="J1324">
        <f>VLOOKUP($C1324,Terület!$A$2:$F$6,6,FALSE)</f>
        <v>71</v>
      </c>
      <c r="K1324" t="str">
        <f>VLOOKUP($B1324,Földrajzi!$A$2:$C$57,2,FALSE)</f>
        <v>Spain</v>
      </c>
      <c r="L1324" t="str">
        <f>VLOOKUP($B1324,Földrajzi!$A$2:$C$57,3,FALSE)</f>
        <v>Europe</v>
      </c>
    </row>
    <row r="1325" spans="1:12" x14ac:dyDescent="0.25">
      <c r="A1325" s="1">
        <v>44712</v>
      </c>
      <c r="B1325" t="s">
        <v>109</v>
      </c>
      <c r="C1325" t="s">
        <v>58</v>
      </c>
      <c r="D1325" s="2">
        <v>19227.599999999999</v>
      </c>
      <c r="E1325" s="2">
        <v>4648.9098899999999</v>
      </c>
      <c r="F1325" t="str">
        <f>VLOOKUP($C1325,Terület!$A$2:$F$6,2,FALSE)</f>
        <v>Pharma</v>
      </c>
      <c r="G1325">
        <f>VLOOKUP($C1325,Terület!$A$2:$F$6,3,FALSE)</f>
        <v>1</v>
      </c>
      <c r="H1325" t="str">
        <f>VLOOKUP($C1325,Terület!$A$2:$F$6,4,FALSE)</f>
        <v>Consumer Health</v>
      </c>
      <c r="I1325" t="str">
        <f>VLOOKUP($C1325,Terület!$A$2:$F$6,5,FALSE)</f>
        <v>Frank Davis</v>
      </c>
      <c r="J1325">
        <f>VLOOKUP($C1325,Terület!$A$2:$F$6,6,FALSE)</f>
        <v>144</v>
      </c>
      <c r="K1325" t="str">
        <f>VLOOKUP($B1325,Földrajzi!$A$2:$C$57,2,FALSE)</f>
        <v>Spain</v>
      </c>
      <c r="L1325" t="str">
        <f>VLOOKUP($B1325,Földrajzi!$A$2:$C$57,3,FALSE)</f>
        <v>Europe</v>
      </c>
    </row>
    <row r="1326" spans="1:12" x14ac:dyDescent="0.25">
      <c r="A1326" s="1">
        <v>44712</v>
      </c>
      <c r="B1326" t="s">
        <v>109</v>
      </c>
      <c r="C1326" t="s">
        <v>127</v>
      </c>
      <c r="D1326" s="2">
        <v>34286.447800000002</v>
      </c>
      <c r="E1326" s="2">
        <v>34062.832300000002</v>
      </c>
      <c r="F1326" t="str">
        <f>VLOOKUP($C1326,Terület!$A$2:$F$6,2,FALSE)</f>
        <v>Vaccines</v>
      </c>
      <c r="G1326">
        <f>VLOOKUP($C1326,Terület!$A$2:$F$6,3,FALSE)</f>
        <v>1</v>
      </c>
      <c r="H1326" t="str">
        <f>VLOOKUP($C1326,Terület!$A$2:$F$6,4,FALSE)</f>
        <v>Consumer Health</v>
      </c>
      <c r="I1326" t="str">
        <f>VLOOKUP($C1326,Terület!$A$2:$F$6,5,FALSE)</f>
        <v>Jamie Lane</v>
      </c>
      <c r="J1326">
        <f>VLOOKUP($C1326,Terület!$A$2:$F$6,6,FALSE)</f>
        <v>80</v>
      </c>
      <c r="K1326" t="str">
        <f>VLOOKUP($B1326,Földrajzi!$A$2:$C$57,2,FALSE)</f>
        <v>Spain</v>
      </c>
      <c r="L1326" t="str">
        <f>VLOOKUP($B1326,Földrajzi!$A$2:$C$57,3,FALSE)</f>
        <v>Europe</v>
      </c>
    </row>
    <row r="1327" spans="1:12" x14ac:dyDescent="0.25">
      <c r="A1327" s="1">
        <v>44681</v>
      </c>
      <c r="B1327" t="s">
        <v>109</v>
      </c>
      <c r="C1327" t="s">
        <v>124</v>
      </c>
      <c r="D1327" s="2">
        <v>150150.30859999999</v>
      </c>
      <c r="E1327" s="2">
        <v>97274.492150000005</v>
      </c>
      <c r="F1327" t="str">
        <f>VLOOKUP($C1327,Terület!$A$2:$F$6,2,FALSE)</f>
        <v>Animal Health</v>
      </c>
      <c r="G1327">
        <f>VLOOKUP($C1327,Terület!$A$2:$F$6,3,FALSE)</f>
        <v>2</v>
      </c>
      <c r="H1327" t="str">
        <f>VLOOKUP($C1327,Terület!$A$2:$F$6,4,FALSE)</f>
        <v>Animal Health</v>
      </c>
      <c r="I1327" t="str">
        <f>VLOOKUP($C1327,Terület!$A$2:$F$6,5,FALSE)</f>
        <v>Mel Thomson</v>
      </c>
      <c r="J1327">
        <f>VLOOKUP($C1327,Terület!$A$2:$F$6,6,FALSE)</f>
        <v>77</v>
      </c>
      <c r="K1327" t="str">
        <f>VLOOKUP($B1327,Földrajzi!$A$2:$C$57,2,FALSE)</f>
        <v>Spain</v>
      </c>
      <c r="L1327" t="str">
        <f>VLOOKUP($B1327,Földrajzi!$A$2:$C$57,3,FALSE)</f>
        <v>Europe</v>
      </c>
    </row>
    <row r="1328" spans="1:12" x14ac:dyDescent="0.25">
      <c r="A1328" s="1">
        <v>44681</v>
      </c>
      <c r="B1328" t="s">
        <v>109</v>
      </c>
      <c r="C1328" t="s">
        <v>130</v>
      </c>
      <c r="D1328" s="2">
        <v>137143.3119</v>
      </c>
      <c r="E1328" s="2">
        <v>95815.547860000006</v>
      </c>
      <c r="F1328" t="str">
        <f>VLOOKUP($C1328,Terület!$A$2:$F$6,2,FALSE)</f>
        <v>Business Services</v>
      </c>
      <c r="G1328">
        <f>VLOOKUP($C1328,Terület!$A$2:$F$6,3,FALSE)</f>
        <v>3</v>
      </c>
      <c r="H1328" t="str">
        <f>VLOOKUP($C1328,Terület!$A$2:$F$6,4,FALSE)</f>
        <v>Corporate</v>
      </c>
      <c r="I1328" t="str">
        <f>VLOOKUP($C1328,Terület!$A$2:$F$6,5,FALSE)</f>
        <v>Ivan Sobol</v>
      </c>
      <c r="J1328">
        <f>VLOOKUP($C1328,Terület!$A$2:$F$6,6,FALSE)</f>
        <v>175</v>
      </c>
      <c r="K1328" t="str">
        <f>VLOOKUP($B1328,Földrajzi!$A$2:$C$57,2,FALSE)</f>
        <v>Spain</v>
      </c>
      <c r="L1328" t="str">
        <f>VLOOKUP($B1328,Földrajzi!$A$2:$C$57,3,FALSE)</f>
        <v>Europe</v>
      </c>
    </row>
    <row r="1329" spans="1:12" x14ac:dyDescent="0.25">
      <c r="A1329" s="1">
        <v>44681</v>
      </c>
      <c r="B1329" t="s">
        <v>109</v>
      </c>
      <c r="C1329" t="s">
        <v>14</v>
      </c>
      <c r="D1329" s="2">
        <v>37181.274720000001</v>
      </c>
      <c r="E1329" s="2">
        <v>0</v>
      </c>
      <c r="F1329" t="str">
        <f>VLOOKUP($C1329,Terület!$A$2:$F$6,2,FALSE)</f>
        <v>Eye Care</v>
      </c>
      <c r="G1329">
        <f>VLOOKUP($C1329,Terület!$A$2:$F$6,3,FALSE)</f>
        <v>1</v>
      </c>
      <c r="H1329" t="str">
        <f>VLOOKUP($C1329,Terület!$A$2:$F$6,4,FALSE)</f>
        <v>Consumer Health</v>
      </c>
      <c r="I1329" t="str">
        <f>VLOOKUP($C1329,Terület!$A$2:$F$6,5,FALSE)</f>
        <v>Alex Petersen</v>
      </c>
      <c r="J1329">
        <f>VLOOKUP($C1329,Terület!$A$2:$F$6,6,FALSE)</f>
        <v>71</v>
      </c>
      <c r="K1329" t="str">
        <f>VLOOKUP($B1329,Földrajzi!$A$2:$C$57,2,FALSE)</f>
        <v>Spain</v>
      </c>
      <c r="L1329" t="str">
        <f>VLOOKUP($B1329,Földrajzi!$A$2:$C$57,3,FALSE)</f>
        <v>Europe</v>
      </c>
    </row>
    <row r="1330" spans="1:12" x14ac:dyDescent="0.25">
      <c r="A1330" s="1">
        <v>44681</v>
      </c>
      <c r="B1330" t="s">
        <v>109</v>
      </c>
      <c r="C1330" t="s">
        <v>58</v>
      </c>
      <c r="D1330" s="2">
        <v>14549.461590000001</v>
      </c>
      <c r="E1330" s="2">
        <v>2439.915966</v>
      </c>
      <c r="F1330" t="str">
        <f>VLOOKUP($C1330,Terület!$A$2:$F$6,2,FALSE)</f>
        <v>Pharma</v>
      </c>
      <c r="G1330">
        <f>VLOOKUP($C1330,Terület!$A$2:$F$6,3,FALSE)</f>
        <v>1</v>
      </c>
      <c r="H1330" t="str">
        <f>VLOOKUP($C1330,Terület!$A$2:$F$6,4,FALSE)</f>
        <v>Consumer Health</v>
      </c>
      <c r="I1330" t="str">
        <f>VLOOKUP($C1330,Terület!$A$2:$F$6,5,FALSE)</f>
        <v>Frank Davis</v>
      </c>
      <c r="J1330">
        <f>VLOOKUP($C1330,Terület!$A$2:$F$6,6,FALSE)</f>
        <v>144</v>
      </c>
      <c r="K1330" t="str">
        <f>VLOOKUP($B1330,Földrajzi!$A$2:$C$57,2,FALSE)</f>
        <v>Spain</v>
      </c>
      <c r="L1330" t="str">
        <f>VLOOKUP($B1330,Földrajzi!$A$2:$C$57,3,FALSE)</f>
        <v>Europe</v>
      </c>
    </row>
    <row r="1331" spans="1:12" x14ac:dyDescent="0.25">
      <c r="A1331" s="1">
        <v>44681</v>
      </c>
      <c r="B1331" t="s">
        <v>109</v>
      </c>
      <c r="C1331" t="s">
        <v>127</v>
      </c>
      <c r="D1331" s="2">
        <v>30764.634460000001</v>
      </c>
      <c r="E1331" s="2">
        <v>38024.742570000002</v>
      </c>
      <c r="F1331" t="str">
        <f>VLOOKUP($C1331,Terület!$A$2:$F$6,2,FALSE)</f>
        <v>Vaccines</v>
      </c>
      <c r="G1331">
        <f>VLOOKUP($C1331,Terület!$A$2:$F$6,3,FALSE)</f>
        <v>1</v>
      </c>
      <c r="H1331" t="str">
        <f>VLOOKUP($C1331,Terület!$A$2:$F$6,4,FALSE)</f>
        <v>Consumer Health</v>
      </c>
      <c r="I1331" t="str">
        <f>VLOOKUP($C1331,Terület!$A$2:$F$6,5,FALSE)</f>
        <v>Jamie Lane</v>
      </c>
      <c r="J1331">
        <f>VLOOKUP($C1331,Terület!$A$2:$F$6,6,FALSE)</f>
        <v>80</v>
      </c>
      <c r="K1331" t="str">
        <f>VLOOKUP($B1331,Földrajzi!$A$2:$C$57,2,FALSE)</f>
        <v>Spain</v>
      </c>
      <c r="L1331" t="str">
        <f>VLOOKUP($B1331,Földrajzi!$A$2:$C$57,3,FALSE)</f>
        <v>Europe</v>
      </c>
    </row>
    <row r="1332" spans="1:12" x14ac:dyDescent="0.25">
      <c r="A1332" s="1">
        <v>44651</v>
      </c>
      <c r="B1332" t="s">
        <v>109</v>
      </c>
      <c r="C1332" t="s">
        <v>124</v>
      </c>
      <c r="D1332" s="2">
        <v>164870.4615</v>
      </c>
      <c r="E1332" s="2">
        <v>76487.394960000005</v>
      </c>
      <c r="F1332" t="str">
        <f>VLOOKUP($C1332,Terület!$A$2:$F$6,2,FALSE)</f>
        <v>Animal Health</v>
      </c>
      <c r="G1332">
        <f>VLOOKUP($C1332,Terület!$A$2:$F$6,3,FALSE)</f>
        <v>2</v>
      </c>
      <c r="H1332" t="str">
        <f>VLOOKUP($C1332,Terület!$A$2:$F$6,4,FALSE)</f>
        <v>Animal Health</v>
      </c>
      <c r="I1332" t="str">
        <f>VLOOKUP($C1332,Terület!$A$2:$F$6,5,FALSE)</f>
        <v>Mel Thomson</v>
      </c>
      <c r="J1332">
        <f>VLOOKUP($C1332,Terület!$A$2:$F$6,6,FALSE)</f>
        <v>77</v>
      </c>
      <c r="K1332" t="str">
        <f>VLOOKUP($B1332,Földrajzi!$A$2:$C$57,2,FALSE)</f>
        <v>Spain</v>
      </c>
      <c r="L1332" t="str">
        <f>VLOOKUP($B1332,Földrajzi!$A$2:$C$57,3,FALSE)</f>
        <v>Europe</v>
      </c>
    </row>
    <row r="1333" spans="1:12" x14ac:dyDescent="0.25">
      <c r="A1333" s="1">
        <v>44651</v>
      </c>
      <c r="B1333" t="s">
        <v>109</v>
      </c>
      <c r="C1333" t="s">
        <v>130</v>
      </c>
      <c r="D1333" s="2">
        <v>145543.0221</v>
      </c>
      <c r="E1333" s="2">
        <v>114711.7381</v>
      </c>
      <c r="F1333" t="str">
        <f>VLOOKUP($C1333,Terület!$A$2:$F$6,2,FALSE)</f>
        <v>Business Services</v>
      </c>
      <c r="G1333">
        <f>VLOOKUP($C1333,Terület!$A$2:$F$6,3,FALSE)</f>
        <v>3</v>
      </c>
      <c r="H1333" t="str">
        <f>VLOOKUP($C1333,Terület!$A$2:$F$6,4,FALSE)</f>
        <v>Corporate</v>
      </c>
      <c r="I1333" t="str">
        <f>VLOOKUP($C1333,Terület!$A$2:$F$6,5,FALSE)</f>
        <v>Ivan Sobol</v>
      </c>
      <c r="J1333">
        <f>VLOOKUP($C1333,Terület!$A$2:$F$6,6,FALSE)</f>
        <v>175</v>
      </c>
      <c r="K1333" t="str">
        <f>VLOOKUP($B1333,Földrajzi!$A$2:$C$57,2,FALSE)</f>
        <v>Spain</v>
      </c>
      <c r="L1333" t="str">
        <f>VLOOKUP($B1333,Földrajzi!$A$2:$C$57,3,FALSE)</f>
        <v>Europe</v>
      </c>
    </row>
    <row r="1334" spans="1:12" x14ac:dyDescent="0.25">
      <c r="A1334" s="1">
        <v>44651</v>
      </c>
      <c r="B1334" t="s">
        <v>109</v>
      </c>
      <c r="C1334" t="s">
        <v>14</v>
      </c>
      <c r="D1334" s="2">
        <v>42675.917099999999</v>
      </c>
      <c r="E1334" s="2">
        <v>0</v>
      </c>
      <c r="F1334" t="str">
        <f>VLOOKUP($C1334,Terület!$A$2:$F$6,2,FALSE)</f>
        <v>Eye Care</v>
      </c>
      <c r="G1334">
        <f>VLOOKUP($C1334,Terület!$A$2:$F$6,3,FALSE)</f>
        <v>1</v>
      </c>
      <c r="H1334" t="str">
        <f>VLOOKUP($C1334,Terület!$A$2:$F$6,4,FALSE)</f>
        <v>Consumer Health</v>
      </c>
      <c r="I1334" t="str">
        <f>VLOOKUP($C1334,Terület!$A$2:$F$6,5,FALSE)</f>
        <v>Alex Petersen</v>
      </c>
      <c r="J1334">
        <f>VLOOKUP($C1334,Terület!$A$2:$F$6,6,FALSE)</f>
        <v>71</v>
      </c>
      <c r="K1334" t="str">
        <f>VLOOKUP($B1334,Földrajzi!$A$2:$C$57,2,FALSE)</f>
        <v>Spain</v>
      </c>
      <c r="L1334" t="str">
        <f>VLOOKUP($B1334,Földrajzi!$A$2:$C$57,3,FALSE)</f>
        <v>Europe</v>
      </c>
    </row>
    <row r="1335" spans="1:12" x14ac:dyDescent="0.25">
      <c r="A1335" s="1">
        <v>44651</v>
      </c>
      <c r="B1335" t="s">
        <v>109</v>
      </c>
      <c r="C1335" t="s">
        <v>58</v>
      </c>
      <c r="D1335" s="2">
        <v>16541.217390000002</v>
      </c>
      <c r="E1335" s="2">
        <v>5233.1840940000002</v>
      </c>
      <c r="F1335" t="str">
        <f>VLOOKUP($C1335,Terület!$A$2:$F$6,2,FALSE)</f>
        <v>Pharma</v>
      </c>
      <c r="G1335">
        <f>VLOOKUP($C1335,Terület!$A$2:$F$6,3,FALSE)</f>
        <v>1</v>
      </c>
      <c r="H1335" t="str">
        <f>VLOOKUP($C1335,Terület!$A$2:$F$6,4,FALSE)</f>
        <v>Consumer Health</v>
      </c>
      <c r="I1335" t="str">
        <f>VLOOKUP($C1335,Terület!$A$2:$F$6,5,FALSE)</f>
        <v>Frank Davis</v>
      </c>
      <c r="J1335">
        <f>VLOOKUP($C1335,Terület!$A$2:$F$6,6,FALSE)</f>
        <v>144</v>
      </c>
      <c r="K1335" t="str">
        <f>VLOOKUP($B1335,Földrajzi!$A$2:$C$57,2,FALSE)</f>
        <v>Spain</v>
      </c>
      <c r="L1335" t="str">
        <f>VLOOKUP($B1335,Földrajzi!$A$2:$C$57,3,FALSE)</f>
        <v>Europe</v>
      </c>
    </row>
    <row r="1336" spans="1:12" x14ac:dyDescent="0.25">
      <c r="A1336" s="1">
        <v>44651</v>
      </c>
      <c r="B1336" t="s">
        <v>109</v>
      </c>
      <c r="C1336" t="s">
        <v>127</v>
      </c>
      <c r="D1336" s="2">
        <v>34700.766369999998</v>
      </c>
      <c r="E1336" s="2">
        <v>30321.052629999998</v>
      </c>
      <c r="F1336" t="str">
        <f>VLOOKUP($C1336,Terület!$A$2:$F$6,2,FALSE)</f>
        <v>Vaccines</v>
      </c>
      <c r="G1336">
        <f>VLOOKUP($C1336,Terület!$A$2:$F$6,3,FALSE)</f>
        <v>1</v>
      </c>
      <c r="H1336" t="str">
        <f>VLOOKUP($C1336,Terület!$A$2:$F$6,4,FALSE)</f>
        <v>Consumer Health</v>
      </c>
      <c r="I1336" t="str">
        <f>VLOOKUP($C1336,Terület!$A$2:$F$6,5,FALSE)</f>
        <v>Jamie Lane</v>
      </c>
      <c r="J1336">
        <f>VLOOKUP($C1336,Terület!$A$2:$F$6,6,FALSE)</f>
        <v>80</v>
      </c>
      <c r="K1336" t="str">
        <f>VLOOKUP($B1336,Földrajzi!$A$2:$C$57,2,FALSE)</f>
        <v>Spain</v>
      </c>
      <c r="L1336" t="str">
        <f>VLOOKUP($B1336,Földrajzi!$A$2:$C$57,3,FALSE)</f>
        <v>Europe</v>
      </c>
    </row>
    <row r="1337" spans="1:12" x14ac:dyDescent="0.25">
      <c r="A1337" s="1">
        <v>44592</v>
      </c>
      <c r="B1337" t="s">
        <v>109</v>
      </c>
      <c r="C1337" t="s">
        <v>124</v>
      </c>
      <c r="D1337" s="2">
        <v>106555.0429</v>
      </c>
      <c r="E1337" s="2">
        <v>1815.1621809999999</v>
      </c>
      <c r="F1337" t="str">
        <f>VLOOKUP($C1337,Terület!$A$2:$F$6,2,FALSE)</f>
        <v>Animal Health</v>
      </c>
      <c r="G1337">
        <f>VLOOKUP($C1337,Terület!$A$2:$F$6,3,FALSE)</f>
        <v>2</v>
      </c>
      <c r="H1337" t="str">
        <f>VLOOKUP($C1337,Terület!$A$2:$F$6,4,FALSE)</f>
        <v>Animal Health</v>
      </c>
      <c r="I1337" t="str">
        <f>VLOOKUP($C1337,Terület!$A$2:$F$6,5,FALSE)</f>
        <v>Mel Thomson</v>
      </c>
      <c r="J1337">
        <f>VLOOKUP($C1337,Terület!$A$2:$F$6,6,FALSE)</f>
        <v>77</v>
      </c>
      <c r="K1337" t="str">
        <f>VLOOKUP($B1337,Földrajzi!$A$2:$C$57,2,FALSE)</f>
        <v>Spain</v>
      </c>
      <c r="L1337" t="str">
        <f>VLOOKUP($B1337,Földrajzi!$A$2:$C$57,3,FALSE)</f>
        <v>Europe</v>
      </c>
    </row>
    <row r="1338" spans="1:12" x14ac:dyDescent="0.25">
      <c r="A1338" s="1">
        <v>44592</v>
      </c>
      <c r="B1338" t="s">
        <v>109</v>
      </c>
      <c r="C1338" t="s">
        <v>130</v>
      </c>
      <c r="D1338" s="2">
        <v>102797.6955</v>
      </c>
      <c r="E1338" s="2">
        <v>75332.640780000002</v>
      </c>
      <c r="F1338" t="str">
        <f>VLOOKUP($C1338,Terület!$A$2:$F$6,2,FALSE)</f>
        <v>Business Services</v>
      </c>
      <c r="G1338">
        <f>VLOOKUP($C1338,Terület!$A$2:$F$6,3,FALSE)</f>
        <v>3</v>
      </c>
      <c r="H1338" t="str">
        <f>VLOOKUP($C1338,Terület!$A$2:$F$6,4,FALSE)</f>
        <v>Corporate</v>
      </c>
      <c r="I1338" t="str">
        <f>VLOOKUP($C1338,Terület!$A$2:$F$6,5,FALSE)</f>
        <v>Ivan Sobol</v>
      </c>
      <c r="J1338">
        <f>VLOOKUP($C1338,Terület!$A$2:$F$6,6,FALSE)</f>
        <v>175</v>
      </c>
      <c r="K1338" t="str">
        <f>VLOOKUP($B1338,Földrajzi!$A$2:$C$57,2,FALSE)</f>
        <v>Spain</v>
      </c>
      <c r="L1338" t="str">
        <f>VLOOKUP($B1338,Földrajzi!$A$2:$C$57,3,FALSE)</f>
        <v>Europe</v>
      </c>
    </row>
    <row r="1339" spans="1:12" x14ac:dyDescent="0.25">
      <c r="A1339" s="1">
        <v>44592</v>
      </c>
      <c r="B1339" t="s">
        <v>109</v>
      </c>
      <c r="C1339" t="s">
        <v>14</v>
      </c>
      <c r="D1339" s="2">
        <v>37796.555059999999</v>
      </c>
      <c r="E1339" s="2">
        <v>0</v>
      </c>
      <c r="F1339" t="str">
        <f>VLOOKUP($C1339,Terület!$A$2:$F$6,2,FALSE)</f>
        <v>Eye Care</v>
      </c>
      <c r="G1339">
        <f>VLOOKUP($C1339,Terület!$A$2:$F$6,3,FALSE)</f>
        <v>1</v>
      </c>
      <c r="H1339" t="str">
        <f>VLOOKUP($C1339,Terület!$A$2:$F$6,4,FALSE)</f>
        <v>Consumer Health</v>
      </c>
      <c r="I1339" t="str">
        <f>VLOOKUP($C1339,Terület!$A$2:$F$6,5,FALSE)</f>
        <v>Alex Petersen</v>
      </c>
      <c r="J1339">
        <f>VLOOKUP($C1339,Terület!$A$2:$F$6,6,FALSE)</f>
        <v>71</v>
      </c>
      <c r="K1339" t="str">
        <f>VLOOKUP($B1339,Földrajzi!$A$2:$C$57,2,FALSE)</f>
        <v>Spain</v>
      </c>
      <c r="L1339" t="str">
        <f>VLOOKUP($B1339,Földrajzi!$A$2:$C$57,3,FALSE)</f>
        <v>Europe</v>
      </c>
    </row>
    <row r="1340" spans="1:12" x14ac:dyDescent="0.25">
      <c r="A1340" s="1">
        <v>44592</v>
      </c>
      <c r="B1340" t="s">
        <v>109</v>
      </c>
      <c r="C1340" t="s">
        <v>58</v>
      </c>
      <c r="D1340" s="2">
        <v>9818.4743409999992</v>
      </c>
      <c r="E1340" s="2">
        <v>5127.3055359999998</v>
      </c>
      <c r="F1340" t="str">
        <f>VLOOKUP($C1340,Terület!$A$2:$F$6,2,FALSE)</f>
        <v>Pharma</v>
      </c>
      <c r="G1340">
        <f>VLOOKUP($C1340,Terület!$A$2:$F$6,3,FALSE)</f>
        <v>1</v>
      </c>
      <c r="H1340" t="str">
        <f>VLOOKUP($C1340,Terület!$A$2:$F$6,4,FALSE)</f>
        <v>Consumer Health</v>
      </c>
      <c r="I1340" t="str">
        <f>VLOOKUP($C1340,Terület!$A$2:$F$6,5,FALSE)</f>
        <v>Frank Davis</v>
      </c>
      <c r="J1340">
        <f>VLOOKUP($C1340,Terület!$A$2:$F$6,6,FALSE)</f>
        <v>144</v>
      </c>
      <c r="K1340" t="str">
        <f>VLOOKUP($B1340,Földrajzi!$A$2:$C$57,2,FALSE)</f>
        <v>Spain</v>
      </c>
      <c r="L1340" t="str">
        <f>VLOOKUP($B1340,Földrajzi!$A$2:$C$57,3,FALSE)</f>
        <v>Europe</v>
      </c>
    </row>
    <row r="1341" spans="1:12" x14ac:dyDescent="0.25">
      <c r="A1341" s="1">
        <v>44592</v>
      </c>
      <c r="B1341" t="s">
        <v>109</v>
      </c>
      <c r="C1341" t="s">
        <v>127</v>
      </c>
      <c r="D1341" s="2">
        <v>25550.129870000001</v>
      </c>
      <c r="E1341" s="2">
        <v>17823.255099999998</v>
      </c>
      <c r="F1341" t="str">
        <f>VLOOKUP($C1341,Terület!$A$2:$F$6,2,FALSE)</f>
        <v>Vaccines</v>
      </c>
      <c r="G1341">
        <f>VLOOKUP($C1341,Terület!$A$2:$F$6,3,FALSE)</f>
        <v>1</v>
      </c>
      <c r="H1341" t="str">
        <f>VLOOKUP($C1341,Terület!$A$2:$F$6,4,FALSE)</f>
        <v>Consumer Health</v>
      </c>
      <c r="I1341" t="str">
        <f>VLOOKUP($C1341,Terület!$A$2:$F$6,5,FALSE)</f>
        <v>Jamie Lane</v>
      </c>
      <c r="J1341">
        <f>VLOOKUP($C1341,Terület!$A$2:$F$6,6,FALSE)</f>
        <v>80</v>
      </c>
      <c r="K1341" t="str">
        <f>VLOOKUP($B1341,Földrajzi!$A$2:$C$57,2,FALSE)</f>
        <v>Spain</v>
      </c>
      <c r="L1341" t="str">
        <f>VLOOKUP($B1341,Földrajzi!$A$2:$C$57,3,FALSE)</f>
        <v>Europe</v>
      </c>
    </row>
    <row r="1342" spans="1:12" x14ac:dyDescent="0.25">
      <c r="A1342" s="1">
        <v>44561</v>
      </c>
      <c r="B1342" t="s">
        <v>109</v>
      </c>
      <c r="C1342" t="s">
        <v>124</v>
      </c>
      <c r="D1342" s="2">
        <v>74468.089269999997</v>
      </c>
      <c r="E1342" s="2">
        <v>22531.613529999999</v>
      </c>
      <c r="F1342" t="str">
        <f>VLOOKUP($C1342,Terület!$A$2:$F$6,2,FALSE)</f>
        <v>Animal Health</v>
      </c>
      <c r="G1342">
        <f>VLOOKUP($C1342,Terület!$A$2:$F$6,3,FALSE)</f>
        <v>2</v>
      </c>
      <c r="H1342" t="str">
        <f>VLOOKUP($C1342,Terület!$A$2:$F$6,4,FALSE)</f>
        <v>Animal Health</v>
      </c>
      <c r="I1342" t="str">
        <f>VLOOKUP($C1342,Terület!$A$2:$F$6,5,FALSE)</f>
        <v>Mel Thomson</v>
      </c>
      <c r="J1342">
        <f>VLOOKUP($C1342,Terület!$A$2:$F$6,6,FALSE)</f>
        <v>77</v>
      </c>
      <c r="K1342" t="str">
        <f>VLOOKUP($B1342,Földrajzi!$A$2:$C$57,2,FALSE)</f>
        <v>Spain</v>
      </c>
      <c r="L1342" t="str">
        <f>VLOOKUP($B1342,Földrajzi!$A$2:$C$57,3,FALSE)</f>
        <v>Europe</v>
      </c>
    </row>
    <row r="1343" spans="1:12" x14ac:dyDescent="0.25">
      <c r="A1343" s="1">
        <v>44561</v>
      </c>
      <c r="B1343" t="s">
        <v>109</v>
      </c>
      <c r="C1343" t="s">
        <v>130</v>
      </c>
      <c r="D1343" s="2">
        <v>62952.923779999997</v>
      </c>
      <c r="E1343" s="2">
        <v>45138.020810000002</v>
      </c>
      <c r="F1343" t="str">
        <f>VLOOKUP($C1343,Terület!$A$2:$F$6,2,FALSE)</f>
        <v>Business Services</v>
      </c>
      <c r="G1343">
        <f>VLOOKUP($C1343,Terület!$A$2:$F$6,3,FALSE)</f>
        <v>3</v>
      </c>
      <c r="H1343" t="str">
        <f>VLOOKUP($C1343,Terület!$A$2:$F$6,4,FALSE)</f>
        <v>Corporate</v>
      </c>
      <c r="I1343" t="str">
        <f>VLOOKUP($C1343,Terület!$A$2:$F$6,5,FALSE)</f>
        <v>Ivan Sobol</v>
      </c>
      <c r="J1343">
        <f>VLOOKUP($C1343,Terület!$A$2:$F$6,6,FALSE)</f>
        <v>175</v>
      </c>
      <c r="K1343" t="str">
        <f>VLOOKUP($B1343,Földrajzi!$A$2:$C$57,2,FALSE)</f>
        <v>Spain</v>
      </c>
      <c r="L1343" t="str">
        <f>VLOOKUP($B1343,Földrajzi!$A$2:$C$57,3,FALSE)</f>
        <v>Europe</v>
      </c>
    </row>
    <row r="1344" spans="1:12" x14ac:dyDescent="0.25">
      <c r="A1344" s="1">
        <v>44561</v>
      </c>
      <c r="B1344" t="s">
        <v>109</v>
      </c>
      <c r="C1344" t="s">
        <v>14</v>
      </c>
      <c r="D1344" s="2">
        <v>23670.3</v>
      </c>
      <c r="E1344" s="2">
        <v>0</v>
      </c>
      <c r="F1344" t="str">
        <f>VLOOKUP($C1344,Terület!$A$2:$F$6,2,FALSE)</f>
        <v>Eye Care</v>
      </c>
      <c r="G1344">
        <f>VLOOKUP($C1344,Terület!$A$2:$F$6,3,FALSE)</f>
        <v>1</v>
      </c>
      <c r="H1344" t="str">
        <f>VLOOKUP($C1344,Terület!$A$2:$F$6,4,FALSE)</f>
        <v>Consumer Health</v>
      </c>
      <c r="I1344" t="str">
        <f>VLOOKUP($C1344,Terület!$A$2:$F$6,5,FALSE)</f>
        <v>Alex Petersen</v>
      </c>
      <c r="J1344">
        <f>VLOOKUP($C1344,Terület!$A$2:$F$6,6,FALSE)</f>
        <v>71</v>
      </c>
      <c r="K1344" t="str">
        <f>VLOOKUP($B1344,Földrajzi!$A$2:$C$57,2,FALSE)</f>
        <v>Spain</v>
      </c>
      <c r="L1344" t="str">
        <f>VLOOKUP($B1344,Földrajzi!$A$2:$C$57,3,FALSE)</f>
        <v>Europe</v>
      </c>
    </row>
    <row r="1345" spans="1:12" x14ac:dyDescent="0.25">
      <c r="A1345" s="1">
        <v>44561</v>
      </c>
      <c r="B1345" t="s">
        <v>109</v>
      </c>
      <c r="C1345" t="s">
        <v>58</v>
      </c>
      <c r="D1345" s="2">
        <v>6774.3893420000004</v>
      </c>
      <c r="E1345" s="2">
        <v>1268.7881299999999</v>
      </c>
      <c r="F1345" t="str">
        <f>VLOOKUP($C1345,Terület!$A$2:$F$6,2,FALSE)</f>
        <v>Pharma</v>
      </c>
      <c r="G1345">
        <f>VLOOKUP($C1345,Terület!$A$2:$F$6,3,FALSE)</f>
        <v>1</v>
      </c>
      <c r="H1345" t="str">
        <f>VLOOKUP($C1345,Terület!$A$2:$F$6,4,FALSE)</f>
        <v>Consumer Health</v>
      </c>
      <c r="I1345" t="str">
        <f>VLOOKUP($C1345,Terület!$A$2:$F$6,5,FALSE)</f>
        <v>Frank Davis</v>
      </c>
      <c r="J1345">
        <f>VLOOKUP($C1345,Terület!$A$2:$F$6,6,FALSE)</f>
        <v>144</v>
      </c>
      <c r="K1345" t="str">
        <f>VLOOKUP($B1345,Földrajzi!$A$2:$C$57,2,FALSE)</f>
        <v>Spain</v>
      </c>
      <c r="L1345" t="str">
        <f>VLOOKUP($B1345,Földrajzi!$A$2:$C$57,3,FALSE)</f>
        <v>Europe</v>
      </c>
    </row>
    <row r="1346" spans="1:12" x14ac:dyDescent="0.25">
      <c r="A1346" s="1">
        <v>44561</v>
      </c>
      <c r="B1346" t="s">
        <v>109</v>
      </c>
      <c r="C1346" t="s">
        <v>127</v>
      </c>
      <c r="D1346" s="2">
        <v>13143.362419999999</v>
      </c>
      <c r="E1346" s="2">
        <v>12412.96875</v>
      </c>
      <c r="F1346" t="str">
        <f>VLOOKUP($C1346,Terület!$A$2:$F$6,2,FALSE)</f>
        <v>Vaccines</v>
      </c>
      <c r="G1346">
        <f>VLOOKUP($C1346,Terület!$A$2:$F$6,3,FALSE)</f>
        <v>1</v>
      </c>
      <c r="H1346" t="str">
        <f>VLOOKUP($C1346,Terület!$A$2:$F$6,4,FALSE)</f>
        <v>Consumer Health</v>
      </c>
      <c r="I1346" t="str">
        <f>VLOOKUP($C1346,Terület!$A$2:$F$6,5,FALSE)</f>
        <v>Jamie Lane</v>
      </c>
      <c r="J1346">
        <f>VLOOKUP($C1346,Terület!$A$2:$F$6,6,FALSE)</f>
        <v>80</v>
      </c>
      <c r="K1346" t="str">
        <f>VLOOKUP($B1346,Földrajzi!$A$2:$C$57,2,FALSE)</f>
        <v>Spain</v>
      </c>
      <c r="L1346" t="str">
        <f>VLOOKUP($B1346,Földrajzi!$A$2:$C$57,3,FALSE)</f>
        <v>Europe</v>
      </c>
    </row>
    <row r="1347" spans="1:12" x14ac:dyDescent="0.25">
      <c r="A1347" s="1">
        <v>44530</v>
      </c>
      <c r="B1347" t="s">
        <v>109</v>
      </c>
      <c r="C1347" t="s">
        <v>124</v>
      </c>
      <c r="D1347" s="2">
        <v>104328.0459</v>
      </c>
      <c r="E1347" s="2">
        <v>28619.047620000001</v>
      </c>
      <c r="F1347" t="str">
        <f>VLOOKUP($C1347,Terület!$A$2:$F$6,2,FALSE)</f>
        <v>Animal Health</v>
      </c>
      <c r="G1347">
        <f>VLOOKUP($C1347,Terület!$A$2:$F$6,3,FALSE)</f>
        <v>2</v>
      </c>
      <c r="H1347" t="str">
        <f>VLOOKUP($C1347,Terület!$A$2:$F$6,4,FALSE)</f>
        <v>Animal Health</v>
      </c>
      <c r="I1347" t="str">
        <f>VLOOKUP($C1347,Terület!$A$2:$F$6,5,FALSE)</f>
        <v>Mel Thomson</v>
      </c>
      <c r="J1347">
        <f>VLOOKUP($C1347,Terület!$A$2:$F$6,6,FALSE)</f>
        <v>77</v>
      </c>
      <c r="K1347" t="str">
        <f>VLOOKUP($B1347,Földrajzi!$A$2:$C$57,2,FALSE)</f>
        <v>Spain</v>
      </c>
      <c r="L1347" t="str">
        <f>VLOOKUP($B1347,Földrajzi!$A$2:$C$57,3,FALSE)</f>
        <v>Europe</v>
      </c>
    </row>
    <row r="1348" spans="1:12" x14ac:dyDescent="0.25">
      <c r="A1348" s="1">
        <v>44530</v>
      </c>
      <c r="B1348" t="s">
        <v>109</v>
      </c>
      <c r="C1348" t="s">
        <v>130</v>
      </c>
      <c r="D1348" s="2">
        <v>67532.684599999993</v>
      </c>
      <c r="E1348" s="2">
        <v>63428.43722</v>
      </c>
      <c r="F1348" t="str">
        <f>VLOOKUP($C1348,Terület!$A$2:$F$6,2,FALSE)</f>
        <v>Business Services</v>
      </c>
      <c r="G1348">
        <f>VLOOKUP($C1348,Terület!$A$2:$F$6,3,FALSE)</f>
        <v>3</v>
      </c>
      <c r="H1348" t="str">
        <f>VLOOKUP($C1348,Terület!$A$2:$F$6,4,FALSE)</f>
        <v>Corporate</v>
      </c>
      <c r="I1348" t="str">
        <f>VLOOKUP($C1348,Terület!$A$2:$F$6,5,FALSE)</f>
        <v>Ivan Sobol</v>
      </c>
      <c r="J1348">
        <f>VLOOKUP($C1348,Terület!$A$2:$F$6,6,FALSE)</f>
        <v>175</v>
      </c>
      <c r="K1348" t="str">
        <f>VLOOKUP($B1348,Földrajzi!$A$2:$C$57,2,FALSE)</f>
        <v>Spain</v>
      </c>
      <c r="L1348" t="str">
        <f>VLOOKUP($B1348,Földrajzi!$A$2:$C$57,3,FALSE)</f>
        <v>Europe</v>
      </c>
    </row>
    <row r="1349" spans="1:12" x14ac:dyDescent="0.25">
      <c r="A1349" s="1">
        <v>44530</v>
      </c>
      <c r="B1349" t="s">
        <v>109</v>
      </c>
      <c r="C1349" t="s">
        <v>14</v>
      </c>
      <c r="D1349" s="2">
        <v>25525.370869999999</v>
      </c>
      <c r="E1349" s="2">
        <v>0</v>
      </c>
      <c r="F1349" t="str">
        <f>VLOOKUP($C1349,Terület!$A$2:$F$6,2,FALSE)</f>
        <v>Eye Care</v>
      </c>
      <c r="G1349">
        <f>VLOOKUP($C1349,Terület!$A$2:$F$6,3,FALSE)</f>
        <v>1</v>
      </c>
      <c r="H1349" t="str">
        <f>VLOOKUP($C1349,Terület!$A$2:$F$6,4,FALSE)</f>
        <v>Consumer Health</v>
      </c>
      <c r="I1349" t="str">
        <f>VLOOKUP($C1349,Terület!$A$2:$F$6,5,FALSE)</f>
        <v>Alex Petersen</v>
      </c>
      <c r="J1349">
        <f>VLOOKUP($C1349,Terület!$A$2:$F$6,6,FALSE)</f>
        <v>71</v>
      </c>
      <c r="K1349" t="str">
        <f>VLOOKUP($B1349,Földrajzi!$A$2:$C$57,2,FALSE)</f>
        <v>Spain</v>
      </c>
      <c r="L1349" t="str">
        <f>VLOOKUP($B1349,Földrajzi!$A$2:$C$57,3,FALSE)</f>
        <v>Europe</v>
      </c>
    </row>
    <row r="1350" spans="1:12" x14ac:dyDescent="0.25">
      <c r="A1350" s="1">
        <v>44530</v>
      </c>
      <c r="B1350" t="s">
        <v>109</v>
      </c>
      <c r="C1350" t="s">
        <v>58</v>
      </c>
      <c r="D1350" s="2">
        <v>6429.2587970000004</v>
      </c>
      <c r="E1350" s="2">
        <v>2250.590674</v>
      </c>
      <c r="F1350" t="str">
        <f>VLOOKUP($C1350,Terület!$A$2:$F$6,2,FALSE)</f>
        <v>Pharma</v>
      </c>
      <c r="G1350">
        <f>VLOOKUP($C1350,Terület!$A$2:$F$6,3,FALSE)</f>
        <v>1</v>
      </c>
      <c r="H1350" t="str">
        <f>VLOOKUP($C1350,Terület!$A$2:$F$6,4,FALSE)</f>
        <v>Consumer Health</v>
      </c>
      <c r="I1350" t="str">
        <f>VLOOKUP($C1350,Terület!$A$2:$F$6,5,FALSE)</f>
        <v>Frank Davis</v>
      </c>
      <c r="J1350">
        <f>VLOOKUP($C1350,Terület!$A$2:$F$6,6,FALSE)</f>
        <v>144</v>
      </c>
      <c r="K1350" t="str">
        <f>VLOOKUP($B1350,Földrajzi!$A$2:$C$57,2,FALSE)</f>
        <v>Spain</v>
      </c>
      <c r="L1350" t="str">
        <f>VLOOKUP($B1350,Földrajzi!$A$2:$C$57,3,FALSE)</f>
        <v>Europe</v>
      </c>
    </row>
    <row r="1351" spans="1:12" x14ac:dyDescent="0.25">
      <c r="A1351" s="1">
        <v>44530</v>
      </c>
      <c r="B1351" t="s">
        <v>109</v>
      </c>
      <c r="C1351" t="s">
        <v>127</v>
      </c>
      <c r="D1351" s="2">
        <v>19085.230769999998</v>
      </c>
      <c r="E1351" s="2">
        <v>20123.602790000001</v>
      </c>
      <c r="F1351" t="str">
        <f>VLOOKUP($C1351,Terület!$A$2:$F$6,2,FALSE)</f>
        <v>Vaccines</v>
      </c>
      <c r="G1351">
        <f>VLOOKUP($C1351,Terület!$A$2:$F$6,3,FALSE)</f>
        <v>1</v>
      </c>
      <c r="H1351" t="str">
        <f>VLOOKUP($C1351,Terület!$A$2:$F$6,4,FALSE)</f>
        <v>Consumer Health</v>
      </c>
      <c r="I1351" t="str">
        <f>VLOOKUP($C1351,Terület!$A$2:$F$6,5,FALSE)</f>
        <v>Jamie Lane</v>
      </c>
      <c r="J1351">
        <f>VLOOKUP($C1351,Terület!$A$2:$F$6,6,FALSE)</f>
        <v>80</v>
      </c>
      <c r="K1351" t="str">
        <f>VLOOKUP($B1351,Földrajzi!$A$2:$C$57,2,FALSE)</f>
        <v>Spain</v>
      </c>
      <c r="L1351" t="str">
        <f>VLOOKUP($B1351,Földrajzi!$A$2:$C$57,3,FALSE)</f>
        <v>Europe</v>
      </c>
    </row>
    <row r="1352" spans="1:12" x14ac:dyDescent="0.25">
      <c r="A1352" s="1">
        <v>44500</v>
      </c>
      <c r="B1352" t="s">
        <v>109</v>
      </c>
      <c r="C1352" t="s">
        <v>124</v>
      </c>
      <c r="D1352" s="2">
        <v>102091.05590000001</v>
      </c>
      <c r="E1352" s="2">
        <v>49782.627419999997</v>
      </c>
      <c r="F1352" t="str">
        <f>VLOOKUP($C1352,Terület!$A$2:$F$6,2,FALSE)</f>
        <v>Animal Health</v>
      </c>
      <c r="G1352">
        <f>VLOOKUP($C1352,Terület!$A$2:$F$6,3,FALSE)</f>
        <v>2</v>
      </c>
      <c r="H1352" t="str">
        <f>VLOOKUP($C1352,Terület!$A$2:$F$6,4,FALSE)</f>
        <v>Animal Health</v>
      </c>
      <c r="I1352" t="str">
        <f>VLOOKUP($C1352,Terület!$A$2:$F$6,5,FALSE)</f>
        <v>Mel Thomson</v>
      </c>
      <c r="J1352">
        <f>VLOOKUP($C1352,Terület!$A$2:$F$6,6,FALSE)</f>
        <v>77</v>
      </c>
      <c r="K1352" t="str">
        <f>VLOOKUP($B1352,Földrajzi!$A$2:$C$57,2,FALSE)</f>
        <v>Spain</v>
      </c>
      <c r="L1352" t="str">
        <f>VLOOKUP($B1352,Földrajzi!$A$2:$C$57,3,FALSE)</f>
        <v>Europe</v>
      </c>
    </row>
    <row r="1353" spans="1:12" x14ac:dyDescent="0.25">
      <c r="A1353" s="1">
        <v>44500</v>
      </c>
      <c r="B1353" t="s">
        <v>109</v>
      </c>
      <c r="C1353" t="s">
        <v>130</v>
      </c>
      <c r="D1353" s="2">
        <v>85541.422640000004</v>
      </c>
      <c r="E1353" s="2">
        <v>72619.589470000006</v>
      </c>
      <c r="F1353" t="str">
        <f>VLOOKUP($C1353,Terület!$A$2:$F$6,2,FALSE)</f>
        <v>Business Services</v>
      </c>
      <c r="G1353">
        <f>VLOOKUP($C1353,Terület!$A$2:$F$6,3,FALSE)</f>
        <v>3</v>
      </c>
      <c r="H1353" t="str">
        <f>VLOOKUP($C1353,Terület!$A$2:$F$6,4,FALSE)</f>
        <v>Corporate</v>
      </c>
      <c r="I1353" t="str">
        <f>VLOOKUP($C1353,Terület!$A$2:$F$6,5,FALSE)</f>
        <v>Ivan Sobol</v>
      </c>
      <c r="J1353">
        <f>VLOOKUP($C1353,Terület!$A$2:$F$6,6,FALSE)</f>
        <v>175</v>
      </c>
      <c r="K1353" t="str">
        <f>VLOOKUP($B1353,Földrajzi!$A$2:$C$57,2,FALSE)</f>
        <v>Spain</v>
      </c>
      <c r="L1353" t="str">
        <f>VLOOKUP($B1353,Földrajzi!$A$2:$C$57,3,FALSE)</f>
        <v>Europe</v>
      </c>
    </row>
    <row r="1354" spans="1:12" x14ac:dyDescent="0.25">
      <c r="A1354" s="1">
        <v>44500</v>
      </c>
      <c r="B1354" t="s">
        <v>109</v>
      </c>
      <c r="C1354" t="s">
        <v>14</v>
      </c>
      <c r="D1354" s="2">
        <v>39509.485719999997</v>
      </c>
      <c r="E1354" s="2">
        <v>0</v>
      </c>
      <c r="F1354" t="str">
        <f>VLOOKUP($C1354,Terület!$A$2:$F$6,2,FALSE)</f>
        <v>Eye Care</v>
      </c>
      <c r="G1354">
        <f>VLOOKUP($C1354,Terület!$A$2:$F$6,3,FALSE)</f>
        <v>1</v>
      </c>
      <c r="H1354" t="str">
        <f>VLOOKUP($C1354,Terület!$A$2:$F$6,4,FALSE)</f>
        <v>Consumer Health</v>
      </c>
      <c r="I1354" t="str">
        <f>VLOOKUP($C1354,Terület!$A$2:$F$6,5,FALSE)</f>
        <v>Alex Petersen</v>
      </c>
      <c r="J1354">
        <f>VLOOKUP($C1354,Terület!$A$2:$F$6,6,FALSE)</f>
        <v>71</v>
      </c>
      <c r="K1354" t="str">
        <f>VLOOKUP($B1354,Földrajzi!$A$2:$C$57,2,FALSE)</f>
        <v>Spain</v>
      </c>
      <c r="L1354" t="str">
        <f>VLOOKUP($B1354,Földrajzi!$A$2:$C$57,3,FALSE)</f>
        <v>Europe</v>
      </c>
    </row>
    <row r="1355" spans="1:12" x14ac:dyDescent="0.25">
      <c r="A1355" s="1">
        <v>44500</v>
      </c>
      <c r="B1355" t="s">
        <v>109</v>
      </c>
      <c r="C1355" t="s">
        <v>58</v>
      </c>
      <c r="D1355" s="2">
        <v>7454.7083329999996</v>
      </c>
      <c r="E1355" s="2">
        <v>100.39644560000001</v>
      </c>
      <c r="F1355" t="str">
        <f>VLOOKUP($C1355,Terület!$A$2:$F$6,2,FALSE)</f>
        <v>Pharma</v>
      </c>
      <c r="G1355">
        <f>VLOOKUP($C1355,Terület!$A$2:$F$6,3,FALSE)</f>
        <v>1</v>
      </c>
      <c r="H1355" t="str">
        <f>VLOOKUP($C1355,Terület!$A$2:$F$6,4,FALSE)</f>
        <v>Consumer Health</v>
      </c>
      <c r="I1355" t="str">
        <f>VLOOKUP($C1355,Terület!$A$2:$F$6,5,FALSE)</f>
        <v>Frank Davis</v>
      </c>
      <c r="J1355">
        <f>VLOOKUP($C1355,Terület!$A$2:$F$6,6,FALSE)</f>
        <v>144</v>
      </c>
      <c r="K1355" t="str">
        <f>VLOOKUP($B1355,Földrajzi!$A$2:$C$57,2,FALSE)</f>
        <v>Spain</v>
      </c>
      <c r="L1355" t="str">
        <f>VLOOKUP($B1355,Földrajzi!$A$2:$C$57,3,FALSE)</f>
        <v>Europe</v>
      </c>
    </row>
    <row r="1356" spans="1:12" x14ac:dyDescent="0.25">
      <c r="A1356" s="1">
        <v>44500</v>
      </c>
      <c r="B1356" t="s">
        <v>109</v>
      </c>
      <c r="C1356" t="s">
        <v>127</v>
      </c>
      <c r="D1356" s="2">
        <v>22428.989549999998</v>
      </c>
      <c r="E1356" s="2">
        <v>24606.75</v>
      </c>
      <c r="F1356" t="str">
        <f>VLOOKUP($C1356,Terület!$A$2:$F$6,2,FALSE)</f>
        <v>Vaccines</v>
      </c>
      <c r="G1356">
        <f>VLOOKUP($C1356,Terület!$A$2:$F$6,3,FALSE)</f>
        <v>1</v>
      </c>
      <c r="H1356" t="str">
        <f>VLOOKUP($C1356,Terület!$A$2:$F$6,4,FALSE)</f>
        <v>Consumer Health</v>
      </c>
      <c r="I1356" t="str">
        <f>VLOOKUP($C1356,Terület!$A$2:$F$6,5,FALSE)</f>
        <v>Jamie Lane</v>
      </c>
      <c r="J1356">
        <f>VLOOKUP($C1356,Terület!$A$2:$F$6,6,FALSE)</f>
        <v>80</v>
      </c>
      <c r="K1356" t="str">
        <f>VLOOKUP($B1356,Földrajzi!$A$2:$C$57,2,FALSE)</f>
        <v>Spain</v>
      </c>
      <c r="L1356" t="str">
        <f>VLOOKUP($B1356,Földrajzi!$A$2:$C$57,3,FALSE)</f>
        <v>Europe</v>
      </c>
    </row>
    <row r="1357" spans="1:12" x14ac:dyDescent="0.25">
      <c r="A1357" s="1">
        <v>44469</v>
      </c>
      <c r="B1357" t="s">
        <v>109</v>
      </c>
      <c r="C1357" t="s">
        <v>124</v>
      </c>
      <c r="D1357" s="2">
        <v>140818.2353</v>
      </c>
      <c r="E1357" s="2">
        <v>87544.519469999999</v>
      </c>
      <c r="F1357" t="str">
        <f>VLOOKUP($C1357,Terület!$A$2:$F$6,2,FALSE)</f>
        <v>Animal Health</v>
      </c>
      <c r="G1357">
        <f>VLOOKUP($C1357,Terület!$A$2:$F$6,3,FALSE)</f>
        <v>2</v>
      </c>
      <c r="H1357" t="str">
        <f>VLOOKUP($C1357,Terület!$A$2:$F$6,4,FALSE)</f>
        <v>Animal Health</v>
      </c>
      <c r="I1357" t="str">
        <f>VLOOKUP($C1357,Terület!$A$2:$F$6,5,FALSE)</f>
        <v>Mel Thomson</v>
      </c>
      <c r="J1357">
        <f>VLOOKUP($C1357,Terület!$A$2:$F$6,6,FALSE)</f>
        <v>77</v>
      </c>
      <c r="K1357" t="str">
        <f>VLOOKUP($B1357,Földrajzi!$A$2:$C$57,2,FALSE)</f>
        <v>Spain</v>
      </c>
      <c r="L1357" t="str">
        <f>VLOOKUP($B1357,Földrajzi!$A$2:$C$57,3,FALSE)</f>
        <v>Europe</v>
      </c>
    </row>
    <row r="1358" spans="1:12" x14ac:dyDescent="0.25">
      <c r="A1358" s="1">
        <v>44469</v>
      </c>
      <c r="B1358" t="s">
        <v>109</v>
      </c>
      <c r="C1358" t="s">
        <v>130</v>
      </c>
      <c r="D1358" s="2">
        <v>98029.866670000003</v>
      </c>
      <c r="E1358" s="2">
        <v>87661.359899999996</v>
      </c>
      <c r="F1358" t="str">
        <f>VLOOKUP($C1358,Terület!$A$2:$F$6,2,FALSE)</f>
        <v>Business Services</v>
      </c>
      <c r="G1358">
        <f>VLOOKUP($C1358,Terület!$A$2:$F$6,3,FALSE)</f>
        <v>3</v>
      </c>
      <c r="H1358" t="str">
        <f>VLOOKUP($C1358,Terület!$A$2:$F$6,4,FALSE)</f>
        <v>Corporate</v>
      </c>
      <c r="I1358" t="str">
        <f>VLOOKUP($C1358,Terület!$A$2:$F$6,5,FALSE)</f>
        <v>Ivan Sobol</v>
      </c>
      <c r="J1358">
        <f>VLOOKUP($C1358,Terület!$A$2:$F$6,6,FALSE)</f>
        <v>175</v>
      </c>
      <c r="K1358" t="str">
        <f>VLOOKUP($B1358,Földrajzi!$A$2:$C$57,2,FALSE)</f>
        <v>Spain</v>
      </c>
      <c r="L1358" t="str">
        <f>VLOOKUP($B1358,Földrajzi!$A$2:$C$57,3,FALSE)</f>
        <v>Europe</v>
      </c>
    </row>
    <row r="1359" spans="1:12" x14ac:dyDescent="0.25">
      <c r="A1359" s="1">
        <v>44469</v>
      </c>
      <c r="B1359" t="s">
        <v>109</v>
      </c>
      <c r="C1359" t="s">
        <v>14</v>
      </c>
      <c r="D1359" s="2">
        <v>36749.962549999997</v>
      </c>
      <c r="E1359" s="2">
        <v>0</v>
      </c>
      <c r="F1359" t="str">
        <f>VLOOKUP($C1359,Terület!$A$2:$F$6,2,FALSE)</f>
        <v>Eye Care</v>
      </c>
      <c r="G1359">
        <f>VLOOKUP($C1359,Terület!$A$2:$F$6,3,FALSE)</f>
        <v>1</v>
      </c>
      <c r="H1359" t="str">
        <f>VLOOKUP($C1359,Terület!$A$2:$F$6,4,FALSE)</f>
        <v>Consumer Health</v>
      </c>
      <c r="I1359" t="str">
        <f>VLOOKUP($C1359,Terület!$A$2:$F$6,5,FALSE)</f>
        <v>Alex Petersen</v>
      </c>
      <c r="J1359">
        <f>VLOOKUP($C1359,Terület!$A$2:$F$6,6,FALSE)</f>
        <v>71</v>
      </c>
      <c r="K1359" t="str">
        <f>VLOOKUP($B1359,Földrajzi!$A$2:$C$57,2,FALSE)</f>
        <v>Spain</v>
      </c>
      <c r="L1359" t="str">
        <f>VLOOKUP($B1359,Földrajzi!$A$2:$C$57,3,FALSE)</f>
        <v>Europe</v>
      </c>
    </row>
    <row r="1360" spans="1:12" x14ac:dyDescent="0.25">
      <c r="A1360" s="1">
        <v>44469</v>
      </c>
      <c r="B1360" t="s">
        <v>109</v>
      </c>
      <c r="C1360" t="s">
        <v>58</v>
      </c>
      <c r="D1360" s="2">
        <v>8254.4870759999994</v>
      </c>
      <c r="E1360" s="2">
        <v>238.92436979999999</v>
      </c>
      <c r="F1360" t="str">
        <f>VLOOKUP($C1360,Terület!$A$2:$F$6,2,FALSE)</f>
        <v>Pharma</v>
      </c>
      <c r="G1360">
        <f>VLOOKUP($C1360,Terület!$A$2:$F$6,3,FALSE)</f>
        <v>1</v>
      </c>
      <c r="H1360" t="str">
        <f>VLOOKUP($C1360,Terület!$A$2:$F$6,4,FALSE)</f>
        <v>Consumer Health</v>
      </c>
      <c r="I1360" t="str">
        <f>VLOOKUP($C1360,Terület!$A$2:$F$6,5,FALSE)</f>
        <v>Frank Davis</v>
      </c>
      <c r="J1360">
        <f>VLOOKUP($C1360,Terület!$A$2:$F$6,6,FALSE)</f>
        <v>144</v>
      </c>
      <c r="K1360" t="str">
        <f>VLOOKUP($B1360,Földrajzi!$A$2:$C$57,2,FALSE)</f>
        <v>Spain</v>
      </c>
      <c r="L1360" t="str">
        <f>VLOOKUP($B1360,Földrajzi!$A$2:$C$57,3,FALSE)</f>
        <v>Europe</v>
      </c>
    </row>
    <row r="1361" spans="1:12" x14ac:dyDescent="0.25">
      <c r="A1361" s="1">
        <v>44469</v>
      </c>
      <c r="B1361" t="s">
        <v>109</v>
      </c>
      <c r="C1361" t="s">
        <v>127</v>
      </c>
      <c r="D1361" s="2">
        <v>29053.31093</v>
      </c>
      <c r="E1361" s="2">
        <v>26004.147639999999</v>
      </c>
      <c r="F1361" t="str">
        <f>VLOOKUP($C1361,Terület!$A$2:$F$6,2,FALSE)</f>
        <v>Vaccines</v>
      </c>
      <c r="G1361">
        <f>VLOOKUP($C1361,Terület!$A$2:$F$6,3,FALSE)</f>
        <v>1</v>
      </c>
      <c r="H1361" t="str">
        <f>VLOOKUP($C1361,Terület!$A$2:$F$6,4,FALSE)</f>
        <v>Consumer Health</v>
      </c>
      <c r="I1361" t="str">
        <f>VLOOKUP($C1361,Terület!$A$2:$F$6,5,FALSE)</f>
        <v>Jamie Lane</v>
      </c>
      <c r="J1361">
        <f>VLOOKUP($C1361,Terület!$A$2:$F$6,6,FALSE)</f>
        <v>80</v>
      </c>
      <c r="K1361" t="str">
        <f>VLOOKUP($B1361,Földrajzi!$A$2:$C$57,2,FALSE)</f>
        <v>Spain</v>
      </c>
      <c r="L1361" t="str">
        <f>VLOOKUP($B1361,Földrajzi!$A$2:$C$57,3,FALSE)</f>
        <v>Europe</v>
      </c>
    </row>
    <row r="1362" spans="1:12" x14ac:dyDescent="0.25">
      <c r="A1362" s="1">
        <v>44439</v>
      </c>
      <c r="B1362" t="s">
        <v>109</v>
      </c>
      <c r="C1362" t="s">
        <v>124</v>
      </c>
      <c r="D1362" s="2">
        <v>241984.26500000001</v>
      </c>
      <c r="E1362" s="2">
        <v>146393.12229999999</v>
      </c>
      <c r="F1362" t="str">
        <f>VLOOKUP($C1362,Terület!$A$2:$F$6,2,FALSE)</f>
        <v>Animal Health</v>
      </c>
      <c r="G1362">
        <f>VLOOKUP($C1362,Terület!$A$2:$F$6,3,FALSE)</f>
        <v>2</v>
      </c>
      <c r="H1362" t="str">
        <f>VLOOKUP($C1362,Terület!$A$2:$F$6,4,FALSE)</f>
        <v>Animal Health</v>
      </c>
      <c r="I1362" t="str">
        <f>VLOOKUP($C1362,Terület!$A$2:$F$6,5,FALSE)</f>
        <v>Mel Thomson</v>
      </c>
      <c r="J1362">
        <f>VLOOKUP($C1362,Terület!$A$2:$F$6,6,FALSE)</f>
        <v>77</v>
      </c>
      <c r="K1362" t="str">
        <f>VLOOKUP($B1362,Földrajzi!$A$2:$C$57,2,FALSE)</f>
        <v>Spain</v>
      </c>
      <c r="L1362" t="str">
        <f>VLOOKUP($B1362,Földrajzi!$A$2:$C$57,3,FALSE)</f>
        <v>Europe</v>
      </c>
    </row>
    <row r="1363" spans="1:12" x14ac:dyDescent="0.25">
      <c r="A1363" s="1">
        <v>44439</v>
      </c>
      <c r="B1363" t="s">
        <v>109</v>
      </c>
      <c r="C1363" t="s">
        <v>130</v>
      </c>
      <c r="D1363" s="2">
        <v>206374.068</v>
      </c>
      <c r="E1363" s="2">
        <v>196006.8</v>
      </c>
      <c r="F1363" t="str">
        <f>VLOOKUP($C1363,Terület!$A$2:$F$6,2,FALSE)</f>
        <v>Business Services</v>
      </c>
      <c r="G1363">
        <f>VLOOKUP($C1363,Terület!$A$2:$F$6,3,FALSE)</f>
        <v>3</v>
      </c>
      <c r="H1363" t="str">
        <f>VLOOKUP($C1363,Terület!$A$2:$F$6,4,FALSE)</f>
        <v>Corporate</v>
      </c>
      <c r="I1363" t="str">
        <f>VLOOKUP($C1363,Terület!$A$2:$F$6,5,FALSE)</f>
        <v>Ivan Sobol</v>
      </c>
      <c r="J1363">
        <f>VLOOKUP($C1363,Terület!$A$2:$F$6,6,FALSE)</f>
        <v>175</v>
      </c>
      <c r="K1363" t="str">
        <f>VLOOKUP($B1363,Földrajzi!$A$2:$C$57,2,FALSE)</f>
        <v>Spain</v>
      </c>
      <c r="L1363" t="str">
        <f>VLOOKUP($B1363,Földrajzi!$A$2:$C$57,3,FALSE)</f>
        <v>Europe</v>
      </c>
    </row>
    <row r="1364" spans="1:12" x14ac:dyDescent="0.25">
      <c r="A1364" s="1">
        <v>44439</v>
      </c>
      <c r="B1364" t="s">
        <v>109</v>
      </c>
      <c r="C1364" t="s">
        <v>14</v>
      </c>
      <c r="D1364" s="2">
        <v>56719.595000000001</v>
      </c>
      <c r="E1364" s="2">
        <v>0</v>
      </c>
      <c r="F1364" t="str">
        <f>VLOOKUP($C1364,Terület!$A$2:$F$6,2,FALSE)</f>
        <v>Eye Care</v>
      </c>
      <c r="G1364">
        <f>VLOOKUP($C1364,Terület!$A$2:$F$6,3,FALSE)</f>
        <v>1</v>
      </c>
      <c r="H1364" t="str">
        <f>VLOOKUP($C1364,Terület!$A$2:$F$6,4,FALSE)</f>
        <v>Consumer Health</v>
      </c>
      <c r="I1364" t="str">
        <f>VLOOKUP($C1364,Terület!$A$2:$F$6,5,FALSE)</f>
        <v>Alex Petersen</v>
      </c>
      <c r="J1364">
        <f>VLOOKUP($C1364,Terület!$A$2:$F$6,6,FALSE)</f>
        <v>71</v>
      </c>
      <c r="K1364" t="str">
        <f>VLOOKUP($B1364,Földrajzi!$A$2:$C$57,2,FALSE)</f>
        <v>Spain</v>
      </c>
      <c r="L1364" t="str">
        <f>VLOOKUP($B1364,Földrajzi!$A$2:$C$57,3,FALSE)</f>
        <v>Europe</v>
      </c>
    </row>
    <row r="1365" spans="1:12" x14ac:dyDescent="0.25">
      <c r="A1365" s="1">
        <v>44439</v>
      </c>
      <c r="B1365" t="s">
        <v>109</v>
      </c>
      <c r="C1365" t="s">
        <v>58</v>
      </c>
      <c r="D1365" s="2">
        <v>16470.8658</v>
      </c>
      <c r="E1365" s="2">
        <v>2949.8781730000001</v>
      </c>
      <c r="F1365" t="str">
        <f>VLOOKUP($C1365,Terület!$A$2:$F$6,2,FALSE)</f>
        <v>Pharma</v>
      </c>
      <c r="G1365">
        <f>VLOOKUP($C1365,Terület!$A$2:$F$6,3,FALSE)</f>
        <v>1</v>
      </c>
      <c r="H1365" t="str">
        <f>VLOOKUP($C1365,Terület!$A$2:$F$6,4,FALSE)</f>
        <v>Consumer Health</v>
      </c>
      <c r="I1365" t="str">
        <f>VLOOKUP($C1365,Terület!$A$2:$F$6,5,FALSE)</f>
        <v>Frank Davis</v>
      </c>
      <c r="J1365">
        <f>VLOOKUP($C1365,Terület!$A$2:$F$6,6,FALSE)</f>
        <v>144</v>
      </c>
      <c r="K1365" t="str">
        <f>VLOOKUP($B1365,Földrajzi!$A$2:$C$57,2,FALSE)</f>
        <v>Spain</v>
      </c>
      <c r="L1365" t="str">
        <f>VLOOKUP($B1365,Földrajzi!$A$2:$C$57,3,FALSE)</f>
        <v>Europe</v>
      </c>
    </row>
    <row r="1366" spans="1:12" x14ac:dyDescent="0.25">
      <c r="A1366" s="1">
        <v>44439</v>
      </c>
      <c r="B1366" t="s">
        <v>109</v>
      </c>
      <c r="C1366" t="s">
        <v>127</v>
      </c>
      <c r="D1366" s="2">
        <v>54278.637490000001</v>
      </c>
      <c r="E1366" s="2">
        <v>55298.443350000001</v>
      </c>
      <c r="F1366" t="str">
        <f>VLOOKUP($C1366,Terület!$A$2:$F$6,2,FALSE)</f>
        <v>Vaccines</v>
      </c>
      <c r="G1366">
        <f>VLOOKUP($C1366,Terület!$A$2:$F$6,3,FALSE)</f>
        <v>1</v>
      </c>
      <c r="H1366" t="str">
        <f>VLOOKUP($C1366,Terület!$A$2:$F$6,4,FALSE)</f>
        <v>Consumer Health</v>
      </c>
      <c r="I1366" t="str">
        <f>VLOOKUP($C1366,Terület!$A$2:$F$6,5,FALSE)</f>
        <v>Jamie Lane</v>
      </c>
      <c r="J1366">
        <f>VLOOKUP($C1366,Terület!$A$2:$F$6,6,FALSE)</f>
        <v>80</v>
      </c>
      <c r="K1366" t="str">
        <f>VLOOKUP($B1366,Földrajzi!$A$2:$C$57,2,FALSE)</f>
        <v>Spain</v>
      </c>
      <c r="L1366" t="str">
        <f>VLOOKUP($B1366,Földrajzi!$A$2:$C$57,3,FALSE)</f>
        <v>Europe</v>
      </c>
    </row>
    <row r="1367" spans="1:12" x14ac:dyDescent="0.25">
      <c r="A1367" s="1">
        <v>44408</v>
      </c>
      <c r="B1367" t="s">
        <v>109</v>
      </c>
      <c r="C1367" t="s">
        <v>124</v>
      </c>
      <c r="D1367" s="2">
        <v>151260.30590000001</v>
      </c>
      <c r="E1367" s="2">
        <v>96631.166670000006</v>
      </c>
      <c r="F1367" t="str">
        <f>VLOOKUP($C1367,Terület!$A$2:$F$6,2,FALSE)</f>
        <v>Animal Health</v>
      </c>
      <c r="G1367">
        <f>VLOOKUP($C1367,Terület!$A$2:$F$6,3,FALSE)</f>
        <v>2</v>
      </c>
      <c r="H1367" t="str">
        <f>VLOOKUP($C1367,Terület!$A$2:$F$6,4,FALSE)</f>
        <v>Animal Health</v>
      </c>
      <c r="I1367" t="str">
        <f>VLOOKUP($C1367,Terület!$A$2:$F$6,5,FALSE)</f>
        <v>Mel Thomson</v>
      </c>
      <c r="J1367">
        <f>VLOOKUP($C1367,Terület!$A$2:$F$6,6,FALSE)</f>
        <v>77</v>
      </c>
      <c r="K1367" t="str">
        <f>VLOOKUP($B1367,Földrajzi!$A$2:$C$57,2,FALSE)</f>
        <v>Spain</v>
      </c>
      <c r="L1367" t="str">
        <f>VLOOKUP($B1367,Földrajzi!$A$2:$C$57,3,FALSE)</f>
        <v>Europe</v>
      </c>
    </row>
    <row r="1368" spans="1:12" x14ac:dyDescent="0.25">
      <c r="A1368" s="1">
        <v>44408</v>
      </c>
      <c r="B1368" t="s">
        <v>109</v>
      </c>
      <c r="C1368" t="s">
        <v>130</v>
      </c>
      <c r="D1368" s="2">
        <v>110394.5898</v>
      </c>
      <c r="E1368" s="2">
        <v>89585.152090000003</v>
      </c>
      <c r="F1368" t="str">
        <f>VLOOKUP($C1368,Terület!$A$2:$F$6,2,FALSE)</f>
        <v>Business Services</v>
      </c>
      <c r="G1368">
        <f>VLOOKUP($C1368,Terület!$A$2:$F$6,3,FALSE)</f>
        <v>3</v>
      </c>
      <c r="H1368" t="str">
        <f>VLOOKUP($C1368,Terület!$A$2:$F$6,4,FALSE)</f>
        <v>Corporate</v>
      </c>
      <c r="I1368" t="str">
        <f>VLOOKUP($C1368,Terület!$A$2:$F$6,5,FALSE)</f>
        <v>Ivan Sobol</v>
      </c>
      <c r="J1368">
        <f>VLOOKUP($C1368,Terület!$A$2:$F$6,6,FALSE)</f>
        <v>175</v>
      </c>
      <c r="K1368" t="str">
        <f>VLOOKUP($B1368,Földrajzi!$A$2:$C$57,2,FALSE)</f>
        <v>Spain</v>
      </c>
      <c r="L1368" t="str">
        <f>VLOOKUP($B1368,Földrajzi!$A$2:$C$57,3,FALSE)</f>
        <v>Europe</v>
      </c>
    </row>
    <row r="1369" spans="1:12" x14ac:dyDescent="0.25">
      <c r="A1369" s="1">
        <v>44408</v>
      </c>
      <c r="B1369" t="s">
        <v>109</v>
      </c>
      <c r="C1369" t="s">
        <v>14</v>
      </c>
      <c r="D1369" s="2">
        <v>40056.097889999997</v>
      </c>
      <c r="E1369" s="2">
        <v>0</v>
      </c>
      <c r="F1369" t="str">
        <f>VLOOKUP($C1369,Terület!$A$2:$F$6,2,FALSE)</f>
        <v>Eye Care</v>
      </c>
      <c r="G1369">
        <f>VLOOKUP($C1369,Terület!$A$2:$F$6,3,FALSE)</f>
        <v>1</v>
      </c>
      <c r="H1369" t="str">
        <f>VLOOKUP($C1369,Terület!$A$2:$F$6,4,FALSE)</f>
        <v>Consumer Health</v>
      </c>
      <c r="I1369" t="str">
        <f>VLOOKUP($C1369,Terület!$A$2:$F$6,5,FALSE)</f>
        <v>Alex Petersen</v>
      </c>
      <c r="J1369">
        <f>VLOOKUP($C1369,Terület!$A$2:$F$6,6,FALSE)</f>
        <v>71</v>
      </c>
      <c r="K1369" t="str">
        <f>VLOOKUP($B1369,Földrajzi!$A$2:$C$57,2,FALSE)</f>
        <v>Spain</v>
      </c>
      <c r="L1369" t="str">
        <f>VLOOKUP($B1369,Földrajzi!$A$2:$C$57,3,FALSE)</f>
        <v>Europe</v>
      </c>
    </row>
    <row r="1370" spans="1:12" x14ac:dyDescent="0.25">
      <c r="A1370" s="1">
        <v>44408</v>
      </c>
      <c r="B1370" t="s">
        <v>109</v>
      </c>
      <c r="C1370" t="s">
        <v>58</v>
      </c>
      <c r="D1370" s="2">
        <v>9873.8767370000005</v>
      </c>
      <c r="E1370" s="2">
        <v>869.35084570000004</v>
      </c>
      <c r="F1370" t="str">
        <f>VLOOKUP($C1370,Terület!$A$2:$F$6,2,FALSE)</f>
        <v>Pharma</v>
      </c>
      <c r="G1370">
        <f>VLOOKUP($C1370,Terület!$A$2:$F$6,3,FALSE)</f>
        <v>1</v>
      </c>
      <c r="H1370" t="str">
        <f>VLOOKUP($C1370,Terület!$A$2:$F$6,4,FALSE)</f>
        <v>Consumer Health</v>
      </c>
      <c r="I1370" t="str">
        <f>VLOOKUP($C1370,Terület!$A$2:$F$6,5,FALSE)</f>
        <v>Frank Davis</v>
      </c>
      <c r="J1370">
        <f>VLOOKUP($C1370,Terület!$A$2:$F$6,6,FALSE)</f>
        <v>144</v>
      </c>
      <c r="K1370" t="str">
        <f>VLOOKUP($B1370,Földrajzi!$A$2:$C$57,2,FALSE)</f>
        <v>Spain</v>
      </c>
      <c r="L1370" t="str">
        <f>VLOOKUP($B1370,Földrajzi!$A$2:$C$57,3,FALSE)</f>
        <v>Europe</v>
      </c>
    </row>
    <row r="1371" spans="1:12" x14ac:dyDescent="0.25">
      <c r="A1371" s="1">
        <v>44408</v>
      </c>
      <c r="B1371" t="s">
        <v>109</v>
      </c>
      <c r="C1371" t="s">
        <v>127</v>
      </c>
      <c r="D1371" s="2">
        <v>28246.3845</v>
      </c>
      <c r="E1371" s="2">
        <v>25375.624749999999</v>
      </c>
      <c r="F1371" t="str">
        <f>VLOOKUP($C1371,Terület!$A$2:$F$6,2,FALSE)</f>
        <v>Vaccines</v>
      </c>
      <c r="G1371">
        <f>VLOOKUP($C1371,Terület!$A$2:$F$6,3,FALSE)</f>
        <v>1</v>
      </c>
      <c r="H1371" t="str">
        <f>VLOOKUP($C1371,Terület!$A$2:$F$6,4,FALSE)</f>
        <v>Consumer Health</v>
      </c>
      <c r="I1371" t="str">
        <f>VLOOKUP($C1371,Terület!$A$2:$F$6,5,FALSE)</f>
        <v>Jamie Lane</v>
      </c>
      <c r="J1371">
        <f>VLOOKUP($C1371,Terület!$A$2:$F$6,6,FALSE)</f>
        <v>80</v>
      </c>
      <c r="K1371" t="str">
        <f>VLOOKUP($B1371,Földrajzi!$A$2:$C$57,2,FALSE)</f>
        <v>Spain</v>
      </c>
      <c r="L1371" t="str">
        <f>VLOOKUP($B1371,Földrajzi!$A$2:$C$57,3,FALSE)</f>
        <v>Europe</v>
      </c>
    </row>
    <row r="1372" spans="1:12" x14ac:dyDescent="0.25">
      <c r="A1372" s="1">
        <v>44377</v>
      </c>
      <c r="B1372" t="s">
        <v>109</v>
      </c>
      <c r="C1372" t="s">
        <v>124</v>
      </c>
      <c r="D1372" s="2">
        <v>191660.04139999999</v>
      </c>
      <c r="E1372" s="2">
        <v>185472</v>
      </c>
      <c r="F1372" t="str">
        <f>VLOOKUP($C1372,Terület!$A$2:$F$6,2,FALSE)</f>
        <v>Animal Health</v>
      </c>
      <c r="G1372">
        <f>VLOOKUP($C1372,Terület!$A$2:$F$6,3,FALSE)</f>
        <v>2</v>
      </c>
      <c r="H1372" t="str">
        <f>VLOOKUP($C1372,Terület!$A$2:$F$6,4,FALSE)</f>
        <v>Animal Health</v>
      </c>
      <c r="I1372" t="str">
        <f>VLOOKUP($C1372,Terület!$A$2:$F$6,5,FALSE)</f>
        <v>Mel Thomson</v>
      </c>
      <c r="J1372">
        <f>VLOOKUP($C1372,Terület!$A$2:$F$6,6,FALSE)</f>
        <v>77</v>
      </c>
      <c r="K1372" t="str">
        <f>VLOOKUP($B1372,Földrajzi!$A$2:$C$57,2,FALSE)</f>
        <v>Spain</v>
      </c>
      <c r="L1372" t="str">
        <f>VLOOKUP($B1372,Földrajzi!$A$2:$C$57,3,FALSE)</f>
        <v>Europe</v>
      </c>
    </row>
    <row r="1373" spans="1:12" x14ac:dyDescent="0.25">
      <c r="A1373" s="1">
        <v>44377</v>
      </c>
      <c r="B1373" t="s">
        <v>109</v>
      </c>
      <c r="C1373" t="s">
        <v>130</v>
      </c>
      <c r="D1373" s="2">
        <v>129864.99490000001</v>
      </c>
      <c r="E1373" s="2">
        <v>114293.2</v>
      </c>
      <c r="F1373" t="str">
        <f>VLOOKUP($C1373,Terület!$A$2:$F$6,2,FALSE)</f>
        <v>Business Services</v>
      </c>
      <c r="G1373">
        <f>VLOOKUP($C1373,Terület!$A$2:$F$6,3,FALSE)</f>
        <v>3</v>
      </c>
      <c r="H1373" t="str">
        <f>VLOOKUP($C1373,Terület!$A$2:$F$6,4,FALSE)</f>
        <v>Corporate</v>
      </c>
      <c r="I1373" t="str">
        <f>VLOOKUP($C1373,Terület!$A$2:$F$6,5,FALSE)</f>
        <v>Ivan Sobol</v>
      </c>
      <c r="J1373">
        <f>VLOOKUP($C1373,Terület!$A$2:$F$6,6,FALSE)</f>
        <v>175</v>
      </c>
      <c r="K1373" t="str">
        <f>VLOOKUP($B1373,Földrajzi!$A$2:$C$57,2,FALSE)</f>
        <v>Spain</v>
      </c>
      <c r="L1373" t="str">
        <f>VLOOKUP($B1373,Földrajzi!$A$2:$C$57,3,FALSE)</f>
        <v>Europe</v>
      </c>
    </row>
    <row r="1374" spans="1:12" x14ac:dyDescent="0.25">
      <c r="A1374" s="1">
        <v>44377</v>
      </c>
      <c r="B1374" t="s">
        <v>109</v>
      </c>
      <c r="C1374" t="s">
        <v>14</v>
      </c>
      <c r="D1374" s="2">
        <v>62927.214659999998</v>
      </c>
      <c r="E1374" s="2">
        <v>0</v>
      </c>
      <c r="F1374" t="str">
        <f>VLOOKUP($C1374,Terület!$A$2:$F$6,2,FALSE)</f>
        <v>Eye Care</v>
      </c>
      <c r="G1374">
        <f>VLOOKUP($C1374,Terület!$A$2:$F$6,3,FALSE)</f>
        <v>1</v>
      </c>
      <c r="H1374" t="str">
        <f>VLOOKUP($C1374,Terület!$A$2:$F$6,4,FALSE)</f>
        <v>Consumer Health</v>
      </c>
      <c r="I1374" t="str">
        <f>VLOOKUP($C1374,Terület!$A$2:$F$6,5,FALSE)</f>
        <v>Alex Petersen</v>
      </c>
      <c r="J1374">
        <f>VLOOKUP($C1374,Terület!$A$2:$F$6,6,FALSE)</f>
        <v>71</v>
      </c>
      <c r="K1374" t="str">
        <f>VLOOKUP($B1374,Földrajzi!$A$2:$C$57,2,FALSE)</f>
        <v>Spain</v>
      </c>
      <c r="L1374" t="str">
        <f>VLOOKUP($B1374,Földrajzi!$A$2:$C$57,3,FALSE)</f>
        <v>Europe</v>
      </c>
    </row>
    <row r="1375" spans="1:12" x14ac:dyDescent="0.25">
      <c r="A1375" s="1">
        <v>44377</v>
      </c>
      <c r="B1375" t="s">
        <v>109</v>
      </c>
      <c r="C1375" t="s">
        <v>58</v>
      </c>
      <c r="D1375" s="2">
        <v>13605.743</v>
      </c>
      <c r="E1375" s="2">
        <v>4421.9837159999997</v>
      </c>
      <c r="F1375" t="str">
        <f>VLOOKUP($C1375,Terület!$A$2:$F$6,2,FALSE)</f>
        <v>Pharma</v>
      </c>
      <c r="G1375">
        <f>VLOOKUP($C1375,Terület!$A$2:$F$6,3,FALSE)</f>
        <v>1</v>
      </c>
      <c r="H1375" t="str">
        <f>VLOOKUP($C1375,Terület!$A$2:$F$6,4,FALSE)</f>
        <v>Consumer Health</v>
      </c>
      <c r="I1375" t="str">
        <f>VLOOKUP($C1375,Terület!$A$2:$F$6,5,FALSE)</f>
        <v>Frank Davis</v>
      </c>
      <c r="J1375">
        <f>VLOOKUP($C1375,Terület!$A$2:$F$6,6,FALSE)</f>
        <v>144</v>
      </c>
      <c r="K1375" t="str">
        <f>VLOOKUP($B1375,Földrajzi!$A$2:$C$57,2,FALSE)</f>
        <v>Spain</v>
      </c>
      <c r="L1375" t="str">
        <f>VLOOKUP($B1375,Földrajzi!$A$2:$C$57,3,FALSE)</f>
        <v>Europe</v>
      </c>
    </row>
    <row r="1376" spans="1:12" x14ac:dyDescent="0.25">
      <c r="A1376" s="1">
        <v>44377</v>
      </c>
      <c r="B1376" t="s">
        <v>109</v>
      </c>
      <c r="C1376" t="s">
        <v>127</v>
      </c>
      <c r="D1376" s="2">
        <v>35193.441760000002</v>
      </c>
      <c r="E1376" s="2">
        <v>27135.1777</v>
      </c>
      <c r="F1376" t="str">
        <f>VLOOKUP($C1376,Terület!$A$2:$F$6,2,FALSE)</f>
        <v>Vaccines</v>
      </c>
      <c r="G1376">
        <f>VLOOKUP($C1376,Terület!$A$2:$F$6,3,FALSE)</f>
        <v>1</v>
      </c>
      <c r="H1376" t="str">
        <f>VLOOKUP($C1376,Terület!$A$2:$F$6,4,FALSE)</f>
        <v>Consumer Health</v>
      </c>
      <c r="I1376" t="str">
        <f>VLOOKUP($C1376,Terület!$A$2:$F$6,5,FALSE)</f>
        <v>Jamie Lane</v>
      </c>
      <c r="J1376">
        <f>VLOOKUP($C1376,Terület!$A$2:$F$6,6,FALSE)</f>
        <v>80</v>
      </c>
      <c r="K1376" t="str">
        <f>VLOOKUP($B1376,Földrajzi!$A$2:$C$57,2,FALSE)</f>
        <v>Spain</v>
      </c>
      <c r="L1376" t="str">
        <f>VLOOKUP($B1376,Földrajzi!$A$2:$C$57,3,FALSE)</f>
        <v>Europe</v>
      </c>
    </row>
    <row r="1377" spans="1:12" x14ac:dyDescent="0.25">
      <c r="A1377" s="1">
        <v>44347</v>
      </c>
      <c r="B1377" t="s">
        <v>109</v>
      </c>
      <c r="C1377" t="s">
        <v>124</v>
      </c>
      <c r="D1377" s="2">
        <v>161471.06229999999</v>
      </c>
      <c r="E1377" s="2">
        <v>138373.97270000001</v>
      </c>
      <c r="F1377" t="str">
        <f>VLOOKUP($C1377,Terület!$A$2:$F$6,2,FALSE)</f>
        <v>Animal Health</v>
      </c>
      <c r="G1377">
        <f>VLOOKUP($C1377,Terület!$A$2:$F$6,3,FALSE)</f>
        <v>2</v>
      </c>
      <c r="H1377" t="str">
        <f>VLOOKUP($C1377,Terület!$A$2:$F$6,4,FALSE)</f>
        <v>Animal Health</v>
      </c>
      <c r="I1377" t="str">
        <f>VLOOKUP($C1377,Terület!$A$2:$F$6,5,FALSE)</f>
        <v>Mel Thomson</v>
      </c>
      <c r="J1377">
        <f>VLOOKUP($C1377,Terület!$A$2:$F$6,6,FALSE)</f>
        <v>77</v>
      </c>
      <c r="K1377" t="str">
        <f>VLOOKUP($B1377,Földrajzi!$A$2:$C$57,2,FALSE)</f>
        <v>Spain</v>
      </c>
      <c r="L1377" t="str">
        <f>VLOOKUP($B1377,Földrajzi!$A$2:$C$57,3,FALSE)</f>
        <v>Europe</v>
      </c>
    </row>
    <row r="1378" spans="1:12" x14ac:dyDescent="0.25">
      <c r="A1378" s="1">
        <v>44347</v>
      </c>
      <c r="B1378" t="s">
        <v>109</v>
      </c>
      <c r="C1378" t="s">
        <v>130</v>
      </c>
      <c r="D1378" s="2">
        <v>129579.9889</v>
      </c>
      <c r="E1378" s="2">
        <v>127953.7316</v>
      </c>
      <c r="F1378" t="str">
        <f>VLOOKUP($C1378,Terület!$A$2:$F$6,2,FALSE)</f>
        <v>Business Services</v>
      </c>
      <c r="G1378">
        <f>VLOOKUP($C1378,Terület!$A$2:$F$6,3,FALSE)</f>
        <v>3</v>
      </c>
      <c r="H1378" t="str">
        <f>VLOOKUP($C1378,Terület!$A$2:$F$6,4,FALSE)</f>
        <v>Corporate</v>
      </c>
      <c r="I1378" t="str">
        <f>VLOOKUP($C1378,Terület!$A$2:$F$6,5,FALSE)</f>
        <v>Ivan Sobol</v>
      </c>
      <c r="J1378">
        <f>VLOOKUP($C1378,Terület!$A$2:$F$6,6,FALSE)</f>
        <v>175</v>
      </c>
      <c r="K1378" t="str">
        <f>VLOOKUP($B1378,Földrajzi!$A$2:$C$57,2,FALSE)</f>
        <v>Spain</v>
      </c>
      <c r="L1378" t="str">
        <f>VLOOKUP($B1378,Földrajzi!$A$2:$C$57,3,FALSE)</f>
        <v>Europe</v>
      </c>
    </row>
    <row r="1379" spans="1:12" x14ac:dyDescent="0.25">
      <c r="A1379" s="1">
        <v>44347</v>
      </c>
      <c r="B1379" t="s">
        <v>109</v>
      </c>
      <c r="C1379" t="s">
        <v>14</v>
      </c>
      <c r="D1379" s="2">
        <v>62515.028550000003</v>
      </c>
      <c r="E1379" s="2">
        <v>0</v>
      </c>
      <c r="F1379" t="str">
        <f>VLOOKUP($C1379,Terület!$A$2:$F$6,2,FALSE)</f>
        <v>Eye Care</v>
      </c>
      <c r="G1379">
        <f>VLOOKUP($C1379,Terület!$A$2:$F$6,3,FALSE)</f>
        <v>1</v>
      </c>
      <c r="H1379" t="str">
        <f>VLOOKUP($C1379,Terület!$A$2:$F$6,4,FALSE)</f>
        <v>Consumer Health</v>
      </c>
      <c r="I1379" t="str">
        <f>VLOOKUP($C1379,Terület!$A$2:$F$6,5,FALSE)</f>
        <v>Alex Petersen</v>
      </c>
      <c r="J1379">
        <f>VLOOKUP($C1379,Terület!$A$2:$F$6,6,FALSE)</f>
        <v>71</v>
      </c>
      <c r="K1379" t="str">
        <f>VLOOKUP($B1379,Földrajzi!$A$2:$C$57,2,FALSE)</f>
        <v>Spain</v>
      </c>
      <c r="L1379" t="str">
        <f>VLOOKUP($B1379,Földrajzi!$A$2:$C$57,3,FALSE)</f>
        <v>Europe</v>
      </c>
    </row>
    <row r="1380" spans="1:12" x14ac:dyDescent="0.25">
      <c r="A1380" s="1">
        <v>44347</v>
      </c>
      <c r="B1380" t="s">
        <v>109</v>
      </c>
      <c r="C1380" t="s">
        <v>58</v>
      </c>
      <c r="D1380" s="2">
        <v>9840.6217620000007</v>
      </c>
      <c r="E1380" s="2">
        <v>1782.5508239999999</v>
      </c>
      <c r="F1380" t="str">
        <f>VLOOKUP($C1380,Terület!$A$2:$F$6,2,FALSE)</f>
        <v>Pharma</v>
      </c>
      <c r="G1380">
        <f>VLOOKUP($C1380,Terület!$A$2:$F$6,3,FALSE)</f>
        <v>1</v>
      </c>
      <c r="H1380" t="str">
        <f>VLOOKUP($C1380,Terület!$A$2:$F$6,4,FALSE)</f>
        <v>Consumer Health</v>
      </c>
      <c r="I1380" t="str">
        <f>VLOOKUP($C1380,Terület!$A$2:$F$6,5,FALSE)</f>
        <v>Frank Davis</v>
      </c>
      <c r="J1380">
        <f>VLOOKUP($C1380,Terület!$A$2:$F$6,6,FALSE)</f>
        <v>144</v>
      </c>
      <c r="K1380" t="str">
        <f>VLOOKUP($B1380,Földrajzi!$A$2:$C$57,2,FALSE)</f>
        <v>Spain</v>
      </c>
      <c r="L1380" t="str">
        <f>VLOOKUP($B1380,Földrajzi!$A$2:$C$57,3,FALSE)</f>
        <v>Europe</v>
      </c>
    </row>
    <row r="1381" spans="1:12" x14ac:dyDescent="0.25">
      <c r="A1381" s="1">
        <v>44347</v>
      </c>
      <c r="B1381" t="s">
        <v>109</v>
      </c>
      <c r="C1381" t="s">
        <v>127</v>
      </c>
      <c r="D1381" s="2">
        <v>36146.528140000002</v>
      </c>
      <c r="E1381" s="2">
        <v>24914.575649999999</v>
      </c>
      <c r="F1381" t="str">
        <f>VLOOKUP($C1381,Terület!$A$2:$F$6,2,FALSE)</f>
        <v>Vaccines</v>
      </c>
      <c r="G1381">
        <f>VLOOKUP($C1381,Terület!$A$2:$F$6,3,FALSE)</f>
        <v>1</v>
      </c>
      <c r="H1381" t="str">
        <f>VLOOKUP($C1381,Terület!$A$2:$F$6,4,FALSE)</f>
        <v>Consumer Health</v>
      </c>
      <c r="I1381" t="str">
        <f>VLOOKUP($C1381,Terület!$A$2:$F$6,5,FALSE)</f>
        <v>Jamie Lane</v>
      </c>
      <c r="J1381">
        <f>VLOOKUP($C1381,Terület!$A$2:$F$6,6,FALSE)</f>
        <v>80</v>
      </c>
      <c r="K1381" t="str">
        <f>VLOOKUP($B1381,Földrajzi!$A$2:$C$57,2,FALSE)</f>
        <v>Spain</v>
      </c>
      <c r="L1381" t="str">
        <f>VLOOKUP($B1381,Földrajzi!$A$2:$C$57,3,FALSE)</f>
        <v>Europe</v>
      </c>
    </row>
    <row r="1382" spans="1:12" x14ac:dyDescent="0.25">
      <c r="A1382" s="1">
        <v>44316</v>
      </c>
      <c r="B1382" t="s">
        <v>109</v>
      </c>
      <c r="C1382" t="s">
        <v>124</v>
      </c>
      <c r="D1382" s="2">
        <v>167896.69409999999</v>
      </c>
      <c r="E1382" s="2">
        <v>79261.320200000002</v>
      </c>
      <c r="F1382" t="str">
        <f>VLOOKUP($C1382,Terület!$A$2:$F$6,2,FALSE)</f>
        <v>Animal Health</v>
      </c>
      <c r="G1382">
        <f>VLOOKUP($C1382,Terület!$A$2:$F$6,3,FALSE)</f>
        <v>2</v>
      </c>
      <c r="H1382" t="str">
        <f>VLOOKUP($C1382,Terület!$A$2:$F$6,4,FALSE)</f>
        <v>Animal Health</v>
      </c>
      <c r="I1382" t="str">
        <f>VLOOKUP($C1382,Terület!$A$2:$F$6,5,FALSE)</f>
        <v>Mel Thomson</v>
      </c>
      <c r="J1382">
        <f>VLOOKUP($C1382,Terület!$A$2:$F$6,6,FALSE)</f>
        <v>77</v>
      </c>
      <c r="K1382" t="str">
        <f>VLOOKUP($B1382,Földrajzi!$A$2:$C$57,2,FALSE)</f>
        <v>Spain</v>
      </c>
      <c r="L1382" t="str">
        <f>VLOOKUP($B1382,Földrajzi!$A$2:$C$57,3,FALSE)</f>
        <v>Europe</v>
      </c>
    </row>
    <row r="1383" spans="1:12" x14ac:dyDescent="0.25">
      <c r="A1383" s="1">
        <v>44316</v>
      </c>
      <c r="B1383" t="s">
        <v>109</v>
      </c>
      <c r="C1383" t="s">
        <v>130</v>
      </c>
      <c r="D1383" s="2">
        <v>89910.305420000004</v>
      </c>
      <c r="E1383" s="2">
        <v>81870.840580000004</v>
      </c>
      <c r="F1383" t="str">
        <f>VLOOKUP($C1383,Terület!$A$2:$F$6,2,FALSE)</f>
        <v>Business Services</v>
      </c>
      <c r="G1383">
        <f>VLOOKUP($C1383,Terület!$A$2:$F$6,3,FALSE)</f>
        <v>3</v>
      </c>
      <c r="H1383" t="str">
        <f>VLOOKUP($C1383,Terület!$A$2:$F$6,4,FALSE)</f>
        <v>Corporate</v>
      </c>
      <c r="I1383" t="str">
        <f>VLOOKUP($C1383,Terület!$A$2:$F$6,5,FALSE)</f>
        <v>Ivan Sobol</v>
      </c>
      <c r="J1383">
        <f>VLOOKUP($C1383,Terület!$A$2:$F$6,6,FALSE)</f>
        <v>175</v>
      </c>
      <c r="K1383" t="str">
        <f>VLOOKUP($B1383,Földrajzi!$A$2:$C$57,2,FALSE)</f>
        <v>Spain</v>
      </c>
      <c r="L1383" t="str">
        <f>VLOOKUP($B1383,Földrajzi!$A$2:$C$57,3,FALSE)</f>
        <v>Europe</v>
      </c>
    </row>
    <row r="1384" spans="1:12" x14ac:dyDescent="0.25">
      <c r="A1384" s="1">
        <v>44316</v>
      </c>
      <c r="B1384" t="s">
        <v>109</v>
      </c>
      <c r="C1384" t="s">
        <v>14</v>
      </c>
      <c r="D1384" s="2">
        <v>55596.033300000003</v>
      </c>
      <c r="E1384" s="2">
        <v>0</v>
      </c>
      <c r="F1384" t="str">
        <f>VLOOKUP($C1384,Terület!$A$2:$F$6,2,FALSE)</f>
        <v>Eye Care</v>
      </c>
      <c r="G1384">
        <f>VLOOKUP($C1384,Terület!$A$2:$F$6,3,FALSE)</f>
        <v>1</v>
      </c>
      <c r="H1384" t="str">
        <f>VLOOKUP($C1384,Terület!$A$2:$F$6,4,FALSE)</f>
        <v>Consumer Health</v>
      </c>
      <c r="I1384" t="str">
        <f>VLOOKUP($C1384,Terület!$A$2:$F$6,5,FALSE)</f>
        <v>Alex Petersen</v>
      </c>
      <c r="J1384">
        <f>VLOOKUP($C1384,Terület!$A$2:$F$6,6,FALSE)</f>
        <v>71</v>
      </c>
      <c r="K1384" t="str">
        <f>VLOOKUP($B1384,Földrajzi!$A$2:$C$57,2,FALSE)</f>
        <v>Spain</v>
      </c>
      <c r="L1384" t="str">
        <f>VLOOKUP($B1384,Földrajzi!$A$2:$C$57,3,FALSE)</f>
        <v>Europe</v>
      </c>
    </row>
    <row r="1385" spans="1:12" x14ac:dyDescent="0.25">
      <c r="A1385" s="1">
        <v>44316</v>
      </c>
      <c r="B1385" t="s">
        <v>109</v>
      </c>
      <c r="C1385" t="s">
        <v>58</v>
      </c>
      <c r="D1385" s="2">
        <v>7521.4502169999996</v>
      </c>
      <c r="E1385" s="2">
        <v>68.995121949999998</v>
      </c>
      <c r="F1385" t="str">
        <f>VLOOKUP($C1385,Terület!$A$2:$F$6,2,FALSE)</f>
        <v>Pharma</v>
      </c>
      <c r="G1385">
        <f>VLOOKUP($C1385,Terület!$A$2:$F$6,3,FALSE)</f>
        <v>1</v>
      </c>
      <c r="H1385" t="str">
        <f>VLOOKUP($C1385,Terület!$A$2:$F$6,4,FALSE)</f>
        <v>Consumer Health</v>
      </c>
      <c r="I1385" t="str">
        <f>VLOOKUP($C1385,Terület!$A$2:$F$6,5,FALSE)</f>
        <v>Frank Davis</v>
      </c>
      <c r="J1385">
        <f>VLOOKUP($C1385,Terület!$A$2:$F$6,6,FALSE)</f>
        <v>144</v>
      </c>
      <c r="K1385" t="str">
        <f>VLOOKUP($B1385,Földrajzi!$A$2:$C$57,2,FALSE)</f>
        <v>Spain</v>
      </c>
      <c r="L1385" t="str">
        <f>VLOOKUP($B1385,Földrajzi!$A$2:$C$57,3,FALSE)</f>
        <v>Europe</v>
      </c>
    </row>
    <row r="1386" spans="1:12" x14ac:dyDescent="0.25">
      <c r="A1386" s="1">
        <v>44316</v>
      </c>
      <c r="B1386" t="s">
        <v>109</v>
      </c>
      <c r="C1386" t="s">
        <v>127</v>
      </c>
      <c r="D1386" s="2">
        <v>19190.114829999999</v>
      </c>
      <c r="E1386" s="2">
        <v>20141.674060000001</v>
      </c>
      <c r="F1386" t="str">
        <f>VLOOKUP($C1386,Terület!$A$2:$F$6,2,FALSE)</f>
        <v>Vaccines</v>
      </c>
      <c r="G1386">
        <f>VLOOKUP($C1386,Terület!$A$2:$F$6,3,FALSE)</f>
        <v>1</v>
      </c>
      <c r="H1386" t="str">
        <f>VLOOKUP($C1386,Terület!$A$2:$F$6,4,FALSE)</f>
        <v>Consumer Health</v>
      </c>
      <c r="I1386" t="str">
        <f>VLOOKUP($C1386,Terület!$A$2:$F$6,5,FALSE)</f>
        <v>Jamie Lane</v>
      </c>
      <c r="J1386">
        <f>VLOOKUP($C1386,Terület!$A$2:$F$6,6,FALSE)</f>
        <v>80</v>
      </c>
      <c r="K1386" t="str">
        <f>VLOOKUP($B1386,Földrajzi!$A$2:$C$57,2,FALSE)</f>
        <v>Spain</v>
      </c>
      <c r="L1386" t="str">
        <f>VLOOKUP($B1386,Földrajzi!$A$2:$C$57,3,FALSE)</f>
        <v>Europe</v>
      </c>
    </row>
    <row r="1387" spans="1:12" x14ac:dyDescent="0.25">
      <c r="A1387" s="1">
        <v>44286</v>
      </c>
      <c r="B1387" t="s">
        <v>109</v>
      </c>
      <c r="C1387" t="s">
        <v>124</v>
      </c>
      <c r="D1387" s="2">
        <v>141067.30549999999</v>
      </c>
      <c r="E1387" s="2">
        <v>56819.379209999999</v>
      </c>
      <c r="F1387" t="str">
        <f>VLOOKUP($C1387,Terület!$A$2:$F$6,2,FALSE)</f>
        <v>Animal Health</v>
      </c>
      <c r="G1387">
        <f>VLOOKUP($C1387,Terület!$A$2:$F$6,3,FALSE)</f>
        <v>2</v>
      </c>
      <c r="H1387" t="str">
        <f>VLOOKUP($C1387,Terület!$A$2:$F$6,4,FALSE)</f>
        <v>Animal Health</v>
      </c>
      <c r="I1387" t="str">
        <f>VLOOKUP($C1387,Terület!$A$2:$F$6,5,FALSE)</f>
        <v>Mel Thomson</v>
      </c>
      <c r="J1387">
        <f>VLOOKUP($C1387,Terület!$A$2:$F$6,6,FALSE)</f>
        <v>77</v>
      </c>
      <c r="K1387" t="str">
        <f>VLOOKUP($B1387,Földrajzi!$A$2:$C$57,2,FALSE)</f>
        <v>Spain</v>
      </c>
      <c r="L1387" t="str">
        <f>VLOOKUP($B1387,Földrajzi!$A$2:$C$57,3,FALSE)</f>
        <v>Europe</v>
      </c>
    </row>
    <row r="1388" spans="1:12" x14ac:dyDescent="0.25">
      <c r="A1388" s="1">
        <v>44286</v>
      </c>
      <c r="B1388" t="s">
        <v>109</v>
      </c>
      <c r="C1388" t="s">
        <v>130</v>
      </c>
      <c r="D1388" s="2">
        <v>82435.528520000007</v>
      </c>
      <c r="E1388" s="2">
        <v>80769.86911</v>
      </c>
      <c r="F1388" t="str">
        <f>VLOOKUP($C1388,Terület!$A$2:$F$6,2,FALSE)</f>
        <v>Business Services</v>
      </c>
      <c r="G1388">
        <f>VLOOKUP($C1388,Terület!$A$2:$F$6,3,FALSE)</f>
        <v>3</v>
      </c>
      <c r="H1388" t="str">
        <f>VLOOKUP($C1388,Terület!$A$2:$F$6,4,FALSE)</f>
        <v>Corporate</v>
      </c>
      <c r="I1388" t="str">
        <f>VLOOKUP($C1388,Terület!$A$2:$F$6,5,FALSE)</f>
        <v>Ivan Sobol</v>
      </c>
      <c r="J1388">
        <f>VLOOKUP($C1388,Terület!$A$2:$F$6,6,FALSE)</f>
        <v>175</v>
      </c>
      <c r="K1388" t="str">
        <f>VLOOKUP($B1388,Földrajzi!$A$2:$C$57,2,FALSE)</f>
        <v>Spain</v>
      </c>
      <c r="L1388" t="str">
        <f>VLOOKUP($B1388,Földrajzi!$A$2:$C$57,3,FALSE)</f>
        <v>Europe</v>
      </c>
    </row>
    <row r="1389" spans="1:12" x14ac:dyDescent="0.25">
      <c r="A1389" s="1">
        <v>44286</v>
      </c>
      <c r="B1389" t="s">
        <v>109</v>
      </c>
      <c r="C1389" t="s">
        <v>14</v>
      </c>
      <c r="D1389" s="2">
        <v>60759.394869999996</v>
      </c>
      <c r="E1389" s="2">
        <v>0</v>
      </c>
      <c r="F1389" t="str">
        <f>VLOOKUP($C1389,Terület!$A$2:$F$6,2,FALSE)</f>
        <v>Eye Care</v>
      </c>
      <c r="G1389">
        <f>VLOOKUP($C1389,Terület!$A$2:$F$6,3,FALSE)</f>
        <v>1</v>
      </c>
      <c r="H1389" t="str">
        <f>VLOOKUP($C1389,Terület!$A$2:$F$6,4,FALSE)</f>
        <v>Consumer Health</v>
      </c>
      <c r="I1389" t="str">
        <f>VLOOKUP($C1389,Terület!$A$2:$F$6,5,FALSE)</f>
        <v>Alex Petersen</v>
      </c>
      <c r="J1389">
        <f>VLOOKUP($C1389,Terület!$A$2:$F$6,6,FALSE)</f>
        <v>71</v>
      </c>
      <c r="K1389" t="str">
        <f>VLOOKUP($B1389,Földrajzi!$A$2:$C$57,2,FALSE)</f>
        <v>Spain</v>
      </c>
      <c r="L1389" t="str">
        <f>VLOOKUP($B1389,Földrajzi!$A$2:$C$57,3,FALSE)</f>
        <v>Europe</v>
      </c>
    </row>
    <row r="1390" spans="1:12" x14ac:dyDescent="0.25">
      <c r="A1390" s="1">
        <v>44286</v>
      </c>
      <c r="B1390" t="s">
        <v>109</v>
      </c>
      <c r="C1390" t="s">
        <v>58</v>
      </c>
      <c r="D1390" s="2">
        <v>6758.1470989999998</v>
      </c>
      <c r="E1390" s="2">
        <v>0</v>
      </c>
      <c r="F1390" t="str">
        <f>VLOOKUP($C1390,Terület!$A$2:$F$6,2,FALSE)</f>
        <v>Pharma</v>
      </c>
      <c r="G1390">
        <f>VLOOKUP($C1390,Terület!$A$2:$F$6,3,FALSE)</f>
        <v>1</v>
      </c>
      <c r="H1390" t="str">
        <f>VLOOKUP($C1390,Terület!$A$2:$F$6,4,FALSE)</f>
        <v>Consumer Health</v>
      </c>
      <c r="I1390" t="str">
        <f>VLOOKUP($C1390,Terület!$A$2:$F$6,5,FALSE)</f>
        <v>Frank Davis</v>
      </c>
      <c r="J1390">
        <f>VLOOKUP($C1390,Terület!$A$2:$F$6,6,FALSE)</f>
        <v>144</v>
      </c>
      <c r="K1390" t="str">
        <f>VLOOKUP($B1390,Földrajzi!$A$2:$C$57,2,FALSE)</f>
        <v>Spain</v>
      </c>
      <c r="L1390" t="str">
        <f>VLOOKUP($B1390,Földrajzi!$A$2:$C$57,3,FALSE)</f>
        <v>Europe</v>
      </c>
    </row>
    <row r="1391" spans="1:12" x14ac:dyDescent="0.25">
      <c r="A1391" s="1">
        <v>44286</v>
      </c>
      <c r="B1391" t="s">
        <v>109</v>
      </c>
      <c r="C1391" t="s">
        <v>127</v>
      </c>
      <c r="D1391" s="2">
        <v>27319.17526</v>
      </c>
      <c r="E1391" s="2">
        <v>22390.334930000001</v>
      </c>
      <c r="F1391" t="str">
        <f>VLOOKUP($C1391,Terület!$A$2:$F$6,2,FALSE)</f>
        <v>Vaccines</v>
      </c>
      <c r="G1391">
        <f>VLOOKUP($C1391,Terület!$A$2:$F$6,3,FALSE)</f>
        <v>1</v>
      </c>
      <c r="H1391" t="str">
        <f>VLOOKUP($C1391,Terület!$A$2:$F$6,4,FALSE)</f>
        <v>Consumer Health</v>
      </c>
      <c r="I1391" t="str">
        <f>VLOOKUP($C1391,Terület!$A$2:$F$6,5,FALSE)</f>
        <v>Jamie Lane</v>
      </c>
      <c r="J1391">
        <f>VLOOKUP($C1391,Terület!$A$2:$F$6,6,FALSE)</f>
        <v>80</v>
      </c>
      <c r="K1391" t="str">
        <f>VLOOKUP($B1391,Földrajzi!$A$2:$C$57,2,FALSE)</f>
        <v>Spain</v>
      </c>
      <c r="L1391" t="str">
        <f>VLOOKUP($B1391,Földrajzi!$A$2:$C$57,3,FALSE)</f>
        <v>Europe</v>
      </c>
    </row>
    <row r="1392" spans="1:12" x14ac:dyDescent="0.25">
      <c r="A1392" s="1">
        <v>44255</v>
      </c>
      <c r="B1392" t="s">
        <v>109</v>
      </c>
      <c r="C1392" t="s">
        <v>124</v>
      </c>
      <c r="D1392" s="2">
        <v>99529.493610000005</v>
      </c>
      <c r="E1392" s="2">
        <v>2291.982857</v>
      </c>
      <c r="F1392" t="str">
        <f>VLOOKUP($C1392,Terület!$A$2:$F$6,2,FALSE)</f>
        <v>Animal Health</v>
      </c>
      <c r="G1392">
        <f>VLOOKUP($C1392,Terület!$A$2:$F$6,3,FALSE)</f>
        <v>2</v>
      </c>
      <c r="H1392" t="str">
        <f>VLOOKUP($C1392,Terület!$A$2:$F$6,4,FALSE)</f>
        <v>Animal Health</v>
      </c>
      <c r="I1392" t="str">
        <f>VLOOKUP($C1392,Terület!$A$2:$F$6,5,FALSE)</f>
        <v>Mel Thomson</v>
      </c>
      <c r="J1392">
        <f>VLOOKUP($C1392,Terület!$A$2:$F$6,6,FALSE)</f>
        <v>77</v>
      </c>
      <c r="K1392" t="str">
        <f>VLOOKUP($B1392,Földrajzi!$A$2:$C$57,2,FALSE)</f>
        <v>Spain</v>
      </c>
      <c r="L1392" t="str">
        <f>VLOOKUP($B1392,Földrajzi!$A$2:$C$57,3,FALSE)</f>
        <v>Europe</v>
      </c>
    </row>
    <row r="1393" spans="1:12" x14ac:dyDescent="0.25">
      <c r="A1393" s="1">
        <v>44255</v>
      </c>
      <c r="B1393" t="s">
        <v>109</v>
      </c>
      <c r="C1393" t="s">
        <v>130</v>
      </c>
      <c r="D1393" s="2">
        <v>61402.084300000002</v>
      </c>
      <c r="E1393" s="2">
        <v>54742.678910000002</v>
      </c>
      <c r="F1393" t="str">
        <f>VLOOKUP($C1393,Terület!$A$2:$F$6,2,FALSE)</f>
        <v>Business Services</v>
      </c>
      <c r="G1393">
        <f>VLOOKUP($C1393,Terület!$A$2:$F$6,3,FALSE)</f>
        <v>3</v>
      </c>
      <c r="H1393" t="str">
        <f>VLOOKUP($C1393,Terület!$A$2:$F$6,4,FALSE)</f>
        <v>Corporate</v>
      </c>
      <c r="I1393" t="str">
        <f>VLOOKUP($C1393,Terület!$A$2:$F$6,5,FALSE)</f>
        <v>Ivan Sobol</v>
      </c>
      <c r="J1393">
        <f>VLOOKUP($C1393,Terület!$A$2:$F$6,6,FALSE)</f>
        <v>175</v>
      </c>
      <c r="K1393" t="str">
        <f>VLOOKUP($B1393,Földrajzi!$A$2:$C$57,2,FALSE)</f>
        <v>Spain</v>
      </c>
      <c r="L1393" t="str">
        <f>VLOOKUP($B1393,Földrajzi!$A$2:$C$57,3,FALSE)</f>
        <v>Europe</v>
      </c>
    </row>
    <row r="1394" spans="1:12" x14ac:dyDescent="0.25">
      <c r="A1394" s="1">
        <v>44255</v>
      </c>
      <c r="B1394" t="s">
        <v>109</v>
      </c>
      <c r="C1394" t="s">
        <v>14</v>
      </c>
      <c r="D1394" s="2">
        <v>38620.167390000002</v>
      </c>
      <c r="E1394" s="2">
        <v>0</v>
      </c>
      <c r="F1394" t="str">
        <f>VLOOKUP($C1394,Terület!$A$2:$F$6,2,FALSE)</f>
        <v>Eye Care</v>
      </c>
      <c r="G1394">
        <f>VLOOKUP($C1394,Terület!$A$2:$F$6,3,FALSE)</f>
        <v>1</v>
      </c>
      <c r="H1394" t="str">
        <f>VLOOKUP($C1394,Terület!$A$2:$F$6,4,FALSE)</f>
        <v>Consumer Health</v>
      </c>
      <c r="I1394" t="str">
        <f>VLOOKUP($C1394,Terület!$A$2:$F$6,5,FALSE)</f>
        <v>Alex Petersen</v>
      </c>
      <c r="J1394">
        <f>VLOOKUP($C1394,Terület!$A$2:$F$6,6,FALSE)</f>
        <v>71</v>
      </c>
      <c r="K1394" t="str">
        <f>VLOOKUP($B1394,Földrajzi!$A$2:$C$57,2,FALSE)</f>
        <v>Spain</v>
      </c>
      <c r="L1394" t="str">
        <f>VLOOKUP($B1394,Földrajzi!$A$2:$C$57,3,FALSE)</f>
        <v>Europe</v>
      </c>
    </row>
    <row r="1395" spans="1:12" x14ac:dyDescent="0.25">
      <c r="A1395" s="1">
        <v>44255</v>
      </c>
      <c r="B1395" t="s">
        <v>109</v>
      </c>
      <c r="C1395" t="s">
        <v>58</v>
      </c>
      <c r="D1395" s="2">
        <v>5522.7403850000001</v>
      </c>
      <c r="E1395" s="2">
        <v>0</v>
      </c>
      <c r="F1395" t="str">
        <f>VLOOKUP($C1395,Terület!$A$2:$F$6,2,FALSE)</f>
        <v>Pharma</v>
      </c>
      <c r="G1395">
        <f>VLOOKUP($C1395,Terület!$A$2:$F$6,3,FALSE)</f>
        <v>1</v>
      </c>
      <c r="H1395" t="str">
        <f>VLOOKUP($C1395,Terület!$A$2:$F$6,4,FALSE)</f>
        <v>Consumer Health</v>
      </c>
      <c r="I1395" t="str">
        <f>VLOOKUP($C1395,Terület!$A$2:$F$6,5,FALSE)</f>
        <v>Frank Davis</v>
      </c>
      <c r="J1395">
        <f>VLOOKUP($C1395,Terület!$A$2:$F$6,6,FALSE)</f>
        <v>144</v>
      </c>
      <c r="K1395" t="str">
        <f>VLOOKUP($B1395,Földrajzi!$A$2:$C$57,2,FALSE)</f>
        <v>Spain</v>
      </c>
      <c r="L1395" t="str">
        <f>VLOOKUP($B1395,Földrajzi!$A$2:$C$57,3,FALSE)</f>
        <v>Europe</v>
      </c>
    </row>
    <row r="1396" spans="1:12" x14ac:dyDescent="0.25">
      <c r="A1396" s="1">
        <v>44255</v>
      </c>
      <c r="B1396" t="s">
        <v>109</v>
      </c>
      <c r="C1396" t="s">
        <v>127</v>
      </c>
      <c r="D1396" s="2">
        <v>16795.42857</v>
      </c>
      <c r="E1396" s="2">
        <v>15000.495720000001</v>
      </c>
      <c r="F1396" t="str">
        <f>VLOOKUP($C1396,Terület!$A$2:$F$6,2,FALSE)</f>
        <v>Vaccines</v>
      </c>
      <c r="G1396">
        <f>VLOOKUP($C1396,Terület!$A$2:$F$6,3,FALSE)</f>
        <v>1</v>
      </c>
      <c r="H1396" t="str">
        <f>VLOOKUP($C1396,Terület!$A$2:$F$6,4,FALSE)</f>
        <v>Consumer Health</v>
      </c>
      <c r="I1396" t="str">
        <f>VLOOKUP($C1396,Terület!$A$2:$F$6,5,FALSE)</f>
        <v>Jamie Lane</v>
      </c>
      <c r="J1396">
        <f>VLOOKUP($C1396,Terület!$A$2:$F$6,6,FALSE)</f>
        <v>80</v>
      </c>
      <c r="K1396" t="str">
        <f>VLOOKUP($B1396,Földrajzi!$A$2:$C$57,2,FALSE)</f>
        <v>Spain</v>
      </c>
      <c r="L1396" t="str">
        <f>VLOOKUP($B1396,Földrajzi!$A$2:$C$57,3,FALSE)</f>
        <v>Europe</v>
      </c>
    </row>
    <row r="1397" spans="1:12" x14ac:dyDescent="0.25">
      <c r="A1397" s="1">
        <v>44227</v>
      </c>
      <c r="B1397" t="s">
        <v>109</v>
      </c>
      <c r="C1397" t="s">
        <v>124</v>
      </c>
      <c r="D1397" s="2">
        <v>92932.135269999999</v>
      </c>
      <c r="E1397" s="2">
        <v>1895.291545</v>
      </c>
      <c r="F1397" t="str">
        <f>VLOOKUP($C1397,Terület!$A$2:$F$6,2,FALSE)</f>
        <v>Animal Health</v>
      </c>
      <c r="G1397">
        <f>VLOOKUP($C1397,Terület!$A$2:$F$6,3,FALSE)</f>
        <v>2</v>
      </c>
      <c r="H1397" t="str">
        <f>VLOOKUP($C1397,Terület!$A$2:$F$6,4,FALSE)</f>
        <v>Animal Health</v>
      </c>
      <c r="I1397" t="str">
        <f>VLOOKUP($C1397,Terület!$A$2:$F$6,5,FALSE)</f>
        <v>Mel Thomson</v>
      </c>
      <c r="J1397">
        <f>VLOOKUP($C1397,Terület!$A$2:$F$6,6,FALSE)</f>
        <v>77</v>
      </c>
      <c r="K1397" t="str">
        <f>VLOOKUP($B1397,Földrajzi!$A$2:$C$57,2,FALSE)</f>
        <v>Spain</v>
      </c>
      <c r="L1397" t="str">
        <f>VLOOKUP($B1397,Földrajzi!$A$2:$C$57,3,FALSE)</f>
        <v>Europe</v>
      </c>
    </row>
    <row r="1398" spans="1:12" x14ac:dyDescent="0.25">
      <c r="A1398" s="1">
        <v>44227</v>
      </c>
      <c r="B1398" t="s">
        <v>109</v>
      </c>
      <c r="C1398" t="s">
        <v>130</v>
      </c>
      <c r="D1398" s="2">
        <v>55077.51741</v>
      </c>
      <c r="E1398" s="2">
        <v>43896.188009999998</v>
      </c>
      <c r="F1398" t="str">
        <f>VLOOKUP($C1398,Terület!$A$2:$F$6,2,FALSE)</f>
        <v>Business Services</v>
      </c>
      <c r="G1398">
        <f>VLOOKUP($C1398,Terület!$A$2:$F$6,3,FALSE)</f>
        <v>3</v>
      </c>
      <c r="H1398" t="str">
        <f>VLOOKUP($C1398,Terület!$A$2:$F$6,4,FALSE)</f>
        <v>Corporate</v>
      </c>
      <c r="I1398" t="str">
        <f>VLOOKUP($C1398,Terület!$A$2:$F$6,5,FALSE)</f>
        <v>Ivan Sobol</v>
      </c>
      <c r="J1398">
        <f>VLOOKUP($C1398,Terület!$A$2:$F$6,6,FALSE)</f>
        <v>175</v>
      </c>
      <c r="K1398" t="str">
        <f>VLOOKUP($B1398,Földrajzi!$A$2:$C$57,2,FALSE)</f>
        <v>Spain</v>
      </c>
      <c r="L1398" t="str">
        <f>VLOOKUP($B1398,Földrajzi!$A$2:$C$57,3,FALSE)</f>
        <v>Europe</v>
      </c>
    </row>
    <row r="1399" spans="1:12" x14ac:dyDescent="0.25">
      <c r="A1399" s="1">
        <v>44227</v>
      </c>
      <c r="B1399" t="s">
        <v>109</v>
      </c>
      <c r="C1399" t="s">
        <v>14</v>
      </c>
      <c r="D1399" s="2">
        <v>33906.277150000002</v>
      </c>
      <c r="E1399" s="2">
        <v>0</v>
      </c>
      <c r="F1399" t="str">
        <f>VLOOKUP($C1399,Terület!$A$2:$F$6,2,FALSE)</f>
        <v>Eye Care</v>
      </c>
      <c r="G1399">
        <f>VLOOKUP($C1399,Terület!$A$2:$F$6,3,FALSE)</f>
        <v>1</v>
      </c>
      <c r="H1399" t="str">
        <f>VLOOKUP($C1399,Terület!$A$2:$F$6,4,FALSE)</f>
        <v>Consumer Health</v>
      </c>
      <c r="I1399" t="str">
        <f>VLOOKUP($C1399,Terület!$A$2:$F$6,5,FALSE)</f>
        <v>Alex Petersen</v>
      </c>
      <c r="J1399">
        <f>VLOOKUP($C1399,Terület!$A$2:$F$6,6,FALSE)</f>
        <v>71</v>
      </c>
      <c r="K1399" t="str">
        <f>VLOOKUP($B1399,Földrajzi!$A$2:$C$57,2,FALSE)</f>
        <v>Spain</v>
      </c>
      <c r="L1399" t="str">
        <f>VLOOKUP($B1399,Földrajzi!$A$2:$C$57,3,FALSE)</f>
        <v>Europe</v>
      </c>
    </row>
    <row r="1400" spans="1:12" x14ac:dyDescent="0.25">
      <c r="A1400" s="1">
        <v>44227</v>
      </c>
      <c r="B1400" t="s">
        <v>109</v>
      </c>
      <c r="C1400" t="s">
        <v>58</v>
      </c>
      <c r="D1400" s="2">
        <v>5985.5287159999998</v>
      </c>
      <c r="E1400" s="2">
        <v>0</v>
      </c>
      <c r="F1400" t="str">
        <f>VLOOKUP($C1400,Terület!$A$2:$F$6,2,FALSE)</f>
        <v>Pharma</v>
      </c>
      <c r="G1400">
        <f>VLOOKUP($C1400,Terület!$A$2:$F$6,3,FALSE)</f>
        <v>1</v>
      </c>
      <c r="H1400" t="str">
        <f>VLOOKUP($C1400,Terület!$A$2:$F$6,4,FALSE)</f>
        <v>Consumer Health</v>
      </c>
      <c r="I1400" t="str">
        <f>VLOOKUP($C1400,Terület!$A$2:$F$6,5,FALSE)</f>
        <v>Frank Davis</v>
      </c>
      <c r="J1400">
        <f>VLOOKUP($C1400,Terület!$A$2:$F$6,6,FALSE)</f>
        <v>144</v>
      </c>
      <c r="K1400" t="str">
        <f>VLOOKUP($B1400,Földrajzi!$A$2:$C$57,2,FALSE)</f>
        <v>Spain</v>
      </c>
      <c r="L1400" t="str">
        <f>VLOOKUP($B1400,Földrajzi!$A$2:$C$57,3,FALSE)</f>
        <v>Europe</v>
      </c>
    </row>
    <row r="1401" spans="1:12" x14ac:dyDescent="0.25">
      <c r="A1401" s="1">
        <v>44227</v>
      </c>
      <c r="B1401" t="s">
        <v>109</v>
      </c>
      <c r="C1401" t="s">
        <v>127</v>
      </c>
      <c r="D1401" s="2">
        <v>11044.76813</v>
      </c>
      <c r="E1401" s="2">
        <v>9865.05314</v>
      </c>
      <c r="F1401" t="str">
        <f>VLOOKUP($C1401,Terület!$A$2:$F$6,2,FALSE)</f>
        <v>Vaccines</v>
      </c>
      <c r="G1401">
        <f>VLOOKUP($C1401,Terület!$A$2:$F$6,3,FALSE)</f>
        <v>1</v>
      </c>
      <c r="H1401" t="str">
        <f>VLOOKUP($C1401,Terület!$A$2:$F$6,4,FALSE)</f>
        <v>Consumer Health</v>
      </c>
      <c r="I1401" t="str">
        <f>VLOOKUP($C1401,Terület!$A$2:$F$6,5,FALSE)</f>
        <v>Jamie Lane</v>
      </c>
      <c r="J1401">
        <f>VLOOKUP($C1401,Terület!$A$2:$F$6,6,FALSE)</f>
        <v>80</v>
      </c>
      <c r="K1401" t="str">
        <f>VLOOKUP($B1401,Földrajzi!$A$2:$C$57,2,FALSE)</f>
        <v>Spain</v>
      </c>
      <c r="L1401" t="str">
        <f>VLOOKUP($B1401,Földrajzi!$A$2:$C$57,3,FALSE)</f>
        <v>Europe</v>
      </c>
    </row>
    <row r="1402" spans="1:12" x14ac:dyDescent="0.25">
      <c r="A1402" s="1">
        <v>44712</v>
      </c>
      <c r="B1402" t="s">
        <v>93</v>
      </c>
      <c r="C1402" t="s">
        <v>124</v>
      </c>
      <c r="D1402" s="2">
        <v>37083.807639999999</v>
      </c>
      <c r="E1402" s="2">
        <v>28030.25446</v>
      </c>
      <c r="F1402" t="str">
        <f>VLOOKUP($C1402,Terület!$A$2:$F$6,2,FALSE)</f>
        <v>Animal Health</v>
      </c>
      <c r="G1402">
        <f>VLOOKUP($C1402,Terület!$A$2:$F$6,3,FALSE)</f>
        <v>2</v>
      </c>
      <c r="H1402" t="str">
        <f>VLOOKUP($C1402,Terület!$A$2:$F$6,4,FALSE)</f>
        <v>Animal Health</v>
      </c>
      <c r="I1402" t="str">
        <f>VLOOKUP($C1402,Terület!$A$2:$F$6,5,FALSE)</f>
        <v>Mel Thomson</v>
      </c>
      <c r="J1402">
        <f>VLOOKUP($C1402,Terület!$A$2:$F$6,6,FALSE)</f>
        <v>77</v>
      </c>
      <c r="K1402" t="str">
        <f>VLOOKUP($B1402,Földrajzi!$A$2:$C$57,2,FALSE)</f>
        <v>Finnland</v>
      </c>
      <c r="L1402" t="str">
        <f>VLOOKUP($B1402,Földrajzi!$A$2:$C$57,3,FALSE)</f>
        <v>Europe</v>
      </c>
    </row>
    <row r="1403" spans="1:12" x14ac:dyDescent="0.25">
      <c r="A1403" s="1">
        <v>44712</v>
      </c>
      <c r="B1403" t="s">
        <v>93</v>
      </c>
      <c r="C1403" t="s">
        <v>130</v>
      </c>
      <c r="D1403" s="2">
        <v>21445.4166</v>
      </c>
      <c r="E1403" s="2">
        <v>17934.04407</v>
      </c>
      <c r="F1403" t="str">
        <f>VLOOKUP($C1403,Terület!$A$2:$F$6,2,FALSE)</f>
        <v>Business Services</v>
      </c>
      <c r="G1403">
        <f>VLOOKUP($C1403,Terület!$A$2:$F$6,3,FALSE)</f>
        <v>3</v>
      </c>
      <c r="H1403" t="str">
        <f>VLOOKUP($C1403,Terület!$A$2:$F$6,4,FALSE)</f>
        <v>Corporate</v>
      </c>
      <c r="I1403" t="str">
        <f>VLOOKUP($C1403,Terület!$A$2:$F$6,5,FALSE)</f>
        <v>Ivan Sobol</v>
      </c>
      <c r="J1403">
        <f>VLOOKUP($C1403,Terület!$A$2:$F$6,6,FALSE)</f>
        <v>175</v>
      </c>
      <c r="K1403" t="str">
        <f>VLOOKUP($B1403,Földrajzi!$A$2:$C$57,2,FALSE)</f>
        <v>Finnland</v>
      </c>
      <c r="L1403" t="str">
        <f>VLOOKUP($B1403,Földrajzi!$A$2:$C$57,3,FALSE)</f>
        <v>Europe</v>
      </c>
    </row>
    <row r="1404" spans="1:12" x14ac:dyDescent="0.25">
      <c r="A1404" s="1">
        <v>44712</v>
      </c>
      <c r="B1404" t="s">
        <v>93</v>
      </c>
      <c r="C1404" t="s">
        <v>14</v>
      </c>
      <c r="D1404" s="2">
        <v>5512</v>
      </c>
      <c r="E1404" s="2">
        <v>0</v>
      </c>
      <c r="F1404" t="str">
        <f>VLOOKUP($C1404,Terület!$A$2:$F$6,2,FALSE)</f>
        <v>Eye Care</v>
      </c>
      <c r="G1404">
        <f>VLOOKUP($C1404,Terület!$A$2:$F$6,3,FALSE)</f>
        <v>1</v>
      </c>
      <c r="H1404" t="str">
        <f>VLOOKUP($C1404,Terület!$A$2:$F$6,4,FALSE)</f>
        <v>Consumer Health</v>
      </c>
      <c r="I1404" t="str">
        <f>VLOOKUP($C1404,Terület!$A$2:$F$6,5,FALSE)</f>
        <v>Alex Petersen</v>
      </c>
      <c r="J1404">
        <f>VLOOKUP($C1404,Terület!$A$2:$F$6,6,FALSE)</f>
        <v>71</v>
      </c>
      <c r="K1404" t="str">
        <f>VLOOKUP($B1404,Földrajzi!$A$2:$C$57,2,FALSE)</f>
        <v>Finnland</v>
      </c>
      <c r="L1404" t="str">
        <f>VLOOKUP($B1404,Földrajzi!$A$2:$C$57,3,FALSE)</f>
        <v>Europe</v>
      </c>
    </row>
    <row r="1405" spans="1:12" x14ac:dyDescent="0.25">
      <c r="A1405" s="1">
        <v>44712</v>
      </c>
      <c r="B1405" t="s">
        <v>93</v>
      </c>
      <c r="C1405" t="s">
        <v>58</v>
      </c>
      <c r="D1405" s="2">
        <v>1249.3889670000001</v>
      </c>
      <c r="E1405" s="2">
        <v>44.619289340000002</v>
      </c>
      <c r="F1405" t="str">
        <f>VLOOKUP($C1405,Terület!$A$2:$F$6,2,FALSE)</f>
        <v>Pharma</v>
      </c>
      <c r="G1405">
        <f>VLOOKUP($C1405,Terület!$A$2:$F$6,3,FALSE)</f>
        <v>1</v>
      </c>
      <c r="H1405" t="str">
        <f>VLOOKUP($C1405,Terület!$A$2:$F$6,4,FALSE)</f>
        <v>Consumer Health</v>
      </c>
      <c r="I1405" t="str">
        <f>VLOOKUP($C1405,Terület!$A$2:$F$6,5,FALSE)</f>
        <v>Frank Davis</v>
      </c>
      <c r="J1405">
        <f>VLOOKUP($C1405,Terület!$A$2:$F$6,6,FALSE)</f>
        <v>144</v>
      </c>
      <c r="K1405" t="str">
        <f>VLOOKUP($B1405,Földrajzi!$A$2:$C$57,2,FALSE)</f>
        <v>Finnland</v>
      </c>
      <c r="L1405" t="str">
        <f>VLOOKUP($B1405,Földrajzi!$A$2:$C$57,3,FALSE)</f>
        <v>Europe</v>
      </c>
    </row>
    <row r="1406" spans="1:12" x14ac:dyDescent="0.25">
      <c r="A1406" s="1">
        <v>44712</v>
      </c>
      <c r="B1406" t="s">
        <v>93</v>
      </c>
      <c r="C1406" t="s">
        <v>127</v>
      </c>
      <c r="D1406" s="2">
        <v>3867.811518</v>
      </c>
      <c r="E1406" s="2">
        <v>5388.6507099999999</v>
      </c>
      <c r="F1406" t="str">
        <f>VLOOKUP($C1406,Terület!$A$2:$F$6,2,FALSE)</f>
        <v>Vaccines</v>
      </c>
      <c r="G1406">
        <f>VLOOKUP($C1406,Terület!$A$2:$F$6,3,FALSE)</f>
        <v>1</v>
      </c>
      <c r="H1406" t="str">
        <f>VLOOKUP($C1406,Terület!$A$2:$F$6,4,FALSE)</f>
        <v>Consumer Health</v>
      </c>
      <c r="I1406" t="str">
        <f>VLOOKUP($C1406,Terület!$A$2:$F$6,5,FALSE)</f>
        <v>Jamie Lane</v>
      </c>
      <c r="J1406">
        <f>VLOOKUP($C1406,Terület!$A$2:$F$6,6,FALSE)</f>
        <v>80</v>
      </c>
      <c r="K1406" t="str">
        <f>VLOOKUP($B1406,Földrajzi!$A$2:$C$57,2,FALSE)</f>
        <v>Finnland</v>
      </c>
      <c r="L1406" t="str">
        <f>VLOOKUP($B1406,Földrajzi!$A$2:$C$57,3,FALSE)</f>
        <v>Europe</v>
      </c>
    </row>
    <row r="1407" spans="1:12" x14ac:dyDescent="0.25">
      <c r="A1407" s="1">
        <v>44681</v>
      </c>
      <c r="B1407" t="s">
        <v>93</v>
      </c>
      <c r="C1407" t="s">
        <v>124</v>
      </c>
      <c r="D1407" s="2">
        <v>32869.510399999999</v>
      </c>
      <c r="E1407" s="2">
        <v>23300.909090000001</v>
      </c>
      <c r="F1407" t="str">
        <f>VLOOKUP($C1407,Terület!$A$2:$F$6,2,FALSE)</f>
        <v>Animal Health</v>
      </c>
      <c r="G1407">
        <f>VLOOKUP($C1407,Terület!$A$2:$F$6,3,FALSE)</f>
        <v>2</v>
      </c>
      <c r="H1407" t="str">
        <f>VLOOKUP($C1407,Terület!$A$2:$F$6,4,FALSE)</f>
        <v>Animal Health</v>
      </c>
      <c r="I1407" t="str">
        <f>VLOOKUP($C1407,Terület!$A$2:$F$6,5,FALSE)</f>
        <v>Mel Thomson</v>
      </c>
      <c r="J1407">
        <f>VLOOKUP($C1407,Terület!$A$2:$F$6,6,FALSE)</f>
        <v>77</v>
      </c>
      <c r="K1407" t="str">
        <f>VLOOKUP($B1407,Földrajzi!$A$2:$C$57,2,FALSE)</f>
        <v>Finnland</v>
      </c>
      <c r="L1407" t="str">
        <f>VLOOKUP($B1407,Földrajzi!$A$2:$C$57,3,FALSE)</f>
        <v>Europe</v>
      </c>
    </row>
    <row r="1408" spans="1:12" x14ac:dyDescent="0.25">
      <c r="A1408" s="1">
        <v>44681</v>
      </c>
      <c r="B1408" t="s">
        <v>93</v>
      </c>
      <c r="C1408" t="s">
        <v>130</v>
      </c>
      <c r="D1408" s="2">
        <v>18252.391589999999</v>
      </c>
      <c r="E1408" s="2">
        <v>18642.391800000001</v>
      </c>
      <c r="F1408" t="str">
        <f>VLOOKUP($C1408,Terület!$A$2:$F$6,2,FALSE)</f>
        <v>Business Services</v>
      </c>
      <c r="G1408">
        <f>VLOOKUP($C1408,Terület!$A$2:$F$6,3,FALSE)</f>
        <v>3</v>
      </c>
      <c r="H1408" t="str">
        <f>VLOOKUP($C1408,Terület!$A$2:$F$6,4,FALSE)</f>
        <v>Corporate</v>
      </c>
      <c r="I1408" t="str">
        <f>VLOOKUP($C1408,Terület!$A$2:$F$6,5,FALSE)</f>
        <v>Ivan Sobol</v>
      </c>
      <c r="J1408">
        <f>VLOOKUP($C1408,Terület!$A$2:$F$6,6,FALSE)</f>
        <v>175</v>
      </c>
      <c r="K1408" t="str">
        <f>VLOOKUP($B1408,Földrajzi!$A$2:$C$57,2,FALSE)</f>
        <v>Finnland</v>
      </c>
      <c r="L1408" t="str">
        <f>VLOOKUP($B1408,Földrajzi!$A$2:$C$57,3,FALSE)</f>
        <v>Europe</v>
      </c>
    </row>
    <row r="1409" spans="1:12" x14ac:dyDescent="0.25">
      <c r="A1409" s="1">
        <v>44681</v>
      </c>
      <c r="B1409" t="s">
        <v>93</v>
      </c>
      <c r="C1409" t="s">
        <v>14</v>
      </c>
      <c r="D1409" s="2">
        <v>4674.0679609999997</v>
      </c>
      <c r="E1409" s="2">
        <v>0</v>
      </c>
      <c r="F1409" t="str">
        <f>VLOOKUP($C1409,Terület!$A$2:$F$6,2,FALSE)</f>
        <v>Eye Care</v>
      </c>
      <c r="G1409">
        <f>VLOOKUP($C1409,Terület!$A$2:$F$6,3,FALSE)</f>
        <v>1</v>
      </c>
      <c r="H1409" t="str">
        <f>VLOOKUP($C1409,Terület!$A$2:$F$6,4,FALSE)</f>
        <v>Consumer Health</v>
      </c>
      <c r="I1409" t="str">
        <f>VLOOKUP($C1409,Terület!$A$2:$F$6,5,FALSE)</f>
        <v>Alex Petersen</v>
      </c>
      <c r="J1409">
        <f>VLOOKUP($C1409,Terület!$A$2:$F$6,6,FALSE)</f>
        <v>71</v>
      </c>
      <c r="K1409" t="str">
        <f>VLOOKUP($B1409,Földrajzi!$A$2:$C$57,2,FALSE)</f>
        <v>Finnland</v>
      </c>
      <c r="L1409" t="str">
        <f>VLOOKUP($B1409,Földrajzi!$A$2:$C$57,3,FALSE)</f>
        <v>Europe</v>
      </c>
    </row>
    <row r="1410" spans="1:12" x14ac:dyDescent="0.25">
      <c r="A1410" s="1">
        <v>44681</v>
      </c>
      <c r="B1410" t="s">
        <v>93</v>
      </c>
      <c r="C1410" t="s">
        <v>58</v>
      </c>
      <c r="D1410" s="2">
        <v>1322.3736260000001</v>
      </c>
      <c r="E1410" s="2">
        <v>259.8720682</v>
      </c>
      <c r="F1410" t="str">
        <f>VLOOKUP($C1410,Terület!$A$2:$F$6,2,FALSE)</f>
        <v>Pharma</v>
      </c>
      <c r="G1410">
        <f>VLOOKUP($C1410,Terület!$A$2:$F$6,3,FALSE)</f>
        <v>1</v>
      </c>
      <c r="H1410" t="str">
        <f>VLOOKUP($C1410,Terület!$A$2:$F$6,4,FALSE)</f>
        <v>Consumer Health</v>
      </c>
      <c r="I1410" t="str">
        <f>VLOOKUP($C1410,Terület!$A$2:$F$6,5,FALSE)</f>
        <v>Frank Davis</v>
      </c>
      <c r="J1410">
        <f>VLOOKUP($C1410,Terület!$A$2:$F$6,6,FALSE)</f>
        <v>144</v>
      </c>
      <c r="K1410" t="str">
        <f>VLOOKUP($B1410,Földrajzi!$A$2:$C$57,2,FALSE)</f>
        <v>Finnland</v>
      </c>
      <c r="L1410" t="str">
        <f>VLOOKUP($B1410,Földrajzi!$A$2:$C$57,3,FALSE)</f>
        <v>Europe</v>
      </c>
    </row>
    <row r="1411" spans="1:12" x14ac:dyDescent="0.25">
      <c r="A1411" s="1">
        <v>44681</v>
      </c>
      <c r="B1411" t="s">
        <v>93</v>
      </c>
      <c r="C1411" t="s">
        <v>127</v>
      </c>
      <c r="D1411" s="2">
        <v>3587.6259490000002</v>
      </c>
      <c r="E1411" s="2">
        <v>6039.1309529999999</v>
      </c>
      <c r="F1411" t="str">
        <f>VLOOKUP($C1411,Terület!$A$2:$F$6,2,FALSE)</f>
        <v>Vaccines</v>
      </c>
      <c r="G1411">
        <f>VLOOKUP($C1411,Terület!$A$2:$F$6,3,FALSE)</f>
        <v>1</v>
      </c>
      <c r="H1411" t="str">
        <f>VLOOKUP($C1411,Terület!$A$2:$F$6,4,FALSE)</f>
        <v>Consumer Health</v>
      </c>
      <c r="I1411" t="str">
        <f>VLOOKUP($C1411,Terület!$A$2:$F$6,5,FALSE)</f>
        <v>Jamie Lane</v>
      </c>
      <c r="J1411">
        <f>VLOOKUP($C1411,Terület!$A$2:$F$6,6,FALSE)</f>
        <v>80</v>
      </c>
      <c r="K1411" t="str">
        <f>VLOOKUP($B1411,Földrajzi!$A$2:$C$57,2,FALSE)</f>
        <v>Finnland</v>
      </c>
      <c r="L1411" t="str">
        <f>VLOOKUP($B1411,Földrajzi!$A$2:$C$57,3,FALSE)</f>
        <v>Europe</v>
      </c>
    </row>
    <row r="1412" spans="1:12" x14ac:dyDescent="0.25">
      <c r="A1412" s="1">
        <v>44651</v>
      </c>
      <c r="B1412" t="s">
        <v>93</v>
      </c>
      <c r="C1412" t="s">
        <v>124</v>
      </c>
      <c r="D1412" s="2">
        <v>37686.199430000001</v>
      </c>
      <c r="E1412" s="2">
        <v>27327.831849999999</v>
      </c>
      <c r="F1412" t="str">
        <f>VLOOKUP($C1412,Terület!$A$2:$F$6,2,FALSE)</f>
        <v>Animal Health</v>
      </c>
      <c r="G1412">
        <f>VLOOKUP($C1412,Terület!$A$2:$F$6,3,FALSE)</f>
        <v>2</v>
      </c>
      <c r="H1412" t="str">
        <f>VLOOKUP($C1412,Terület!$A$2:$F$6,4,FALSE)</f>
        <v>Animal Health</v>
      </c>
      <c r="I1412" t="str">
        <f>VLOOKUP($C1412,Terület!$A$2:$F$6,5,FALSE)</f>
        <v>Mel Thomson</v>
      </c>
      <c r="J1412">
        <f>VLOOKUP($C1412,Terület!$A$2:$F$6,6,FALSE)</f>
        <v>77</v>
      </c>
      <c r="K1412" t="str">
        <f>VLOOKUP($B1412,Földrajzi!$A$2:$C$57,2,FALSE)</f>
        <v>Finnland</v>
      </c>
      <c r="L1412" t="str">
        <f>VLOOKUP($B1412,Földrajzi!$A$2:$C$57,3,FALSE)</f>
        <v>Europe</v>
      </c>
    </row>
    <row r="1413" spans="1:12" x14ac:dyDescent="0.25">
      <c r="A1413" s="1">
        <v>44651</v>
      </c>
      <c r="B1413" t="s">
        <v>93</v>
      </c>
      <c r="C1413" t="s">
        <v>130</v>
      </c>
      <c r="D1413" s="2">
        <v>22575.145830000001</v>
      </c>
      <c r="E1413" s="2">
        <v>23381.80617</v>
      </c>
      <c r="F1413" t="str">
        <f>VLOOKUP($C1413,Terület!$A$2:$F$6,2,FALSE)</f>
        <v>Business Services</v>
      </c>
      <c r="G1413">
        <f>VLOOKUP($C1413,Terület!$A$2:$F$6,3,FALSE)</f>
        <v>3</v>
      </c>
      <c r="H1413" t="str">
        <f>VLOOKUP($C1413,Terület!$A$2:$F$6,4,FALSE)</f>
        <v>Corporate</v>
      </c>
      <c r="I1413" t="str">
        <f>VLOOKUP($C1413,Terület!$A$2:$F$6,5,FALSE)</f>
        <v>Ivan Sobol</v>
      </c>
      <c r="J1413">
        <f>VLOOKUP($C1413,Terület!$A$2:$F$6,6,FALSE)</f>
        <v>175</v>
      </c>
      <c r="K1413" t="str">
        <f>VLOOKUP($B1413,Földrajzi!$A$2:$C$57,2,FALSE)</f>
        <v>Finnland</v>
      </c>
      <c r="L1413" t="str">
        <f>VLOOKUP($B1413,Földrajzi!$A$2:$C$57,3,FALSE)</f>
        <v>Europe</v>
      </c>
    </row>
    <row r="1414" spans="1:12" x14ac:dyDescent="0.25">
      <c r="A1414" s="1">
        <v>44651</v>
      </c>
      <c r="B1414" t="s">
        <v>93</v>
      </c>
      <c r="C1414" t="s">
        <v>14</v>
      </c>
      <c r="D1414" s="2">
        <v>5815.7142860000004</v>
      </c>
      <c r="E1414" s="2">
        <v>0</v>
      </c>
      <c r="F1414" t="str">
        <f>VLOOKUP($C1414,Terület!$A$2:$F$6,2,FALSE)</f>
        <v>Eye Care</v>
      </c>
      <c r="G1414">
        <f>VLOOKUP($C1414,Terület!$A$2:$F$6,3,FALSE)</f>
        <v>1</v>
      </c>
      <c r="H1414" t="str">
        <f>VLOOKUP($C1414,Terület!$A$2:$F$6,4,FALSE)</f>
        <v>Consumer Health</v>
      </c>
      <c r="I1414" t="str">
        <f>VLOOKUP($C1414,Terület!$A$2:$F$6,5,FALSE)</f>
        <v>Alex Petersen</v>
      </c>
      <c r="J1414">
        <f>VLOOKUP($C1414,Terület!$A$2:$F$6,6,FALSE)</f>
        <v>71</v>
      </c>
      <c r="K1414" t="str">
        <f>VLOOKUP($B1414,Földrajzi!$A$2:$C$57,2,FALSE)</f>
        <v>Finnland</v>
      </c>
      <c r="L1414" t="str">
        <f>VLOOKUP($B1414,Földrajzi!$A$2:$C$57,3,FALSE)</f>
        <v>Europe</v>
      </c>
    </row>
    <row r="1415" spans="1:12" x14ac:dyDescent="0.25">
      <c r="A1415" s="1">
        <v>44651</v>
      </c>
      <c r="B1415" t="s">
        <v>93</v>
      </c>
      <c r="C1415" t="s">
        <v>58</v>
      </c>
      <c r="D1415" s="2">
        <v>1398.7170599999999</v>
      </c>
      <c r="E1415" s="2">
        <v>332.71978030000002</v>
      </c>
      <c r="F1415" t="str">
        <f>VLOOKUP($C1415,Terület!$A$2:$F$6,2,FALSE)</f>
        <v>Pharma</v>
      </c>
      <c r="G1415">
        <f>VLOOKUP($C1415,Terület!$A$2:$F$6,3,FALSE)</f>
        <v>1</v>
      </c>
      <c r="H1415" t="str">
        <f>VLOOKUP($C1415,Terület!$A$2:$F$6,4,FALSE)</f>
        <v>Consumer Health</v>
      </c>
      <c r="I1415" t="str">
        <f>VLOOKUP($C1415,Terület!$A$2:$F$6,5,FALSE)</f>
        <v>Frank Davis</v>
      </c>
      <c r="J1415">
        <f>VLOOKUP($C1415,Terület!$A$2:$F$6,6,FALSE)</f>
        <v>144</v>
      </c>
      <c r="K1415" t="str">
        <f>VLOOKUP($B1415,Földrajzi!$A$2:$C$57,2,FALSE)</f>
        <v>Finnland</v>
      </c>
      <c r="L1415" t="str">
        <f>VLOOKUP($B1415,Földrajzi!$A$2:$C$57,3,FALSE)</f>
        <v>Europe</v>
      </c>
    </row>
    <row r="1416" spans="1:12" x14ac:dyDescent="0.25">
      <c r="A1416" s="1">
        <v>44651</v>
      </c>
      <c r="B1416" t="s">
        <v>93</v>
      </c>
      <c r="C1416" t="s">
        <v>127</v>
      </c>
      <c r="D1416" s="2">
        <v>3569.0429960000001</v>
      </c>
      <c r="E1416" s="2">
        <v>5632.939394</v>
      </c>
      <c r="F1416" t="str">
        <f>VLOOKUP($C1416,Terület!$A$2:$F$6,2,FALSE)</f>
        <v>Vaccines</v>
      </c>
      <c r="G1416">
        <f>VLOOKUP($C1416,Terület!$A$2:$F$6,3,FALSE)</f>
        <v>1</v>
      </c>
      <c r="H1416" t="str">
        <f>VLOOKUP($C1416,Terület!$A$2:$F$6,4,FALSE)</f>
        <v>Consumer Health</v>
      </c>
      <c r="I1416" t="str">
        <f>VLOOKUP($C1416,Terület!$A$2:$F$6,5,FALSE)</f>
        <v>Jamie Lane</v>
      </c>
      <c r="J1416">
        <f>VLOOKUP($C1416,Terület!$A$2:$F$6,6,FALSE)</f>
        <v>80</v>
      </c>
      <c r="K1416" t="str">
        <f>VLOOKUP($B1416,Földrajzi!$A$2:$C$57,2,FALSE)</f>
        <v>Finnland</v>
      </c>
      <c r="L1416" t="str">
        <f>VLOOKUP($B1416,Földrajzi!$A$2:$C$57,3,FALSE)</f>
        <v>Europe</v>
      </c>
    </row>
    <row r="1417" spans="1:12" x14ac:dyDescent="0.25">
      <c r="A1417" s="1">
        <v>44592</v>
      </c>
      <c r="B1417" t="s">
        <v>93</v>
      </c>
      <c r="C1417" t="s">
        <v>124</v>
      </c>
      <c r="D1417" s="2">
        <v>41671.063190000001</v>
      </c>
      <c r="E1417" s="2">
        <v>38962.398609999997</v>
      </c>
      <c r="F1417" t="str">
        <f>VLOOKUP($C1417,Terület!$A$2:$F$6,2,FALSE)</f>
        <v>Animal Health</v>
      </c>
      <c r="G1417">
        <f>VLOOKUP($C1417,Terület!$A$2:$F$6,3,FALSE)</f>
        <v>2</v>
      </c>
      <c r="H1417" t="str">
        <f>VLOOKUP($C1417,Terület!$A$2:$F$6,4,FALSE)</f>
        <v>Animal Health</v>
      </c>
      <c r="I1417" t="str">
        <f>VLOOKUP($C1417,Terület!$A$2:$F$6,5,FALSE)</f>
        <v>Mel Thomson</v>
      </c>
      <c r="J1417">
        <f>VLOOKUP($C1417,Terület!$A$2:$F$6,6,FALSE)</f>
        <v>77</v>
      </c>
      <c r="K1417" t="str">
        <f>VLOOKUP($B1417,Földrajzi!$A$2:$C$57,2,FALSE)</f>
        <v>Finnland</v>
      </c>
      <c r="L1417" t="str">
        <f>VLOOKUP($B1417,Földrajzi!$A$2:$C$57,3,FALSE)</f>
        <v>Europe</v>
      </c>
    </row>
    <row r="1418" spans="1:12" x14ac:dyDescent="0.25">
      <c r="A1418" s="1">
        <v>44592</v>
      </c>
      <c r="B1418" t="s">
        <v>93</v>
      </c>
      <c r="C1418" t="s">
        <v>130</v>
      </c>
      <c r="D1418" s="2">
        <v>19772.17308</v>
      </c>
      <c r="E1418" s="2">
        <v>23192.640240000001</v>
      </c>
      <c r="F1418" t="str">
        <f>VLOOKUP($C1418,Terület!$A$2:$F$6,2,FALSE)</f>
        <v>Business Services</v>
      </c>
      <c r="G1418">
        <f>VLOOKUP($C1418,Terület!$A$2:$F$6,3,FALSE)</f>
        <v>3</v>
      </c>
      <c r="H1418" t="str">
        <f>VLOOKUP($C1418,Terület!$A$2:$F$6,4,FALSE)</f>
        <v>Corporate</v>
      </c>
      <c r="I1418" t="str">
        <f>VLOOKUP($C1418,Terület!$A$2:$F$6,5,FALSE)</f>
        <v>Ivan Sobol</v>
      </c>
      <c r="J1418">
        <f>VLOOKUP($C1418,Terület!$A$2:$F$6,6,FALSE)</f>
        <v>175</v>
      </c>
      <c r="K1418" t="str">
        <f>VLOOKUP($B1418,Földrajzi!$A$2:$C$57,2,FALSE)</f>
        <v>Finnland</v>
      </c>
      <c r="L1418" t="str">
        <f>VLOOKUP($B1418,Földrajzi!$A$2:$C$57,3,FALSE)</f>
        <v>Europe</v>
      </c>
    </row>
    <row r="1419" spans="1:12" x14ac:dyDescent="0.25">
      <c r="A1419" s="1">
        <v>44592</v>
      </c>
      <c r="B1419" t="s">
        <v>93</v>
      </c>
      <c r="C1419" t="s">
        <v>14</v>
      </c>
      <c r="D1419" s="2">
        <v>6753.939394</v>
      </c>
      <c r="E1419" s="2">
        <v>0</v>
      </c>
      <c r="F1419" t="str">
        <f>VLOOKUP($C1419,Terület!$A$2:$F$6,2,FALSE)</f>
        <v>Eye Care</v>
      </c>
      <c r="G1419">
        <f>VLOOKUP($C1419,Terület!$A$2:$F$6,3,FALSE)</f>
        <v>1</v>
      </c>
      <c r="H1419" t="str">
        <f>VLOOKUP($C1419,Terület!$A$2:$F$6,4,FALSE)</f>
        <v>Consumer Health</v>
      </c>
      <c r="I1419" t="str">
        <f>VLOOKUP($C1419,Terület!$A$2:$F$6,5,FALSE)</f>
        <v>Alex Petersen</v>
      </c>
      <c r="J1419">
        <f>VLOOKUP($C1419,Terület!$A$2:$F$6,6,FALSE)</f>
        <v>71</v>
      </c>
      <c r="K1419" t="str">
        <f>VLOOKUP($B1419,Földrajzi!$A$2:$C$57,2,FALSE)</f>
        <v>Finnland</v>
      </c>
      <c r="L1419" t="str">
        <f>VLOOKUP($B1419,Földrajzi!$A$2:$C$57,3,FALSE)</f>
        <v>Europe</v>
      </c>
    </row>
    <row r="1420" spans="1:12" x14ac:dyDescent="0.25">
      <c r="A1420" s="1">
        <v>44592</v>
      </c>
      <c r="B1420" t="s">
        <v>93</v>
      </c>
      <c r="C1420" t="s">
        <v>58</v>
      </c>
      <c r="D1420" s="2">
        <v>1446.503948</v>
      </c>
      <c r="E1420" s="2">
        <v>81.12</v>
      </c>
      <c r="F1420" t="str">
        <f>VLOOKUP($C1420,Terület!$A$2:$F$6,2,FALSE)</f>
        <v>Pharma</v>
      </c>
      <c r="G1420">
        <f>VLOOKUP($C1420,Terület!$A$2:$F$6,3,FALSE)</f>
        <v>1</v>
      </c>
      <c r="H1420" t="str">
        <f>VLOOKUP($C1420,Terület!$A$2:$F$6,4,FALSE)</f>
        <v>Consumer Health</v>
      </c>
      <c r="I1420" t="str">
        <f>VLOOKUP($C1420,Terület!$A$2:$F$6,5,FALSE)</f>
        <v>Frank Davis</v>
      </c>
      <c r="J1420">
        <f>VLOOKUP($C1420,Terület!$A$2:$F$6,6,FALSE)</f>
        <v>144</v>
      </c>
      <c r="K1420" t="str">
        <f>VLOOKUP($B1420,Földrajzi!$A$2:$C$57,2,FALSE)</f>
        <v>Finnland</v>
      </c>
      <c r="L1420" t="str">
        <f>VLOOKUP($B1420,Földrajzi!$A$2:$C$57,3,FALSE)</f>
        <v>Europe</v>
      </c>
    </row>
    <row r="1421" spans="1:12" x14ac:dyDescent="0.25">
      <c r="A1421" s="1">
        <v>44592</v>
      </c>
      <c r="B1421" t="s">
        <v>93</v>
      </c>
      <c r="C1421" t="s">
        <v>127</v>
      </c>
      <c r="D1421" s="2">
        <v>8876.9001389999994</v>
      </c>
      <c r="E1421" s="2">
        <v>10531.17087</v>
      </c>
      <c r="F1421" t="str">
        <f>VLOOKUP($C1421,Terület!$A$2:$F$6,2,FALSE)</f>
        <v>Vaccines</v>
      </c>
      <c r="G1421">
        <f>VLOOKUP($C1421,Terület!$A$2:$F$6,3,FALSE)</f>
        <v>1</v>
      </c>
      <c r="H1421" t="str">
        <f>VLOOKUP($C1421,Terület!$A$2:$F$6,4,FALSE)</f>
        <v>Consumer Health</v>
      </c>
      <c r="I1421" t="str">
        <f>VLOOKUP($C1421,Terület!$A$2:$F$6,5,FALSE)</f>
        <v>Jamie Lane</v>
      </c>
      <c r="J1421">
        <f>VLOOKUP($C1421,Terület!$A$2:$F$6,6,FALSE)</f>
        <v>80</v>
      </c>
      <c r="K1421" t="str">
        <f>VLOOKUP($B1421,Földrajzi!$A$2:$C$57,2,FALSE)</f>
        <v>Finnland</v>
      </c>
      <c r="L1421" t="str">
        <f>VLOOKUP($B1421,Földrajzi!$A$2:$C$57,3,FALSE)</f>
        <v>Europe</v>
      </c>
    </row>
    <row r="1422" spans="1:12" x14ac:dyDescent="0.25">
      <c r="A1422" s="1">
        <v>44561</v>
      </c>
      <c r="B1422" t="s">
        <v>93</v>
      </c>
      <c r="C1422" t="s">
        <v>124</v>
      </c>
      <c r="D1422" s="2">
        <v>25427.627329999999</v>
      </c>
      <c r="E1422" s="2">
        <v>9431.9786769999992</v>
      </c>
      <c r="F1422" t="str">
        <f>VLOOKUP($C1422,Terület!$A$2:$F$6,2,FALSE)</f>
        <v>Animal Health</v>
      </c>
      <c r="G1422">
        <f>VLOOKUP($C1422,Terület!$A$2:$F$6,3,FALSE)</f>
        <v>2</v>
      </c>
      <c r="H1422" t="str">
        <f>VLOOKUP($C1422,Terület!$A$2:$F$6,4,FALSE)</f>
        <v>Animal Health</v>
      </c>
      <c r="I1422" t="str">
        <f>VLOOKUP($C1422,Terület!$A$2:$F$6,5,FALSE)</f>
        <v>Mel Thomson</v>
      </c>
      <c r="J1422">
        <f>VLOOKUP($C1422,Terület!$A$2:$F$6,6,FALSE)</f>
        <v>77</v>
      </c>
      <c r="K1422" t="str">
        <f>VLOOKUP($B1422,Földrajzi!$A$2:$C$57,2,FALSE)</f>
        <v>Finnland</v>
      </c>
      <c r="L1422" t="str">
        <f>VLOOKUP($B1422,Földrajzi!$A$2:$C$57,3,FALSE)</f>
        <v>Europe</v>
      </c>
    </row>
    <row r="1423" spans="1:12" x14ac:dyDescent="0.25">
      <c r="A1423" s="1">
        <v>44561</v>
      </c>
      <c r="B1423" t="s">
        <v>93</v>
      </c>
      <c r="C1423" t="s">
        <v>130</v>
      </c>
      <c r="D1423" s="2">
        <v>12624.125</v>
      </c>
      <c r="E1423" s="2">
        <v>12554.988090000001</v>
      </c>
      <c r="F1423" t="str">
        <f>VLOOKUP($C1423,Terület!$A$2:$F$6,2,FALSE)</f>
        <v>Business Services</v>
      </c>
      <c r="G1423">
        <f>VLOOKUP($C1423,Terület!$A$2:$F$6,3,FALSE)</f>
        <v>3</v>
      </c>
      <c r="H1423" t="str">
        <f>VLOOKUP($C1423,Terület!$A$2:$F$6,4,FALSE)</f>
        <v>Corporate</v>
      </c>
      <c r="I1423" t="str">
        <f>VLOOKUP($C1423,Terület!$A$2:$F$6,5,FALSE)</f>
        <v>Ivan Sobol</v>
      </c>
      <c r="J1423">
        <f>VLOOKUP($C1423,Terület!$A$2:$F$6,6,FALSE)</f>
        <v>175</v>
      </c>
      <c r="K1423" t="str">
        <f>VLOOKUP($B1423,Földrajzi!$A$2:$C$57,2,FALSE)</f>
        <v>Finnland</v>
      </c>
      <c r="L1423" t="str">
        <f>VLOOKUP($B1423,Földrajzi!$A$2:$C$57,3,FALSE)</f>
        <v>Europe</v>
      </c>
    </row>
    <row r="1424" spans="1:12" x14ac:dyDescent="0.25">
      <c r="A1424" s="1">
        <v>44561</v>
      </c>
      <c r="B1424" t="s">
        <v>93</v>
      </c>
      <c r="C1424" t="s">
        <v>14</v>
      </c>
      <c r="D1424" s="2">
        <v>4418.8036599999996</v>
      </c>
      <c r="E1424" s="2">
        <v>0</v>
      </c>
      <c r="F1424" t="str">
        <f>VLOOKUP($C1424,Terület!$A$2:$F$6,2,FALSE)</f>
        <v>Eye Care</v>
      </c>
      <c r="G1424">
        <f>VLOOKUP($C1424,Terület!$A$2:$F$6,3,FALSE)</f>
        <v>1</v>
      </c>
      <c r="H1424" t="str">
        <f>VLOOKUP($C1424,Terület!$A$2:$F$6,4,FALSE)</f>
        <v>Consumer Health</v>
      </c>
      <c r="I1424" t="str">
        <f>VLOOKUP($C1424,Terület!$A$2:$F$6,5,FALSE)</f>
        <v>Alex Petersen</v>
      </c>
      <c r="J1424">
        <f>VLOOKUP($C1424,Terület!$A$2:$F$6,6,FALSE)</f>
        <v>71</v>
      </c>
      <c r="K1424" t="str">
        <f>VLOOKUP($B1424,Földrajzi!$A$2:$C$57,2,FALSE)</f>
        <v>Finnland</v>
      </c>
      <c r="L1424" t="str">
        <f>VLOOKUP($B1424,Földrajzi!$A$2:$C$57,3,FALSE)</f>
        <v>Europe</v>
      </c>
    </row>
    <row r="1425" spans="1:12" x14ac:dyDescent="0.25">
      <c r="A1425" s="1">
        <v>44561</v>
      </c>
      <c r="B1425" t="s">
        <v>93</v>
      </c>
      <c r="C1425" t="s">
        <v>58</v>
      </c>
      <c r="D1425" s="2">
        <v>850.95780879999995</v>
      </c>
      <c r="E1425" s="2">
        <v>66.640776700000004</v>
      </c>
      <c r="F1425" t="str">
        <f>VLOOKUP($C1425,Terület!$A$2:$F$6,2,FALSE)</f>
        <v>Pharma</v>
      </c>
      <c r="G1425">
        <f>VLOOKUP($C1425,Terület!$A$2:$F$6,3,FALSE)</f>
        <v>1</v>
      </c>
      <c r="H1425" t="str">
        <f>VLOOKUP($C1425,Terület!$A$2:$F$6,4,FALSE)</f>
        <v>Consumer Health</v>
      </c>
      <c r="I1425" t="str">
        <f>VLOOKUP($C1425,Terület!$A$2:$F$6,5,FALSE)</f>
        <v>Frank Davis</v>
      </c>
      <c r="J1425">
        <f>VLOOKUP($C1425,Terület!$A$2:$F$6,6,FALSE)</f>
        <v>144</v>
      </c>
      <c r="K1425" t="str">
        <f>VLOOKUP($B1425,Földrajzi!$A$2:$C$57,2,FALSE)</f>
        <v>Finnland</v>
      </c>
      <c r="L1425" t="str">
        <f>VLOOKUP($B1425,Földrajzi!$A$2:$C$57,3,FALSE)</f>
        <v>Europe</v>
      </c>
    </row>
    <row r="1426" spans="1:12" x14ac:dyDescent="0.25">
      <c r="A1426" s="1">
        <v>44561</v>
      </c>
      <c r="B1426" t="s">
        <v>93</v>
      </c>
      <c r="C1426" t="s">
        <v>127</v>
      </c>
      <c r="D1426" s="2">
        <v>2264.140746</v>
      </c>
      <c r="E1426" s="2">
        <v>3151.1510199999998</v>
      </c>
      <c r="F1426" t="str">
        <f>VLOOKUP($C1426,Terület!$A$2:$F$6,2,FALSE)</f>
        <v>Vaccines</v>
      </c>
      <c r="G1426">
        <f>VLOOKUP($C1426,Terület!$A$2:$F$6,3,FALSE)</f>
        <v>1</v>
      </c>
      <c r="H1426" t="str">
        <f>VLOOKUP($C1426,Terület!$A$2:$F$6,4,FALSE)</f>
        <v>Consumer Health</v>
      </c>
      <c r="I1426" t="str">
        <f>VLOOKUP($C1426,Terület!$A$2:$F$6,5,FALSE)</f>
        <v>Jamie Lane</v>
      </c>
      <c r="J1426">
        <f>VLOOKUP($C1426,Terület!$A$2:$F$6,6,FALSE)</f>
        <v>80</v>
      </c>
      <c r="K1426" t="str">
        <f>VLOOKUP($B1426,Földrajzi!$A$2:$C$57,2,FALSE)</f>
        <v>Finnland</v>
      </c>
      <c r="L1426" t="str">
        <f>VLOOKUP($B1426,Földrajzi!$A$2:$C$57,3,FALSE)</f>
        <v>Europe</v>
      </c>
    </row>
    <row r="1427" spans="1:12" x14ac:dyDescent="0.25">
      <c r="A1427" s="1">
        <v>44530</v>
      </c>
      <c r="B1427" t="s">
        <v>93</v>
      </c>
      <c r="C1427" t="s">
        <v>124</v>
      </c>
      <c r="D1427" s="2">
        <v>22332.795630000001</v>
      </c>
      <c r="E1427" s="2">
        <v>225.8972555</v>
      </c>
      <c r="F1427" t="str">
        <f>VLOOKUP($C1427,Terület!$A$2:$F$6,2,FALSE)</f>
        <v>Animal Health</v>
      </c>
      <c r="G1427">
        <f>VLOOKUP($C1427,Terület!$A$2:$F$6,3,FALSE)</f>
        <v>2</v>
      </c>
      <c r="H1427" t="str">
        <f>VLOOKUP($C1427,Terület!$A$2:$F$6,4,FALSE)</f>
        <v>Animal Health</v>
      </c>
      <c r="I1427" t="str">
        <f>VLOOKUP($C1427,Terület!$A$2:$F$6,5,FALSE)</f>
        <v>Mel Thomson</v>
      </c>
      <c r="J1427">
        <f>VLOOKUP($C1427,Terület!$A$2:$F$6,6,FALSE)</f>
        <v>77</v>
      </c>
      <c r="K1427" t="str">
        <f>VLOOKUP($B1427,Földrajzi!$A$2:$C$57,2,FALSE)</f>
        <v>Finnland</v>
      </c>
      <c r="L1427" t="str">
        <f>VLOOKUP($B1427,Földrajzi!$A$2:$C$57,3,FALSE)</f>
        <v>Europe</v>
      </c>
    </row>
    <row r="1428" spans="1:12" x14ac:dyDescent="0.25">
      <c r="A1428" s="1">
        <v>44530</v>
      </c>
      <c r="B1428" t="s">
        <v>93</v>
      </c>
      <c r="C1428" t="s">
        <v>130</v>
      </c>
      <c r="D1428" s="2">
        <v>14202.5</v>
      </c>
      <c r="E1428" s="2">
        <v>13441.56925</v>
      </c>
      <c r="F1428" t="str">
        <f>VLOOKUP($C1428,Terület!$A$2:$F$6,2,FALSE)</f>
        <v>Business Services</v>
      </c>
      <c r="G1428">
        <f>VLOOKUP($C1428,Terület!$A$2:$F$6,3,FALSE)</f>
        <v>3</v>
      </c>
      <c r="H1428" t="str">
        <f>VLOOKUP($C1428,Terület!$A$2:$F$6,4,FALSE)</f>
        <v>Corporate</v>
      </c>
      <c r="I1428" t="str">
        <f>VLOOKUP($C1428,Terület!$A$2:$F$6,5,FALSE)</f>
        <v>Ivan Sobol</v>
      </c>
      <c r="J1428">
        <f>VLOOKUP($C1428,Terület!$A$2:$F$6,6,FALSE)</f>
        <v>175</v>
      </c>
      <c r="K1428" t="str">
        <f>VLOOKUP($B1428,Földrajzi!$A$2:$C$57,2,FALSE)</f>
        <v>Finnland</v>
      </c>
      <c r="L1428" t="str">
        <f>VLOOKUP($B1428,Földrajzi!$A$2:$C$57,3,FALSE)</f>
        <v>Europe</v>
      </c>
    </row>
    <row r="1429" spans="1:12" x14ac:dyDescent="0.25">
      <c r="A1429" s="1">
        <v>44530</v>
      </c>
      <c r="B1429" t="s">
        <v>93</v>
      </c>
      <c r="C1429" t="s">
        <v>14</v>
      </c>
      <c r="D1429" s="2">
        <v>5044.2913980000003</v>
      </c>
      <c r="E1429" s="2">
        <v>0</v>
      </c>
      <c r="F1429" t="str">
        <f>VLOOKUP($C1429,Terület!$A$2:$F$6,2,FALSE)</f>
        <v>Eye Care</v>
      </c>
      <c r="G1429">
        <f>VLOOKUP($C1429,Terület!$A$2:$F$6,3,FALSE)</f>
        <v>1</v>
      </c>
      <c r="H1429" t="str">
        <f>VLOOKUP($C1429,Terület!$A$2:$F$6,4,FALSE)</f>
        <v>Consumer Health</v>
      </c>
      <c r="I1429" t="str">
        <f>VLOOKUP($C1429,Terület!$A$2:$F$6,5,FALSE)</f>
        <v>Alex Petersen</v>
      </c>
      <c r="J1429">
        <f>VLOOKUP($C1429,Terület!$A$2:$F$6,6,FALSE)</f>
        <v>71</v>
      </c>
      <c r="K1429" t="str">
        <f>VLOOKUP($B1429,Földrajzi!$A$2:$C$57,2,FALSE)</f>
        <v>Finnland</v>
      </c>
      <c r="L1429" t="str">
        <f>VLOOKUP($B1429,Földrajzi!$A$2:$C$57,3,FALSE)</f>
        <v>Europe</v>
      </c>
    </row>
    <row r="1430" spans="1:12" x14ac:dyDescent="0.25">
      <c r="A1430" s="1">
        <v>44530</v>
      </c>
      <c r="B1430" t="s">
        <v>93</v>
      </c>
      <c r="C1430" t="s">
        <v>58</v>
      </c>
      <c r="D1430" s="2">
        <v>866.67128979999995</v>
      </c>
      <c r="E1430" s="2">
        <v>8.7551020430000008</v>
      </c>
      <c r="F1430" t="str">
        <f>VLOOKUP($C1430,Terület!$A$2:$F$6,2,FALSE)</f>
        <v>Pharma</v>
      </c>
      <c r="G1430">
        <f>VLOOKUP($C1430,Terület!$A$2:$F$6,3,FALSE)</f>
        <v>1</v>
      </c>
      <c r="H1430" t="str">
        <f>VLOOKUP($C1430,Terület!$A$2:$F$6,4,FALSE)</f>
        <v>Consumer Health</v>
      </c>
      <c r="I1430" t="str">
        <f>VLOOKUP($C1430,Terület!$A$2:$F$6,5,FALSE)</f>
        <v>Frank Davis</v>
      </c>
      <c r="J1430">
        <f>VLOOKUP($C1430,Terület!$A$2:$F$6,6,FALSE)</f>
        <v>144</v>
      </c>
      <c r="K1430" t="str">
        <f>VLOOKUP($B1430,Földrajzi!$A$2:$C$57,2,FALSE)</f>
        <v>Finnland</v>
      </c>
      <c r="L1430" t="str">
        <f>VLOOKUP($B1430,Földrajzi!$A$2:$C$57,3,FALSE)</f>
        <v>Europe</v>
      </c>
    </row>
    <row r="1431" spans="1:12" x14ac:dyDescent="0.25">
      <c r="A1431" s="1">
        <v>44530</v>
      </c>
      <c r="B1431" t="s">
        <v>93</v>
      </c>
      <c r="C1431" t="s">
        <v>127</v>
      </c>
      <c r="D1431" s="2">
        <v>2319.4792400000001</v>
      </c>
      <c r="E1431" s="2">
        <v>3417.7587939999999</v>
      </c>
      <c r="F1431" t="str">
        <f>VLOOKUP($C1431,Terület!$A$2:$F$6,2,FALSE)</f>
        <v>Vaccines</v>
      </c>
      <c r="G1431">
        <f>VLOOKUP($C1431,Terület!$A$2:$F$6,3,FALSE)</f>
        <v>1</v>
      </c>
      <c r="H1431" t="str">
        <f>VLOOKUP($C1431,Terület!$A$2:$F$6,4,FALSE)</f>
        <v>Consumer Health</v>
      </c>
      <c r="I1431" t="str">
        <f>VLOOKUP($C1431,Terület!$A$2:$F$6,5,FALSE)</f>
        <v>Jamie Lane</v>
      </c>
      <c r="J1431">
        <f>VLOOKUP($C1431,Terület!$A$2:$F$6,6,FALSE)</f>
        <v>80</v>
      </c>
      <c r="K1431" t="str">
        <f>VLOOKUP($B1431,Földrajzi!$A$2:$C$57,2,FALSE)</f>
        <v>Finnland</v>
      </c>
      <c r="L1431" t="str">
        <f>VLOOKUP($B1431,Földrajzi!$A$2:$C$57,3,FALSE)</f>
        <v>Europe</v>
      </c>
    </row>
    <row r="1432" spans="1:12" x14ac:dyDescent="0.25">
      <c r="A1432" s="1">
        <v>44500</v>
      </c>
      <c r="B1432" t="s">
        <v>93</v>
      </c>
      <c r="C1432" t="s">
        <v>124</v>
      </c>
      <c r="D1432" s="2">
        <v>29741.758030000001</v>
      </c>
      <c r="E1432" s="2">
        <v>18418.666669999999</v>
      </c>
      <c r="F1432" t="str">
        <f>VLOOKUP($C1432,Terület!$A$2:$F$6,2,FALSE)</f>
        <v>Animal Health</v>
      </c>
      <c r="G1432">
        <f>VLOOKUP($C1432,Terület!$A$2:$F$6,3,FALSE)</f>
        <v>2</v>
      </c>
      <c r="H1432" t="str">
        <f>VLOOKUP($C1432,Terület!$A$2:$F$6,4,FALSE)</f>
        <v>Animal Health</v>
      </c>
      <c r="I1432" t="str">
        <f>VLOOKUP($C1432,Terület!$A$2:$F$6,5,FALSE)</f>
        <v>Mel Thomson</v>
      </c>
      <c r="J1432">
        <f>VLOOKUP($C1432,Terület!$A$2:$F$6,6,FALSE)</f>
        <v>77</v>
      </c>
      <c r="K1432" t="str">
        <f>VLOOKUP($B1432,Földrajzi!$A$2:$C$57,2,FALSE)</f>
        <v>Finnland</v>
      </c>
      <c r="L1432" t="str">
        <f>VLOOKUP($B1432,Földrajzi!$A$2:$C$57,3,FALSE)</f>
        <v>Europe</v>
      </c>
    </row>
    <row r="1433" spans="1:12" x14ac:dyDescent="0.25">
      <c r="A1433" s="1">
        <v>44500</v>
      </c>
      <c r="B1433" t="s">
        <v>93</v>
      </c>
      <c r="C1433" t="s">
        <v>130</v>
      </c>
      <c r="D1433" s="2">
        <v>16031.31034</v>
      </c>
      <c r="E1433" s="2">
        <v>16746.963350000002</v>
      </c>
      <c r="F1433" t="str">
        <f>VLOOKUP($C1433,Terület!$A$2:$F$6,2,FALSE)</f>
        <v>Business Services</v>
      </c>
      <c r="G1433">
        <f>VLOOKUP($C1433,Terület!$A$2:$F$6,3,FALSE)</f>
        <v>3</v>
      </c>
      <c r="H1433" t="str">
        <f>VLOOKUP($C1433,Terület!$A$2:$F$6,4,FALSE)</f>
        <v>Corporate</v>
      </c>
      <c r="I1433" t="str">
        <f>VLOOKUP($C1433,Terület!$A$2:$F$6,5,FALSE)</f>
        <v>Ivan Sobol</v>
      </c>
      <c r="J1433">
        <f>VLOOKUP($C1433,Terület!$A$2:$F$6,6,FALSE)</f>
        <v>175</v>
      </c>
      <c r="K1433" t="str">
        <f>VLOOKUP($B1433,Földrajzi!$A$2:$C$57,2,FALSE)</f>
        <v>Finnland</v>
      </c>
      <c r="L1433" t="str">
        <f>VLOOKUP($B1433,Földrajzi!$A$2:$C$57,3,FALSE)</f>
        <v>Europe</v>
      </c>
    </row>
    <row r="1434" spans="1:12" x14ac:dyDescent="0.25">
      <c r="A1434" s="1">
        <v>44500</v>
      </c>
      <c r="B1434" t="s">
        <v>93</v>
      </c>
      <c r="C1434" t="s">
        <v>14</v>
      </c>
      <c r="D1434" s="2">
        <v>5748.2554950000003</v>
      </c>
      <c r="E1434" s="2">
        <v>0</v>
      </c>
      <c r="F1434" t="str">
        <f>VLOOKUP($C1434,Terület!$A$2:$F$6,2,FALSE)</f>
        <v>Eye Care</v>
      </c>
      <c r="G1434">
        <f>VLOOKUP($C1434,Terület!$A$2:$F$6,3,FALSE)</f>
        <v>1</v>
      </c>
      <c r="H1434" t="str">
        <f>VLOOKUP($C1434,Terület!$A$2:$F$6,4,FALSE)</f>
        <v>Consumer Health</v>
      </c>
      <c r="I1434" t="str">
        <f>VLOOKUP($C1434,Terület!$A$2:$F$6,5,FALSE)</f>
        <v>Alex Petersen</v>
      </c>
      <c r="J1434">
        <f>VLOOKUP($C1434,Terület!$A$2:$F$6,6,FALSE)</f>
        <v>71</v>
      </c>
      <c r="K1434" t="str">
        <f>VLOOKUP($B1434,Földrajzi!$A$2:$C$57,2,FALSE)</f>
        <v>Finnland</v>
      </c>
      <c r="L1434" t="str">
        <f>VLOOKUP($B1434,Földrajzi!$A$2:$C$57,3,FALSE)</f>
        <v>Europe</v>
      </c>
    </row>
    <row r="1435" spans="1:12" x14ac:dyDescent="0.25">
      <c r="A1435" s="1">
        <v>44500</v>
      </c>
      <c r="B1435" t="s">
        <v>93</v>
      </c>
      <c r="C1435" t="s">
        <v>58</v>
      </c>
      <c r="D1435" s="2">
        <v>798.73469379999995</v>
      </c>
      <c r="E1435" s="2">
        <v>52.05521048</v>
      </c>
      <c r="F1435" t="str">
        <f>VLOOKUP($C1435,Terület!$A$2:$F$6,2,FALSE)</f>
        <v>Pharma</v>
      </c>
      <c r="G1435">
        <f>VLOOKUP($C1435,Terület!$A$2:$F$6,3,FALSE)</f>
        <v>1</v>
      </c>
      <c r="H1435" t="str">
        <f>VLOOKUP($C1435,Terület!$A$2:$F$6,4,FALSE)</f>
        <v>Consumer Health</v>
      </c>
      <c r="I1435" t="str">
        <f>VLOOKUP($C1435,Terület!$A$2:$F$6,5,FALSE)</f>
        <v>Frank Davis</v>
      </c>
      <c r="J1435">
        <f>VLOOKUP($C1435,Terület!$A$2:$F$6,6,FALSE)</f>
        <v>144</v>
      </c>
      <c r="K1435" t="str">
        <f>VLOOKUP($B1435,Földrajzi!$A$2:$C$57,2,FALSE)</f>
        <v>Finnland</v>
      </c>
      <c r="L1435" t="str">
        <f>VLOOKUP($B1435,Földrajzi!$A$2:$C$57,3,FALSE)</f>
        <v>Europe</v>
      </c>
    </row>
    <row r="1436" spans="1:12" x14ac:dyDescent="0.25">
      <c r="A1436" s="1">
        <v>44500</v>
      </c>
      <c r="B1436" t="s">
        <v>93</v>
      </c>
      <c r="C1436" t="s">
        <v>127</v>
      </c>
      <c r="D1436" s="2">
        <v>2691.3816430000002</v>
      </c>
      <c r="E1436" s="2">
        <v>4334.5902830000005</v>
      </c>
      <c r="F1436" t="str">
        <f>VLOOKUP($C1436,Terület!$A$2:$F$6,2,FALSE)</f>
        <v>Vaccines</v>
      </c>
      <c r="G1436">
        <f>VLOOKUP($C1436,Terület!$A$2:$F$6,3,FALSE)</f>
        <v>1</v>
      </c>
      <c r="H1436" t="str">
        <f>VLOOKUP($C1436,Terület!$A$2:$F$6,4,FALSE)</f>
        <v>Consumer Health</v>
      </c>
      <c r="I1436" t="str">
        <f>VLOOKUP($C1436,Terület!$A$2:$F$6,5,FALSE)</f>
        <v>Jamie Lane</v>
      </c>
      <c r="J1436">
        <f>VLOOKUP($C1436,Terület!$A$2:$F$6,6,FALSE)</f>
        <v>80</v>
      </c>
      <c r="K1436" t="str">
        <f>VLOOKUP($B1436,Földrajzi!$A$2:$C$57,2,FALSE)</f>
        <v>Finnland</v>
      </c>
      <c r="L1436" t="str">
        <f>VLOOKUP($B1436,Földrajzi!$A$2:$C$57,3,FALSE)</f>
        <v>Europe</v>
      </c>
    </row>
    <row r="1437" spans="1:12" x14ac:dyDescent="0.25">
      <c r="A1437" s="1">
        <v>44469</v>
      </c>
      <c r="B1437" t="s">
        <v>93</v>
      </c>
      <c r="C1437" t="s">
        <v>124</v>
      </c>
      <c r="D1437" s="2">
        <v>33172.477099999996</v>
      </c>
      <c r="E1437" s="2">
        <v>27161.512439999999</v>
      </c>
      <c r="F1437" t="str">
        <f>VLOOKUP($C1437,Terület!$A$2:$F$6,2,FALSE)</f>
        <v>Animal Health</v>
      </c>
      <c r="G1437">
        <f>VLOOKUP($C1437,Terület!$A$2:$F$6,3,FALSE)</f>
        <v>2</v>
      </c>
      <c r="H1437" t="str">
        <f>VLOOKUP($C1437,Terület!$A$2:$F$6,4,FALSE)</f>
        <v>Animal Health</v>
      </c>
      <c r="I1437" t="str">
        <f>VLOOKUP($C1437,Terület!$A$2:$F$6,5,FALSE)</f>
        <v>Mel Thomson</v>
      </c>
      <c r="J1437">
        <f>VLOOKUP($C1437,Terület!$A$2:$F$6,6,FALSE)</f>
        <v>77</v>
      </c>
      <c r="K1437" t="str">
        <f>VLOOKUP($B1437,Földrajzi!$A$2:$C$57,2,FALSE)</f>
        <v>Finnland</v>
      </c>
      <c r="L1437" t="str">
        <f>VLOOKUP($B1437,Földrajzi!$A$2:$C$57,3,FALSE)</f>
        <v>Europe</v>
      </c>
    </row>
    <row r="1438" spans="1:12" x14ac:dyDescent="0.25">
      <c r="A1438" s="1">
        <v>44469</v>
      </c>
      <c r="B1438" t="s">
        <v>93</v>
      </c>
      <c r="C1438" t="s">
        <v>130</v>
      </c>
      <c r="D1438" s="2">
        <v>15515.812760000001</v>
      </c>
      <c r="E1438" s="2">
        <v>16725.53299</v>
      </c>
      <c r="F1438" t="str">
        <f>VLOOKUP($C1438,Terület!$A$2:$F$6,2,FALSE)</f>
        <v>Business Services</v>
      </c>
      <c r="G1438">
        <f>VLOOKUP($C1438,Terület!$A$2:$F$6,3,FALSE)</f>
        <v>3</v>
      </c>
      <c r="H1438" t="str">
        <f>VLOOKUP($C1438,Terület!$A$2:$F$6,4,FALSE)</f>
        <v>Corporate</v>
      </c>
      <c r="I1438" t="str">
        <f>VLOOKUP($C1438,Terület!$A$2:$F$6,5,FALSE)</f>
        <v>Ivan Sobol</v>
      </c>
      <c r="J1438">
        <f>VLOOKUP($C1438,Terület!$A$2:$F$6,6,FALSE)</f>
        <v>175</v>
      </c>
      <c r="K1438" t="str">
        <f>VLOOKUP($B1438,Földrajzi!$A$2:$C$57,2,FALSE)</f>
        <v>Finnland</v>
      </c>
      <c r="L1438" t="str">
        <f>VLOOKUP($B1438,Földrajzi!$A$2:$C$57,3,FALSE)</f>
        <v>Europe</v>
      </c>
    </row>
    <row r="1439" spans="1:12" x14ac:dyDescent="0.25">
      <c r="A1439" s="1">
        <v>44469</v>
      </c>
      <c r="B1439" t="s">
        <v>93</v>
      </c>
      <c r="C1439" t="s">
        <v>14</v>
      </c>
      <c r="D1439" s="2">
        <v>5944.1620869999997</v>
      </c>
      <c r="E1439" s="2">
        <v>0</v>
      </c>
      <c r="F1439" t="str">
        <f>VLOOKUP($C1439,Terület!$A$2:$F$6,2,FALSE)</f>
        <v>Eye Care</v>
      </c>
      <c r="G1439">
        <f>VLOOKUP($C1439,Terület!$A$2:$F$6,3,FALSE)</f>
        <v>1</v>
      </c>
      <c r="H1439" t="str">
        <f>VLOOKUP($C1439,Terület!$A$2:$F$6,4,FALSE)</f>
        <v>Consumer Health</v>
      </c>
      <c r="I1439" t="str">
        <f>VLOOKUP($C1439,Terület!$A$2:$F$6,5,FALSE)</f>
        <v>Alex Petersen</v>
      </c>
      <c r="J1439">
        <f>VLOOKUP($C1439,Terület!$A$2:$F$6,6,FALSE)</f>
        <v>71</v>
      </c>
      <c r="K1439" t="str">
        <f>VLOOKUP($B1439,Földrajzi!$A$2:$C$57,2,FALSE)</f>
        <v>Finnland</v>
      </c>
      <c r="L1439" t="str">
        <f>VLOOKUP($B1439,Földrajzi!$A$2:$C$57,3,FALSE)</f>
        <v>Europe</v>
      </c>
    </row>
    <row r="1440" spans="1:12" x14ac:dyDescent="0.25">
      <c r="A1440" s="1">
        <v>44469</v>
      </c>
      <c r="B1440" t="s">
        <v>93</v>
      </c>
      <c r="C1440" t="s">
        <v>58</v>
      </c>
      <c r="D1440" s="2">
        <v>770.8380952</v>
      </c>
      <c r="E1440" s="2">
        <v>33.490935460000003</v>
      </c>
      <c r="F1440" t="str">
        <f>VLOOKUP($C1440,Terület!$A$2:$F$6,2,FALSE)</f>
        <v>Pharma</v>
      </c>
      <c r="G1440">
        <f>VLOOKUP($C1440,Terület!$A$2:$F$6,3,FALSE)</f>
        <v>1</v>
      </c>
      <c r="H1440" t="str">
        <f>VLOOKUP($C1440,Terület!$A$2:$F$6,4,FALSE)</f>
        <v>Consumer Health</v>
      </c>
      <c r="I1440" t="str">
        <f>VLOOKUP($C1440,Terület!$A$2:$F$6,5,FALSE)</f>
        <v>Frank Davis</v>
      </c>
      <c r="J1440">
        <f>VLOOKUP($C1440,Terület!$A$2:$F$6,6,FALSE)</f>
        <v>144</v>
      </c>
      <c r="K1440" t="str">
        <f>VLOOKUP($B1440,Földrajzi!$A$2:$C$57,2,FALSE)</f>
        <v>Finnland</v>
      </c>
      <c r="L1440" t="str">
        <f>VLOOKUP($B1440,Földrajzi!$A$2:$C$57,3,FALSE)</f>
        <v>Europe</v>
      </c>
    </row>
    <row r="1441" spans="1:12" x14ac:dyDescent="0.25">
      <c r="A1441" s="1">
        <v>44469</v>
      </c>
      <c r="B1441" t="s">
        <v>93</v>
      </c>
      <c r="C1441" t="s">
        <v>127</v>
      </c>
      <c r="D1441" s="2">
        <v>3077.203297</v>
      </c>
      <c r="E1441" s="2">
        <v>3677.639752</v>
      </c>
      <c r="F1441" t="str">
        <f>VLOOKUP($C1441,Terület!$A$2:$F$6,2,FALSE)</f>
        <v>Vaccines</v>
      </c>
      <c r="G1441">
        <f>VLOOKUP($C1441,Terület!$A$2:$F$6,3,FALSE)</f>
        <v>1</v>
      </c>
      <c r="H1441" t="str">
        <f>VLOOKUP($C1441,Terület!$A$2:$F$6,4,FALSE)</f>
        <v>Consumer Health</v>
      </c>
      <c r="I1441" t="str">
        <f>VLOOKUP($C1441,Terület!$A$2:$F$6,5,FALSE)</f>
        <v>Jamie Lane</v>
      </c>
      <c r="J1441">
        <f>VLOOKUP($C1441,Terület!$A$2:$F$6,6,FALSE)</f>
        <v>80</v>
      </c>
      <c r="K1441" t="str">
        <f>VLOOKUP($B1441,Földrajzi!$A$2:$C$57,2,FALSE)</f>
        <v>Finnland</v>
      </c>
      <c r="L1441" t="str">
        <f>VLOOKUP($B1441,Földrajzi!$A$2:$C$57,3,FALSE)</f>
        <v>Europe</v>
      </c>
    </row>
    <row r="1442" spans="1:12" x14ac:dyDescent="0.25">
      <c r="A1442" s="1">
        <v>44439</v>
      </c>
      <c r="B1442" t="s">
        <v>93</v>
      </c>
      <c r="C1442" t="s">
        <v>124</v>
      </c>
      <c r="D1442" s="2">
        <v>34112.732320000003</v>
      </c>
      <c r="E1442" s="2">
        <v>50869.270830000001</v>
      </c>
      <c r="F1442" t="str">
        <f>VLOOKUP($C1442,Terület!$A$2:$F$6,2,FALSE)</f>
        <v>Animal Health</v>
      </c>
      <c r="G1442">
        <f>VLOOKUP($C1442,Terület!$A$2:$F$6,3,FALSE)</f>
        <v>2</v>
      </c>
      <c r="H1442" t="str">
        <f>VLOOKUP($C1442,Terület!$A$2:$F$6,4,FALSE)</f>
        <v>Animal Health</v>
      </c>
      <c r="I1442" t="str">
        <f>VLOOKUP($C1442,Terület!$A$2:$F$6,5,FALSE)</f>
        <v>Mel Thomson</v>
      </c>
      <c r="J1442">
        <f>VLOOKUP($C1442,Terület!$A$2:$F$6,6,FALSE)</f>
        <v>77</v>
      </c>
      <c r="K1442" t="str">
        <f>VLOOKUP($B1442,Földrajzi!$A$2:$C$57,2,FALSE)</f>
        <v>Finnland</v>
      </c>
      <c r="L1442" t="str">
        <f>VLOOKUP($B1442,Földrajzi!$A$2:$C$57,3,FALSE)</f>
        <v>Europe</v>
      </c>
    </row>
    <row r="1443" spans="1:12" x14ac:dyDescent="0.25">
      <c r="A1443" s="1">
        <v>44439</v>
      </c>
      <c r="B1443" t="s">
        <v>93</v>
      </c>
      <c r="C1443" t="s">
        <v>130</v>
      </c>
      <c r="D1443" s="2">
        <v>16116.827149999999</v>
      </c>
      <c r="E1443" s="2">
        <v>17073.95637</v>
      </c>
      <c r="F1443" t="str">
        <f>VLOOKUP($C1443,Terület!$A$2:$F$6,2,FALSE)</f>
        <v>Business Services</v>
      </c>
      <c r="G1443">
        <f>VLOOKUP($C1443,Terület!$A$2:$F$6,3,FALSE)</f>
        <v>3</v>
      </c>
      <c r="H1443" t="str">
        <f>VLOOKUP($C1443,Terület!$A$2:$F$6,4,FALSE)</f>
        <v>Corporate</v>
      </c>
      <c r="I1443" t="str">
        <f>VLOOKUP($C1443,Terület!$A$2:$F$6,5,FALSE)</f>
        <v>Ivan Sobol</v>
      </c>
      <c r="J1443">
        <f>VLOOKUP($C1443,Terület!$A$2:$F$6,6,FALSE)</f>
        <v>175</v>
      </c>
      <c r="K1443" t="str">
        <f>VLOOKUP($B1443,Földrajzi!$A$2:$C$57,2,FALSE)</f>
        <v>Finnland</v>
      </c>
      <c r="L1443" t="str">
        <f>VLOOKUP($B1443,Földrajzi!$A$2:$C$57,3,FALSE)</f>
        <v>Europe</v>
      </c>
    </row>
    <row r="1444" spans="1:12" x14ac:dyDescent="0.25">
      <c r="A1444" s="1">
        <v>44439</v>
      </c>
      <c r="B1444" t="s">
        <v>93</v>
      </c>
      <c r="C1444" t="s">
        <v>14</v>
      </c>
      <c r="D1444" s="2">
        <v>6753.9215690000001</v>
      </c>
      <c r="E1444" s="2">
        <v>0</v>
      </c>
      <c r="F1444" t="str">
        <f>VLOOKUP($C1444,Terület!$A$2:$F$6,2,FALSE)</f>
        <v>Eye Care</v>
      </c>
      <c r="G1444">
        <f>VLOOKUP($C1444,Terület!$A$2:$F$6,3,FALSE)</f>
        <v>1</v>
      </c>
      <c r="H1444" t="str">
        <f>VLOOKUP($C1444,Terület!$A$2:$F$6,4,FALSE)</f>
        <v>Consumer Health</v>
      </c>
      <c r="I1444" t="str">
        <f>VLOOKUP($C1444,Terület!$A$2:$F$6,5,FALSE)</f>
        <v>Alex Petersen</v>
      </c>
      <c r="J1444">
        <f>VLOOKUP($C1444,Terület!$A$2:$F$6,6,FALSE)</f>
        <v>71</v>
      </c>
      <c r="K1444" t="str">
        <f>VLOOKUP($B1444,Földrajzi!$A$2:$C$57,2,FALSE)</f>
        <v>Finnland</v>
      </c>
      <c r="L1444" t="str">
        <f>VLOOKUP($B1444,Földrajzi!$A$2:$C$57,3,FALSE)</f>
        <v>Europe</v>
      </c>
    </row>
    <row r="1445" spans="1:12" x14ac:dyDescent="0.25">
      <c r="A1445" s="1">
        <v>44439</v>
      </c>
      <c r="B1445" t="s">
        <v>93</v>
      </c>
      <c r="C1445" t="s">
        <v>58</v>
      </c>
      <c r="D1445" s="2">
        <v>1197.7258300000001</v>
      </c>
      <c r="E1445" s="2">
        <v>106.1877157</v>
      </c>
      <c r="F1445" t="str">
        <f>VLOOKUP($C1445,Terület!$A$2:$F$6,2,FALSE)</f>
        <v>Pharma</v>
      </c>
      <c r="G1445">
        <f>VLOOKUP($C1445,Terület!$A$2:$F$6,3,FALSE)</f>
        <v>1</v>
      </c>
      <c r="H1445" t="str">
        <f>VLOOKUP($C1445,Terület!$A$2:$F$6,4,FALSE)</f>
        <v>Consumer Health</v>
      </c>
      <c r="I1445" t="str">
        <f>VLOOKUP($C1445,Terület!$A$2:$F$6,5,FALSE)</f>
        <v>Frank Davis</v>
      </c>
      <c r="J1445">
        <f>VLOOKUP($C1445,Terület!$A$2:$F$6,6,FALSE)</f>
        <v>144</v>
      </c>
      <c r="K1445" t="str">
        <f>VLOOKUP($B1445,Földrajzi!$A$2:$C$57,2,FALSE)</f>
        <v>Finnland</v>
      </c>
      <c r="L1445" t="str">
        <f>VLOOKUP($B1445,Földrajzi!$A$2:$C$57,3,FALSE)</f>
        <v>Europe</v>
      </c>
    </row>
    <row r="1446" spans="1:12" x14ac:dyDescent="0.25">
      <c r="A1446" s="1">
        <v>44439</v>
      </c>
      <c r="B1446" t="s">
        <v>93</v>
      </c>
      <c r="C1446" t="s">
        <v>127</v>
      </c>
      <c r="D1446" s="2">
        <v>2500.8019319999999</v>
      </c>
      <c r="E1446" s="2">
        <v>3423.5223879999999</v>
      </c>
      <c r="F1446" t="str">
        <f>VLOOKUP($C1446,Terület!$A$2:$F$6,2,FALSE)</f>
        <v>Vaccines</v>
      </c>
      <c r="G1446">
        <f>VLOOKUP($C1446,Terület!$A$2:$F$6,3,FALSE)</f>
        <v>1</v>
      </c>
      <c r="H1446" t="str">
        <f>VLOOKUP($C1446,Terület!$A$2:$F$6,4,FALSE)</f>
        <v>Consumer Health</v>
      </c>
      <c r="I1446" t="str">
        <f>VLOOKUP($C1446,Terület!$A$2:$F$6,5,FALSE)</f>
        <v>Jamie Lane</v>
      </c>
      <c r="J1446">
        <f>VLOOKUP($C1446,Terület!$A$2:$F$6,6,FALSE)</f>
        <v>80</v>
      </c>
      <c r="K1446" t="str">
        <f>VLOOKUP($B1446,Földrajzi!$A$2:$C$57,2,FALSE)</f>
        <v>Finnland</v>
      </c>
      <c r="L1446" t="str">
        <f>VLOOKUP($B1446,Földrajzi!$A$2:$C$57,3,FALSE)</f>
        <v>Europe</v>
      </c>
    </row>
    <row r="1447" spans="1:12" x14ac:dyDescent="0.25">
      <c r="A1447" s="1">
        <v>44408</v>
      </c>
      <c r="B1447" t="s">
        <v>93</v>
      </c>
      <c r="C1447" t="s">
        <v>124</v>
      </c>
      <c r="D1447" s="2">
        <v>30280.358069999998</v>
      </c>
      <c r="E1447" s="2">
        <v>22432.193459999999</v>
      </c>
      <c r="F1447" t="str">
        <f>VLOOKUP($C1447,Terület!$A$2:$F$6,2,FALSE)</f>
        <v>Animal Health</v>
      </c>
      <c r="G1447">
        <f>VLOOKUP($C1447,Terület!$A$2:$F$6,3,FALSE)</f>
        <v>2</v>
      </c>
      <c r="H1447" t="str">
        <f>VLOOKUP($C1447,Terület!$A$2:$F$6,4,FALSE)</f>
        <v>Animal Health</v>
      </c>
      <c r="I1447" t="str">
        <f>VLOOKUP($C1447,Terület!$A$2:$F$6,5,FALSE)</f>
        <v>Mel Thomson</v>
      </c>
      <c r="J1447">
        <f>VLOOKUP($C1447,Terület!$A$2:$F$6,6,FALSE)</f>
        <v>77</v>
      </c>
      <c r="K1447" t="str">
        <f>VLOOKUP($B1447,Földrajzi!$A$2:$C$57,2,FALSE)</f>
        <v>Finnland</v>
      </c>
      <c r="L1447" t="str">
        <f>VLOOKUP($B1447,Földrajzi!$A$2:$C$57,3,FALSE)</f>
        <v>Europe</v>
      </c>
    </row>
    <row r="1448" spans="1:12" x14ac:dyDescent="0.25">
      <c r="A1448" s="1">
        <v>44408</v>
      </c>
      <c r="B1448" t="s">
        <v>93</v>
      </c>
      <c r="C1448" t="s">
        <v>130</v>
      </c>
      <c r="D1448" s="2">
        <v>14637.459849999999</v>
      </c>
      <c r="E1448" s="2">
        <v>14871.94614</v>
      </c>
      <c r="F1448" t="str">
        <f>VLOOKUP($C1448,Terület!$A$2:$F$6,2,FALSE)</f>
        <v>Business Services</v>
      </c>
      <c r="G1448">
        <f>VLOOKUP($C1448,Terület!$A$2:$F$6,3,FALSE)</f>
        <v>3</v>
      </c>
      <c r="H1448" t="str">
        <f>VLOOKUP($C1448,Terület!$A$2:$F$6,4,FALSE)</f>
        <v>Corporate</v>
      </c>
      <c r="I1448" t="str">
        <f>VLOOKUP($C1448,Terület!$A$2:$F$6,5,FALSE)</f>
        <v>Ivan Sobol</v>
      </c>
      <c r="J1448">
        <f>VLOOKUP($C1448,Terület!$A$2:$F$6,6,FALSE)</f>
        <v>175</v>
      </c>
      <c r="K1448" t="str">
        <f>VLOOKUP($B1448,Földrajzi!$A$2:$C$57,2,FALSE)</f>
        <v>Finnland</v>
      </c>
      <c r="L1448" t="str">
        <f>VLOOKUP($B1448,Földrajzi!$A$2:$C$57,3,FALSE)</f>
        <v>Europe</v>
      </c>
    </row>
    <row r="1449" spans="1:12" x14ac:dyDescent="0.25">
      <c r="A1449" s="1">
        <v>44408</v>
      </c>
      <c r="B1449" t="s">
        <v>93</v>
      </c>
      <c r="C1449" t="s">
        <v>14</v>
      </c>
      <c r="D1449" s="2">
        <v>5871.8421840000001</v>
      </c>
      <c r="E1449" s="2">
        <v>0</v>
      </c>
      <c r="F1449" t="str">
        <f>VLOOKUP($C1449,Terület!$A$2:$F$6,2,FALSE)</f>
        <v>Eye Care</v>
      </c>
      <c r="G1449">
        <f>VLOOKUP($C1449,Terület!$A$2:$F$6,3,FALSE)</f>
        <v>1</v>
      </c>
      <c r="H1449" t="str">
        <f>VLOOKUP($C1449,Terület!$A$2:$F$6,4,FALSE)</f>
        <v>Consumer Health</v>
      </c>
      <c r="I1449" t="str">
        <f>VLOOKUP($C1449,Terület!$A$2:$F$6,5,FALSE)</f>
        <v>Alex Petersen</v>
      </c>
      <c r="J1449">
        <f>VLOOKUP($C1449,Terület!$A$2:$F$6,6,FALSE)</f>
        <v>71</v>
      </c>
      <c r="K1449" t="str">
        <f>VLOOKUP($B1449,Földrajzi!$A$2:$C$57,2,FALSE)</f>
        <v>Finnland</v>
      </c>
      <c r="L1449" t="str">
        <f>VLOOKUP($B1449,Földrajzi!$A$2:$C$57,3,FALSE)</f>
        <v>Europe</v>
      </c>
    </row>
    <row r="1450" spans="1:12" x14ac:dyDescent="0.25">
      <c r="A1450" s="1">
        <v>44408</v>
      </c>
      <c r="B1450" t="s">
        <v>93</v>
      </c>
      <c r="C1450" t="s">
        <v>58</v>
      </c>
      <c r="D1450" s="2">
        <v>920.21162430000004</v>
      </c>
      <c r="E1450" s="2">
        <v>75.102747129999997</v>
      </c>
      <c r="F1450" t="str">
        <f>VLOOKUP($C1450,Terület!$A$2:$F$6,2,FALSE)</f>
        <v>Pharma</v>
      </c>
      <c r="G1450">
        <f>VLOOKUP($C1450,Terület!$A$2:$F$6,3,FALSE)</f>
        <v>1</v>
      </c>
      <c r="H1450" t="str">
        <f>VLOOKUP($C1450,Terület!$A$2:$F$6,4,FALSE)</f>
        <v>Consumer Health</v>
      </c>
      <c r="I1450" t="str">
        <f>VLOOKUP($C1450,Terület!$A$2:$F$6,5,FALSE)</f>
        <v>Frank Davis</v>
      </c>
      <c r="J1450">
        <f>VLOOKUP($C1450,Terület!$A$2:$F$6,6,FALSE)</f>
        <v>144</v>
      </c>
      <c r="K1450" t="str">
        <f>VLOOKUP($B1450,Földrajzi!$A$2:$C$57,2,FALSE)</f>
        <v>Finnland</v>
      </c>
      <c r="L1450" t="str">
        <f>VLOOKUP($B1450,Földrajzi!$A$2:$C$57,3,FALSE)</f>
        <v>Europe</v>
      </c>
    </row>
    <row r="1451" spans="1:12" x14ac:dyDescent="0.25">
      <c r="A1451" s="1">
        <v>44408</v>
      </c>
      <c r="B1451" t="s">
        <v>93</v>
      </c>
      <c r="C1451" t="s">
        <v>127</v>
      </c>
      <c r="D1451" s="2">
        <v>1979.061019</v>
      </c>
      <c r="E1451" s="2">
        <v>3391.4065919999998</v>
      </c>
      <c r="F1451" t="str">
        <f>VLOOKUP($C1451,Terület!$A$2:$F$6,2,FALSE)</f>
        <v>Vaccines</v>
      </c>
      <c r="G1451">
        <f>VLOOKUP($C1451,Terület!$A$2:$F$6,3,FALSE)</f>
        <v>1</v>
      </c>
      <c r="H1451" t="str">
        <f>VLOOKUP($C1451,Terület!$A$2:$F$6,4,FALSE)</f>
        <v>Consumer Health</v>
      </c>
      <c r="I1451" t="str">
        <f>VLOOKUP($C1451,Terület!$A$2:$F$6,5,FALSE)</f>
        <v>Jamie Lane</v>
      </c>
      <c r="J1451">
        <f>VLOOKUP($C1451,Terület!$A$2:$F$6,6,FALSE)</f>
        <v>80</v>
      </c>
      <c r="K1451" t="str">
        <f>VLOOKUP($B1451,Földrajzi!$A$2:$C$57,2,FALSE)</f>
        <v>Finnland</v>
      </c>
      <c r="L1451" t="str">
        <f>VLOOKUP($B1451,Földrajzi!$A$2:$C$57,3,FALSE)</f>
        <v>Europe</v>
      </c>
    </row>
    <row r="1452" spans="1:12" x14ac:dyDescent="0.25">
      <c r="A1452" s="1">
        <v>44377</v>
      </c>
      <c r="B1452" t="s">
        <v>93</v>
      </c>
      <c r="C1452" t="s">
        <v>124</v>
      </c>
      <c r="D1452" s="2">
        <v>50383.36634</v>
      </c>
      <c r="E1452" s="2">
        <v>50386.660450000003</v>
      </c>
      <c r="F1452" t="str">
        <f>VLOOKUP($C1452,Terület!$A$2:$F$6,2,FALSE)</f>
        <v>Animal Health</v>
      </c>
      <c r="G1452">
        <f>VLOOKUP($C1452,Terület!$A$2:$F$6,3,FALSE)</f>
        <v>2</v>
      </c>
      <c r="H1452" t="str">
        <f>VLOOKUP($C1452,Terület!$A$2:$F$6,4,FALSE)</f>
        <v>Animal Health</v>
      </c>
      <c r="I1452" t="str">
        <f>VLOOKUP($C1452,Terület!$A$2:$F$6,5,FALSE)</f>
        <v>Mel Thomson</v>
      </c>
      <c r="J1452">
        <f>VLOOKUP($C1452,Terület!$A$2:$F$6,6,FALSE)</f>
        <v>77</v>
      </c>
      <c r="K1452" t="str">
        <f>VLOOKUP($B1452,Földrajzi!$A$2:$C$57,2,FALSE)</f>
        <v>Finnland</v>
      </c>
      <c r="L1452" t="str">
        <f>VLOOKUP($B1452,Földrajzi!$A$2:$C$57,3,FALSE)</f>
        <v>Europe</v>
      </c>
    </row>
    <row r="1453" spans="1:12" x14ac:dyDescent="0.25">
      <c r="A1453" s="1">
        <v>44377</v>
      </c>
      <c r="B1453" t="s">
        <v>93</v>
      </c>
      <c r="C1453" t="s">
        <v>130</v>
      </c>
      <c r="D1453" s="2">
        <v>18326.9234</v>
      </c>
      <c r="E1453" s="2">
        <v>19387.394619999999</v>
      </c>
      <c r="F1453" t="str">
        <f>VLOOKUP($C1453,Terület!$A$2:$F$6,2,FALSE)</f>
        <v>Business Services</v>
      </c>
      <c r="G1453">
        <f>VLOOKUP($C1453,Terület!$A$2:$F$6,3,FALSE)</f>
        <v>3</v>
      </c>
      <c r="H1453" t="str">
        <f>VLOOKUP($C1453,Terület!$A$2:$F$6,4,FALSE)</f>
        <v>Corporate</v>
      </c>
      <c r="I1453" t="str">
        <f>VLOOKUP($C1453,Terület!$A$2:$F$6,5,FALSE)</f>
        <v>Ivan Sobol</v>
      </c>
      <c r="J1453">
        <f>VLOOKUP($C1453,Terület!$A$2:$F$6,6,FALSE)</f>
        <v>175</v>
      </c>
      <c r="K1453" t="str">
        <f>VLOOKUP($B1453,Földrajzi!$A$2:$C$57,2,FALSE)</f>
        <v>Finnland</v>
      </c>
      <c r="L1453" t="str">
        <f>VLOOKUP($B1453,Földrajzi!$A$2:$C$57,3,FALSE)</f>
        <v>Europe</v>
      </c>
    </row>
    <row r="1454" spans="1:12" x14ac:dyDescent="0.25">
      <c r="A1454" s="1">
        <v>44377</v>
      </c>
      <c r="B1454" t="s">
        <v>93</v>
      </c>
      <c r="C1454" t="s">
        <v>14</v>
      </c>
      <c r="D1454" s="2">
        <v>11834.11399</v>
      </c>
      <c r="E1454" s="2">
        <v>0</v>
      </c>
      <c r="F1454" t="str">
        <f>VLOOKUP($C1454,Terület!$A$2:$F$6,2,FALSE)</f>
        <v>Eye Care</v>
      </c>
      <c r="G1454">
        <f>VLOOKUP($C1454,Terület!$A$2:$F$6,3,FALSE)</f>
        <v>1</v>
      </c>
      <c r="H1454" t="str">
        <f>VLOOKUP($C1454,Terület!$A$2:$F$6,4,FALSE)</f>
        <v>Consumer Health</v>
      </c>
      <c r="I1454" t="str">
        <f>VLOOKUP($C1454,Terület!$A$2:$F$6,5,FALSE)</f>
        <v>Alex Petersen</v>
      </c>
      <c r="J1454">
        <f>VLOOKUP($C1454,Terület!$A$2:$F$6,6,FALSE)</f>
        <v>71</v>
      </c>
      <c r="K1454" t="str">
        <f>VLOOKUP($B1454,Földrajzi!$A$2:$C$57,2,FALSE)</f>
        <v>Finnland</v>
      </c>
      <c r="L1454" t="str">
        <f>VLOOKUP($B1454,Földrajzi!$A$2:$C$57,3,FALSE)</f>
        <v>Europe</v>
      </c>
    </row>
    <row r="1455" spans="1:12" x14ac:dyDescent="0.25">
      <c r="A1455" s="1">
        <v>44377</v>
      </c>
      <c r="B1455" t="s">
        <v>93</v>
      </c>
      <c r="C1455" t="s">
        <v>58</v>
      </c>
      <c r="D1455" s="2">
        <v>1409.341737</v>
      </c>
      <c r="E1455" s="2">
        <v>64.414285699999994</v>
      </c>
      <c r="F1455" t="str">
        <f>VLOOKUP($C1455,Terület!$A$2:$F$6,2,FALSE)</f>
        <v>Pharma</v>
      </c>
      <c r="G1455">
        <f>VLOOKUP($C1455,Terület!$A$2:$F$6,3,FALSE)</f>
        <v>1</v>
      </c>
      <c r="H1455" t="str">
        <f>VLOOKUP($C1455,Terület!$A$2:$F$6,4,FALSE)</f>
        <v>Consumer Health</v>
      </c>
      <c r="I1455" t="str">
        <f>VLOOKUP($C1455,Terület!$A$2:$F$6,5,FALSE)</f>
        <v>Frank Davis</v>
      </c>
      <c r="J1455">
        <f>VLOOKUP($C1455,Terület!$A$2:$F$6,6,FALSE)</f>
        <v>144</v>
      </c>
      <c r="K1455" t="str">
        <f>VLOOKUP($B1455,Földrajzi!$A$2:$C$57,2,FALSE)</f>
        <v>Finnland</v>
      </c>
      <c r="L1455" t="str">
        <f>VLOOKUP($B1455,Földrajzi!$A$2:$C$57,3,FALSE)</f>
        <v>Europe</v>
      </c>
    </row>
    <row r="1456" spans="1:12" x14ac:dyDescent="0.25">
      <c r="A1456" s="1">
        <v>44377</v>
      </c>
      <c r="B1456" t="s">
        <v>93</v>
      </c>
      <c r="C1456" t="s">
        <v>127</v>
      </c>
      <c r="D1456" s="2">
        <v>3822.5081</v>
      </c>
      <c r="E1456" s="2">
        <v>6376.9320390000003</v>
      </c>
      <c r="F1456" t="str">
        <f>VLOOKUP($C1456,Terület!$A$2:$F$6,2,FALSE)</f>
        <v>Vaccines</v>
      </c>
      <c r="G1456">
        <f>VLOOKUP($C1456,Terület!$A$2:$F$6,3,FALSE)</f>
        <v>1</v>
      </c>
      <c r="H1456" t="str">
        <f>VLOOKUP($C1456,Terület!$A$2:$F$6,4,FALSE)</f>
        <v>Consumer Health</v>
      </c>
      <c r="I1456" t="str">
        <f>VLOOKUP($C1456,Terület!$A$2:$F$6,5,FALSE)</f>
        <v>Jamie Lane</v>
      </c>
      <c r="J1456">
        <f>VLOOKUP($C1456,Terület!$A$2:$F$6,6,FALSE)</f>
        <v>80</v>
      </c>
      <c r="K1456" t="str">
        <f>VLOOKUP($B1456,Földrajzi!$A$2:$C$57,2,FALSE)</f>
        <v>Finnland</v>
      </c>
      <c r="L1456" t="str">
        <f>VLOOKUP($B1456,Földrajzi!$A$2:$C$57,3,FALSE)</f>
        <v>Europe</v>
      </c>
    </row>
    <row r="1457" spans="1:12" x14ac:dyDescent="0.25">
      <c r="A1457" s="1">
        <v>44347</v>
      </c>
      <c r="B1457" t="s">
        <v>93</v>
      </c>
      <c r="C1457" t="s">
        <v>124</v>
      </c>
      <c r="D1457" s="2">
        <v>44188.60254</v>
      </c>
      <c r="E1457" s="2">
        <v>26347.448280000001</v>
      </c>
      <c r="F1457" t="str">
        <f>VLOOKUP($C1457,Terület!$A$2:$F$6,2,FALSE)</f>
        <v>Animal Health</v>
      </c>
      <c r="G1457">
        <f>VLOOKUP($C1457,Terület!$A$2:$F$6,3,FALSE)</f>
        <v>2</v>
      </c>
      <c r="H1457" t="str">
        <f>VLOOKUP($C1457,Terület!$A$2:$F$6,4,FALSE)</f>
        <v>Animal Health</v>
      </c>
      <c r="I1457" t="str">
        <f>VLOOKUP($C1457,Terület!$A$2:$F$6,5,FALSE)</f>
        <v>Mel Thomson</v>
      </c>
      <c r="J1457">
        <f>VLOOKUP($C1457,Terület!$A$2:$F$6,6,FALSE)</f>
        <v>77</v>
      </c>
      <c r="K1457" t="str">
        <f>VLOOKUP($B1457,Földrajzi!$A$2:$C$57,2,FALSE)</f>
        <v>Finnland</v>
      </c>
      <c r="L1457" t="str">
        <f>VLOOKUP($B1457,Földrajzi!$A$2:$C$57,3,FALSE)</f>
        <v>Europe</v>
      </c>
    </row>
    <row r="1458" spans="1:12" x14ac:dyDescent="0.25">
      <c r="A1458" s="1">
        <v>44347</v>
      </c>
      <c r="B1458" t="s">
        <v>93</v>
      </c>
      <c r="C1458" t="s">
        <v>130</v>
      </c>
      <c r="D1458" s="2">
        <v>14349.23077</v>
      </c>
      <c r="E1458" s="2">
        <v>15304.235290000001</v>
      </c>
      <c r="F1458" t="str">
        <f>VLOOKUP($C1458,Terület!$A$2:$F$6,2,FALSE)</f>
        <v>Business Services</v>
      </c>
      <c r="G1458">
        <f>VLOOKUP($C1458,Terület!$A$2:$F$6,3,FALSE)</f>
        <v>3</v>
      </c>
      <c r="H1458" t="str">
        <f>VLOOKUP($C1458,Terület!$A$2:$F$6,4,FALSE)</f>
        <v>Corporate</v>
      </c>
      <c r="I1458" t="str">
        <f>VLOOKUP($C1458,Terület!$A$2:$F$6,5,FALSE)</f>
        <v>Ivan Sobol</v>
      </c>
      <c r="J1458">
        <f>VLOOKUP($C1458,Terület!$A$2:$F$6,6,FALSE)</f>
        <v>175</v>
      </c>
      <c r="K1458" t="str">
        <f>VLOOKUP($B1458,Földrajzi!$A$2:$C$57,2,FALSE)</f>
        <v>Finnland</v>
      </c>
      <c r="L1458" t="str">
        <f>VLOOKUP($B1458,Földrajzi!$A$2:$C$57,3,FALSE)</f>
        <v>Europe</v>
      </c>
    </row>
    <row r="1459" spans="1:12" x14ac:dyDescent="0.25">
      <c r="A1459" s="1">
        <v>44347</v>
      </c>
      <c r="B1459" t="s">
        <v>93</v>
      </c>
      <c r="C1459" t="s">
        <v>14</v>
      </c>
      <c r="D1459" s="2">
        <v>9528.8175850000007</v>
      </c>
      <c r="E1459" s="2">
        <v>0</v>
      </c>
      <c r="F1459" t="str">
        <f>VLOOKUP($C1459,Terület!$A$2:$F$6,2,FALSE)</f>
        <v>Eye Care</v>
      </c>
      <c r="G1459">
        <f>VLOOKUP($C1459,Terület!$A$2:$F$6,3,FALSE)</f>
        <v>1</v>
      </c>
      <c r="H1459" t="str">
        <f>VLOOKUP($C1459,Terület!$A$2:$F$6,4,FALSE)</f>
        <v>Consumer Health</v>
      </c>
      <c r="I1459" t="str">
        <f>VLOOKUP($C1459,Terület!$A$2:$F$6,5,FALSE)</f>
        <v>Alex Petersen</v>
      </c>
      <c r="J1459">
        <f>VLOOKUP($C1459,Terület!$A$2:$F$6,6,FALSE)</f>
        <v>71</v>
      </c>
      <c r="K1459" t="str">
        <f>VLOOKUP($B1459,Földrajzi!$A$2:$C$57,2,FALSE)</f>
        <v>Finnland</v>
      </c>
      <c r="L1459" t="str">
        <f>VLOOKUP($B1459,Földrajzi!$A$2:$C$57,3,FALSE)</f>
        <v>Europe</v>
      </c>
    </row>
    <row r="1460" spans="1:12" x14ac:dyDescent="0.25">
      <c r="A1460" s="1">
        <v>44347</v>
      </c>
      <c r="B1460" t="s">
        <v>93</v>
      </c>
      <c r="C1460" t="s">
        <v>58</v>
      </c>
      <c r="D1460" s="2">
        <v>1212.0224089999999</v>
      </c>
      <c r="E1460" s="2">
        <v>72.719361879999994</v>
      </c>
      <c r="F1460" t="str">
        <f>VLOOKUP($C1460,Terület!$A$2:$F$6,2,FALSE)</f>
        <v>Pharma</v>
      </c>
      <c r="G1460">
        <f>VLOOKUP($C1460,Terület!$A$2:$F$6,3,FALSE)</f>
        <v>1</v>
      </c>
      <c r="H1460" t="str">
        <f>VLOOKUP($C1460,Terület!$A$2:$F$6,4,FALSE)</f>
        <v>Consumer Health</v>
      </c>
      <c r="I1460" t="str">
        <f>VLOOKUP($C1460,Terület!$A$2:$F$6,5,FALSE)</f>
        <v>Frank Davis</v>
      </c>
      <c r="J1460">
        <f>VLOOKUP($C1460,Terület!$A$2:$F$6,6,FALSE)</f>
        <v>144</v>
      </c>
      <c r="K1460" t="str">
        <f>VLOOKUP($B1460,Földrajzi!$A$2:$C$57,2,FALSE)</f>
        <v>Finnland</v>
      </c>
      <c r="L1460" t="str">
        <f>VLOOKUP($B1460,Földrajzi!$A$2:$C$57,3,FALSE)</f>
        <v>Europe</v>
      </c>
    </row>
    <row r="1461" spans="1:12" x14ac:dyDescent="0.25">
      <c r="A1461" s="1">
        <v>44347</v>
      </c>
      <c r="B1461" t="s">
        <v>93</v>
      </c>
      <c r="C1461" t="s">
        <v>127</v>
      </c>
      <c r="D1461" s="2">
        <v>3288.574216</v>
      </c>
      <c r="E1461" s="2">
        <v>4719.2390109999997</v>
      </c>
      <c r="F1461" t="str">
        <f>VLOOKUP($C1461,Terület!$A$2:$F$6,2,FALSE)</f>
        <v>Vaccines</v>
      </c>
      <c r="G1461">
        <f>VLOOKUP($C1461,Terület!$A$2:$F$6,3,FALSE)</f>
        <v>1</v>
      </c>
      <c r="H1461" t="str">
        <f>VLOOKUP($C1461,Terület!$A$2:$F$6,4,FALSE)</f>
        <v>Consumer Health</v>
      </c>
      <c r="I1461" t="str">
        <f>VLOOKUP($C1461,Terület!$A$2:$F$6,5,FALSE)</f>
        <v>Jamie Lane</v>
      </c>
      <c r="J1461">
        <f>VLOOKUP($C1461,Terület!$A$2:$F$6,6,FALSE)</f>
        <v>80</v>
      </c>
      <c r="K1461" t="str">
        <f>VLOOKUP($B1461,Földrajzi!$A$2:$C$57,2,FALSE)</f>
        <v>Finnland</v>
      </c>
      <c r="L1461" t="str">
        <f>VLOOKUP($B1461,Földrajzi!$A$2:$C$57,3,FALSE)</f>
        <v>Europe</v>
      </c>
    </row>
    <row r="1462" spans="1:12" x14ac:dyDescent="0.25">
      <c r="A1462" s="1">
        <v>44316</v>
      </c>
      <c r="B1462" t="s">
        <v>93</v>
      </c>
      <c r="C1462" t="s">
        <v>124</v>
      </c>
      <c r="D1462" s="2">
        <v>41185.74757</v>
      </c>
      <c r="E1462" s="2">
        <v>25094.025969999999</v>
      </c>
      <c r="F1462" t="str">
        <f>VLOOKUP($C1462,Terület!$A$2:$F$6,2,FALSE)</f>
        <v>Animal Health</v>
      </c>
      <c r="G1462">
        <f>VLOOKUP($C1462,Terület!$A$2:$F$6,3,FALSE)</f>
        <v>2</v>
      </c>
      <c r="H1462" t="str">
        <f>VLOOKUP($C1462,Terület!$A$2:$F$6,4,FALSE)</f>
        <v>Animal Health</v>
      </c>
      <c r="I1462" t="str">
        <f>VLOOKUP($C1462,Terület!$A$2:$F$6,5,FALSE)</f>
        <v>Mel Thomson</v>
      </c>
      <c r="J1462">
        <f>VLOOKUP($C1462,Terület!$A$2:$F$6,6,FALSE)</f>
        <v>77</v>
      </c>
      <c r="K1462" t="str">
        <f>VLOOKUP($B1462,Földrajzi!$A$2:$C$57,2,FALSE)</f>
        <v>Finnland</v>
      </c>
      <c r="L1462" t="str">
        <f>VLOOKUP($B1462,Földrajzi!$A$2:$C$57,3,FALSE)</f>
        <v>Europe</v>
      </c>
    </row>
    <row r="1463" spans="1:12" x14ac:dyDescent="0.25">
      <c r="A1463" s="1">
        <v>44316</v>
      </c>
      <c r="B1463" t="s">
        <v>93</v>
      </c>
      <c r="C1463" t="s">
        <v>130</v>
      </c>
      <c r="D1463" s="2">
        <v>11500.75914</v>
      </c>
      <c r="E1463" s="2">
        <v>11853.44607</v>
      </c>
      <c r="F1463" t="str">
        <f>VLOOKUP($C1463,Terület!$A$2:$F$6,2,FALSE)</f>
        <v>Business Services</v>
      </c>
      <c r="G1463">
        <f>VLOOKUP($C1463,Terület!$A$2:$F$6,3,FALSE)</f>
        <v>3</v>
      </c>
      <c r="H1463" t="str">
        <f>VLOOKUP($C1463,Terület!$A$2:$F$6,4,FALSE)</f>
        <v>Corporate</v>
      </c>
      <c r="I1463" t="str">
        <f>VLOOKUP($C1463,Terület!$A$2:$F$6,5,FALSE)</f>
        <v>Ivan Sobol</v>
      </c>
      <c r="J1463">
        <f>VLOOKUP($C1463,Terület!$A$2:$F$6,6,FALSE)</f>
        <v>175</v>
      </c>
      <c r="K1463" t="str">
        <f>VLOOKUP($B1463,Földrajzi!$A$2:$C$57,2,FALSE)</f>
        <v>Finnland</v>
      </c>
      <c r="L1463" t="str">
        <f>VLOOKUP($B1463,Földrajzi!$A$2:$C$57,3,FALSE)</f>
        <v>Europe</v>
      </c>
    </row>
    <row r="1464" spans="1:12" x14ac:dyDescent="0.25">
      <c r="A1464" s="1">
        <v>44316</v>
      </c>
      <c r="B1464" t="s">
        <v>93</v>
      </c>
      <c r="C1464" t="s">
        <v>14</v>
      </c>
      <c r="D1464" s="2">
        <v>7769.9931299999998</v>
      </c>
      <c r="E1464" s="2">
        <v>0</v>
      </c>
      <c r="F1464" t="str">
        <f>VLOOKUP($C1464,Terület!$A$2:$F$6,2,FALSE)</f>
        <v>Eye Care</v>
      </c>
      <c r="G1464">
        <f>VLOOKUP($C1464,Terület!$A$2:$F$6,3,FALSE)</f>
        <v>1</v>
      </c>
      <c r="H1464" t="str">
        <f>VLOOKUP($C1464,Terület!$A$2:$F$6,4,FALSE)</f>
        <v>Consumer Health</v>
      </c>
      <c r="I1464" t="str">
        <f>VLOOKUP($C1464,Terület!$A$2:$F$6,5,FALSE)</f>
        <v>Alex Petersen</v>
      </c>
      <c r="J1464">
        <f>VLOOKUP($C1464,Terület!$A$2:$F$6,6,FALSE)</f>
        <v>71</v>
      </c>
      <c r="K1464" t="str">
        <f>VLOOKUP($B1464,Földrajzi!$A$2:$C$57,2,FALSE)</f>
        <v>Finnland</v>
      </c>
      <c r="L1464" t="str">
        <f>VLOOKUP($B1464,Földrajzi!$A$2:$C$57,3,FALSE)</f>
        <v>Europe</v>
      </c>
    </row>
    <row r="1465" spans="1:12" x14ac:dyDescent="0.25">
      <c r="A1465" s="1">
        <v>44316</v>
      </c>
      <c r="B1465" t="s">
        <v>93</v>
      </c>
      <c r="C1465" t="s">
        <v>58</v>
      </c>
      <c r="D1465" s="2">
        <v>965.58974360000002</v>
      </c>
      <c r="E1465" s="2">
        <v>24.891986060000001</v>
      </c>
      <c r="F1465" t="str">
        <f>VLOOKUP($C1465,Terület!$A$2:$F$6,2,FALSE)</f>
        <v>Pharma</v>
      </c>
      <c r="G1465">
        <f>VLOOKUP($C1465,Terület!$A$2:$F$6,3,FALSE)</f>
        <v>1</v>
      </c>
      <c r="H1465" t="str">
        <f>VLOOKUP($C1465,Terület!$A$2:$F$6,4,FALSE)</f>
        <v>Consumer Health</v>
      </c>
      <c r="I1465" t="str">
        <f>VLOOKUP($C1465,Terület!$A$2:$F$6,5,FALSE)</f>
        <v>Frank Davis</v>
      </c>
      <c r="J1465">
        <f>VLOOKUP($C1465,Terület!$A$2:$F$6,6,FALSE)</f>
        <v>144</v>
      </c>
      <c r="K1465" t="str">
        <f>VLOOKUP($B1465,Földrajzi!$A$2:$C$57,2,FALSE)</f>
        <v>Finnland</v>
      </c>
      <c r="L1465" t="str">
        <f>VLOOKUP($B1465,Földrajzi!$A$2:$C$57,3,FALSE)</f>
        <v>Europe</v>
      </c>
    </row>
    <row r="1466" spans="1:12" x14ac:dyDescent="0.25">
      <c r="A1466" s="1">
        <v>44316</v>
      </c>
      <c r="B1466" t="s">
        <v>93</v>
      </c>
      <c r="C1466" t="s">
        <v>127</v>
      </c>
      <c r="D1466" s="2">
        <v>2645.3597070000001</v>
      </c>
      <c r="E1466" s="2">
        <v>4387.0945060000004</v>
      </c>
      <c r="F1466" t="str">
        <f>VLOOKUP($C1466,Terület!$A$2:$F$6,2,FALSE)</f>
        <v>Vaccines</v>
      </c>
      <c r="G1466">
        <f>VLOOKUP($C1466,Terület!$A$2:$F$6,3,FALSE)</f>
        <v>1</v>
      </c>
      <c r="H1466" t="str">
        <f>VLOOKUP($C1466,Terület!$A$2:$F$6,4,FALSE)</f>
        <v>Consumer Health</v>
      </c>
      <c r="I1466" t="str">
        <f>VLOOKUP($C1466,Terület!$A$2:$F$6,5,FALSE)</f>
        <v>Jamie Lane</v>
      </c>
      <c r="J1466">
        <f>VLOOKUP($C1466,Terület!$A$2:$F$6,6,FALSE)</f>
        <v>80</v>
      </c>
      <c r="K1466" t="str">
        <f>VLOOKUP($B1466,Földrajzi!$A$2:$C$57,2,FALSE)</f>
        <v>Finnland</v>
      </c>
      <c r="L1466" t="str">
        <f>VLOOKUP($B1466,Földrajzi!$A$2:$C$57,3,FALSE)</f>
        <v>Europe</v>
      </c>
    </row>
    <row r="1467" spans="1:12" x14ac:dyDescent="0.25">
      <c r="A1467" s="1">
        <v>44286</v>
      </c>
      <c r="B1467" t="s">
        <v>93</v>
      </c>
      <c r="C1467" t="s">
        <v>124</v>
      </c>
      <c r="D1467" s="2">
        <v>48327.35714</v>
      </c>
      <c r="E1467" s="2">
        <v>21391.172790000001</v>
      </c>
      <c r="F1467" t="str">
        <f>VLOOKUP($C1467,Terület!$A$2:$F$6,2,FALSE)</f>
        <v>Animal Health</v>
      </c>
      <c r="G1467">
        <f>VLOOKUP($C1467,Terület!$A$2:$F$6,3,FALSE)</f>
        <v>2</v>
      </c>
      <c r="H1467" t="str">
        <f>VLOOKUP($C1467,Terület!$A$2:$F$6,4,FALSE)</f>
        <v>Animal Health</v>
      </c>
      <c r="I1467" t="str">
        <f>VLOOKUP($C1467,Terület!$A$2:$F$6,5,FALSE)</f>
        <v>Mel Thomson</v>
      </c>
      <c r="J1467">
        <f>VLOOKUP($C1467,Terület!$A$2:$F$6,6,FALSE)</f>
        <v>77</v>
      </c>
      <c r="K1467" t="str">
        <f>VLOOKUP($B1467,Földrajzi!$A$2:$C$57,2,FALSE)</f>
        <v>Finnland</v>
      </c>
      <c r="L1467" t="str">
        <f>VLOOKUP($B1467,Földrajzi!$A$2:$C$57,3,FALSE)</f>
        <v>Europe</v>
      </c>
    </row>
    <row r="1468" spans="1:12" x14ac:dyDescent="0.25">
      <c r="A1468" s="1">
        <v>44286</v>
      </c>
      <c r="B1468" t="s">
        <v>93</v>
      </c>
      <c r="C1468" t="s">
        <v>130</v>
      </c>
      <c r="D1468" s="2">
        <v>14205.974029999999</v>
      </c>
      <c r="E1468" s="2">
        <v>12475.862069999999</v>
      </c>
      <c r="F1468" t="str">
        <f>VLOOKUP($C1468,Terület!$A$2:$F$6,2,FALSE)</f>
        <v>Business Services</v>
      </c>
      <c r="G1468">
        <f>VLOOKUP($C1468,Terület!$A$2:$F$6,3,FALSE)</f>
        <v>3</v>
      </c>
      <c r="H1468" t="str">
        <f>VLOOKUP($C1468,Terület!$A$2:$F$6,4,FALSE)</f>
        <v>Corporate</v>
      </c>
      <c r="I1468" t="str">
        <f>VLOOKUP($C1468,Terület!$A$2:$F$6,5,FALSE)</f>
        <v>Ivan Sobol</v>
      </c>
      <c r="J1468">
        <f>VLOOKUP($C1468,Terület!$A$2:$F$6,6,FALSE)</f>
        <v>175</v>
      </c>
      <c r="K1468" t="str">
        <f>VLOOKUP($B1468,Földrajzi!$A$2:$C$57,2,FALSE)</f>
        <v>Finnland</v>
      </c>
      <c r="L1468" t="str">
        <f>VLOOKUP($B1468,Földrajzi!$A$2:$C$57,3,FALSE)</f>
        <v>Europe</v>
      </c>
    </row>
    <row r="1469" spans="1:12" x14ac:dyDescent="0.25">
      <c r="A1469" s="1">
        <v>44286</v>
      </c>
      <c r="B1469" t="s">
        <v>93</v>
      </c>
      <c r="C1469" t="s">
        <v>14</v>
      </c>
      <c r="D1469" s="2">
        <v>8541.7936520000003</v>
      </c>
      <c r="E1469" s="2">
        <v>0</v>
      </c>
      <c r="F1469" t="str">
        <f>VLOOKUP($C1469,Terület!$A$2:$F$6,2,FALSE)</f>
        <v>Eye Care</v>
      </c>
      <c r="G1469">
        <f>VLOOKUP($C1469,Terület!$A$2:$F$6,3,FALSE)</f>
        <v>1</v>
      </c>
      <c r="H1469" t="str">
        <f>VLOOKUP($C1469,Terület!$A$2:$F$6,4,FALSE)</f>
        <v>Consumer Health</v>
      </c>
      <c r="I1469" t="str">
        <f>VLOOKUP($C1469,Terület!$A$2:$F$6,5,FALSE)</f>
        <v>Alex Petersen</v>
      </c>
      <c r="J1469">
        <f>VLOOKUP($C1469,Terület!$A$2:$F$6,6,FALSE)</f>
        <v>71</v>
      </c>
      <c r="K1469" t="str">
        <f>VLOOKUP($B1469,Földrajzi!$A$2:$C$57,2,FALSE)</f>
        <v>Finnland</v>
      </c>
      <c r="L1469" t="str">
        <f>VLOOKUP($B1469,Földrajzi!$A$2:$C$57,3,FALSE)</f>
        <v>Europe</v>
      </c>
    </row>
    <row r="1470" spans="1:12" x14ac:dyDescent="0.25">
      <c r="A1470" s="1">
        <v>44286</v>
      </c>
      <c r="B1470" t="s">
        <v>93</v>
      </c>
      <c r="C1470" t="s">
        <v>58</v>
      </c>
      <c r="D1470" s="2">
        <v>1122.639594</v>
      </c>
      <c r="E1470" s="2">
        <v>8.0212164060000006</v>
      </c>
      <c r="F1470" t="str">
        <f>VLOOKUP($C1470,Terület!$A$2:$F$6,2,FALSE)</f>
        <v>Pharma</v>
      </c>
      <c r="G1470">
        <f>VLOOKUP($C1470,Terület!$A$2:$F$6,3,FALSE)</f>
        <v>1</v>
      </c>
      <c r="H1470" t="str">
        <f>VLOOKUP($C1470,Terület!$A$2:$F$6,4,FALSE)</f>
        <v>Consumer Health</v>
      </c>
      <c r="I1470" t="str">
        <f>VLOOKUP($C1470,Terület!$A$2:$F$6,5,FALSE)</f>
        <v>Frank Davis</v>
      </c>
      <c r="J1470">
        <f>VLOOKUP($C1470,Terület!$A$2:$F$6,6,FALSE)</f>
        <v>144</v>
      </c>
      <c r="K1470" t="str">
        <f>VLOOKUP($B1470,Földrajzi!$A$2:$C$57,2,FALSE)</f>
        <v>Finnland</v>
      </c>
      <c r="L1470" t="str">
        <f>VLOOKUP($B1470,Földrajzi!$A$2:$C$57,3,FALSE)</f>
        <v>Europe</v>
      </c>
    </row>
    <row r="1471" spans="1:12" x14ac:dyDescent="0.25">
      <c r="A1471" s="1">
        <v>44286</v>
      </c>
      <c r="B1471" t="s">
        <v>93</v>
      </c>
      <c r="C1471" t="s">
        <v>127</v>
      </c>
      <c r="D1471" s="2">
        <v>2361.8149520000002</v>
      </c>
      <c r="E1471" s="2">
        <v>2470.3391980000001</v>
      </c>
      <c r="F1471" t="str">
        <f>VLOOKUP($C1471,Terület!$A$2:$F$6,2,FALSE)</f>
        <v>Vaccines</v>
      </c>
      <c r="G1471">
        <f>VLOOKUP($C1471,Terület!$A$2:$F$6,3,FALSE)</f>
        <v>1</v>
      </c>
      <c r="H1471" t="str">
        <f>VLOOKUP($C1471,Terület!$A$2:$F$6,4,FALSE)</f>
        <v>Consumer Health</v>
      </c>
      <c r="I1471" t="str">
        <f>VLOOKUP($C1471,Terület!$A$2:$F$6,5,FALSE)</f>
        <v>Jamie Lane</v>
      </c>
      <c r="J1471">
        <f>VLOOKUP($C1471,Terület!$A$2:$F$6,6,FALSE)</f>
        <v>80</v>
      </c>
      <c r="K1471" t="str">
        <f>VLOOKUP($B1471,Földrajzi!$A$2:$C$57,2,FALSE)</f>
        <v>Finnland</v>
      </c>
      <c r="L1471" t="str">
        <f>VLOOKUP($B1471,Földrajzi!$A$2:$C$57,3,FALSE)</f>
        <v>Europe</v>
      </c>
    </row>
    <row r="1472" spans="1:12" x14ac:dyDescent="0.25">
      <c r="A1472" s="1">
        <v>44255</v>
      </c>
      <c r="B1472" t="s">
        <v>93</v>
      </c>
      <c r="C1472" t="s">
        <v>124</v>
      </c>
      <c r="D1472" s="2">
        <v>38011.537940000002</v>
      </c>
      <c r="E1472" s="2">
        <v>27988.08498</v>
      </c>
      <c r="F1472" t="str">
        <f>VLOOKUP($C1472,Terület!$A$2:$F$6,2,FALSE)</f>
        <v>Animal Health</v>
      </c>
      <c r="G1472">
        <f>VLOOKUP($C1472,Terület!$A$2:$F$6,3,FALSE)</f>
        <v>2</v>
      </c>
      <c r="H1472" t="str">
        <f>VLOOKUP($C1472,Terület!$A$2:$F$6,4,FALSE)</f>
        <v>Animal Health</v>
      </c>
      <c r="I1472" t="str">
        <f>VLOOKUP($C1472,Terület!$A$2:$F$6,5,FALSE)</f>
        <v>Mel Thomson</v>
      </c>
      <c r="J1472">
        <f>VLOOKUP($C1472,Terület!$A$2:$F$6,6,FALSE)</f>
        <v>77</v>
      </c>
      <c r="K1472" t="str">
        <f>VLOOKUP($B1472,Földrajzi!$A$2:$C$57,2,FALSE)</f>
        <v>Finnland</v>
      </c>
      <c r="L1472" t="str">
        <f>VLOOKUP($B1472,Földrajzi!$A$2:$C$57,3,FALSE)</f>
        <v>Europe</v>
      </c>
    </row>
    <row r="1473" spans="1:12" x14ac:dyDescent="0.25">
      <c r="A1473" s="1">
        <v>44255</v>
      </c>
      <c r="B1473" t="s">
        <v>93</v>
      </c>
      <c r="C1473" t="s">
        <v>130</v>
      </c>
      <c r="D1473" s="2">
        <v>10673.1687</v>
      </c>
      <c r="E1473" s="2">
        <v>9599.1</v>
      </c>
      <c r="F1473" t="str">
        <f>VLOOKUP($C1473,Terület!$A$2:$F$6,2,FALSE)</f>
        <v>Business Services</v>
      </c>
      <c r="G1473">
        <f>VLOOKUP($C1473,Terület!$A$2:$F$6,3,FALSE)</f>
        <v>3</v>
      </c>
      <c r="H1473" t="str">
        <f>VLOOKUP($C1473,Terület!$A$2:$F$6,4,FALSE)</f>
        <v>Corporate</v>
      </c>
      <c r="I1473" t="str">
        <f>VLOOKUP($C1473,Terület!$A$2:$F$6,5,FALSE)</f>
        <v>Ivan Sobol</v>
      </c>
      <c r="J1473">
        <f>VLOOKUP($C1473,Terület!$A$2:$F$6,6,FALSE)</f>
        <v>175</v>
      </c>
      <c r="K1473" t="str">
        <f>VLOOKUP($B1473,Földrajzi!$A$2:$C$57,2,FALSE)</f>
        <v>Finnland</v>
      </c>
      <c r="L1473" t="str">
        <f>VLOOKUP($B1473,Földrajzi!$A$2:$C$57,3,FALSE)</f>
        <v>Europe</v>
      </c>
    </row>
    <row r="1474" spans="1:12" x14ac:dyDescent="0.25">
      <c r="A1474" s="1">
        <v>44255</v>
      </c>
      <c r="B1474" t="s">
        <v>93</v>
      </c>
      <c r="C1474" t="s">
        <v>14</v>
      </c>
      <c r="D1474" s="2">
        <v>7190.6263200000003</v>
      </c>
      <c r="E1474" s="2">
        <v>0</v>
      </c>
      <c r="F1474" t="str">
        <f>VLOOKUP($C1474,Terület!$A$2:$F$6,2,FALSE)</f>
        <v>Eye Care</v>
      </c>
      <c r="G1474">
        <f>VLOOKUP($C1474,Terület!$A$2:$F$6,3,FALSE)</f>
        <v>1</v>
      </c>
      <c r="H1474" t="str">
        <f>VLOOKUP($C1474,Terület!$A$2:$F$6,4,FALSE)</f>
        <v>Consumer Health</v>
      </c>
      <c r="I1474" t="str">
        <f>VLOOKUP($C1474,Terület!$A$2:$F$6,5,FALSE)</f>
        <v>Alex Petersen</v>
      </c>
      <c r="J1474">
        <f>VLOOKUP($C1474,Terület!$A$2:$F$6,6,FALSE)</f>
        <v>71</v>
      </c>
      <c r="K1474" t="str">
        <f>VLOOKUP($B1474,Földrajzi!$A$2:$C$57,2,FALSE)</f>
        <v>Finnland</v>
      </c>
      <c r="L1474" t="str">
        <f>VLOOKUP($B1474,Földrajzi!$A$2:$C$57,3,FALSE)</f>
        <v>Europe</v>
      </c>
    </row>
    <row r="1475" spans="1:12" x14ac:dyDescent="0.25">
      <c r="A1475" s="1">
        <v>44255</v>
      </c>
      <c r="B1475" t="s">
        <v>93</v>
      </c>
      <c r="C1475" t="s">
        <v>58</v>
      </c>
      <c r="D1475" s="2">
        <v>1046.9107140000001</v>
      </c>
      <c r="E1475" s="2">
        <v>8.4565537580000001</v>
      </c>
      <c r="F1475" t="str">
        <f>VLOOKUP($C1475,Terület!$A$2:$F$6,2,FALSE)</f>
        <v>Pharma</v>
      </c>
      <c r="G1475">
        <f>VLOOKUP($C1475,Terület!$A$2:$F$6,3,FALSE)</f>
        <v>1</v>
      </c>
      <c r="H1475" t="str">
        <f>VLOOKUP($C1475,Terület!$A$2:$F$6,4,FALSE)</f>
        <v>Consumer Health</v>
      </c>
      <c r="I1475" t="str">
        <f>VLOOKUP($C1475,Terület!$A$2:$F$6,5,FALSE)</f>
        <v>Frank Davis</v>
      </c>
      <c r="J1475">
        <f>VLOOKUP($C1475,Terület!$A$2:$F$6,6,FALSE)</f>
        <v>144</v>
      </c>
      <c r="K1475" t="str">
        <f>VLOOKUP($B1475,Földrajzi!$A$2:$C$57,2,FALSE)</f>
        <v>Finnland</v>
      </c>
      <c r="L1475" t="str">
        <f>VLOOKUP($B1475,Földrajzi!$A$2:$C$57,3,FALSE)</f>
        <v>Europe</v>
      </c>
    </row>
    <row r="1476" spans="1:12" x14ac:dyDescent="0.25">
      <c r="A1476" s="1">
        <v>44255</v>
      </c>
      <c r="B1476" t="s">
        <v>93</v>
      </c>
      <c r="C1476" t="s">
        <v>127</v>
      </c>
      <c r="D1476" s="2">
        <v>2100.0961670000002</v>
      </c>
      <c r="E1476" s="2">
        <v>2794.3937460000002</v>
      </c>
      <c r="F1476" t="str">
        <f>VLOOKUP($C1476,Terület!$A$2:$F$6,2,FALSE)</f>
        <v>Vaccines</v>
      </c>
      <c r="G1476">
        <f>VLOOKUP($C1476,Terület!$A$2:$F$6,3,FALSE)</f>
        <v>1</v>
      </c>
      <c r="H1476" t="str">
        <f>VLOOKUP($C1476,Terület!$A$2:$F$6,4,FALSE)</f>
        <v>Consumer Health</v>
      </c>
      <c r="I1476" t="str">
        <f>VLOOKUP($C1476,Terület!$A$2:$F$6,5,FALSE)</f>
        <v>Jamie Lane</v>
      </c>
      <c r="J1476">
        <f>VLOOKUP($C1476,Terület!$A$2:$F$6,6,FALSE)</f>
        <v>80</v>
      </c>
      <c r="K1476" t="str">
        <f>VLOOKUP($B1476,Földrajzi!$A$2:$C$57,2,FALSE)</f>
        <v>Finnland</v>
      </c>
      <c r="L1476" t="str">
        <f>VLOOKUP($B1476,Földrajzi!$A$2:$C$57,3,FALSE)</f>
        <v>Europe</v>
      </c>
    </row>
    <row r="1477" spans="1:12" x14ac:dyDescent="0.25">
      <c r="A1477" s="1">
        <v>44227</v>
      </c>
      <c r="B1477" t="s">
        <v>93</v>
      </c>
      <c r="C1477" t="s">
        <v>124</v>
      </c>
      <c r="D1477" s="2">
        <v>57807.878369999999</v>
      </c>
      <c r="E1477" s="2">
        <v>33573.815450000002</v>
      </c>
      <c r="F1477" t="str">
        <f>VLOOKUP($C1477,Terület!$A$2:$F$6,2,FALSE)</f>
        <v>Animal Health</v>
      </c>
      <c r="G1477">
        <f>VLOOKUP($C1477,Terület!$A$2:$F$6,3,FALSE)</f>
        <v>2</v>
      </c>
      <c r="H1477" t="str">
        <f>VLOOKUP($C1477,Terület!$A$2:$F$6,4,FALSE)</f>
        <v>Animal Health</v>
      </c>
      <c r="I1477" t="str">
        <f>VLOOKUP($C1477,Terület!$A$2:$F$6,5,FALSE)</f>
        <v>Mel Thomson</v>
      </c>
      <c r="J1477">
        <f>VLOOKUP($C1477,Terület!$A$2:$F$6,6,FALSE)</f>
        <v>77</v>
      </c>
      <c r="K1477" t="str">
        <f>VLOOKUP($B1477,Földrajzi!$A$2:$C$57,2,FALSE)</f>
        <v>Finnland</v>
      </c>
      <c r="L1477" t="str">
        <f>VLOOKUP($B1477,Földrajzi!$A$2:$C$57,3,FALSE)</f>
        <v>Europe</v>
      </c>
    </row>
    <row r="1478" spans="1:12" x14ac:dyDescent="0.25">
      <c r="A1478" s="1">
        <v>44227</v>
      </c>
      <c r="B1478" t="s">
        <v>93</v>
      </c>
      <c r="C1478" t="s">
        <v>130</v>
      </c>
      <c r="D1478" s="2">
        <v>12792.83582</v>
      </c>
      <c r="E1478" s="2">
        <v>12664.14357</v>
      </c>
      <c r="F1478" t="str">
        <f>VLOOKUP($C1478,Terület!$A$2:$F$6,2,FALSE)</f>
        <v>Business Services</v>
      </c>
      <c r="G1478">
        <f>VLOOKUP($C1478,Terület!$A$2:$F$6,3,FALSE)</f>
        <v>3</v>
      </c>
      <c r="H1478" t="str">
        <f>VLOOKUP($C1478,Terület!$A$2:$F$6,4,FALSE)</f>
        <v>Corporate</v>
      </c>
      <c r="I1478" t="str">
        <f>VLOOKUP($C1478,Terület!$A$2:$F$6,5,FALSE)</f>
        <v>Ivan Sobol</v>
      </c>
      <c r="J1478">
        <f>VLOOKUP($C1478,Terület!$A$2:$F$6,6,FALSE)</f>
        <v>175</v>
      </c>
      <c r="K1478" t="str">
        <f>VLOOKUP($B1478,Földrajzi!$A$2:$C$57,2,FALSE)</f>
        <v>Finnland</v>
      </c>
      <c r="L1478" t="str">
        <f>VLOOKUP($B1478,Földrajzi!$A$2:$C$57,3,FALSE)</f>
        <v>Europe</v>
      </c>
    </row>
    <row r="1479" spans="1:12" x14ac:dyDescent="0.25">
      <c r="A1479" s="1">
        <v>44227</v>
      </c>
      <c r="B1479" t="s">
        <v>93</v>
      </c>
      <c r="C1479" t="s">
        <v>14</v>
      </c>
      <c r="D1479" s="2">
        <v>8358.1670310000009</v>
      </c>
      <c r="E1479" s="2">
        <v>0</v>
      </c>
      <c r="F1479" t="str">
        <f>VLOOKUP($C1479,Terület!$A$2:$F$6,2,FALSE)</f>
        <v>Eye Care</v>
      </c>
      <c r="G1479">
        <f>VLOOKUP($C1479,Terület!$A$2:$F$6,3,FALSE)</f>
        <v>1</v>
      </c>
      <c r="H1479" t="str">
        <f>VLOOKUP($C1479,Terület!$A$2:$F$6,4,FALSE)</f>
        <v>Consumer Health</v>
      </c>
      <c r="I1479" t="str">
        <f>VLOOKUP($C1479,Terület!$A$2:$F$6,5,FALSE)</f>
        <v>Alex Petersen</v>
      </c>
      <c r="J1479">
        <f>VLOOKUP($C1479,Terület!$A$2:$F$6,6,FALSE)</f>
        <v>71</v>
      </c>
      <c r="K1479" t="str">
        <f>VLOOKUP($B1479,Földrajzi!$A$2:$C$57,2,FALSE)</f>
        <v>Finnland</v>
      </c>
      <c r="L1479" t="str">
        <f>VLOOKUP($B1479,Földrajzi!$A$2:$C$57,3,FALSE)</f>
        <v>Europe</v>
      </c>
    </row>
    <row r="1480" spans="1:12" x14ac:dyDescent="0.25">
      <c r="A1480" s="1">
        <v>44227</v>
      </c>
      <c r="B1480" t="s">
        <v>93</v>
      </c>
      <c r="C1480" t="s">
        <v>58</v>
      </c>
      <c r="D1480" s="2">
        <v>1439.034985</v>
      </c>
      <c r="E1480" s="2">
        <v>74.795214630000004</v>
      </c>
      <c r="F1480" t="str">
        <f>VLOOKUP($C1480,Terület!$A$2:$F$6,2,FALSE)</f>
        <v>Pharma</v>
      </c>
      <c r="G1480">
        <f>VLOOKUP($C1480,Terület!$A$2:$F$6,3,FALSE)</f>
        <v>1</v>
      </c>
      <c r="H1480" t="str">
        <f>VLOOKUP($C1480,Terület!$A$2:$F$6,4,FALSE)</f>
        <v>Consumer Health</v>
      </c>
      <c r="I1480" t="str">
        <f>VLOOKUP($C1480,Terület!$A$2:$F$6,5,FALSE)</f>
        <v>Frank Davis</v>
      </c>
      <c r="J1480">
        <f>VLOOKUP($C1480,Terület!$A$2:$F$6,6,FALSE)</f>
        <v>144</v>
      </c>
      <c r="K1480" t="str">
        <f>VLOOKUP($B1480,Földrajzi!$A$2:$C$57,2,FALSE)</f>
        <v>Finnland</v>
      </c>
      <c r="L1480" t="str">
        <f>VLOOKUP($B1480,Földrajzi!$A$2:$C$57,3,FALSE)</f>
        <v>Europe</v>
      </c>
    </row>
    <row r="1481" spans="1:12" x14ac:dyDescent="0.25">
      <c r="A1481" s="1">
        <v>44227</v>
      </c>
      <c r="B1481" t="s">
        <v>93</v>
      </c>
      <c r="C1481" t="s">
        <v>127</v>
      </c>
      <c r="D1481" s="2">
        <v>2916.0544220000002</v>
      </c>
      <c r="E1481" s="2">
        <v>3878.6773029999999</v>
      </c>
      <c r="F1481" t="str">
        <f>VLOOKUP($C1481,Terület!$A$2:$F$6,2,FALSE)</f>
        <v>Vaccines</v>
      </c>
      <c r="G1481">
        <f>VLOOKUP($C1481,Terület!$A$2:$F$6,3,FALSE)</f>
        <v>1</v>
      </c>
      <c r="H1481" t="str">
        <f>VLOOKUP($C1481,Terület!$A$2:$F$6,4,FALSE)</f>
        <v>Consumer Health</v>
      </c>
      <c r="I1481" t="str">
        <f>VLOOKUP($C1481,Terület!$A$2:$F$6,5,FALSE)</f>
        <v>Jamie Lane</v>
      </c>
      <c r="J1481">
        <f>VLOOKUP($C1481,Terület!$A$2:$F$6,6,FALSE)</f>
        <v>80</v>
      </c>
      <c r="K1481" t="str">
        <f>VLOOKUP($B1481,Földrajzi!$A$2:$C$57,2,FALSE)</f>
        <v>Finnland</v>
      </c>
      <c r="L1481" t="str">
        <f>VLOOKUP($B1481,Földrajzi!$A$2:$C$57,3,FALSE)</f>
        <v>Europe</v>
      </c>
    </row>
    <row r="1482" spans="1:12" x14ac:dyDescent="0.25">
      <c r="A1482" s="1">
        <v>44712</v>
      </c>
      <c r="B1482" t="s">
        <v>95</v>
      </c>
      <c r="C1482" t="s">
        <v>124</v>
      </c>
      <c r="D1482" s="2">
        <v>93197.698329999999</v>
      </c>
      <c r="E1482" s="2">
        <v>90728.314289999995</v>
      </c>
      <c r="F1482" t="str">
        <f>VLOOKUP($C1482,Terület!$A$2:$F$6,2,FALSE)</f>
        <v>Animal Health</v>
      </c>
      <c r="G1482">
        <f>VLOOKUP($C1482,Terület!$A$2:$F$6,3,FALSE)</f>
        <v>2</v>
      </c>
      <c r="H1482" t="str">
        <f>VLOOKUP($C1482,Terület!$A$2:$F$6,4,FALSE)</f>
        <v>Animal Health</v>
      </c>
      <c r="I1482" t="str">
        <f>VLOOKUP($C1482,Terület!$A$2:$F$6,5,FALSE)</f>
        <v>Mel Thomson</v>
      </c>
      <c r="J1482">
        <f>VLOOKUP($C1482,Terület!$A$2:$F$6,6,FALSE)</f>
        <v>77</v>
      </c>
      <c r="K1482" t="str">
        <f>VLOOKUP($B1482,Földrajzi!$A$2:$C$57,2,FALSE)</f>
        <v>France</v>
      </c>
      <c r="L1482" t="str">
        <f>VLOOKUP($B1482,Földrajzi!$A$2:$C$57,3,FALSE)</f>
        <v>Europe</v>
      </c>
    </row>
    <row r="1483" spans="1:12" x14ac:dyDescent="0.25">
      <c r="A1483" s="1">
        <v>44712</v>
      </c>
      <c r="B1483" t="s">
        <v>95</v>
      </c>
      <c r="C1483" t="s">
        <v>130</v>
      </c>
      <c r="D1483" s="2">
        <v>101127.06600000001</v>
      </c>
      <c r="E1483" s="2">
        <v>85774.5098</v>
      </c>
      <c r="F1483" t="str">
        <f>VLOOKUP($C1483,Terület!$A$2:$F$6,2,FALSE)</f>
        <v>Business Services</v>
      </c>
      <c r="G1483">
        <f>VLOOKUP($C1483,Terület!$A$2:$F$6,3,FALSE)</f>
        <v>3</v>
      </c>
      <c r="H1483" t="str">
        <f>VLOOKUP($C1483,Terület!$A$2:$F$6,4,FALSE)</f>
        <v>Corporate</v>
      </c>
      <c r="I1483" t="str">
        <f>VLOOKUP($C1483,Terület!$A$2:$F$6,5,FALSE)</f>
        <v>Ivan Sobol</v>
      </c>
      <c r="J1483">
        <f>VLOOKUP($C1483,Terület!$A$2:$F$6,6,FALSE)</f>
        <v>175</v>
      </c>
      <c r="K1483" t="str">
        <f>VLOOKUP($B1483,Földrajzi!$A$2:$C$57,2,FALSE)</f>
        <v>France</v>
      </c>
      <c r="L1483" t="str">
        <f>VLOOKUP($B1483,Földrajzi!$A$2:$C$57,3,FALSE)</f>
        <v>Europe</v>
      </c>
    </row>
    <row r="1484" spans="1:12" x14ac:dyDescent="0.25">
      <c r="A1484" s="1">
        <v>44712</v>
      </c>
      <c r="B1484" t="s">
        <v>95</v>
      </c>
      <c r="C1484" t="s">
        <v>14</v>
      </c>
      <c r="D1484" s="2">
        <v>21649.699560000001</v>
      </c>
      <c r="E1484" s="2">
        <v>0</v>
      </c>
      <c r="F1484" t="str">
        <f>VLOOKUP($C1484,Terület!$A$2:$F$6,2,FALSE)</f>
        <v>Eye Care</v>
      </c>
      <c r="G1484">
        <f>VLOOKUP($C1484,Terület!$A$2:$F$6,3,FALSE)</f>
        <v>1</v>
      </c>
      <c r="H1484" t="str">
        <f>VLOOKUP($C1484,Terület!$A$2:$F$6,4,FALSE)</f>
        <v>Consumer Health</v>
      </c>
      <c r="I1484" t="str">
        <f>VLOOKUP($C1484,Terület!$A$2:$F$6,5,FALSE)</f>
        <v>Alex Petersen</v>
      </c>
      <c r="J1484">
        <f>VLOOKUP($C1484,Terület!$A$2:$F$6,6,FALSE)</f>
        <v>71</v>
      </c>
      <c r="K1484" t="str">
        <f>VLOOKUP($B1484,Földrajzi!$A$2:$C$57,2,FALSE)</f>
        <v>France</v>
      </c>
      <c r="L1484" t="str">
        <f>VLOOKUP($B1484,Földrajzi!$A$2:$C$57,3,FALSE)</f>
        <v>Europe</v>
      </c>
    </row>
    <row r="1485" spans="1:12" x14ac:dyDescent="0.25">
      <c r="A1485" s="1">
        <v>44712</v>
      </c>
      <c r="B1485" t="s">
        <v>95</v>
      </c>
      <c r="C1485" t="s">
        <v>58</v>
      </c>
      <c r="D1485" s="2">
        <v>10568.406929999999</v>
      </c>
      <c r="E1485" s="2">
        <v>2478.47343</v>
      </c>
      <c r="F1485" t="str">
        <f>VLOOKUP($C1485,Terület!$A$2:$F$6,2,FALSE)</f>
        <v>Pharma</v>
      </c>
      <c r="G1485">
        <f>VLOOKUP($C1485,Terület!$A$2:$F$6,3,FALSE)</f>
        <v>1</v>
      </c>
      <c r="H1485" t="str">
        <f>VLOOKUP($C1485,Terület!$A$2:$F$6,4,FALSE)</f>
        <v>Consumer Health</v>
      </c>
      <c r="I1485" t="str">
        <f>VLOOKUP($C1485,Terület!$A$2:$F$6,5,FALSE)</f>
        <v>Frank Davis</v>
      </c>
      <c r="J1485">
        <f>VLOOKUP($C1485,Terület!$A$2:$F$6,6,FALSE)</f>
        <v>144</v>
      </c>
      <c r="K1485" t="str">
        <f>VLOOKUP($B1485,Földrajzi!$A$2:$C$57,2,FALSE)</f>
        <v>France</v>
      </c>
      <c r="L1485" t="str">
        <f>VLOOKUP($B1485,Földrajzi!$A$2:$C$57,3,FALSE)</f>
        <v>Europe</v>
      </c>
    </row>
    <row r="1486" spans="1:12" x14ac:dyDescent="0.25">
      <c r="A1486" s="1">
        <v>44712</v>
      </c>
      <c r="B1486" t="s">
        <v>95</v>
      </c>
      <c r="C1486" t="s">
        <v>127</v>
      </c>
      <c r="D1486" s="2">
        <v>24196.607329999999</v>
      </c>
      <c r="E1486" s="2">
        <v>24665.904760000001</v>
      </c>
      <c r="F1486" t="str">
        <f>VLOOKUP($C1486,Terület!$A$2:$F$6,2,FALSE)</f>
        <v>Vaccines</v>
      </c>
      <c r="G1486">
        <f>VLOOKUP($C1486,Terület!$A$2:$F$6,3,FALSE)</f>
        <v>1</v>
      </c>
      <c r="H1486" t="str">
        <f>VLOOKUP($C1486,Terület!$A$2:$F$6,4,FALSE)</f>
        <v>Consumer Health</v>
      </c>
      <c r="I1486" t="str">
        <f>VLOOKUP($C1486,Terület!$A$2:$F$6,5,FALSE)</f>
        <v>Jamie Lane</v>
      </c>
      <c r="J1486">
        <f>VLOOKUP($C1486,Terület!$A$2:$F$6,6,FALSE)</f>
        <v>80</v>
      </c>
      <c r="K1486" t="str">
        <f>VLOOKUP($B1486,Földrajzi!$A$2:$C$57,2,FALSE)</f>
        <v>France</v>
      </c>
      <c r="L1486" t="str">
        <f>VLOOKUP($B1486,Földrajzi!$A$2:$C$57,3,FALSE)</f>
        <v>Europe</v>
      </c>
    </row>
    <row r="1487" spans="1:12" x14ac:dyDescent="0.25">
      <c r="A1487" s="1">
        <v>44681</v>
      </c>
      <c r="B1487" t="s">
        <v>95</v>
      </c>
      <c r="C1487" t="s">
        <v>124</v>
      </c>
      <c r="D1487" s="2">
        <v>96169.142879999999</v>
      </c>
      <c r="E1487" s="2">
        <v>83148.663270000005</v>
      </c>
      <c r="F1487" t="str">
        <f>VLOOKUP($C1487,Terület!$A$2:$F$6,2,FALSE)</f>
        <v>Animal Health</v>
      </c>
      <c r="G1487">
        <f>VLOOKUP($C1487,Terület!$A$2:$F$6,3,FALSE)</f>
        <v>2</v>
      </c>
      <c r="H1487" t="str">
        <f>VLOOKUP($C1487,Terület!$A$2:$F$6,4,FALSE)</f>
        <v>Animal Health</v>
      </c>
      <c r="I1487" t="str">
        <f>VLOOKUP($C1487,Terület!$A$2:$F$6,5,FALSE)</f>
        <v>Mel Thomson</v>
      </c>
      <c r="J1487">
        <f>VLOOKUP($C1487,Terület!$A$2:$F$6,6,FALSE)</f>
        <v>77</v>
      </c>
      <c r="K1487" t="str">
        <f>VLOOKUP($B1487,Földrajzi!$A$2:$C$57,2,FALSE)</f>
        <v>France</v>
      </c>
      <c r="L1487" t="str">
        <f>VLOOKUP($B1487,Földrajzi!$A$2:$C$57,3,FALSE)</f>
        <v>Europe</v>
      </c>
    </row>
    <row r="1488" spans="1:12" x14ac:dyDescent="0.25">
      <c r="A1488" s="1">
        <v>44681</v>
      </c>
      <c r="B1488" t="s">
        <v>95</v>
      </c>
      <c r="C1488" t="s">
        <v>130</v>
      </c>
      <c r="D1488" s="2">
        <v>106598.1119</v>
      </c>
      <c r="E1488" s="2">
        <v>88261.823640000002</v>
      </c>
      <c r="F1488" t="str">
        <f>VLOOKUP($C1488,Terület!$A$2:$F$6,2,FALSE)</f>
        <v>Business Services</v>
      </c>
      <c r="G1488">
        <f>VLOOKUP($C1488,Terület!$A$2:$F$6,3,FALSE)</f>
        <v>3</v>
      </c>
      <c r="H1488" t="str">
        <f>VLOOKUP($C1488,Terület!$A$2:$F$6,4,FALSE)</f>
        <v>Corporate</v>
      </c>
      <c r="I1488" t="str">
        <f>VLOOKUP($C1488,Terület!$A$2:$F$6,5,FALSE)</f>
        <v>Ivan Sobol</v>
      </c>
      <c r="J1488">
        <f>VLOOKUP($C1488,Terület!$A$2:$F$6,6,FALSE)</f>
        <v>175</v>
      </c>
      <c r="K1488" t="str">
        <f>VLOOKUP($B1488,Földrajzi!$A$2:$C$57,2,FALSE)</f>
        <v>France</v>
      </c>
      <c r="L1488" t="str">
        <f>VLOOKUP($B1488,Földrajzi!$A$2:$C$57,3,FALSE)</f>
        <v>Europe</v>
      </c>
    </row>
    <row r="1489" spans="1:12" x14ac:dyDescent="0.25">
      <c r="A1489" s="1">
        <v>44681</v>
      </c>
      <c r="B1489" t="s">
        <v>95</v>
      </c>
      <c r="C1489" t="s">
        <v>14</v>
      </c>
      <c r="D1489" s="2">
        <v>23883.98964</v>
      </c>
      <c r="E1489" s="2">
        <v>0</v>
      </c>
      <c r="F1489" t="str">
        <f>VLOOKUP($C1489,Terület!$A$2:$F$6,2,FALSE)</f>
        <v>Eye Care</v>
      </c>
      <c r="G1489">
        <f>VLOOKUP($C1489,Terület!$A$2:$F$6,3,FALSE)</f>
        <v>1</v>
      </c>
      <c r="H1489" t="str">
        <f>VLOOKUP($C1489,Terület!$A$2:$F$6,4,FALSE)</f>
        <v>Consumer Health</v>
      </c>
      <c r="I1489" t="str">
        <f>VLOOKUP($C1489,Terület!$A$2:$F$6,5,FALSE)</f>
        <v>Alex Petersen</v>
      </c>
      <c r="J1489">
        <f>VLOOKUP($C1489,Terület!$A$2:$F$6,6,FALSE)</f>
        <v>71</v>
      </c>
      <c r="K1489" t="str">
        <f>VLOOKUP($B1489,Földrajzi!$A$2:$C$57,2,FALSE)</f>
        <v>France</v>
      </c>
      <c r="L1489" t="str">
        <f>VLOOKUP($B1489,Földrajzi!$A$2:$C$57,3,FALSE)</f>
        <v>Europe</v>
      </c>
    </row>
    <row r="1490" spans="1:12" x14ac:dyDescent="0.25">
      <c r="A1490" s="1">
        <v>44681</v>
      </c>
      <c r="B1490" t="s">
        <v>95</v>
      </c>
      <c r="C1490" t="s">
        <v>58</v>
      </c>
      <c r="D1490" s="2">
        <v>10531.308569999999</v>
      </c>
      <c r="E1490" s="2">
        <v>1617.888199</v>
      </c>
      <c r="F1490" t="str">
        <f>VLOOKUP($C1490,Terület!$A$2:$F$6,2,FALSE)</f>
        <v>Pharma</v>
      </c>
      <c r="G1490">
        <f>VLOOKUP($C1490,Terület!$A$2:$F$6,3,FALSE)</f>
        <v>1</v>
      </c>
      <c r="H1490" t="str">
        <f>VLOOKUP($C1490,Terület!$A$2:$F$6,4,FALSE)</f>
        <v>Consumer Health</v>
      </c>
      <c r="I1490" t="str">
        <f>VLOOKUP($C1490,Terület!$A$2:$F$6,5,FALSE)</f>
        <v>Frank Davis</v>
      </c>
      <c r="J1490">
        <f>VLOOKUP($C1490,Terület!$A$2:$F$6,6,FALSE)</f>
        <v>144</v>
      </c>
      <c r="K1490" t="str">
        <f>VLOOKUP($B1490,Földrajzi!$A$2:$C$57,2,FALSE)</f>
        <v>France</v>
      </c>
      <c r="L1490" t="str">
        <f>VLOOKUP($B1490,Földrajzi!$A$2:$C$57,3,FALSE)</f>
        <v>Europe</v>
      </c>
    </row>
    <row r="1491" spans="1:12" x14ac:dyDescent="0.25">
      <c r="A1491" s="1">
        <v>44681</v>
      </c>
      <c r="B1491" t="s">
        <v>95</v>
      </c>
      <c r="C1491" t="s">
        <v>127</v>
      </c>
      <c r="D1491" s="2">
        <v>20644.51456</v>
      </c>
      <c r="E1491" s="2">
        <v>26711.748790000001</v>
      </c>
      <c r="F1491" t="str">
        <f>VLOOKUP($C1491,Terület!$A$2:$F$6,2,FALSE)</f>
        <v>Vaccines</v>
      </c>
      <c r="G1491">
        <f>VLOOKUP($C1491,Terület!$A$2:$F$6,3,FALSE)</f>
        <v>1</v>
      </c>
      <c r="H1491" t="str">
        <f>VLOOKUP($C1491,Terület!$A$2:$F$6,4,FALSE)</f>
        <v>Consumer Health</v>
      </c>
      <c r="I1491" t="str">
        <f>VLOOKUP($C1491,Terület!$A$2:$F$6,5,FALSE)</f>
        <v>Jamie Lane</v>
      </c>
      <c r="J1491">
        <f>VLOOKUP($C1491,Terület!$A$2:$F$6,6,FALSE)</f>
        <v>80</v>
      </c>
      <c r="K1491" t="str">
        <f>VLOOKUP($B1491,Földrajzi!$A$2:$C$57,2,FALSE)</f>
        <v>France</v>
      </c>
      <c r="L1491" t="str">
        <f>VLOOKUP($B1491,Földrajzi!$A$2:$C$57,3,FALSE)</f>
        <v>Europe</v>
      </c>
    </row>
    <row r="1492" spans="1:12" x14ac:dyDescent="0.25">
      <c r="A1492" s="1">
        <v>44651</v>
      </c>
      <c r="B1492" t="s">
        <v>95</v>
      </c>
      <c r="C1492" t="s">
        <v>124</v>
      </c>
      <c r="D1492" s="2">
        <v>95980.495240000004</v>
      </c>
      <c r="E1492" s="2">
        <v>88168</v>
      </c>
      <c r="F1492" t="str">
        <f>VLOOKUP($C1492,Terület!$A$2:$F$6,2,FALSE)</f>
        <v>Animal Health</v>
      </c>
      <c r="G1492">
        <f>VLOOKUP($C1492,Terület!$A$2:$F$6,3,FALSE)</f>
        <v>2</v>
      </c>
      <c r="H1492" t="str">
        <f>VLOOKUP($C1492,Terület!$A$2:$F$6,4,FALSE)</f>
        <v>Animal Health</v>
      </c>
      <c r="I1492" t="str">
        <f>VLOOKUP($C1492,Terület!$A$2:$F$6,5,FALSE)</f>
        <v>Mel Thomson</v>
      </c>
      <c r="J1492">
        <f>VLOOKUP($C1492,Terület!$A$2:$F$6,6,FALSE)</f>
        <v>77</v>
      </c>
      <c r="K1492" t="str">
        <f>VLOOKUP($B1492,Földrajzi!$A$2:$C$57,2,FALSE)</f>
        <v>France</v>
      </c>
      <c r="L1492" t="str">
        <f>VLOOKUP($B1492,Földrajzi!$A$2:$C$57,3,FALSE)</f>
        <v>Europe</v>
      </c>
    </row>
    <row r="1493" spans="1:12" x14ac:dyDescent="0.25">
      <c r="A1493" s="1">
        <v>44651</v>
      </c>
      <c r="B1493" t="s">
        <v>95</v>
      </c>
      <c r="C1493" t="s">
        <v>130</v>
      </c>
      <c r="D1493" s="2">
        <v>115774.6154</v>
      </c>
      <c r="E1493" s="2">
        <v>118157.3299</v>
      </c>
      <c r="F1493" t="str">
        <f>VLOOKUP($C1493,Terület!$A$2:$F$6,2,FALSE)</f>
        <v>Business Services</v>
      </c>
      <c r="G1493">
        <f>VLOOKUP($C1493,Terület!$A$2:$F$6,3,FALSE)</f>
        <v>3</v>
      </c>
      <c r="H1493" t="str">
        <f>VLOOKUP($C1493,Terület!$A$2:$F$6,4,FALSE)</f>
        <v>Corporate</v>
      </c>
      <c r="I1493" t="str">
        <f>VLOOKUP($C1493,Terület!$A$2:$F$6,5,FALSE)</f>
        <v>Ivan Sobol</v>
      </c>
      <c r="J1493">
        <f>VLOOKUP($C1493,Terület!$A$2:$F$6,6,FALSE)</f>
        <v>175</v>
      </c>
      <c r="K1493" t="str">
        <f>VLOOKUP($B1493,Földrajzi!$A$2:$C$57,2,FALSE)</f>
        <v>France</v>
      </c>
      <c r="L1493" t="str">
        <f>VLOOKUP($B1493,Földrajzi!$A$2:$C$57,3,FALSE)</f>
        <v>Europe</v>
      </c>
    </row>
    <row r="1494" spans="1:12" x14ac:dyDescent="0.25">
      <c r="A1494" s="1">
        <v>44651</v>
      </c>
      <c r="B1494" t="s">
        <v>95</v>
      </c>
      <c r="C1494" t="s">
        <v>14</v>
      </c>
      <c r="D1494" s="2">
        <v>19593.200550000001</v>
      </c>
      <c r="E1494" s="2">
        <v>0</v>
      </c>
      <c r="F1494" t="str">
        <f>VLOOKUP($C1494,Terület!$A$2:$F$6,2,FALSE)</f>
        <v>Eye Care</v>
      </c>
      <c r="G1494">
        <f>VLOOKUP($C1494,Terület!$A$2:$F$6,3,FALSE)</f>
        <v>1</v>
      </c>
      <c r="H1494" t="str">
        <f>VLOOKUP($C1494,Terület!$A$2:$F$6,4,FALSE)</f>
        <v>Consumer Health</v>
      </c>
      <c r="I1494" t="str">
        <f>VLOOKUP($C1494,Terület!$A$2:$F$6,5,FALSE)</f>
        <v>Alex Petersen</v>
      </c>
      <c r="J1494">
        <f>VLOOKUP($C1494,Terület!$A$2:$F$6,6,FALSE)</f>
        <v>71</v>
      </c>
      <c r="K1494" t="str">
        <f>VLOOKUP($B1494,Földrajzi!$A$2:$C$57,2,FALSE)</f>
        <v>France</v>
      </c>
      <c r="L1494" t="str">
        <f>VLOOKUP($B1494,Földrajzi!$A$2:$C$57,3,FALSE)</f>
        <v>Europe</v>
      </c>
    </row>
    <row r="1495" spans="1:12" x14ac:dyDescent="0.25">
      <c r="A1495" s="1">
        <v>44651</v>
      </c>
      <c r="B1495" t="s">
        <v>95</v>
      </c>
      <c r="C1495" t="s">
        <v>58</v>
      </c>
      <c r="D1495" s="2">
        <v>10894.720810000001</v>
      </c>
      <c r="E1495" s="2">
        <v>3276.2443060000001</v>
      </c>
      <c r="F1495" t="str">
        <f>VLOOKUP($C1495,Terület!$A$2:$F$6,2,FALSE)</f>
        <v>Pharma</v>
      </c>
      <c r="G1495">
        <f>VLOOKUP($C1495,Terület!$A$2:$F$6,3,FALSE)</f>
        <v>1</v>
      </c>
      <c r="H1495" t="str">
        <f>VLOOKUP($C1495,Terület!$A$2:$F$6,4,FALSE)</f>
        <v>Consumer Health</v>
      </c>
      <c r="I1495" t="str">
        <f>VLOOKUP($C1495,Terület!$A$2:$F$6,5,FALSE)</f>
        <v>Frank Davis</v>
      </c>
      <c r="J1495">
        <f>VLOOKUP($C1495,Terület!$A$2:$F$6,6,FALSE)</f>
        <v>144</v>
      </c>
      <c r="K1495" t="str">
        <f>VLOOKUP($B1495,Földrajzi!$A$2:$C$57,2,FALSE)</f>
        <v>France</v>
      </c>
      <c r="L1495" t="str">
        <f>VLOOKUP($B1495,Földrajzi!$A$2:$C$57,3,FALSE)</f>
        <v>Europe</v>
      </c>
    </row>
    <row r="1496" spans="1:12" x14ac:dyDescent="0.25">
      <c r="A1496" s="1">
        <v>44651</v>
      </c>
      <c r="B1496" t="s">
        <v>95</v>
      </c>
      <c r="C1496" t="s">
        <v>127</v>
      </c>
      <c r="D1496" s="2">
        <v>22946.05774</v>
      </c>
      <c r="E1496" s="2">
        <v>22914.525300000001</v>
      </c>
      <c r="F1496" t="str">
        <f>VLOOKUP($C1496,Terület!$A$2:$F$6,2,FALSE)</f>
        <v>Vaccines</v>
      </c>
      <c r="G1496">
        <f>VLOOKUP($C1496,Terület!$A$2:$F$6,3,FALSE)</f>
        <v>1</v>
      </c>
      <c r="H1496" t="str">
        <f>VLOOKUP($C1496,Terület!$A$2:$F$6,4,FALSE)</f>
        <v>Consumer Health</v>
      </c>
      <c r="I1496" t="str">
        <f>VLOOKUP($C1496,Terület!$A$2:$F$6,5,FALSE)</f>
        <v>Jamie Lane</v>
      </c>
      <c r="J1496">
        <f>VLOOKUP($C1496,Terület!$A$2:$F$6,6,FALSE)</f>
        <v>80</v>
      </c>
      <c r="K1496" t="str">
        <f>VLOOKUP($B1496,Földrajzi!$A$2:$C$57,2,FALSE)</f>
        <v>France</v>
      </c>
      <c r="L1496" t="str">
        <f>VLOOKUP($B1496,Földrajzi!$A$2:$C$57,3,FALSE)</f>
        <v>Europe</v>
      </c>
    </row>
    <row r="1497" spans="1:12" x14ac:dyDescent="0.25">
      <c r="A1497" s="1">
        <v>44592</v>
      </c>
      <c r="B1497" t="s">
        <v>95</v>
      </c>
      <c r="C1497" t="s">
        <v>124</v>
      </c>
      <c r="D1497" s="2">
        <v>77772.756299999994</v>
      </c>
      <c r="E1497" s="2">
        <v>107125.63069999999</v>
      </c>
      <c r="F1497" t="str">
        <f>VLOOKUP($C1497,Terület!$A$2:$F$6,2,FALSE)</f>
        <v>Animal Health</v>
      </c>
      <c r="G1497">
        <f>VLOOKUP($C1497,Terület!$A$2:$F$6,3,FALSE)</f>
        <v>2</v>
      </c>
      <c r="H1497" t="str">
        <f>VLOOKUP($C1497,Terület!$A$2:$F$6,4,FALSE)</f>
        <v>Animal Health</v>
      </c>
      <c r="I1497" t="str">
        <f>VLOOKUP($C1497,Terület!$A$2:$F$6,5,FALSE)</f>
        <v>Mel Thomson</v>
      </c>
      <c r="J1497">
        <f>VLOOKUP($C1497,Terület!$A$2:$F$6,6,FALSE)</f>
        <v>77</v>
      </c>
      <c r="K1497" t="str">
        <f>VLOOKUP($B1497,Földrajzi!$A$2:$C$57,2,FALSE)</f>
        <v>France</v>
      </c>
      <c r="L1497" t="str">
        <f>VLOOKUP($B1497,Földrajzi!$A$2:$C$57,3,FALSE)</f>
        <v>Europe</v>
      </c>
    </row>
    <row r="1498" spans="1:12" x14ac:dyDescent="0.25">
      <c r="A1498" s="1">
        <v>44592</v>
      </c>
      <c r="B1498" t="s">
        <v>95</v>
      </c>
      <c r="C1498" t="s">
        <v>130</v>
      </c>
      <c r="D1498" s="2">
        <v>81643.772020000004</v>
      </c>
      <c r="E1498" s="2">
        <v>74929.380480000007</v>
      </c>
      <c r="F1498" t="str">
        <f>VLOOKUP($C1498,Terület!$A$2:$F$6,2,FALSE)</f>
        <v>Business Services</v>
      </c>
      <c r="G1498">
        <f>VLOOKUP($C1498,Terület!$A$2:$F$6,3,FALSE)</f>
        <v>3</v>
      </c>
      <c r="H1498" t="str">
        <f>VLOOKUP($C1498,Terület!$A$2:$F$6,4,FALSE)</f>
        <v>Corporate</v>
      </c>
      <c r="I1498" t="str">
        <f>VLOOKUP($C1498,Terület!$A$2:$F$6,5,FALSE)</f>
        <v>Ivan Sobol</v>
      </c>
      <c r="J1498">
        <f>VLOOKUP($C1498,Terület!$A$2:$F$6,6,FALSE)</f>
        <v>175</v>
      </c>
      <c r="K1498" t="str">
        <f>VLOOKUP($B1498,Földrajzi!$A$2:$C$57,2,FALSE)</f>
        <v>France</v>
      </c>
      <c r="L1498" t="str">
        <f>VLOOKUP($B1498,Földrajzi!$A$2:$C$57,3,FALSE)</f>
        <v>Europe</v>
      </c>
    </row>
    <row r="1499" spans="1:12" x14ac:dyDescent="0.25">
      <c r="A1499" s="1">
        <v>44592</v>
      </c>
      <c r="B1499" t="s">
        <v>95</v>
      </c>
      <c r="C1499" t="s">
        <v>14</v>
      </c>
      <c r="D1499" s="2">
        <v>19802.058870000001</v>
      </c>
      <c r="E1499" s="2">
        <v>0</v>
      </c>
      <c r="F1499" t="str">
        <f>VLOOKUP($C1499,Terület!$A$2:$F$6,2,FALSE)</f>
        <v>Eye Care</v>
      </c>
      <c r="G1499">
        <f>VLOOKUP($C1499,Terület!$A$2:$F$6,3,FALSE)</f>
        <v>1</v>
      </c>
      <c r="H1499" t="str">
        <f>VLOOKUP($C1499,Terület!$A$2:$F$6,4,FALSE)</f>
        <v>Consumer Health</v>
      </c>
      <c r="I1499" t="str">
        <f>VLOOKUP($C1499,Terület!$A$2:$F$6,5,FALSE)</f>
        <v>Alex Petersen</v>
      </c>
      <c r="J1499">
        <f>VLOOKUP($C1499,Terület!$A$2:$F$6,6,FALSE)</f>
        <v>71</v>
      </c>
      <c r="K1499" t="str">
        <f>VLOOKUP($B1499,Földrajzi!$A$2:$C$57,2,FALSE)</f>
        <v>France</v>
      </c>
      <c r="L1499" t="str">
        <f>VLOOKUP($B1499,Földrajzi!$A$2:$C$57,3,FALSE)</f>
        <v>Europe</v>
      </c>
    </row>
    <row r="1500" spans="1:12" x14ac:dyDescent="0.25">
      <c r="A1500" s="1">
        <v>44592</v>
      </c>
      <c r="B1500" t="s">
        <v>95</v>
      </c>
      <c r="C1500" t="s">
        <v>58</v>
      </c>
      <c r="D1500" s="2">
        <v>8906.1065880000006</v>
      </c>
      <c r="E1500" s="2">
        <v>5538.0188539999999</v>
      </c>
      <c r="F1500" t="str">
        <f>VLOOKUP($C1500,Terület!$A$2:$F$6,2,FALSE)</f>
        <v>Pharma</v>
      </c>
      <c r="G1500">
        <f>VLOOKUP($C1500,Terület!$A$2:$F$6,3,FALSE)</f>
        <v>1</v>
      </c>
      <c r="H1500" t="str">
        <f>VLOOKUP($C1500,Terület!$A$2:$F$6,4,FALSE)</f>
        <v>Consumer Health</v>
      </c>
      <c r="I1500" t="str">
        <f>VLOOKUP($C1500,Terület!$A$2:$F$6,5,FALSE)</f>
        <v>Frank Davis</v>
      </c>
      <c r="J1500">
        <f>VLOOKUP($C1500,Terület!$A$2:$F$6,6,FALSE)</f>
        <v>144</v>
      </c>
      <c r="K1500" t="str">
        <f>VLOOKUP($B1500,Földrajzi!$A$2:$C$57,2,FALSE)</f>
        <v>France</v>
      </c>
      <c r="L1500" t="str">
        <f>VLOOKUP($B1500,Földrajzi!$A$2:$C$57,3,FALSE)</f>
        <v>Europe</v>
      </c>
    </row>
    <row r="1501" spans="1:12" x14ac:dyDescent="0.25">
      <c r="A1501" s="1">
        <v>44592</v>
      </c>
      <c r="B1501" t="s">
        <v>95</v>
      </c>
      <c r="C1501" t="s">
        <v>127</v>
      </c>
      <c r="D1501" s="2">
        <v>20070.635539999999</v>
      </c>
      <c r="E1501" s="2">
        <v>24117.35714</v>
      </c>
      <c r="F1501" t="str">
        <f>VLOOKUP($C1501,Terület!$A$2:$F$6,2,FALSE)</f>
        <v>Vaccines</v>
      </c>
      <c r="G1501">
        <f>VLOOKUP($C1501,Terület!$A$2:$F$6,3,FALSE)</f>
        <v>1</v>
      </c>
      <c r="H1501" t="str">
        <f>VLOOKUP($C1501,Terület!$A$2:$F$6,4,FALSE)</f>
        <v>Consumer Health</v>
      </c>
      <c r="I1501" t="str">
        <f>VLOOKUP($C1501,Terület!$A$2:$F$6,5,FALSE)</f>
        <v>Jamie Lane</v>
      </c>
      <c r="J1501">
        <f>VLOOKUP($C1501,Terület!$A$2:$F$6,6,FALSE)</f>
        <v>80</v>
      </c>
      <c r="K1501" t="str">
        <f>VLOOKUP($B1501,Földrajzi!$A$2:$C$57,2,FALSE)</f>
        <v>France</v>
      </c>
      <c r="L1501" t="str">
        <f>VLOOKUP($B1501,Földrajzi!$A$2:$C$57,3,FALSE)</f>
        <v>Europe</v>
      </c>
    </row>
    <row r="1502" spans="1:12" x14ac:dyDescent="0.25">
      <c r="A1502" s="1">
        <v>44561</v>
      </c>
      <c r="B1502" t="s">
        <v>95</v>
      </c>
      <c r="C1502" t="s">
        <v>124</v>
      </c>
      <c r="D1502" s="2">
        <v>39096.800000000003</v>
      </c>
      <c r="E1502" s="2">
        <v>13742.75352</v>
      </c>
      <c r="F1502" t="str">
        <f>VLOOKUP($C1502,Terület!$A$2:$F$6,2,FALSE)</f>
        <v>Animal Health</v>
      </c>
      <c r="G1502">
        <f>VLOOKUP($C1502,Terület!$A$2:$F$6,3,FALSE)</f>
        <v>2</v>
      </c>
      <c r="H1502" t="str">
        <f>VLOOKUP($C1502,Terület!$A$2:$F$6,4,FALSE)</f>
        <v>Animal Health</v>
      </c>
      <c r="I1502" t="str">
        <f>VLOOKUP($C1502,Terület!$A$2:$F$6,5,FALSE)</f>
        <v>Mel Thomson</v>
      </c>
      <c r="J1502">
        <f>VLOOKUP($C1502,Terület!$A$2:$F$6,6,FALSE)</f>
        <v>77</v>
      </c>
      <c r="K1502" t="str">
        <f>VLOOKUP($B1502,Földrajzi!$A$2:$C$57,2,FALSE)</f>
        <v>France</v>
      </c>
      <c r="L1502" t="str">
        <f>VLOOKUP($B1502,Földrajzi!$A$2:$C$57,3,FALSE)</f>
        <v>Europe</v>
      </c>
    </row>
    <row r="1503" spans="1:12" x14ac:dyDescent="0.25">
      <c r="A1503" s="1">
        <v>44561</v>
      </c>
      <c r="B1503" t="s">
        <v>95</v>
      </c>
      <c r="C1503" t="s">
        <v>130</v>
      </c>
      <c r="D1503" s="2">
        <v>58297.904750000002</v>
      </c>
      <c r="E1503" s="2">
        <v>60968.795019999998</v>
      </c>
      <c r="F1503" t="str">
        <f>VLOOKUP($C1503,Terület!$A$2:$F$6,2,FALSE)</f>
        <v>Business Services</v>
      </c>
      <c r="G1503">
        <f>VLOOKUP($C1503,Terület!$A$2:$F$6,3,FALSE)</f>
        <v>3</v>
      </c>
      <c r="H1503" t="str">
        <f>VLOOKUP($C1503,Terület!$A$2:$F$6,4,FALSE)</f>
        <v>Corporate</v>
      </c>
      <c r="I1503" t="str">
        <f>VLOOKUP($C1503,Terület!$A$2:$F$6,5,FALSE)</f>
        <v>Ivan Sobol</v>
      </c>
      <c r="J1503">
        <f>VLOOKUP($C1503,Terület!$A$2:$F$6,6,FALSE)</f>
        <v>175</v>
      </c>
      <c r="K1503" t="str">
        <f>VLOOKUP($B1503,Földrajzi!$A$2:$C$57,2,FALSE)</f>
        <v>France</v>
      </c>
      <c r="L1503" t="str">
        <f>VLOOKUP($B1503,Földrajzi!$A$2:$C$57,3,FALSE)</f>
        <v>Europe</v>
      </c>
    </row>
    <row r="1504" spans="1:12" x14ac:dyDescent="0.25">
      <c r="A1504" s="1">
        <v>44561</v>
      </c>
      <c r="B1504" t="s">
        <v>95</v>
      </c>
      <c r="C1504" t="s">
        <v>14</v>
      </c>
      <c r="D1504" s="2">
        <v>11125.544550000001</v>
      </c>
      <c r="E1504" s="2">
        <v>0</v>
      </c>
      <c r="F1504" t="str">
        <f>VLOOKUP($C1504,Terület!$A$2:$F$6,2,FALSE)</f>
        <v>Eye Care</v>
      </c>
      <c r="G1504">
        <f>VLOOKUP($C1504,Terület!$A$2:$F$6,3,FALSE)</f>
        <v>1</v>
      </c>
      <c r="H1504" t="str">
        <f>VLOOKUP($C1504,Terület!$A$2:$F$6,4,FALSE)</f>
        <v>Consumer Health</v>
      </c>
      <c r="I1504" t="str">
        <f>VLOOKUP($C1504,Terület!$A$2:$F$6,5,FALSE)</f>
        <v>Alex Petersen</v>
      </c>
      <c r="J1504">
        <f>VLOOKUP($C1504,Terület!$A$2:$F$6,6,FALSE)</f>
        <v>71</v>
      </c>
      <c r="K1504" t="str">
        <f>VLOOKUP($B1504,Földrajzi!$A$2:$C$57,2,FALSE)</f>
        <v>France</v>
      </c>
      <c r="L1504" t="str">
        <f>VLOOKUP($B1504,Földrajzi!$A$2:$C$57,3,FALSE)</f>
        <v>Europe</v>
      </c>
    </row>
    <row r="1505" spans="1:12" x14ac:dyDescent="0.25">
      <c r="A1505" s="1">
        <v>44561</v>
      </c>
      <c r="B1505" t="s">
        <v>95</v>
      </c>
      <c r="C1505" t="s">
        <v>58</v>
      </c>
      <c r="D1505" s="2">
        <v>4368.6554619999997</v>
      </c>
      <c r="E1505" s="2">
        <v>980.67080720000001</v>
      </c>
      <c r="F1505" t="str">
        <f>VLOOKUP($C1505,Terület!$A$2:$F$6,2,FALSE)</f>
        <v>Pharma</v>
      </c>
      <c r="G1505">
        <f>VLOOKUP($C1505,Terület!$A$2:$F$6,3,FALSE)</f>
        <v>1</v>
      </c>
      <c r="H1505" t="str">
        <f>VLOOKUP($C1505,Terület!$A$2:$F$6,4,FALSE)</f>
        <v>Consumer Health</v>
      </c>
      <c r="I1505" t="str">
        <f>VLOOKUP($C1505,Terület!$A$2:$F$6,5,FALSE)</f>
        <v>Frank Davis</v>
      </c>
      <c r="J1505">
        <f>VLOOKUP($C1505,Terület!$A$2:$F$6,6,FALSE)</f>
        <v>144</v>
      </c>
      <c r="K1505" t="str">
        <f>VLOOKUP($B1505,Földrajzi!$A$2:$C$57,2,FALSE)</f>
        <v>France</v>
      </c>
      <c r="L1505" t="str">
        <f>VLOOKUP($B1505,Földrajzi!$A$2:$C$57,3,FALSE)</f>
        <v>Europe</v>
      </c>
    </row>
    <row r="1506" spans="1:12" x14ac:dyDescent="0.25">
      <c r="A1506" s="1">
        <v>44561</v>
      </c>
      <c r="B1506" t="s">
        <v>95</v>
      </c>
      <c r="C1506" t="s">
        <v>127</v>
      </c>
      <c r="D1506" s="2">
        <v>12451.367249999999</v>
      </c>
      <c r="E1506" s="2">
        <v>18123.28501</v>
      </c>
      <c r="F1506" t="str">
        <f>VLOOKUP($C1506,Terület!$A$2:$F$6,2,FALSE)</f>
        <v>Vaccines</v>
      </c>
      <c r="G1506">
        <f>VLOOKUP($C1506,Terület!$A$2:$F$6,3,FALSE)</f>
        <v>1</v>
      </c>
      <c r="H1506" t="str">
        <f>VLOOKUP($C1506,Terület!$A$2:$F$6,4,FALSE)</f>
        <v>Consumer Health</v>
      </c>
      <c r="I1506" t="str">
        <f>VLOOKUP($C1506,Terület!$A$2:$F$6,5,FALSE)</f>
        <v>Jamie Lane</v>
      </c>
      <c r="J1506">
        <f>VLOOKUP($C1506,Terület!$A$2:$F$6,6,FALSE)</f>
        <v>80</v>
      </c>
      <c r="K1506" t="str">
        <f>VLOOKUP($B1506,Földrajzi!$A$2:$C$57,2,FALSE)</f>
        <v>France</v>
      </c>
      <c r="L1506" t="str">
        <f>VLOOKUP($B1506,Földrajzi!$A$2:$C$57,3,FALSE)</f>
        <v>Europe</v>
      </c>
    </row>
    <row r="1507" spans="1:12" x14ac:dyDescent="0.25">
      <c r="A1507" s="1">
        <v>44530</v>
      </c>
      <c r="B1507" t="s">
        <v>95</v>
      </c>
      <c r="C1507" t="s">
        <v>124</v>
      </c>
      <c r="D1507" s="2">
        <v>40623.44498</v>
      </c>
      <c r="E1507" s="2">
        <v>2454.5035360000002</v>
      </c>
      <c r="F1507" t="str">
        <f>VLOOKUP($C1507,Terület!$A$2:$F$6,2,FALSE)</f>
        <v>Animal Health</v>
      </c>
      <c r="G1507">
        <f>VLOOKUP($C1507,Terület!$A$2:$F$6,3,FALSE)</f>
        <v>2</v>
      </c>
      <c r="H1507" t="str">
        <f>VLOOKUP($C1507,Terület!$A$2:$F$6,4,FALSE)</f>
        <v>Animal Health</v>
      </c>
      <c r="I1507" t="str">
        <f>VLOOKUP($C1507,Terület!$A$2:$F$6,5,FALSE)</f>
        <v>Mel Thomson</v>
      </c>
      <c r="J1507">
        <f>VLOOKUP($C1507,Terület!$A$2:$F$6,6,FALSE)</f>
        <v>77</v>
      </c>
      <c r="K1507" t="str">
        <f>VLOOKUP($B1507,Földrajzi!$A$2:$C$57,2,FALSE)</f>
        <v>France</v>
      </c>
      <c r="L1507" t="str">
        <f>VLOOKUP($B1507,Földrajzi!$A$2:$C$57,3,FALSE)</f>
        <v>Europe</v>
      </c>
    </row>
    <row r="1508" spans="1:12" x14ac:dyDescent="0.25">
      <c r="A1508" s="1">
        <v>44530</v>
      </c>
      <c r="B1508" t="s">
        <v>95</v>
      </c>
      <c r="C1508" t="s">
        <v>130</v>
      </c>
      <c r="D1508" s="2">
        <v>59609.60643</v>
      </c>
      <c r="E1508" s="2">
        <v>47208.882599999997</v>
      </c>
      <c r="F1508" t="str">
        <f>VLOOKUP($C1508,Terület!$A$2:$F$6,2,FALSE)</f>
        <v>Business Services</v>
      </c>
      <c r="G1508">
        <f>VLOOKUP($C1508,Terület!$A$2:$F$6,3,FALSE)</f>
        <v>3</v>
      </c>
      <c r="H1508" t="str">
        <f>VLOOKUP($C1508,Terület!$A$2:$F$6,4,FALSE)</f>
        <v>Corporate</v>
      </c>
      <c r="I1508" t="str">
        <f>VLOOKUP($C1508,Terület!$A$2:$F$6,5,FALSE)</f>
        <v>Ivan Sobol</v>
      </c>
      <c r="J1508">
        <f>VLOOKUP($C1508,Terület!$A$2:$F$6,6,FALSE)</f>
        <v>175</v>
      </c>
      <c r="K1508" t="str">
        <f>VLOOKUP($B1508,Földrajzi!$A$2:$C$57,2,FALSE)</f>
        <v>France</v>
      </c>
      <c r="L1508" t="str">
        <f>VLOOKUP($B1508,Földrajzi!$A$2:$C$57,3,FALSE)</f>
        <v>Europe</v>
      </c>
    </row>
    <row r="1509" spans="1:12" x14ac:dyDescent="0.25">
      <c r="A1509" s="1">
        <v>44530</v>
      </c>
      <c r="B1509" t="s">
        <v>95</v>
      </c>
      <c r="C1509" t="s">
        <v>14</v>
      </c>
      <c r="D1509" s="2">
        <v>11487.34088</v>
      </c>
      <c r="E1509" s="2">
        <v>0</v>
      </c>
      <c r="F1509" t="str">
        <f>VLOOKUP($C1509,Terület!$A$2:$F$6,2,FALSE)</f>
        <v>Eye Care</v>
      </c>
      <c r="G1509">
        <f>VLOOKUP($C1509,Terület!$A$2:$F$6,3,FALSE)</f>
        <v>1</v>
      </c>
      <c r="H1509" t="str">
        <f>VLOOKUP($C1509,Terület!$A$2:$F$6,4,FALSE)</f>
        <v>Consumer Health</v>
      </c>
      <c r="I1509" t="str">
        <f>VLOOKUP($C1509,Terület!$A$2:$F$6,5,FALSE)</f>
        <v>Alex Petersen</v>
      </c>
      <c r="J1509">
        <f>VLOOKUP($C1509,Terület!$A$2:$F$6,6,FALSE)</f>
        <v>71</v>
      </c>
      <c r="K1509" t="str">
        <f>VLOOKUP($B1509,Földrajzi!$A$2:$C$57,2,FALSE)</f>
        <v>France</v>
      </c>
      <c r="L1509" t="str">
        <f>VLOOKUP($B1509,Földrajzi!$A$2:$C$57,3,FALSE)</f>
        <v>Europe</v>
      </c>
    </row>
    <row r="1510" spans="1:12" x14ac:dyDescent="0.25">
      <c r="A1510" s="1">
        <v>44530</v>
      </c>
      <c r="B1510" t="s">
        <v>95</v>
      </c>
      <c r="C1510" t="s">
        <v>58</v>
      </c>
      <c r="D1510" s="2">
        <v>4144.3595349999996</v>
      </c>
      <c r="E1510" s="2">
        <v>877.87202400000001</v>
      </c>
      <c r="F1510" t="str">
        <f>VLOOKUP($C1510,Terület!$A$2:$F$6,2,FALSE)</f>
        <v>Pharma</v>
      </c>
      <c r="G1510">
        <f>VLOOKUP($C1510,Terület!$A$2:$F$6,3,FALSE)</f>
        <v>1</v>
      </c>
      <c r="H1510" t="str">
        <f>VLOOKUP($C1510,Terület!$A$2:$F$6,4,FALSE)</f>
        <v>Consumer Health</v>
      </c>
      <c r="I1510" t="str">
        <f>VLOOKUP($C1510,Terület!$A$2:$F$6,5,FALSE)</f>
        <v>Frank Davis</v>
      </c>
      <c r="J1510">
        <f>VLOOKUP($C1510,Terület!$A$2:$F$6,6,FALSE)</f>
        <v>144</v>
      </c>
      <c r="K1510" t="str">
        <f>VLOOKUP($B1510,Földrajzi!$A$2:$C$57,2,FALSE)</f>
        <v>France</v>
      </c>
      <c r="L1510" t="str">
        <f>VLOOKUP($B1510,Földrajzi!$A$2:$C$57,3,FALSE)</f>
        <v>Europe</v>
      </c>
    </row>
    <row r="1511" spans="1:12" x14ac:dyDescent="0.25">
      <c r="A1511" s="1">
        <v>44530</v>
      </c>
      <c r="B1511" t="s">
        <v>95</v>
      </c>
      <c r="C1511" t="s">
        <v>127</v>
      </c>
      <c r="D1511" s="2">
        <v>19099.925200000001</v>
      </c>
      <c r="E1511" s="2">
        <v>18522.562989999999</v>
      </c>
      <c r="F1511" t="str">
        <f>VLOOKUP($C1511,Terület!$A$2:$F$6,2,FALSE)</f>
        <v>Vaccines</v>
      </c>
      <c r="G1511">
        <f>VLOOKUP($C1511,Terület!$A$2:$F$6,3,FALSE)</f>
        <v>1</v>
      </c>
      <c r="H1511" t="str">
        <f>VLOOKUP($C1511,Terület!$A$2:$F$6,4,FALSE)</f>
        <v>Consumer Health</v>
      </c>
      <c r="I1511" t="str">
        <f>VLOOKUP($C1511,Terület!$A$2:$F$6,5,FALSE)</f>
        <v>Jamie Lane</v>
      </c>
      <c r="J1511">
        <f>VLOOKUP($C1511,Terület!$A$2:$F$6,6,FALSE)</f>
        <v>80</v>
      </c>
      <c r="K1511" t="str">
        <f>VLOOKUP($B1511,Földrajzi!$A$2:$C$57,2,FALSE)</f>
        <v>France</v>
      </c>
      <c r="L1511" t="str">
        <f>VLOOKUP($B1511,Földrajzi!$A$2:$C$57,3,FALSE)</f>
        <v>Europe</v>
      </c>
    </row>
    <row r="1512" spans="1:12" x14ac:dyDescent="0.25">
      <c r="A1512" s="1">
        <v>44500</v>
      </c>
      <c r="B1512" t="s">
        <v>95</v>
      </c>
      <c r="C1512" t="s">
        <v>124</v>
      </c>
      <c r="D1512" s="2">
        <v>56130.404739999998</v>
      </c>
      <c r="E1512" s="2">
        <v>38329.145729999997</v>
      </c>
      <c r="F1512" t="str">
        <f>VLOOKUP($C1512,Terület!$A$2:$F$6,2,FALSE)</f>
        <v>Animal Health</v>
      </c>
      <c r="G1512">
        <f>VLOOKUP($C1512,Terület!$A$2:$F$6,3,FALSE)</f>
        <v>2</v>
      </c>
      <c r="H1512" t="str">
        <f>VLOOKUP($C1512,Terület!$A$2:$F$6,4,FALSE)</f>
        <v>Animal Health</v>
      </c>
      <c r="I1512" t="str">
        <f>VLOOKUP($C1512,Terület!$A$2:$F$6,5,FALSE)</f>
        <v>Mel Thomson</v>
      </c>
      <c r="J1512">
        <f>VLOOKUP($C1512,Terület!$A$2:$F$6,6,FALSE)</f>
        <v>77</v>
      </c>
      <c r="K1512" t="str">
        <f>VLOOKUP($B1512,Földrajzi!$A$2:$C$57,2,FALSE)</f>
        <v>France</v>
      </c>
      <c r="L1512" t="str">
        <f>VLOOKUP($B1512,Földrajzi!$A$2:$C$57,3,FALSE)</f>
        <v>Europe</v>
      </c>
    </row>
    <row r="1513" spans="1:12" x14ac:dyDescent="0.25">
      <c r="A1513" s="1">
        <v>44500</v>
      </c>
      <c r="B1513" t="s">
        <v>95</v>
      </c>
      <c r="C1513" t="s">
        <v>130</v>
      </c>
      <c r="D1513" s="2">
        <v>64819.308409999998</v>
      </c>
      <c r="E1513" s="2">
        <v>60745.540249999998</v>
      </c>
      <c r="F1513" t="str">
        <f>VLOOKUP($C1513,Terület!$A$2:$F$6,2,FALSE)</f>
        <v>Business Services</v>
      </c>
      <c r="G1513">
        <f>VLOOKUP($C1513,Terület!$A$2:$F$6,3,FALSE)</f>
        <v>3</v>
      </c>
      <c r="H1513" t="str">
        <f>VLOOKUP($C1513,Terület!$A$2:$F$6,4,FALSE)</f>
        <v>Corporate</v>
      </c>
      <c r="I1513" t="str">
        <f>VLOOKUP($C1513,Terület!$A$2:$F$6,5,FALSE)</f>
        <v>Ivan Sobol</v>
      </c>
      <c r="J1513">
        <f>VLOOKUP($C1513,Terület!$A$2:$F$6,6,FALSE)</f>
        <v>175</v>
      </c>
      <c r="K1513" t="str">
        <f>VLOOKUP($B1513,Földrajzi!$A$2:$C$57,2,FALSE)</f>
        <v>France</v>
      </c>
      <c r="L1513" t="str">
        <f>VLOOKUP($B1513,Földrajzi!$A$2:$C$57,3,FALSE)</f>
        <v>Europe</v>
      </c>
    </row>
    <row r="1514" spans="1:12" x14ac:dyDescent="0.25">
      <c r="A1514" s="1">
        <v>44500</v>
      </c>
      <c r="B1514" t="s">
        <v>95</v>
      </c>
      <c r="C1514" t="s">
        <v>14</v>
      </c>
      <c r="D1514" s="2">
        <v>15917.28572</v>
      </c>
      <c r="E1514" s="2">
        <v>0</v>
      </c>
      <c r="F1514" t="str">
        <f>VLOOKUP($C1514,Terület!$A$2:$F$6,2,FALSE)</f>
        <v>Eye Care</v>
      </c>
      <c r="G1514">
        <f>VLOOKUP($C1514,Terület!$A$2:$F$6,3,FALSE)</f>
        <v>1</v>
      </c>
      <c r="H1514" t="str">
        <f>VLOOKUP($C1514,Terület!$A$2:$F$6,4,FALSE)</f>
        <v>Consumer Health</v>
      </c>
      <c r="I1514" t="str">
        <f>VLOOKUP($C1514,Terület!$A$2:$F$6,5,FALSE)</f>
        <v>Alex Petersen</v>
      </c>
      <c r="J1514">
        <f>VLOOKUP($C1514,Terület!$A$2:$F$6,6,FALSE)</f>
        <v>71</v>
      </c>
      <c r="K1514" t="str">
        <f>VLOOKUP($B1514,Földrajzi!$A$2:$C$57,2,FALSE)</f>
        <v>France</v>
      </c>
      <c r="L1514" t="str">
        <f>VLOOKUP($B1514,Földrajzi!$A$2:$C$57,3,FALSE)</f>
        <v>Europe</v>
      </c>
    </row>
    <row r="1515" spans="1:12" x14ac:dyDescent="0.25">
      <c r="A1515" s="1">
        <v>44500</v>
      </c>
      <c r="B1515" t="s">
        <v>95</v>
      </c>
      <c r="C1515" t="s">
        <v>58</v>
      </c>
      <c r="D1515" s="2">
        <v>5517.6583199999995</v>
      </c>
      <c r="E1515" s="2">
        <v>90.583791199999993</v>
      </c>
      <c r="F1515" t="str">
        <f>VLOOKUP($C1515,Terület!$A$2:$F$6,2,FALSE)</f>
        <v>Pharma</v>
      </c>
      <c r="G1515">
        <f>VLOOKUP($C1515,Terület!$A$2:$F$6,3,FALSE)</f>
        <v>1</v>
      </c>
      <c r="H1515" t="str">
        <f>VLOOKUP($C1515,Terület!$A$2:$F$6,4,FALSE)</f>
        <v>Consumer Health</v>
      </c>
      <c r="I1515" t="str">
        <f>VLOOKUP($C1515,Terület!$A$2:$F$6,5,FALSE)</f>
        <v>Frank Davis</v>
      </c>
      <c r="J1515">
        <f>VLOOKUP($C1515,Terület!$A$2:$F$6,6,FALSE)</f>
        <v>144</v>
      </c>
      <c r="K1515" t="str">
        <f>VLOOKUP($B1515,Földrajzi!$A$2:$C$57,2,FALSE)</f>
        <v>France</v>
      </c>
      <c r="L1515" t="str">
        <f>VLOOKUP($B1515,Földrajzi!$A$2:$C$57,3,FALSE)</f>
        <v>Europe</v>
      </c>
    </row>
    <row r="1516" spans="1:12" x14ac:dyDescent="0.25">
      <c r="A1516" s="1">
        <v>44500</v>
      </c>
      <c r="B1516" t="s">
        <v>95</v>
      </c>
      <c r="C1516" t="s">
        <v>127</v>
      </c>
      <c r="D1516" s="2">
        <v>18313.39748</v>
      </c>
      <c r="E1516" s="2">
        <v>18083.613089999999</v>
      </c>
      <c r="F1516" t="str">
        <f>VLOOKUP($C1516,Terület!$A$2:$F$6,2,FALSE)</f>
        <v>Vaccines</v>
      </c>
      <c r="G1516">
        <f>VLOOKUP($C1516,Terület!$A$2:$F$6,3,FALSE)</f>
        <v>1</v>
      </c>
      <c r="H1516" t="str">
        <f>VLOOKUP($C1516,Terület!$A$2:$F$6,4,FALSE)</f>
        <v>Consumer Health</v>
      </c>
      <c r="I1516" t="str">
        <f>VLOOKUP($C1516,Terület!$A$2:$F$6,5,FALSE)</f>
        <v>Jamie Lane</v>
      </c>
      <c r="J1516">
        <f>VLOOKUP($C1516,Terület!$A$2:$F$6,6,FALSE)</f>
        <v>80</v>
      </c>
      <c r="K1516" t="str">
        <f>VLOOKUP($B1516,Földrajzi!$A$2:$C$57,2,FALSE)</f>
        <v>France</v>
      </c>
      <c r="L1516" t="str">
        <f>VLOOKUP($B1516,Földrajzi!$A$2:$C$57,3,FALSE)</f>
        <v>Europe</v>
      </c>
    </row>
    <row r="1517" spans="1:12" x14ac:dyDescent="0.25">
      <c r="A1517" s="1">
        <v>44469</v>
      </c>
      <c r="B1517" t="s">
        <v>95</v>
      </c>
      <c r="C1517" t="s">
        <v>124</v>
      </c>
      <c r="D1517" s="2">
        <v>69140.724589999998</v>
      </c>
      <c r="E1517" s="2">
        <v>68382.65625</v>
      </c>
      <c r="F1517" t="str">
        <f>VLOOKUP($C1517,Terület!$A$2:$F$6,2,FALSE)</f>
        <v>Animal Health</v>
      </c>
      <c r="G1517">
        <f>VLOOKUP($C1517,Terület!$A$2:$F$6,3,FALSE)</f>
        <v>2</v>
      </c>
      <c r="H1517" t="str">
        <f>VLOOKUP($C1517,Terület!$A$2:$F$6,4,FALSE)</f>
        <v>Animal Health</v>
      </c>
      <c r="I1517" t="str">
        <f>VLOOKUP($C1517,Terület!$A$2:$F$6,5,FALSE)</f>
        <v>Mel Thomson</v>
      </c>
      <c r="J1517">
        <f>VLOOKUP($C1517,Terület!$A$2:$F$6,6,FALSE)</f>
        <v>77</v>
      </c>
      <c r="K1517" t="str">
        <f>VLOOKUP($B1517,Földrajzi!$A$2:$C$57,2,FALSE)</f>
        <v>France</v>
      </c>
      <c r="L1517" t="str">
        <f>VLOOKUP($B1517,Földrajzi!$A$2:$C$57,3,FALSE)</f>
        <v>Europe</v>
      </c>
    </row>
    <row r="1518" spans="1:12" x14ac:dyDescent="0.25">
      <c r="A1518" s="1">
        <v>44469</v>
      </c>
      <c r="B1518" t="s">
        <v>95</v>
      </c>
      <c r="C1518" t="s">
        <v>130</v>
      </c>
      <c r="D1518" s="2">
        <v>67263.904779999997</v>
      </c>
      <c r="E1518" s="2">
        <v>66260.464819999994</v>
      </c>
      <c r="F1518" t="str">
        <f>VLOOKUP($C1518,Terület!$A$2:$F$6,2,FALSE)</f>
        <v>Business Services</v>
      </c>
      <c r="G1518">
        <f>VLOOKUP($C1518,Terület!$A$2:$F$6,3,FALSE)</f>
        <v>3</v>
      </c>
      <c r="H1518" t="str">
        <f>VLOOKUP($C1518,Terület!$A$2:$F$6,4,FALSE)</f>
        <v>Corporate</v>
      </c>
      <c r="I1518" t="str">
        <f>VLOOKUP($C1518,Terület!$A$2:$F$6,5,FALSE)</f>
        <v>Ivan Sobol</v>
      </c>
      <c r="J1518">
        <f>VLOOKUP($C1518,Terület!$A$2:$F$6,6,FALSE)</f>
        <v>175</v>
      </c>
      <c r="K1518" t="str">
        <f>VLOOKUP($B1518,Földrajzi!$A$2:$C$57,2,FALSE)</f>
        <v>France</v>
      </c>
      <c r="L1518" t="str">
        <f>VLOOKUP($B1518,Földrajzi!$A$2:$C$57,3,FALSE)</f>
        <v>Europe</v>
      </c>
    </row>
    <row r="1519" spans="1:12" x14ac:dyDescent="0.25">
      <c r="A1519" s="1">
        <v>44469</v>
      </c>
      <c r="B1519" t="s">
        <v>95</v>
      </c>
      <c r="C1519" t="s">
        <v>14</v>
      </c>
      <c r="D1519" s="2">
        <v>20284.360120000001</v>
      </c>
      <c r="E1519" s="2">
        <v>0</v>
      </c>
      <c r="F1519" t="str">
        <f>VLOOKUP($C1519,Terület!$A$2:$F$6,2,FALSE)</f>
        <v>Eye Care</v>
      </c>
      <c r="G1519">
        <f>VLOOKUP($C1519,Terület!$A$2:$F$6,3,FALSE)</f>
        <v>1</v>
      </c>
      <c r="H1519" t="str">
        <f>VLOOKUP($C1519,Terület!$A$2:$F$6,4,FALSE)</f>
        <v>Consumer Health</v>
      </c>
      <c r="I1519" t="str">
        <f>VLOOKUP($C1519,Terület!$A$2:$F$6,5,FALSE)</f>
        <v>Alex Petersen</v>
      </c>
      <c r="J1519">
        <f>VLOOKUP($C1519,Terület!$A$2:$F$6,6,FALSE)</f>
        <v>71</v>
      </c>
      <c r="K1519" t="str">
        <f>VLOOKUP($B1519,Földrajzi!$A$2:$C$57,2,FALSE)</f>
        <v>France</v>
      </c>
      <c r="L1519" t="str">
        <f>VLOOKUP($B1519,Földrajzi!$A$2:$C$57,3,FALSE)</f>
        <v>Europe</v>
      </c>
    </row>
    <row r="1520" spans="1:12" x14ac:dyDescent="0.25">
      <c r="A1520" s="1">
        <v>44469</v>
      </c>
      <c r="B1520" t="s">
        <v>95</v>
      </c>
      <c r="C1520" t="s">
        <v>58</v>
      </c>
      <c r="D1520" s="2">
        <v>5513.1256279999998</v>
      </c>
      <c r="E1520" s="2">
        <v>604.48250710000002</v>
      </c>
      <c r="F1520" t="str">
        <f>VLOOKUP($C1520,Terület!$A$2:$F$6,2,FALSE)</f>
        <v>Pharma</v>
      </c>
      <c r="G1520">
        <f>VLOOKUP($C1520,Terület!$A$2:$F$6,3,FALSE)</f>
        <v>1</v>
      </c>
      <c r="H1520" t="str">
        <f>VLOOKUP($C1520,Terület!$A$2:$F$6,4,FALSE)</f>
        <v>Consumer Health</v>
      </c>
      <c r="I1520" t="str">
        <f>VLOOKUP($C1520,Terület!$A$2:$F$6,5,FALSE)</f>
        <v>Frank Davis</v>
      </c>
      <c r="J1520">
        <f>VLOOKUP($C1520,Terület!$A$2:$F$6,6,FALSE)</f>
        <v>144</v>
      </c>
      <c r="K1520" t="str">
        <f>VLOOKUP($B1520,Földrajzi!$A$2:$C$57,2,FALSE)</f>
        <v>France</v>
      </c>
      <c r="L1520" t="str">
        <f>VLOOKUP($B1520,Földrajzi!$A$2:$C$57,3,FALSE)</f>
        <v>Europe</v>
      </c>
    </row>
    <row r="1521" spans="1:12" x14ac:dyDescent="0.25">
      <c r="A1521" s="1">
        <v>44469</v>
      </c>
      <c r="B1521" t="s">
        <v>95</v>
      </c>
      <c r="C1521" t="s">
        <v>127</v>
      </c>
      <c r="D1521" s="2">
        <v>16383.597470000001</v>
      </c>
      <c r="E1521" s="2">
        <v>18880.208790000001</v>
      </c>
      <c r="F1521" t="str">
        <f>VLOOKUP($C1521,Terület!$A$2:$F$6,2,FALSE)</f>
        <v>Vaccines</v>
      </c>
      <c r="G1521">
        <f>VLOOKUP($C1521,Terület!$A$2:$F$6,3,FALSE)</f>
        <v>1</v>
      </c>
      <c r="H1521" t="str">
        <f>VLOOKUP($C1521,Terület!$A$2:$F$6,4,FALSE)</f>
        <v>Consumer Health</v>
      </c>
      <c r="I1521" t="str">
        <f>VLOOKUP($C1521,Terület!$A$2:$F$6,5,FALSE)</f>
        <v>Jamie Lane</v>
      </c>
      <c r="J1521">
        <f>VLOOKUP($C1521,Terület!$A$2:$F$6,6,FALSE)</f>
        <v>80</v>
      </c>
      <c r="K1521" t="str">
        <f>VLOOKUP($B1521,Földrajzi!$A$2:$C$57,2,FALSE)</f>
        <v>France</v>
      </c>
      <c r="L1521" t="str">
        <f>VLOOKUP($B1521,Földrajzi!$A$2:$C$57,3,FALSE)</f>
        <v>Europe</v>
      </c>
    </row>
    <row r="1522" spans="1:12" x14ac:dyDescent="0.25">
      <c r="A1522" s="1">
        <v>44439</v>
      </c>
      <c r="B1522" t="s">
        <v>95</v>
      </c>
      <c r="C1522" t="s">
        <v>124</v>
      </c>
      <c r="D1522" s="2">
        <v>137220.89689999999</v>
      </c>
      <c r="E1522" s="2">
        <v>161923.07800000001</v>
      </c>
      <c r="F1522" t="str">
        <f>VLOOKUP($C1522,Terület!$A$2:$F$6,2,FALSE)</f>
        <v>Animal Health</v>
      </c>
      <c r="G1522">
        <f>VLOOKUP($C1522,Terület!$A$2:$F$6,3,FALSE)</f>
        <v>2</v>
      </c>
      <c r="H1522" t="str">
        <f>VLOOKUP($C1522,Terület!$A$2:$F$6,4,FALSE)</f>
        <v>Animal Health</v>
      </c>
      <c r="I1522" t="str">
        <f>VLOOKUP($C1522,Terület!$A$2:$F$6,5,FALSE)</f>
        <v>Mel Thomson</v>
      </c>
      <c r="J1522">
        <f>VLOOKUP($C1522,Terület!$A$2:$F$6,6,FALSE)</f>
        <v>77</v>
      </c>
      <c r="K1522" t="str">
        <f>VLOOKUP($B1522,Földrajzi!$A$2:$C$57,2,FALSE)</f>
        <v>France</v>
      </c>
      <c r="L1522" t="str">
        <f>VLOOKUP($B1522,Földrajzi!$A$2:$C$57,3,FALSE)</f>
        <v>Europe</v>
      </c>
    </row>
    <row r="1523" spans="1:12" x14ac:dyDescent="0.25">
      <c r="A1523" s="1">
        <v>44439</v>
      </c>
      <c r="B1523" t="s">
        <v>95</v>
      </c>
      <c r="C1523" t="s">
        <v>130</v>
      </c>
      <c r="D1523" s="2">
        <v>149776.67679999999</v>
      </c>
      <c r="E1523" s="2">
        <v>152027.23910000001</v>
      </c>
      <c r="F1523" t="str">
        <f>VLOOKUP($C1523,Terület!$A$2:$F$6,2,FALSE)</f>
        <v>Business Services</v>
      </c>
      <c r="G1523">
        <f>VLOOKUP($C1523,Terület!$A$2:$F$6,3,FALSE)</f>
        <v>3</v>
      </c>
      <c r="H1523" t="str">
        <f>VLOOKUP($C1523,Terület!$A$2:$F$6,4,FALSE)</f>
        <v>Corporate</v>
      </c>
      <c r="I1523" t="str">
        <f>VLOOKUP($C1523,Terület!$A$2:$F$6,5,FALSE)</f>
        <v>Ivan Sobol</v>
      </c>
      <c r="J1523">
        <f>VLOOKUP($C1523,Terület!$A$2:$F$6,6,FALSE)</f>
        <v>175</v>
      </c>
      <c r="K1523" t="str">
        <f>VLOOKUP($B1523,Földrajzi!$A$2:$C$57,2,FALSE)</f>
        <v>France</v>
      </c>
      <c r="L1523" t="str">
        <f>VLOOKUP($B1523,Földrajzi!$A$2:$C$57,3,FALSE)</f>
        <v>Europe</v>
      </c>
    </row>
    <row r="1524" spans="1:12" x14ac:dyDescent="0.25">
      <c r="A1524" s="1">
        <v>44439</v>
      </c>
      <c r="B1524" t="s">
        <v>95</v>
      </c>
      <c r="C1524" t="s">
        <v>14</v>
      </c>
      <c r="D1524" s="2">
        <v>33567.941980000003</v>
      </c>
      <c r="E1524" s="2">
        <v>0</v>
      </c>
      <c r="F1524" t="str">
        <f>VLOOKUP($C1524,Terület!$A$2:$F$6,2,FALSE)</f>
        <v>Eye Care</v>
      </c>
      <c r="G1524">
        <f>VLOOKUP($C1524,Terület!$A$2:$F$6,3,FALSE)</f>
        <v>1</v>
      </c>
      <c r="H1524" t="str">
        <f>VLOOKUP($C1524,Terület!$A$2:$F$6,4,FALSE)</f>
        <v>Consumer Health</v>
      </c>
      <c r="I1524" t="str">
        <f>VLOOKUP($C1524,Terület!$A$2:$F$6,5,FALSE)</f>
        <v>Alex Petersen</v>
      </c>
      <c r="J1524">
        <f>VLOOKUP($C1524,Terület!$A$2:$F$6,6,FALSE)</f>
        <v>71</v>
      </c>
      <c r="K1524" t="str">
        <f>VLOOKUP($B1524,Földrajzi!$A$2:$C$57,2,FALSE)</f>
        <v>France</v>
      </c>
      <c r="L1524" t="str">
        <f>VLOOKUP($B1524,Földrajzi!$A$2:$C$57,3,FALSE)</f>
        <v>Europe</v>
      </c>
    </row>
    <row r="1525" spans="1:12" x14ac:dyDescent="0.25">
      <c r="A1525" s="1">
        <v>44439</v>
      </c>
      <c r="B1525" t="s">
        <v>95</v>
      </c>
      <c r="C1525" t="s">
        <v>58</v>
      </c>
      <c r="D1525" s="2">
        <v>10795.38192</v>
      </c>
      <c r="E1525" s="2">
        <v>2089.7367239999999</v>
      </c>
      <c r="F1525" t="str">
        <f>VLOOKUP($C1525,Terület!$A$2:$F$6,2,FALSE)</f>
        <v>Pharma</v>
      </c>
      <c r="G1525">
        <f>VLOOKUP($C1525,Terület!$A$2:$F$6,3,FALSE)</f>
        <v>1</v>
      </c>
      <c r="H1525" t="str">
        <f>VLOOKUP($C1525,Terület!$A$2:$F$6,4,FALSE)</f>
        <v>Consumer Health</v>
      </c>
      <c r="I1525" t="str">
        <f>VLOOKUP($C1525,Terület!$A$2:$F$6,5,FALSE)</f>
        <v>Frank Davis</v>
      </c>
      <c r="J1525">
        <f>VLOOKUP($C1525,Terület!$A$2:$F$6,6,FALSE)</f>
        <v>144</v>
      </c>
      <c r="K1525" t="str">
        <f>VLOOKUP($B1525,Földrajzi!$A$2:$C$57,2,FALSE)</f>
        <v>France</v>
      </c>
      <c r="L1525" t="str">
        <f>VLOOKUP($B1525,Földrajzi!$A$2:$C$57,3,FALSE)</f>
        <v>Europe</v>
      </c>
    </row>
    <row r="1526" spans="1:12" x14ac:dyDescent="0.25">
      <c r="A1526" s="1">
        <v>44439</v>
      </c>
      <c r="B1526" t="s">
        <v>95</v>
      </c>
      <c r="C1526" t="s">
        <v>127</v>
      </c>
      <c r="D1526" s="2">
        <v>33267.102680000004</v>
      </c>
      <c r="E1526" s="2">
        <v>50297.042630000004</v>
      </c>
      <c r="F1526" t="str">
        <f>VLOOKUP($C1526,Terület!$A$2:$F$6,2,FALSE)</f>
        <v>Vaccines</v>
      </c>
      <c r="G1526">
        <f>VLOOKUP($C1526,Terület!$A$2:$F$6,3,FALSE)</f>
        <v>1</v>
      </c>
      <c r="H1526" t="str">
        <f>VLOOKUP($C1526,Terület!$A$2:$F$6,4,FALSE)</f>
        <v>Consumer Health</v>
      </c>
      <c r="I1526" t="str">
        <f>VLOOKUP($C1526,Terület!$A$2:$F$6,5,FALSE)</f>
        <v>Jamie Lane</v>
      </c>
      <c r="J1526">
        <f>VLOOKUP($C1526,Terület!$A$2:$F$6,6,FALSE)</f>
        <v>80</v>
      </c>
      <c r="K1526" t="str">
        <f>VLOOKUP($B1526,Földrajzi!$A$2:$C$57,2,FALSE)</f>
        <v>France</v>
      </c>
      <c r="L1526" t="str">
        <f>VLOOKUP($B1526,Földrajzi!$A$2:$C$57,3,FALSE)</f>
        <v>Europe</v>
      </c>
    </row>
    <row r="1527" spans="1:12" x14ac:dyDescent="0.25">
      <c r="A1527" s="1">
        <v>44408</v>
      </c>
      <c r="B1527" t="s">
        <v>95</v>
      </c>
      <c r="C1527" t="s">
        <v>124</v>
      </c>
      <c r="D1527" s="2">
        <v>42711.886500000001</v>
      </c>
      <c r="E1527" s="2">
        <v>83960.706049999993</v>
      </c>
      <c r="F1527" t="str">
        <f>VLOOKUP($C1527,Terület!$A$2:$F$6,2,FALSE)</f>
        <v>Animal Health</v>
      </c>
      <c r="G1527">
        <f>VLOOKUP($C1527,Terület!$A$2:$F$6,3,FALSE)</f>
        <v>2</v>
      </c>
      <c r="H1527" t="str">
        <f>VLOOKUP($C1527,Terület!$A$2:$F$6,4,FALSE)</f>
        <v>Animal Health</v>
      </c>
      <c r="I1527" t="str">
        <f>VLOOKUP($C1527,Terület!$A$2:$F$6,5,FALSE)</f>
        <v>Mel Thomson</v>
      </c>
      <c r="J1527">
        <f>VLOOKUP($C1527,Terület!$A$2:$F$6,6,FALSE)</f>
        <v>77</v>
      </c>
      <c r="K1527" t="str">
        <f>VLOOKUP($B1527,Földrajzi!$A$2:$C$57,2,FALSE)</f>
        <v>France</v>
      </c>
      <c r="L1527" t="str">
        <f>VLOOKUP($B1527,Földrajzi!$A$2:$C$57,3,FALSE)</f>
        <v>Europe</v>
      </c>
    </row>
    <row r="1528" spans="1:12" x14ac:dyDescent="0.25">
      <c r="A1528" s="1">
        <v>44408</v>
      </c>
      <c r="B1528" t="s">
        <v>95</v>
      </c>
      <c r="C1528" t="s">
        <v>130</v>
      </c>
      <c r="D1528" s="2">
        <v>49397.256780000003</v>
      </c>
      <c r="E1528" s="2">
        <v>54465.931960000002</v>
      </c>
      <c r="F1528" t="str">
        <f>VLOOKUP($C1528,Terület!$A$2:$F$6,2,FALSE)</f>
        <v>Business Services</v>
      </c>
      <c r="G1528">
        <f>VLOOKUP($C1528,Terület!$A$2:$F$6,3,FALSE)</f>
        <v>3</v>
      </c>
      <c r="H1528" t="str">
        <f>VLOOKUP($C1528,Terület!$A$2:$F$6,4,FALSE)</f>
        <v>Corporate</v>
      </c>
      <c r="I1528" t="str">
        <f>VLOOKUP($C1528,Terület!$A$2:$F$6,5,FALSE)</f>
        <v>Ivan Sobol</v>
      </c>
      <c r="J1528">
        <f>VLOOKUP($C1528,Terület!$A$2:$F$6,6,FALSE)</f>
        <v>175</v>
      </c>
      <c r="K1528" t="str">
        <f>VLOOKUP($B1528,Földrajzi!$A$2:$C$57,2,FALSE)</f>
        <v>France</v>
      </c>
      <c r="L1528" t="str">
        <f>VLOOKUP($B1528,Földrajzi!$A$2:$C$57,3,FALSE)</f>
        <v>Europe</v>
      </c>
    </row>
    <row r="1529" spans="1:12" x14ac:dyDescent="0.25">
      <c r="A1529" s="1">
        <v>44408</v>
      </c>
      <c r="B1529" t="s">
        <v>95</v>
      </c>
      <c r="C1529" t="s">
        <v>14</v>
      </c>
      <c r="D1529" s="2">
        <v>13267.05091</v>
      </c>
      <c r="E1529" s="2">
        <v>0</v>
      </c>
      <c r="F1529" t="str">
        <f>VLOOKUP($C1529,Terület!$A$2:$F$6,2,FALSE)</f>
        <v>Eye Care</v>
      </c>
      <c r="G1529">
        <f>VLOOKUP($C1529,Terület!$A$2:$F$6,3,FALSE)</f>
        <v>1</v>
      </c>
      <c r="H1529" t="str">
        <f>VLOOKUP($C1529,Terület!$A$2:$F$6,4,FALSE)</f>
        <v>Consumer Health</v>
      </c>
      <c r="I1529" t="str">
        <f>VLOOKUP($C1529,Terület!$A$2:$F$6,5,FALSE)</f>
        <v>Alex Petersen</v>
      </c>
      <c r="J1529">
        <f>VLOOKUP($C1529,Terület!$A$2:$F$6,6,FALSE)</f>
        <v>71</v>
      </c>
      <c r="K1529" t="str">
        <f>VLOOKUP($B1529,Földrajzi!$A$2:$C$57,2,FALSE)</f>
        <v>France</v>
      </c>
      <c r="L1529" t="str">
        <f>VLOOKUP($B1529,Földrajzi!$A$2:$C$57,3,FALSE)</f>
        <v>Europe</v>
      </c>
    </row>
    <row r="1530" spans="1:12" x14ac:dyDescent="0.25">
      <c r="A1530" s="1">
        <v>44408</v>
      </c>
      <c r="B1530" t="s">
        <v>95</v>
      </c>
      <c r="C1530" t="s">
        <v>58</v>
      </c>
      <c r="D1530" s="2">
        <v>3978.1352539999998</v>
      </c>
      <c r="E1530" s="2">
        <v>710.216497</v>
      </c>
      <c r="F1530" t="str">
        <f>VLOOKUP($C1530,Terület!$A$2:$F$6,2,FALSE)</f>
        <v>Pharma</v>
      </c>
      <c r="G1530">
        <f>VLOOKUP($C1530,Terület!$A$2:$F$6,3,FALSE)</f>
        <v>1</v>
      </c>
      <c r="H1530" t="str">
        <f>VLOOKUP($C1530,Terület!$A$2:$F$6,4,FALSE)</f>
        <v>Consumer Health</v>
      </c>
      <c r="I1530" t="str">
        <f>VLOOKUP($C1530,Terület!$A$2:$F$6,5,FALSE)</f>
        <v>Frank Davis</v>
      </c>
      <c r="J1530">
        <f>VLOOKUP($C1530,Terület!$A$2:$F$6,6,FALSE)</f>
        <v>144</v>
      </c>
      <c r="K1530" t="str">
        <f>VLOOKUP($B1530,Földrajzi!$A$2:$C$57,2,FALSE)</f>
        <v>France</v>
      </c>
      <c r="L1530" t="str">
        <f>VLOOKUP($B1530,Földrajzi!$A$2:$C$57,3,FALSE)</f>
        <v>Europe</v>
      </c>
    </row>
    <row r="1531" spans="1:12" x14ac:dyDescent="0.25">
      <c r="A1531" s="1">
        <v>44408</v>
      </c>
      <c r="B1531" t="s">
        <v>95</v>
      </c>
      <c r="C1531" t="s">
        <v>127</v>
      </c>
      <c r="D1531" s="2">
        <v>13319.39407</v>
      </c>
      <c r="E1531" s="2">
        <v>16289.717420000001</v>
      </c>
      <c r="F1531" t="str">
        <f>VLOOKUP($C1531,Terület!$A$2:$F$6,2,FALSE)</f>
        <v>Vaccines</v>
      </c>
      <c r="G1531">
        <f>VLOOKUP($C1531,Terület!$A$2:$F$6,3,FALSE)</f>
        <v>1</v>
      </c>
      <c r="H1531" t="str">
        <f>VLOOKUP($C1531,Terület!$A$2:$F$6,4,FALSE)</f>
        <v>Consumer Health</v>
      </c>
      <c r="I1531" t="str">
        <f>VLOOKUP($C1531,Terület!$A$2:$F$6,5,FALSE)</f>
        <v>Jamie Lane</v>
      </c>
      <c r="J1531">
        <f>VLOOKUP($C1531,Terület!$A$2:$F$6,6,FALSE)</f>
        <v>80</v>
      </c>
      <c r="K1531" t="str">
        <f>VLOOKUP($B1531,Földrajzi!$A$2:$C$57,2,FALSE)</f>
        <v>France</v>
      </c>
      <c r="L1531" t="str">
        <f>VLOOKUP($B1531,Földrajzi!$A$2:$C$57,3,FALSE)</f>
        <v>Europe</v>
      </c>
    </row>
    <row r="1532" spans="1:12" x14ac:dyDescent="0.25">
      <c r="A1532" s="1">
        <v>44377</v>
      </c>
      <c r="B1532" t="s">
        <v>95</v>
      </c>
      <c r="C1532" t="s">
        <v>124</v>
      </c>
      <c r="D1532" s="2">
        <v>60613.235289999997</v>
      </c>
      <c r="E1532" s="2">
        <v>132916.90330000001</v>
      </c>
      <c r="F1532" t="str">
        <f>VLOOKUP($C1532,Terület!$A$2:$F$6,2,FALSE)</f>
        <v>Animal Health</v>
      </c>
      <c r="G1532">
        <f>VLOOKUP($C1532,Terület!$A$2:$F$6,3,FALSE)</f>
        <v>2</v>
      </c>
      <c r="H1532" t="str">
        <f>VLOOKUP($C1532,Terület!$A$2:$F$6,4,FALSE)</f>
        <v>Animal Health</v>
      </c>
      <c r="I1532" t="str">
        <f>VLOOKUP($C1532,Terület!$A$2:$F$6,5,FALSE)</f>
        <v>Mel Thomson</v>
      </c>
      <c r="J1532">
        <f>VLOOKUP($C1532,Terület!$A$2:$F$6,6,FALSE)</f>
        <v>77</v>
      </c>
      <c r="K1532" t="str">
        <f>VLOOKUP($B1532,Földrajzi!$A$2:$C$57,2,FALSE)</f>
        <v>France</v>
      </c>
      <c r="L1532" t="str">
        <f>VLOOKUP($B1532,Földrajzi!$A$2:$C$57,3,FALSE)</f>
        <v>Europe</v>
      </c>
    </row>
    <row r="1533" spans="1:12" x14ac:dyDescent="0.25">
      <c r="A1533" s="1">
        <v>44377</v>
      </c>
      <c r="B1533" t="s">
        <v>95</v>
      </c>
      <c r="C1533" t="s">
        <v>130</v>
      </c>
      <c r="D1533" s="2">
        <v>57014.181449999996</v>
      </c>
      <c r="E1533" s="2">
        <v>63529.289210000003</v>
      </c>
      <c r="F1533" t="str">
        <f>VLOOKUP($C1533,Terület!$A$2:$F$6,2,FALSE)</f>
        <v>Business Services</v>
      </c>
      <c r="G1533">
        <f>VLOOKUP($C1533,Terület!$A$2:$F$6,3,FALSE)</f>
        <v>3</v>
      </c>
      <c r="H1533" t="str">
        <f>VLOOKUP($C1533,Terület!$A$2:$F$6,4,FALSE)</f>
        <v>Corporate</v>
      </c>
      <c r="I1533" t="str">
        <f>VLOOKUP($C1533,Terület!$A$2:$F$6,5,FALSE)</f>
        <v>Ivan Sobol</v>
      </c>
      <c r="J1533">
        <f>VLOOKUP($C1533,Terület!$A$2:$F$6,6,FALSE)</f>
        <v>175</v>
      </c>
      <c r="K1533" t="str">
        <f>VLOOKUP($B1533,Földrajzi!$A$2:$C$57,2,FALSE)</f>
        <v>France</v>
      </c>
      <c r="L1533" t="str">
        <f>VLOOKUP($B1533,Földrajzi!$A$2:$C$57,3,FALSE)</f>
        <v>Europe</v>
      </c>
    </row>
    <row r="1534" spans="1:12" x14ac:dyDescent="0.25">
      <c r="A1534" s="1">
        <v>44377</v>
      </c>
      <c r="B1534" t="s">
        <v>95</v>
      </c>
      <c r="C1534" t="s">
        <v>14</v>
      </c>
      <c r="D1534" s="2">
        <v>16310.029409999999</v>
      </c>
      <c r="E1534" s="2">
        <v>0</v>
      </c>
      <c r="F1534" t="str">
        <f>VLOOKUP($C1534,Terület!$A$2:$F$6,2,FALSE)</f>
        <v>Eye Care</v>
      </c>
      <c r="G1534">
        <f>VLOOKUP($C1534,Terület!$A$2:$F$6,3,FALSE)</f>
        <v>1</v>
      </c>
      <c r="H1534" t="str">
        <f>VLOOKUP($C1534,Terület!$A$2:$F$6,4,FALSE)</f>
        <v>Consumer Health</v>
      </c>
      <c r="I1534" t="str">
        <f>VLOOKUP($C1534,Terület!$A$2:$F$6,5,FALSE)</f>
        <v>Alex Petersen</v>
      </c>
      <c r="J1534">
        <f>VLOOKUP($C1534,Terület!$A$2:$F$6,6,FALSE)</f>
        <v>71</v>
      </c>
      <c r="K1534" t="str">
        <f>VLOOKUP($B1534,Földrajzi!$A$2:$C$57,2,FALSE)</f>
        <v>France</v>
      </c>
      <c r="L1534" t="str">
        <f>VLOOKUP($B1534,Földrajzi!$A$2:$C$57,3,FALSE)</f>
        <v>Europe</v>
      </c>
    </row>
    <row r="1535" spans="1:12" x14ac:dyDescent="0.25">
      <c r="A1535" s="1">
        <v>44377</v>
      </c>
      <c r="B1535" t="s">
        <v>95</v>
      </c>
      <c r="C1535" t="s">
        <v>58</v>
      </c>
      <c r="D1535" s="2">
        <v>5518.0971730000001</v>
      </c>
      <c r="E1535" s="2">
        <v>5313.7339899999997</v>
      </c>
      <c r="F1535" t="str">
        <f>VLOOKUP($C1535,Terület!$A$2:$F$6,2,FALSE)</f>
        <v>Pharma</v>
      </c>
      <c r="G1535">
        <f>VLOOKUP($C1535,Terület!$A$2:$F$6,3,FALSE)</f>
        <v>1</v>
      </c>
      <c r="H1535" t="str">
        <f>VLOOKUP($C1535,Terület!$A$2:$F$6,4,FALSE)</f>
        <v>Consumer Health</v>
      </c>
      <c r="I1535" t="str">
        <f>VLOOKUP($C1535,Terület!$A$2:$F$6,5,FALSE)</f>
        <v>Frank Davis</v>
      </c>
      <c r="J1535">
        <f>VLOOKUP($C1535,Terület!$A$2:$F$6,6,FALSE)</f>
        <v>144</v>
      </c>
      <c r="K1535" t="str">
        <f>VLOOKUP($B1535,Földrajzi!$A$2:$C$57,2,FALSE)</f>
        <v>France</v>
      </c>
      <c r="L1535" t="str">
        <f>VLOOKUP($B1535,Földrajzi!$A$2:$C$57,3,FALSE)</f>
        <v>Europe</v>
      </c>
    </row>
    <row r="1536" spans="1:12" x14ac:dyDescent="0.25">
      <c r="A1536" s="1">
        <v>44377</v>
      </c>
      <c r="B1536" t="s">
        <v>95</v>
      </c>
      <c r="C1536" t="s">
        <v>127</v>
      </c>
      <c r="D1536" s="2">
        <v>14561.51917</v>
      </c>
      <c r="E1536" s="2">
        <v>19647.238099999999</v>
      </c>
      <c r="F1536" t="str">
        <f>VLOOKUP($C1536,Terület!$A$2:$F$6,2,FALSE)</f>
        <v>Vaccines</v>
      </c>
      <c r="G1536">
        <f>VLOOKUP($C1536,Terület!$A$2:$F$6,3,FALSE)</f>
        <v>1</v>
      </c>
      <c r="H1536" t="str">
        <f>VLOOKUP($C1536,Terület!$A$2:$F$6,4,FALSE)</f>
        <v>Consumer Health</v>
      </c>
      <c r="I1536" t="str">
        <f>VLOOKUP($C1536,Terület!$A$2:$F$6,5,FALSE)</f>
        <v>Jamie Lane</v>
      </c>
      <c r="J1536">
        <f>VLOOKUP($C1536,Terület!$A$2:$F$6,6,FALSE)</f>
        <v>80</v>
      </c>
      <c r="K1536" t="str">
        <f>VLOOKUP($B1536,Földrajzi!$A$2:$C$57,2,FALSE)</f>
        <v>France</v>
      </c>
      <c r="L1536" t="str">
        <f>VLOOKUP($B1536,Földrajzi!$A$2:$C$57,3,FALSE)</f>
        <v>Europe</v>
      </c>
    </row>
    <row r="1537" spans="1:12" x14ac:dyDescent="0.25">
      <c r="A1537" s="1">
        <v>44347</v>
      </c>
      <c r="B1537" t="s">
        <v>95</v>
      </c>
      <c r="C1537" t="s">
        <v>124</v>
      </c>
      <c r="D1537" s="2">
        <v>64322.987639999999</v>
      </c>
      <c r="E1537" s="2">
        <v>85942.285699999993</v>
      </c>
      <c r="F1537" t="str">
        <f>VLOOKUP($C1537,Terület!$A$2:$F$6,2,FALSE)</f>
        <v>Animal Health</v>
      </c>
      <c r="G1537">
        <f>VLOOKUP($C1537,Terület!$A$2:$F$6,3,FALSE)</f>
        <v>2</v>
      </c>
      <c r="H1537" t="str">
        <f>VLOOKUP($C1537,Terület!$A$2:$F$6,4,FALSE)</f>
        <v>Animal Health</v>
      </c>
      <c r="I1537" t="str">
        <f>VLOOKUP($C1537,Terület!$A$2:$F$6,5,FALSE)</f>
        <v>Mel Thomson</v>
      </c>
      <c r="J1537">
        <f>VLOOKUP($C1537,Terület!$A$2:$F$6,6,FALSE)</f>
        <v>77</v>
      </c>
      <c r="K1537" t="str">
        <f>VLOOKUP($B1537,Földrajzi!$A$2:$C$57,2,FALSE)</f>
        <v>France</v>
      </c>
      <c r="L1537" t="str">
        <f>VLOOKUP($B1537,Földrajzi!$A$2:$C$57,3,FALSE)</f>
        <v>Europe</v>
      </c>
    </row>
    <row r="1538" spans="1:12" x14ac:dyDescent="0.25">
      <c r="A1538" s="1">
        <v>44347</v>
      </c>
      <c r="B1538" t="s">
        <v>95</v>
      </c>
      <c r="C1538" t="s">
        <v>130</v>
      </c>
      <c r="D1538" s="2">
        <v>66845.019230000005</v>
      </c>
      <c r="E1538" s="2">
        <v>65192.037250000001</v>
      </c>
      <c r="F1538" t="str">
        <f>VLOOKUP($C1538,Terület!$A$2:$F$6,2,FALSE)</f>
        <v>Business Services</v>
      </c>
      <c r="G1538">
        <f>VLOOKUP($C1538,Terület!$A$2:$F$6,3,FALSE)</f>
        <v>3</v>
      </c>
      <c r="H1538" t="str">
        <f>VLOOKUP($C1538,Terület!$A$2:$F$6,4,FALSE)</f>
        <v>Corporate</v>
      </c>
      <c r="I1538" t="str">
        <f>VLOOKUP($C1538,Terület!$A$2:$F$6,5,FALSE)</f>
        <v>Ivan Sobol</v>
      </c>
      <c r="J1538">
        <f>VLOOKUP($C1538,Terület!$A$2:$F$6,6,FALSE)</f>
        <v>175</v>
      </c>
      <c r="K1538" t="str">
        <f>VLOOKUP($B1538,Földrajzi!$A$2:$C$57,2,FALSE)</f>
        <v>France</v>
      </c>
      <c r="L1538" t="str">
        <f>VLOOKUP($B1538,Földrajzi!$A$2:$C$57,3,FALSE)</f>
        <v>Europe</v>
      </c>
    </row>
    <row r="1539" spans="1:12" x14ac:dyDescent="0.25">
      <c r="A1539" s="1">
        <v>44347</v>
      </c>
      <c r="B1539" t="s">
        <v>95</v>
      </c>
      <c r="C1539" t="s">
        <v>14</v>
      </c>
      <c r="D1539" s="2">
        <v>16217.86066</v>
      </c>
      <c r="E1539" s="2">
        <v>0</v>
      </c>
      <c r="F1539" t="str">
        <f>VLOOKUP($C1539,Terület!$A$2:$F$6,2,FALSE)</f>
        <v>Eye Care</v>
      </c>
      <c r="G1539">
        <f>VLOOKUP($C1539,Terület!$A$2:$F$6,3,FALSE)</f>
        <v>1</v>
      </c>
      <c r="H1539" t="str">
        <f>VLOOKUP($C1539,Terület!$A$2:$F$6,4,FALSE)</f>
        <v>Consumer Health</v>
      </c>
      <c r="I1539" t="str">
        <f>VLOOKUP($C1539,Terület!$A$2:$F$6,5,FALSE)</f>
        <v>Alex Petersen</v>
      </c>
      <c r="J1539">
        <f>VLOOKUP($C1539,Terület!$A$2:$F$6,6,FALSE)</f>
        <v>71</v>
      </c>
      <c r="K1539" t="str">
        <f>VLOOKUP($B1539,Földrajzi!$A$2:$C$57,2,FALSE)</f>
        <v>France</v>
      </c>
      <c r="L1539" t="str">
        <f>VLOOKUP($B1539,Földrajzi!$A$2:$C$57,3,FALSE)</f>
        <v>Europe</v>
      </c>
    </row>
    <row r="1540" spans="1:12" x14ac:dyDescent="0.25">
      <c r="A1540" s="1">
        <v>44347</v>
      </c>
      <c r="B1540" t="s">
        <v>95</v>
      </c>
      <c r="C1540" t="s">
        <v>58</v>
      </c>
      <c r="D1540" s="2">
        <v>5637.5180350000001</v>
      </c>
      <c r="E1540" s="2">
        <v>1484.6862610000001</v>
      </c>
      <c r="F1540" t="str">
        <f>VLOOKUP($C1540,Terület!$A$2:$F$6,2,FALSE)</f>
        <v>Pharma</v>
      </c>
      <c r="G1540">
        <f>VLOOKUP($C1540,Terület!$A$2:$F$6,3,FALSE)</f>
        <v>1</v>
      </c>
      <c r="H1540" t="str">
        <f>VLOOKUP($C1540,Terület!$A$2:$F$6,4,FALSE)</f>
        <v>Consumer Health</v>
      </c>
      <c r="I1540" t="str">
        <f>VLOOKUP($C1540,Terület!$A$2:$F$6,5,FALSE)</f>
        <v>Frank Davis</v>
      </c>
      <c r="J1540">
        <f>VLOOKUP($C1540,Terület!$A$2:$F$6,6,FALSE)</f>
        <v>144</v>
      </c>
      <c r="K1540" t="str">
        <f>VLOOKUP($B1540,Földrajzi!$A$2:$C$57,2,FALSE)</f>
        <v>France</v>
      </c>
      <c r="L1540" t="str">
        <f>VLOOKUP($B1540,Földrajzi!$A$2:$C$57,3,FALSE)</f>
        <v>Europe</v>
      </c>
    </row>
    <row r="1541" spans="1:12" x14ac:dyDescent="0.25">
      <c r="A1541" s="1">
        <v>44347</v>
      </c>
      <c r="B1541" t="s">
        <v>95</v>
      </c>
      <c r="C1541" t="s">
        <v>127</v>
      </c>
      <c r="D1541" s="2">
        <v>13481.26786</v>
      </c>
      <c r="E1541" s="2">
        <v>18303.60082</v>
      </c>
      <c r="F1541" t="str">
        <f>VLOOKUP($C1541,Terület!$A$2:$F$6,2,FALSE)</f>
        <v>Vaccines</v>
      </c>
      <c r="G1541">
        <f>VLOOKUP($C1541,Terület!$A$2:$F$6,3,FALSE)</f>
        <v>1</v>
      </c>
      <c r="H1541" t="str">
        <f>VLOOKUP($C1541,Terület!$A$2:$F$6,4,FALSE)</f>
        <v>Consumer Health</v>
      </c>
      <c r="I1541" t="str">
        <f>VLOOKUP($C1541,Terület!$A$2:$F$6,5,FALSE)</f>
        <v>Jamie Lane</v>
      </c>
      <c r="J1541">
        <f>VLOOKUP($C1541,Terület!$A$2:$F$6,6,FALSE)</f>
        <v>80</v>
      </c>
      <c r="K1541" t="str">
        <f>VLOOKUP($B1541,Földrajzi!$A$2:$C$57,2,FALSE)</f>
        <v>France</v>
      </c>
      <c r="L1541" t="str">
        <f>VLOOKUP($B1541,Földrajzi!$A$2:$C$57,3,FALSE)</f>
        <v>Europe</v>
      </c>
    </row>
    <row r="1542" spans="1:12" x14ac:dyDescent="0.25">
      <c r="A1542" s="1">
        <v>44316</v>
      </c>
      <c r="B1542" t="s">
        <v>95</v>
      </c>
      <c r="C1542" t="s">
        <v>124</v>
      </c>
      <c r="D1542" s="2">
        <v>70757.545660000003</v>
      </c>
      <c r="E1542" s="2">
        <v>89167.036269999997</v>
      </c>
      <c r="F1542" t="str">
        <f>VLOOKUP($C1542,Terület!$A$2:$F$6,2,FALSE)</f>
        <v>Animal Health</v>
      </c>
      <c r="G1542">
        <f>VLOOKUP($C1542,Terület!$A$2:$F$6,3,FALSE)</f>
        <v>2</v>
      </c>
      <c r="H1542" t="str">
        <f>VLOOKUP($C1542,Terület!$A$2:$F$6,4,FALSE)</f>
        <v>Animal Health</v>
      </c>
      <c r="I1542" t="str">
        <f>VLOOKUP($C1542,Terület!$A$2:$F$6,5,FALSE)</f>
        <v>Mel Thomson</v>
      </c>
      <c r="J1542">
        <f>VLOOKUP($C1542,Terület!$A$2:$F$6,6,FALSE)</f>
        <v>77</v>
      </c>
      <c r="K1542" t="str">
        <f>VLOOKUP($B1542,Földrajzi!$A$2:$C$57,2,FALSE)</f>
        <v>France</v>
      </c>
      <c r="L1542" t="str">
        <f>VLOOKUP($B1542,Földrajzi!$A$2:$C$57,3,FALSE)</f>
        <v>Europe</v>
      </c>
    </row>
    <row r="1543" spans="1:12" x14ac:dyDescent="0.25">
      <c r="A1543" s="1">
        <v>44316</v>
      </c>
      <c r="B1543" t="s">
        <v>95</v>
      </c>
      <c r="C1543" t="s">
        <v>130</v>
      </c>
      <c r="D1543" s="2">
        <v>73798.232139999993</v>
      </c>
      <c r="E1543" s="2">
        <v>63278.11765</v>
      </c>
      <c r="F1543" t="str">
        <f>VLOOKUP($C1543,Terület!$A$2:$F$6,2,FALSE)</f>
        <v>Business Services</v>
      </c>
      <c r="G1543">
        <f>VLOOKUP($C1543,Terület!$A$2:$F$6,3,FALSE)</f>
        <v>3</v>
      </c>
      <c r="H1543" t="str">
        <f>VLOOKUP($C1543,Terület!$A$2:$F$6,4,FALSE)</f>
        <v>Corporate</v>
      </c>
      <c r="I1543" t="str">
        <f>VLOOKUP($C1543,Terület!$A$2:$F$6,5,FALSE)</f>
        <v>Ivan Sobol</v>
      </c>
      <c r="J1543">
        <f>VLOOKUP($C1543,Terület!$A$2:$F$6,6,FALSE)</f>
        <v>175</v>
      </c>
      <c r="K1543" t="str">
        <f>VLOOKUP($B1543,Földrajzi!$A$2:$C$57,2,FALSE)</f>
        <v>France</v>
      </c>
      <c r="L1543" t="str">
        <f>VLOOKUP($B1543,Földrajzi!$A$2:$C$57,3,FALSE)</f>
        <v>Europe</v>
      </c>
    </row>
    <row r="1544" spans="1:12" x14ac:dyDescent="0.25">
      <c r="A1544" s="1">
        <v>44316</v>
      </c>
      <c r="B1544" t="s">
        <v>95</v>
      </c>
      <c r="C1544" t="s">
        <v>14</v>
      </c>
      <c r="D1544" s="2">
        <v>20479.01571</v>
      </c>
      <c r="E1544" s="2">
        <v>0</v>
      </c>
      <c r="F1544" t="str">
        <f>VLOOKUP($C1544,Terület!$A$2:$F$6,2,FALSE)</f>
        <v>Eye Care</v>
      </c>
      <c r="G1544">
        <f>VLOOKUP($C1544,Terület!$A$2:$F$6,3,FALSE)</f>
        <v>1</v>
      </c>
      <c r="H1544" t="str">
        <f>VLOOKUP($C1544,Terület!$A$2:$F$6,4,FALSE)</f>
        <v>Consumer Health</v>
      </c>
      <c r="I1544" t="str">
        <f>VLOOKUP($C1544,Terület!$A$2:$F$6,5,FALSE)</f>
        <v>Alex Petersen</v>
      </c>
      <c r="J1544">
        <f>VLOOKUP($C1544,Terület!$A$2:$F$6,6,FALSE)</f>
        <v>71</v>
      </c>
      <c r="K1544" t="str">
        <f>VLOOKUP($B1544,Földrajzi!$A$2:$C$57,2,FALSE)</f>
        <v>France</v>
      </c>
      <c r="L1544" t="str">
        <f>VLOOKUP($B1544,Földrajzi!$A$2:$C$57,3,FALSE)</f>
        <v>Europe</v>
      </c>
    </row>
    <row r="1545" spans="1:12" x14ac:dyDescent="0.25">
      <c r="A1545" s="1">
        <v>44316</v>
      </c>
      <c r="B1545" t="s">
        <v>95</v>
      </c>
      <c r="C1545" t="s">
        <v>58</v>
      </c>
      <c r="D1545" s="2">
        <v>6133.0957269999999</v>
      </c>
      <c r="E1545" s="2">
        <v>468.03127219999999</v>
      </c>
      <c r="F1545" t="str">
        <f>VLOOKUP($C1545,Terület!$A$2:$F$6,2,FALSE)</f>
        <v>Pharma</v>
      </c>
      <c r="G1545">
        <f>VLOOKUP($C1545,Terület!$A$2:$F$6,3,FALSE)</f>
        <v>1</v>
      </c>
      <c r="H1545" t="str">
        <f>VLOOKUP($C1545,Terület!$A$2:$F$6,4,FALSE)</f>
        <v>Consumer Health</v>
      </c>
      <c r="I1545" t="str">
        <f>VLOOKUP($C1545,Terület!$A$2:$F$6,5,FALSE)</f>
        <v>Frank Davis</v>
      </c>
      <c r="J1545">
        <f>VLOOKUP($C1545,Terület!$A$2:$F$6,6,FALSE)</f>
        <v>144</v>
      </c>
      <c r="K1545" t="str">
        <f>VLOOKUP($B1545,Földrajzi!$A$2:$C$57,2,FALSE)</f>
        <v>France</v>
      </c>
      <c r="L1545" t="str">
        <f>VLOOKUP($B1545,Földrajzi!$A$2:$C$57,3,FALSE)</f>
        <v>Europe</v>
      </c>
    </row>
    <row r="1546" spans="1:12" x14ac:dyDescent="0.25">
      <c r="A1546" s="1">
        <v>44316</v>
      </c>
      <c r="B1546" t="s">
        <v>95</v>
      </c>
      <c r="C1546" t="s">
        <v>127</v>
      </c>
      <c r="D1546" s="2">
        <v>12251.10325</v>
      </c>
      <c r="E1546" s="2">
        <v>15205.6446</v>
      </c>
      <c r="F1546" t="str">
        <f>VLOOKUP($C1546,Terület!$A$2:$F$6,2,FALSE)</f>
        <v>Vaccines</v>
      </c>
      <c r="G1546">
        <f>VLOOKUP($C1546,Terület!$A$2:$F$6,3,FALSE)</f>
        <v>1</v>
      </c>
      <c r="H1546" t="str">
        <f>VLOOKUP($C1546,Terület!$A$2:$F$6,4,FALSE)</f>
        <v>Consumer Health</v>
      </c>
      <c r="I1546" t="str">
        <f>VLOOKUP($C1546,Terület!$A$2:$F$6,5,FALSE)</f>
        <v>Jamie Lane</v>
      </c>
      <c r="J1546">
        <f>VLOOKUP($C1546,Terület!$A$2:$F$6,6,FALSE)</f>
        <v>80</v>
      </c>
      <c r="K1546" t="str">
        <f>VLOOKUP($B1546,Földrajzi!$A$2:$C$57,2,FALSE)</f>
        <v>France</v>
      </c>
      <c r="L1546" t="str">
        <f>VLOOKUP($B1546,Földrajzi!$A$2:$C$57,3,FALSE)</f>
        <v>Europe</v>
      </c>
    </row>
    <row r="1547" spans="1:12" x14ac:dyDescent="0.25">
      <c r="A1547" s="1">
        <v>44286</v>
      </c>
      <c r="B1547" t="s">
        <v>95</v>
      </c>
      <c r="C1547" t="s">
        <v>124</v>
      </c>
      <c r="D1547" s="2">
        <v>84098.894469999999</v>
      </c>
      <c r="E1547" s="2">
        <v>82642.574429999993</v>
      </c>
      <c r="F1547" t="str">
        <f>VLOOKUP($C1547,Terület!$A$2:$F$6,2,FALSE)</f>
        <v>Animal Health</v>
      </c>
      <c r="G1547">
        <f>VLOOKUP($C1547,Terület!$A$2:$F$6,3,FALSE)</f>
        <v>2</v>
      </c>
      <c r="H1547" t="str">
        <f>VLOOKUP($C1547,Terület!$A$2:$F$6,4,FALSE)</f>
        <v>Animal Health</v>
      </c>
      <c r="I1547" t="str">
        <f>VLOOKUP($C1547,Terület!$A$2:$F$6,5,FALSE)</f>
        <v>Mel Thomson</v>
      </c>
      <c r="J1547">
        <f>VLOOKUP($C1547,Terület!$A$2:$F$6,6,FALSE)</f>
        <v>77</v>
      </c>
      <c r="K1547" t="str">
        <f>VLOOKUP($B1547,Földrajzi!$A$2:$C$57,2,FALSE)</f>
        <v>France</v>
      </c>
      <c r="L1547" t="str">
        <f>VLOOKUP($B1547,Földrajzi!$A$2:$C$57,3,FALSE)</f>
        <v>Europe</v>
      </c>
    </row>
    <row r="1548" spans="1:12" x14ac:dyDescent="0.25">
      <c r="A1548" s="1">
        <v>44286</v>
      </c>
      <c r="B1548" t="s">
        <v>95</v>
      </c>
      <c r="C1548" t="s">
        <v>130</v>
      </c>
      <c r="D1548" s="2">
        <v>60722.657149999999</v>
      </c>
      <c r="E1548" s="2">
        <v>62262.85714</v>
      </c>
      <c r="F1548" t="str">
        <f>VLOOKUP($C1548,Terület!$A$2:$F$6,2,FALSE)</f>
        <v>Business Services</v>
      </c>
      <c r="G1548">
        <f>VLOOKUP($C1548,Terület!$A$2:$F$6,3,FALSE)</f>
        <v>3</v>
      </c>
      <c r="H1548" t="str">
        <f>VLOOKUP($C1548,Terület!$A$2:$F$6,4,FALSE)</f>
        <v>Corporate</v>
      </c>
      <c r="I1548" t="str">
        <f>VLOOKUP($C1548,Terület!$A$2:$F$6,5,FALSE)</f>
        <v>Ivan Sobol</v>
      </c>
      <c r="J1548">
        <f>VLOOKUP($C1548,Terület!$A$2:$F$6,6,FALSE)</f>
        <v>175</v>
      </c>
      <c r="K1548" t="str">
        <f>VLOOKUP($B1548,Földrajzi!$A$2:$C$57,2,FALSE)</f>
        <v>France</v>
      </c>
      <c r="L1548" t="str">
        <f>VLOOKUP($B1548,Földrajzi!$A$2:$C$57,3,FALSE)</f>
        <v>Europe</v>
      </c>
    </row>
    <row r="1549" spans="1:12" x14ac:dyDescent="0.25">
      <c r="A1549" s="1">
        <v>44286</v>
      </c>
      <c r="B1549" t="s">
        <v>95</v>
      </c>
      <c r="C1549" t="s">
        <v>14</v>
      </c>
      <c r="D1549" s="2">
        <v>20000.54</v>
      </c>
      <c r="E1549" s="2">
        <v>0</v>
      </c>
      <c r="F1549" t="str">
        <f>VLOOKUP($C1549,Terület!$A$2:$F$6,2,FALSE)</f>
        <v>Eye Care</v>
      </c>
      <c r="G1549">
        <f>VLOOKUP($C1549,Terület!$A$2:$F$6,3,FALSE)</f>
        <v>1</v>
      </c>
      <c r="H1549" t="str">
        <f>VLOOKUP($C1549,Terület!$A$2:$F$6,4,FALSE)</f>
        <v>Consumer Health</v>
      </c>
      <c r="I1549" t="str">
        <f>VLOOKUP($C1549,Terület!$A$2:$F$6,5,FALSE)</f>
        <v>Alex Petersen</v>
      </c>
      <c r="J1549">
        <f>VLOOKUP($C1549,Terület!$A$2:$F$6,6,FALSE)</f>
        <v>71</v>
      </c>
      <c r="K1549" t="str">
        <f>VLOOKUP($B1549,Földrajzi!$A$2:$C$57,2,FALSE)</f>
        <v>France</v>
      </c>
      <c r="L1549" t="str">
        <f>VLOOKUP($B1549,Földrajzi!$A$2:$C$57,3,FALSE)</f>
        <v>Europe</v>
      </c>
    </row>
    <row r="1550" spans="1:12" x14ac:dyDescent="0.25">
      <c r="A1550" s="1">
        <v>44286</v>
      </c>
      <c r="B1550" t="s">
        <v>95</v>
      </c>
      <c r="C1550" t="s">
        <v>58</v>
      </c>
      <c r="D1550" s="2">
        <v>5232.065388</v>
      </c>
      <c r="E1550" s="2">
        <v>0</v>
      </c>
      <c r="F1550" t="str">
        <f>VLOOKUP($C1550,Terület!$A$2:$F$6,2,FALSE)</f>
        <v>Pharma</v>
      </c>
      <c r="G1550">
        <f>VLOOKUP($C1550,Terület!$A$2:$F$6,3,FALSE)</f>
        <v>1</v>
      </c>
      <c r="H1550" t="str">
        <f>VLOOKUP($C1550,Terület!$A$2:$F$6,4,FALSE)</f>
        <v>Consumer Health</v>
      </c>
      <c r="I1550" t="str">
        <f>VLOOKUP($C1550,Terület!$A$2:$F$6,5,FALSE)</f>
        <v>Frank Davis</v>
      </c>
      <c r="J1550">
        <f>VLOOKUP($C1550,Terület!$A$2:$F$6,6,FALSE)</f>
        <v>144</v>
      </c>
      <c r="K1550" t="str">
        <f>VLOOKUP($B1550,Földrajzi!$A$2:$C$57,2,FALSE)</f>
        <v>France</v>
      </c>
      <c r="L1550" t="str">
        <f>VLOOKUP($B1550,Földrajzi!$A$2:$C$57,3,FALSE)</f>
        <v>Europe</v>
      </c>
    </row>
    <row r="1551" spans="1:12" x14ac:dyDescent="0.25">
      <c r="A1551" s="1">
        <v>44286</v>
      </c>
      <c r="B1551" t="s">
        <v>95</v>
      </c>
      <c r="C1551" t="s">
        <v>127</v>
      </c>
      <c r="D1551" s="2">
        <v>14196.39561</v>
      </c>
      <c r="E1551" s="2">
        <v>16986.45335</v>
      </c>
      <c r="F1551" t="str">
        <f>VLOOKUP($C1551,Terület!$A$2:$F$6,2,FALSE)</f>
        <v>Vaccines</v>
      </c>
      <c r="G1551">
        <f>VLOOKUP($C1551,Terület!$A$2:$F$6,3,FALSE)</f>
        <v>1</v>
      </c>
      <c r="H1551" t="str">
        <f>VLOOKUP($C1551,Terület!$A$2:$F$6,4,FALSE)</f>
        <v>Consumer Health</v>
      </c>
      <c r="I1551" t="str">
        <f>VLOOKUP($C1551,Terület!$A$2:$F$6,5,FALSE)</f>
        <v>Jamie Lane</v>
      </c>
      <c r="J1551">
        <f>VLOOKUP($C1551,Terület!$A$2:$F$6,6,FALSE)</f>
        <v>80</v>
      </c>
      <c r="K1551" t="str">
        <f>VLOOKUP($B1551,Földrajzi!$A$2:$C$57,2,FALSE)</f>
        <v>France</v>
      </c>
      <c r="L1551" t="str">
        <f>VLOOKUP($B1551,Földrajzi!$A$2:$C$57,3,FALSE)</f>
        <v>Europe</v>
      </c>
    </row>
    <row r="1552" spans="1:12" x14ac:dyDescent="0.25">
      <c r="A1552" s="1">
        <v>44255</v>
      </c>
      <c r="B1552" t="s">
        <v>95</v>
      </c>
      <c r="C1552" t="s">
        <v>124</v>
      </c>
      <c r="D1552" s="2">
        <v>75153.053050000002</v>
      </c>
      <c r="E1552" s="2">
        <v>92467.28155</v>
      </c>
      <c r="F1552" t="str">
        <f>VLOOKUP($C1552,Terület!$A$2:$F$6,2,FALSE)</f>
        <v>Animal Health</v>
      </c>
      <c r="G1552">
        <f>VLOOKUP($C1552,Terület!$A$2:$F$6,3,FALSE)</f>
        <v>2</v>
      </c>
      <c r="H1552" t="str">
        <f>VLOOKUP($C1552,Terület!$A$2:$F$6,4,FALSE)</f>
        <v>Animal Health</v>
      </c>
      <c r="I1552" t="str">
        <f>VLOOKUP($C1552,Terület!$A$2:$F$6,5,FALSE)</f>
        <v>Mel Thomson</v>
      </c>
      <c r="J1552">
        <f>VLOOKUP($C1552,Terület!$A$2:$F$6,6,FALSE)</f>
        <v>77</v>
      </c>
      <c r="K1552" t="str">
        <f>VLOOKUP($B1552,Földrajzi!$A$2:$C$57,2,FALSE)</f>
        <v>France</v>
      </c>
      <c r="L1552" t="str">
        <f>VLOOKUP($B1552,Földrajzi!$A$2:$C$57,3,FALSE)</f>
        <v>Europe</v>
      </c>
    </row>
    <row r="1553" spans="1:12" x14ac:dyDescent="0.25">
      <c r="A1553" s="1">
        <v>44255</v>
      </c>
      <c r="B1553" t="s">
        <v>95</v>
      </c>
      <c r="C1553" t="s">
        <v>130</v>
      </c>
      <c r="D1553" s="2">
        <v>54144.626389999998</v>
      </c>
      <c r="E1553" s="2">
        <v>47867.315979999999</v>
      </c>
      <c r="F1553" t="str">
        <f>VLOOKUP($C1553,Terület!$A$2:$F$6,2,FALSE)</f>
        <v>Business Services</v>
      </c>
      <c r="G1553">
        <f>VLOOKUP($C1553,Terület!$A$2:$F$6,3,FALSE)</f>
        <v>3</v>
      </c>
      <c r="H1553" t="str">
        <f>VLOOKUP($C1553,Terület!$A$2:$F$6,4,FALSE)</f>
        <v>Corporate</v>
      </c>
      <c r="I1553" t="str">
        <f>VLOOKUP($C1553,Terület!$A$2:$F$6,5,FALSE)</f>
        <v>Ivan Sobol</v>
      </c>
      <c r="J1553">
        <f>VLOOKUP($C1553,Terület!$A$2:$F$6,6,FALSE)</f>
        <v>175</v>
      </c>
      <c r="K1553" t="str">
        <f>VLOOKUP($B1553,Földrajzi!$A$2:$C$57,2,FALSE)</f>
        <v>France</v>
      </c>
      <c r="L1553" t="str">
        <f>VLOOKUP($B1553,Földrajzi!$A$2:$C$57,3,FALSE)</f>
        <v>Europe</v>
      </c>
    </row>
    <row r="1554" spans="1:12" x14ac:dyDescent="0.25">
      <c r="A1554" s="1">
        <v>44255</v>
      </c>
      <c r="B1554" t="s">
        <v>95</v>
      </c>
      <c r="C1554" t="s">
        <v>14</v>
      </c>
      <c r="D1554" s="2">
        <v>14458.135270000001</v>
      </c>
      <c r="E1554" s="2">
        <v>0</v>
      </c>
      <c r="F1554" t="str">
        <f>VLOOKUP($C1554,Terület!$A$2:$F$6,2,FALSE)</f>
        <v>Eye Care</v>
      </c>
      <c r="G1554">
        <f>VLOOKUP($C1554,Terület!$A$2:$F$6,3,FALSE)</f>
        <v>1</v>
      </c>
      <c r="H1554" t="str">
        <f>VLOOKUP($C1554,Terület!$A$2:$F$6,4,FALSE)</f>
        <v>Consumer Health</v>
      </c>
      <c r="I1554" t="str">
        <f>VLOOKUP($C1554,Terület!$A$2:$F$6,5,FALSE)</f>
        <v>Alex Petersen</v>
      </c>
      <c r="J1554">
        <f>VLOOKUP($C1554,Terület!$A$2:$F$6,6,FALSE)</f>
        <v>71</v>
      </c>
      <c r="K1554" t="str">
        <f>VLOOKUP($B1554,Földrajzi!$A$2:$C$57,2,FALSE)</f>
        <v>France</v>
      </c>
      <c r="L1554" t="str">
        <f>VLOOKUP($B1554,Földrajzi!$A$2:$C$57,3,FALSE)</f>
        <v>Europe</v>
      </c>
    </row>
    <row r="1555" spans="1:12" x14ac:dyDescent="0.25">
      <c r="A1555" s="1">
        <v>44255</v>
      </c>
      <c r="B1555" t="s">
        <v>95</v>
      </c>
      <c r="C1555" t="s">
        <v>58</v>
      </c>
      <c r="D1555" s="2">
        <v>5225.5678390000003</v>
      </c>
      <c r="E1555" s="2">
        <v>0</v>
      </c>
      <c r="F1555" t="str">
        <f>VLOOKUP($C1555,Terület!$A$2:$F$6,2,FALSE)</f>
        <v>Pharma</v>
      </c>
      <c r="G1555">
        <f>VLOOKUP($C1555,Terület!$A$2:$F$6,3,FALSE)</f>
        <v>1</v>
      </c>
      <c r="H1555" t="str">
        <f>VLOOKUP($C1555,Terület!$A$2:$F$6,4,FALSE)</f>
        <v>Consumer Health</v>
      </c>
      <c r="I1555" t="str">
        <f>VLOOKUP($C1555,Terület!$A$2:$F$6,5,FALSE)</f>
        <v>Frank Davis</v>
      </c>
      <c r="J1555">
        <f>VLOOKUP($C1555,Terület!$A$2:$F$6,6,FALSE)</f>
        <v>144</v>
      </c>
      <c r="K1555" t="str">
        <f>VLOOKUP($B1555,Földrajzi!$A$2:$C$57,2,FALSE)</f>
        <v>France</v>
      </c>
      <c r="L1555" t="str">
        <f>VLOOKUP($B1555,Földrajzi!$A$2:$C$57,3,FALSE)</f>
        <v>Europe</v>
      </c>
    </row>
    <row r="1556" spans="1:12" x14ac:dyDescent="0.25">
      <c r="A1556" s="1">
        <v>44255</v>
      </c>
      <c r="B1556" t="s">
        <v>95</v>
      </c>
      <c r="C1556" t="s">
        <v>127</v>
      </c>
      <c r="D1556" s="2">
        <v>11521.517239999999</v>
      </c>
      <c r="E1556" s="2">
        <v>13957.85714</v>
      </c>
      <c r="F1556" t="str">
        <f>VLOOKUP($C1556,Terület!$A$2:$F$6,2,FALSE)</f>
        <v>Vaccines</v>
      </c>
      <c r="G1556">
        <f>VLOOKUP($C1556,Terület!$A$2:$F$6,3,FALSE)</f>
        <v>1</v>
      </c>
      <c r="H1556" t="str">
        <f>VLOOKUP($C1556,Terület!$A$2:$F$6,4,FALSE)</f>
        <v>Consumer Health</v>
      </c>
      <c r="I1556" t="str">
        <f>VLOOKUP($C1556,Terület!$A$2:$F$6,5,FALSE)</f>
        <v>Jamie Lane</v>
      </c>
      <c r="J1556">
        <f>VLOOKUP($C1556,Terület!$A$2:$F$6,6,FALSE)</f>
        <v>80</v>
      </c>
      <c r="K1556" t="str">
        <f>VLOOKUP($B1556,Földrajzi!$A$2:$C$57,2,FALSE)</f>
        <v>France</v>
      </c>
      <c r="L1556" t="str">
        <f>VLOOKUP($B1556,Földrajzi!$A$2:$C$57,3,FALSE)</f>
        <v>Europe</v>
      </c>
    </row>
    <row r="1557" spans="1:12" x14ac:dyDescent="0.25">
      <c r="A1557" s="1">
        <v>44227</v>
      </c>
      <c r="B1557" t="s">
        <v>95</v>
      </c>
      <c r="C1557" t="s">
        <v>124</v>
      </c>
      <c r="D1557" s="2">
        <v>72010.11133</v>
      </c>
      <c r="E1557" s="2">
        <v>104987.1966</v>
      </c>
      <c r="F1557" t="str">
        <f>VLOOKUP($C1557,Terület!$A$2:$F$6,2,FALSE)</f>
        <v>Animal Health</v>
      </c>
      <c r="G1557">
        <f>VLOOKUP($C1557,Terület!$A$2:$F$6,3,FALSE)</f>
        <v>2</v>
      </c>
      <c r="H1557" t="str">
        <f>VLOOKUP($C1557,Terület!$A$2:$F$6,4,FALSE)</f>
        <v>Animal Health</v>
      </c>
      <c r="I1557" t="str">
        <f>VLOOKUP($C1557,Terület!$A$2:$F$6,5,FALSE)</f>
        <v>Mel Thomson</v>
      </c>
      <c r="J1557">
        <f>VLOOKUP($C1557,Terület!$A$2:$F$6,6,FALSE)</f>
        <v>77</v>
      </c>
      <c r="K1557" t="str">
        <f>VLOOKUP($B1557,Földrajzi!$A$2:$C$57,2,FALSE)</f>
        <v>France</v>
      </c>
      <c r="L1557" t="str">
        <f>VLOOKUP($B1557,Földrajzi!$A$2:$C$57,3,FALSE)</f>
        <v>Europe</v>
      </c>
    </row>
    <row r="1558" spans="1:12" x14ac:dyDescent="0.25">
      <c r="A1558" s="1">
        <v>44227</v>
      </c>
      <c r="B1558" t="s">
        <v>95</v>
      </c>
      <c r="C1558" t="s">
        <v>130</v>
      </c>
      <c r="D1558" s="2">
        <v>35980.904990000003</v>
      </c>
      <c r="E1558" s="2">
        <v>37449.325720000001</v>
      </c>
      <c r="F1558" t="str">
        <f>VLOOKUP($C1558,Terület!$A$2:$F$6,2,FALSE)</f>
        <v>Business Services</v>
      </c>
      <c r="G1558">
        <f>VLOOKUP($C1558,Terület!$A$2:$F$6,3,FALSE)</f>
        <v>3</v>
      </c>
      <c r="H1558" t="str">
        <f>VLOOKUP($C1558,Terület!$A$2:$F$6,4,FALSE)</f>
        <v>Corporate</v>
      </c>
      <c r="I1558" t="str">
        <f>VLOOKUP($C1558,Terület!$A$2:$F$6,5,FALSE)</f>
        <v>Ivan Sobol</v>
      </c>
      <c r="J1558">
        <f>VLOOKUP($C1558,Terület!$A$2:$F$6,6,FALSE)</f>
        <v>175</v>
      </c>
      <c r="K1558" t="str">
        <f>VLOOKUP($B1558,Földrajzi!$A$2:$C$57,2,FALSE)</f>
        <v>France</v>
      </c>
      <c r="L1558" t="str">
        <f>VLOOKUP($B1558,Földrajzi!$A$2:$C$57,3,FALSE)</f>
        <v>Europe</v>
      </c>
    </row>
    <row r="1559" spans="1:12" x14ac:dyDescent="0.25">
      <c r="A1559" s="1">
        <v>44227</v>
      </c>
      <c r="B1559" t="s">
        <v>95</v>
      </c>
      <c r="C1559" t="s">
        <v>14</v>
      </c>
      <c r="D1559" s="2">
        <v>12235.85714</v>
      </c>
      <c r="E1559" s="2">
        <v>0</v>
      </c>
      <c r="F1559" t="str">
        <f>VLOOKUP($C1559,Terület!$A$2:$F$6,2,FALSE)</f>
        <v>Eye Care</v>
      </c>
      <c r="G1559">
        <f>VLOOKUP($C1559,Terület!$A$2:$F$6,3,FALSE)</f>
        <v>1</v>
      </c>
      <c r="H1559" t="str">
        <f>VLOOKUP($C1559,Terület!$A$2:$F$6,4,FALSE)</f>
        <v>Consumer Health</v>
      </c>
      <c r="I1559" t="str">
        <f>VLOOKUP($C1559,Terület!$A$2:$F$6,5,FALSE)</f>
        <v>Alex Petersen</v>
      </c>
      <c r="J1559">
        <f>VLOOKUP($C1559,Terület!$A$2:$F$6,6,FALSE)</f>
        <v>71</v>
      </c>
      <c r="K1559" t="str">
        <f>VLOOKUP($B1559,Földrajzi!$A$2:$C$57,2,FALSE)</f>
        <v>France</v>
      </c>
      <c r="L1559" t="str">
        <f>VLOOKUP($B1559,Földrajzi!$A$2:$C$57,3,FALSE)</f>
        <v>Europe</v>
      </c>
    </row>
    <row r="1560" spans="1:12" x14ac:dyDescent="0.25">
      <c r="A1560" s="1">
        <v>44227</v>
      </c>
      <c r="B1560" t="s">
        <v>95</v>
      </c>
      <c r="C1560" t="s">
        <v>58</v>
      </c>
      <c r="D1560" s="2">
        <v>4544.5544550000004</v>
      </c>
      <c r="E1560" s="2">
        <v>0</v>
      </c>
      <c r="F1560" t="str">
        <f>VLOOKUP($C1560,Terület!$A$2:$F$6,2,FALSE)</f>
        <v>Pharma</v>
      </c>
      <c r="G1560">
        <f>VLOOKUP($C1560,Terület!$A$2:$F$6,3,FALSE)</f>
        <v>1</v>
      </c>
      <c r="H1560" t="str">
        <f>VLOOKUP($C1560,Terület!$A$2:$F$6,4,FALSE)</f>
        <v>Consumer Health</v>
      </c>
      <c r="I1560" t="str">
        <f>VLOOKUP($C1560,Terület!$A$2:$F$6,5,FALSE)</f>
        <v>Frank Davis</v>
      </c>
      <c r="J1560">
        <f>VLOOKUP($C1560,Terület!$A$2:$F$6,6,FALSE)</f>
        <v>144</v>
      </c>
      <c r="K1560" t="str">
        <f>VLOOKUP($B1560,Földrajzi!$A$2:$C$57,2,FALSE)</f>
        <v>France</v>
      </c>
      <c r="L1560" t="str">
        <f>VLOOKUP($B1560,Földrajzi!$A$2:$C$57,3,FALSE)</f>
        <v>Europe</v>
      </c>
    </row>
    <row r="1561" spans="1:12" x14ac:dyDescent="0.25">
      <c r="A1561" s="1">
        <v>44227</v>
      </c>
      <c r="B1561" t="s">
        <v>95</v>
      </c>
      <c r="C1561" t="s">
        <v>127</v>
      </c>
      <c r="D1561" s="2">
        <v>12189.437540000001</v>
      </c>
      <c r="E1561" s="2">
        <v>12859.241379999999</v>
      </c>
      <c r="F1561" t="str">
        <f>VLOOKUP($C1561,Terület!$A$2:$F$6,2,FALSE)</f>
        <v>Vaccines</v>
      </c>
      <c r="G1561">
        <f>VLOOKUP($C1561,Terület!$A$2:$F$6,3,FALSE)</f>
        <v>1</v>
      </c>
      <c r="H1561" t="str">
        <f>VLOOKUP($C1561,Terület!$A$2:$F$6,4,FALSE)</f>
        <v>Consumer Health</v>
      </c>
      <c r="I1561" t="str">
        <f>VLOOKUP($C1561,Terület!$A$2:$F$6,5,FALSE)</f>
        <v>Jamie Lane</v>
      </c>
      <c r="J1561">
        <f>VLOOKUP($C1561,Terület!$A$2:$F$6,6,FALSE)</f>
        <v>80</v>
      </c>
      <c r="K1561" t="str">
        <f>VLOOKUP($B1561,Földrajzi!$A$2:$C$57,2,FALSE)</f>
        <v>France</v>
      </c>
      <c r="L1561" t="str">
        <f>VLOOKUP($B1561,Földrajzi!$A$2:$C$57,3,FALSE)</f>
        <v>Europe</v>
      </c>
    </row>
    <row r="1562" spans="1:12" x14ac:dyDescent="0.25">
      <c r="A1562" s="1">
        <v>44712</v>
      </c>
      <c r="B1562" t="s">
        <v>38</v>
      </c>
      <c r="C1562" t="s">
        <v>124</v>
      </c>
      <c r="D1562" s="2">
        <v>11460.57429</v>
      </c>
      <c r="E1562" s="2">
        <v>18692.987519999999</v>
      </c>
      <c r="F1562" t="str">
        <f>VLOOKUP($C1562,Terület!$A$2:$F$6,2,FALSE)</f>
        <v>Animal Health</v>
      </c>
      <c r="G1562">
        <f>VLOOKUP($C1562,Terület!$A$2:$F$6,3,FALSE)</f>
        <v>2</v>
      </c>
      <c r="H1562" t="str">
        <f>VLOOKUP($C1562,Terület!$A$2:$F$6,4,FALSE)</f>
        <v>Animal Health</v>
      </c>
      <c r="I1562" t="str">
        <f>VLOOKUP($C1562,Terület!$A$2:$F$6,5,FALSE)</f>
        <v>Mel Thomson</v>
      </c>
      <c r="J1562">
        <f>VLOOKUP($C1562,Terület!$A$2:$F$6,6,FALSE)</f>
        <v>77</v>
      </c>
      <c r="K1562" t="str">
        <f>VLOOKUP($B1562,Földrajzi!$A$2:$C$57,2,FALSE)</f>
        <v>Greece</v>
      </c>
      <c r="L1562" t="str">
        <f>VLOOKUP($B1562,Földrajzi!$A$2:$C$57,3,FALSE)</f>
        <v>Emerging Markets</v>
      </c>
    </row>
    <row r="1563" spans="1:12" x14ac:dyDescent="0.25">
      <c r="A1563" s="1">
        <v>44712</v>
      </c>
      <c r="B1563" t="s">
        <v>38</v>
      </c>
      <c r="C1563" t="s">
        <v>130</v>
      </c>
      <c r="D1563" s="2">
        <v>9633.8173779999997</v>
      </c>
      <c r="E1563" s="2">
        <v>9520.5979380000008</v>
      </c>
      <c r="F1563" t="str">
        <f>VLOOKUP($C1563,Terület!$A$2:$F$6,2,FALSE)</f>
        <v>Business Services</v>
      </c>
      <c r="G1563">
        <f>VLOOKUP($C1563,Terület!$A$2:$F$6,3,FALSE)</f>
        <v>3</v>
      </c>
      <c r="H1563" t="str">
        <f>VLOOKUP($C1563,Terület!$A$2:$F$6,4,FALSE)</f>
        <v>Corporate</v>
      </c>
      <c r="I1563" t="str">
        <f>VLOOKUP($C1563,Terület!$A$2:$F$6,5,FALSE)</f>
        <v>Ivan Sobol</v>
      </c>
      <c r="J1563">
        <f>VLOOKUP($C1563,Terület!$A$2:$F$6,6,FALSE)</f>
        <v>175</v>
      </c>
      <c r="K1563" t="str">
        <f>VLOOKUP($B1563,Földrajzi!$A$2:$C$57,2,FALSE)</f>
        <v>Greece</v>
      </c>
      <c r="L1563" t="str">
        <f>VLOOKUP($B1563,Földrajzi!$A$2:$C$57,3,FALSE)</f>
        <v>Emerging Markets</v>
      </c>
    </row>
    <row r="1564" spans="1:12" x14ac:dyDescent="0.25">
      <c r="A1564" s="1">
        <v>44712</v>
      </c>
      <c r="B1564" t="s">
        <v>38</v>
      </c>
      <c r="C1564" t="s">
        <v>14</v>
      </c>
      <c r="D1564" s="2">
        <v>3548.2547500000001</v>
      </c>
      <c r="E1564" s="2">
        <v>0</v>
      </c>
      <c r="F1564" t="str">
        <f>VLOOKUP($C1564,Terület!$A$2:$F$6,2,FALSE)</f>
        <v>Eye Care</v>
      </c>
      <c r="G1564">
        <f>VLOOKUP($C1564,Terület!$A$2:$F$6,3,FALSE)</f>
        <v>1</v>
      </c>
      <c r="H1564" t="str">
        <f>VLOOKUP($C1564,Terület!$A$2:$F$6,4,FALSE)</f>
        <v>Consumer Health</v>
      </c>
      <c r="I1564" t="str">
        <f>VLOOKUP($C1564,Terület!$A$2:$F$6,5,FALSE)</f>
        <v>Alex Petersen</v>
      </c>
      <c r="J1564">
        <f>VLOOKUP($C1564,Terület!$A$2:$F$6,6,FALSE)</f>
        <v>71</v>
      </c>
      <c r="K1564" t="str">
        <f>VLOOKUP($B1564,Földrajzi!$A$2:$C$57,2,FALSE)</f>
        <v>Greece</v>
      </c>
      <c r="L1564" t="str">
        <f>VLOOKUP($B1564,Földrajzi!$A$2:$C$57,3,FALSE)</f>
        <v>Emerging Markets</v>
      </c>
    </row>
    <row r="1565" spans="1:12" x14ac:dyDescent="0.25">
      <c r="A1565" s="1">
        <v>44712</v>
      </c>
      <c r="B1565" t="s">
        <v>38</v>
      </c>
      <c r="C1565" t="s">
        <v>58</v>
      </c>
      <c r="D1565" s="2">
        <v>661.44</v>
      </c>
      <c r="E1565" s="2">
        <v>0</v>
      </c>
      <c r="F1565" t="str">
        <f>VLOOKUP($C1565,Terület!$A$2:$F$6,2,FALSE)</f>
        <v>Pharma</v>
      </c>
      <c r="G1565">
        <f>VLOOKUP($C1565,Terület!$A$2:$F$6,3,FALSE)</f>
        <v>1</v>
      </c>
      <c r="H1565" t="str">
        <f>VLOOKUP($C1565,Terület!$A$2:$F$6,4,FALSE)</f>
        <v>Consumer Health</v>
      </c>
      <c r="I1565" t="str">
        <f>VLOOKUP($C1565,Terület!$A$2:$F$6,5,FALSE)</f>
        <v>Frank Davis</v>
      </c>
      <c r="J1565">
        <f>VLOOKUP($C1565,Terület!$A$2:$F$6,6,FALSE)</f>
        <v>144</v>
      </c>
      <c r="K1565" t="str">
        <f>VLOOKUP($B1565,Földrajzi!$A$2:$C$57,2,FALSE)</f>
        <v>Greece</v>
      </c>
      <c r="L1565" t="str">
        <f>VLOOKUP($B1565,Földrajzi!$A$2:$C$57,3,FALSE)</f>
        <v>Emerging Markets</v>
      </c>
    </row>
    <row r="1566" spans="1:12" x14ac:dyDescent="0.25">
      <c r="A1566" s="1">
        <v>44712</v>
      </c>
      <c r="B1566" t="s">
        <v>38</v>
      </c>
      <c r="C1566" t="s">
        <v>127</v>
      </c>
      <c r="D1566" s="2">
        <v>3120.7281549999998</v>
      </c>
      <c r="E1566" s="2">
        <v>3496.2094240000001</v>
      </c>
      <c r="F1566" t="str">
        <f>VLOOKUP($C1566,Terület!$A$2:$F$6,2,FALSE)</f>
        <v>Vaccines</v>
      </c>
      <c r="G1566">
        <f>VLOOKUP($C1566,Terület!$A$2:$F$6,3,FALSE)</f>
        <v>1</v>
      </c>
      <c r="H1566" t="str">
        <f>VLOOKUP($C1566,Terület!$A$2:$F$6,4,FALSE)</f>
        <v>Consumer Health</v>
      </c>
      <c r="I1566" t="str">
        <f>VLOOKUP($C1566,Terület!$A$2:$F$6,5,FALSE)</f>
        <v>Jamie Lane</v>
      </c>
      <c r="J1566">
        <f>VLOOKUP($C1566,Terület!$A$2:$F$6,6,FALSE)</f>
        <v>80</v>
      </c>
      <c r="K1566" t="str">
        <f>VLOOKUP($B1566,Földrajzi!$A$2:$C$57,2,FALSE)</f>
        <v>Greece</v>
      </c>
      <c r="L1566" t="str">
        <f>VLOOKUP($B1566,Földrajzi!$A$2:$C$57,3,FALSE)</f>
        <v>Emerging Markets</v>
      </c>
    </row>
    <row r="1567" spans="1:12" x14ac:dyDescent="0.25">
      <c r="A1567" s="1">
        <v>44681</v>
      </c>
      <c r="B1567" t="s">
        <v>38</v>
      </c>
      <c r="C1567" t="s">
        <v>124</v>
      </c>
      <c r="D1567" s="2">
        <v>7507.9573579999997</v>
      </c>
      <c r="E1567" s="2">
        <v>17559.214639999998</v>
      </c>
      <c r="F1567" t="str">
        <f>VLOOKUP($C1567,Terület!$A$2:$F$6,2,FALSE)</f>
        <v>Animal Health</v>
      </c>
      <c r="G1567">
        <f>VLOOKUP($C1567,Terület!$A$2:$F$6,3,FALSE)</f>
        <v>2</v>
      </c>
      <c r="H1567" t="str">
        <f>VLOOKUP($C1567,Terület!$A$2:$F$6,4,FALSE)</f>
        <v>Animal Health</v>
      </c>
      <c r="I1567" t="str">
        <f>VLOOKUP($C1567,Terület!$A$2:$F$6,5,FALSE)</f>
        <v>Mel Thomson</v>
      </c>
      <c r="J1567">
        <f>VLOOKUP($C1567,Terület!$A$2:$F$6,6,FALSE)</f>
        <v>77</v>
      </c>
      <c r="K1567" t="str">
        <f>VLOOKUP($B1567,Földrajzi!$A$2:$C$57,2,FALSE)</f>
        <v>Greece</v>
      </c>
      <c r="L1567" t="str">
        <f>VLOOKUP($B1567,Földrajzi!$A$2:$C$57,3,FALSE)</f>
        <v>Emerging Markets</v>
      </c>
    </row>
    <row r="1568" spans="1:12" x14ac:dyDescent="0.25">
      <c r="A1568" s="1">
        <v>44681</v>
      </c>
      <c r="B1568" t="s">
        <v>38</v>
      </c>
      <c r="C1568" t="s">
        <v>130</v>
      </c>
      <c r="D1568" s="2">
        <v>6219.875</v>
      </c>
      <c r="E1568" s="2">
        <v>5904.7492700000003</v>
      </c>
      <c r="F1568" t="str">
        <f>VLOOKUP($C1568,Terület!$A$2:$F$6,2,FALSE)</f>
        <v>Business Services</v>
      </c>
      <c r="G1568">
        <f>VLOOKUP($C1568,Terület!$A$2:$F$6,3,FALSE)</f>
        <v>3</v>
      </c>
      <c r="H1568" t="str">
        <f>VLOOKUP($C1568,Terület!$A$2:$F$6,4,FALSE)</f>
        <v>Corporate</v>
      </c>
      <c r="I1568" t="str">
        <f>VLOOKUP($C1568,Terület!$A$2:$F$6,5,FALSE)</f>
        <v>Ivan Sobol</v>
      </c>
      <c r="J1568">
        <f>VLOOKUP($C1568,Terület!$A$2:$F$6,6,FALSE)</f>
        <v>175</v>
      </c>
      <c r="K1568" t="str">
        <f>VLOOKUP($B1568,Földrajzi!$A$2:$C$57,2,FALSE)</f>
        <v>Greece</v>
      </c>
      <c r="L1568" t="str">
        <f>VLOOKUP($B1568,Földrajzi!$A$2:$C$57,3,FALSE)</f>
        <v>Emerging Markets</v>
      </c>
    </row>
    <row r="1569" spans="1:12" x14ac:dyDescent="0.25">
      <c r="A1569" s="1">
        <v>44681</v>
      </c>
      <c r="B1569" t="s">
        <v>38</v>
      </c>
      <c r="C1569" t="s">
        <v>14</v>
      </c>
      <c r="D1569" s="2">
        <v>2129.7551020000001</v>
      </c>
      <c r="E1569" s="2">
        <v>0</v>
      </c>
      <c r="F1569" t="str">
        <f>VLOOKUP($C1569,Terület!$A$2:$F$6,2,FALSE)</f>
        <v>Eye Care</v>
      </c>
      <c r="G1569">
        <f>VLOOKUP($C1569,Terület!$A$2:$F$6,3,FALSE)</f>
        <v>1</v>
      </c>
      <c r="H1569" t="str">
        <f>VLOOKUP($C1569,Terület!$A$2:$F$6,4,FALSE)</f>
        <v>Consumer Health</v>
      </c>
      <c r="I1569" t="str">
        <f>VLOOKUP($C1569,Terület!$A$2:$F$6,5,FALSE)</f>
        <v>Alex Petersen</v>
      </c>
      <c r="J1569">
        <f>VLOOKUP($C1569,Terület!$A$2:$F$6,6,FALSE)</f>
        <v>71</v>
      </c>
      <c r="K1569" t="str">
        <f>VLOOKUP($B1569,Földrajzi!$A$2:$C$57,2,FALSE)</f>
        <v>Greece</v>
      </c>
      <c r="L1569" t="str">
        <f>VLOOKUP($B1569,Földrajzi!$A$2:$C$57,3,FALSE)</f>
        <v>Emerging Markets</v>
      </c>
    </row>
    <row r="1570" spans="1:12" x14ac:dyDescent="0.25">
      <c r="A1570" s="1">
        <v>44681</v>
      </c>
      <c r="B1570" t="s">
        <v>38</v>
      </c>
      <c r="C1570" t="s">
        <v>58</v>
      </c>
      <c r="D1570" s="2">
        <v>486.4937587</v>
      </c>
      <c r="E1570" s="2">
        <v>0</v>
      </c>
      <c r="F1570" t="str">
        <f>VLOOKUP($C1570,Terület!$A$2:$F$6,2,FALSE)</f>
        <v>Pharma</v>
      </c>
      <c r="G1570">
        <f>VLOOKUP($C1570,Terület!$A$2:$F$6,3,FALSE)</f>
        <v>1</v>
      </c>
      <c r="H1570" t="str">
        <f>VLOOKUP($C1570,Terület!$A$2:$F$6,4,FALSE)</f>
        <v>Consumer Health</v>
      </c>
      <c r="I1570" t="str">
        <f>VLOOKUP($C1570,Terület!$A$2:$F$6,5,FALSE)</f>
        <v>Frank Davis</v>
      </c>
      <c r="J1570">
        <f>VLOOKUP($C1570,Terület!$A$2:$F$6,6,FALSE)</f>
        <v>144</v>
      </c>
      <c r="K1570" t="str">
        <f>VLOOKUP($B1570,Földrajzi!$A$2:$C$57,2,FALSE)</f>
        <v>Greece</v>
      </c>
      <c r="L1570" t="str">
        <f>VLOOKUP($B1570,Földrajzi!$A$2:$C$57,3,FALSE)</f>
        <v>Emerging Markets</v>
      </c>
    </row>
    <row r="1571" spans="1:12" x14ac:dyDescent="0.25">
      <c r="A1571" s="1">
        <v>44681</v>
      </c>
      <c r="B1571" t="s">
        <v>38</v>
      </c>
      <c r="C1571" t="s">
        <v>127</v>
      </c>
      <c r="D1571" s="2">
        <v>1593.5630249999999</v>
      </c>
      <c r="E1571" s="2">
        <v>1758.916549</v>
      </c>
      <c r="F1571" t="str">
        <f>VLOOKUP($C1571,Terület!$A$2:$F$6,2,FALSE)</f>
        <v>Vaccines</v>
      </c>
      <c r="G1571">
        <f>VLOOKUP($C1571,Terület!$A$2:$F$6,3,FALSE)</f>
        <v>1</v>
      </c>
      <c r="H1571" t="str">
        <f>VLOOKUP($C1571,Terület!$A$2:$F$6,4,FALSE)</f>
        <v>Consumer Health</v>
      </c>
      <c r="I1571" t="str">
        <f>VLOOKUP($C1571,Terület!$A$2:$F$6,5,FALSE)</f>
        <v>Jamie Lane</v>
      </c>
      <c r="J1571">
        <f>VLOOKUP($C1571,Terület!$A$2:$F$6,6,FALSE)</f>
        <v>80</v>
      </c>
      <c r="K1571" t="str">
        <f>VLOOKUP($B1571,Földrajzi!$A$2:$C$57,2,FALSE)</f>
        <v>Greece</v>
      </c>
      <c r="L1571" t="str">
        <f>VLOOKUP($B1571,Földrajzi!$A$2:$C$57,3,FALSE)</f>
        <v>Emerging Markets</v>
      </c>
    </row>
    <row r="1572" spans="1:12" x14ac:dyDescent="0.25">
      <c r="A1572" s="1">
        <v>44651</v>
      </c>
      <c r="B1572" t="s">
        <v>38</v>
      </c>
      <c r="C1572" t="s">
        <v>124</v>
      </c>
      <c r="D1572" s="2">
        <v>4526.0858550000003</v>
      </c>
      <c r="E1572" s="2">
        <v>314.3724234</v>
      </c>
      <c r="F1572" t="str">
        <f>VLOOKUP($C1572,Terület!$A$2:$F$6,2,FALSE)</f>
        <v>Animal Health</v>
      </c>
      <c r="G1572">
        <f>VLOOKUP($C1572,Terület!$A$2:$F$6,3,FALSE)</f>
        <v>2</v>
      </c>
      <c r="H1572" t="str">
        <f>VLOOKUP($C1572,Terület!$A$2:$F$6,4,FALSE)</f>
        <v>Animal Health</v>
      </c>
      <c r="I1572" t="str">
        <f>VLOOKUP($C1572,Terület!$A$2:$F$6,5,FALSE)</f>
        <v>Mel Thomson</v>
      </c>
      <c r="J1572">
        <f>VLOOKUP($C1572,Terület!$A$2:$F$6,6,FALSE)</f>
        <v>77</v>
      </c>
      <c r="K1572" t="str">
        <f>VLOOKUP($B1572,Földrajzi!$A$2:$C$57,2,FALSE)</f>
        <v>Greece</v>
      </c>
      <c r="L1572" t="str">
        <f>VLOOKUP($B1572,Földrajzi!$A$2:$C$57,3,FALSE)</f>
        <v>Emerging Markets</v>
      </c>
    </row>
    <row r="1573" spans="1:12" x14ac:dyDescent="0.25">
      <c r="A1573" s="1">
        <v>44651</v>
      </c>
      <c r="B1573" t="s">
        <v>38</v>
      </c>
      <c r="C1573" t="s">
        <v>130</v>
      </c>
      <c r="D1573" s="2">
        <v>5168.2718450000002</v>
      </c>
      <c r="E1573" s="2">
        <v>4662.1346149999999</v>
      </c>
      <c r="F1573" t="str">
        <f>VLOOKUP($C1573,Terület!$A$2:$F$6,2,FALSE)</f>
        <v>Business Services</v>
      </c>
      <c r="G1573">
        <f>VLOOKUP($C1573,Terület!$A$2:$F$6,3,FALSE)</f>
        <v>3</v>
      </c>
      <c r="H1573" t="str">
        <f>VLOOKUP($C1573,Terület!$A$2:$F$6,4,FALSE)</f>
        <v>Corporate</v>
      </c>
      <c r="I1573" t="str">
        <f>VLOOKUP($C1573,Terület!$A$2:$F$6,5,FALSE)</f>
        <v>Ivan Sobol</v>
      </c>
      <c r="J1573">
        <f>VLOOKUP($C1573,Terület!$A$2:$F$6,6,FALSE)</f>
        <v>175</v>
      </c>
      <c r="K1573" t="str">
        <f>VLOOKUP($B1573,Földrajzi!$A$2:$C$57,2,FALSE)</f>
        <v>Greece</v>
      </c>
      <c r="L1573" t="str">
        <f>VLOOKUP($B1573,Földrajzi!$A$2:$C$57,3,FALSE)</f>
        <v>Emerging Markets</v>
      </c>
    </row>
    <row r="1574" spans="1:12" x14ac:dyDescent="0.25">
      <c r="A1574" s="1">
        <v>44651</v>
      </c>
      <c r="B1574" t="s">
        <v>38</v>
      </c>
      <c r="C1574" t="s">
        <v>14</v>
      </c>
      <c r="D1574" s="2">
        <v>2066.5063650000002</v>
      </c>
      <c r="E1574" s="2">
        <v>0</v>
      </c>
      <c r="F1574" t="str">
        <f>VLOOKUP($C1574,Terület!$A$2:$F$6,2,FALSE)</f>
        <v>Eye Care</v>
      </c>
      <c r="G1574">
        <f>VLOOKUP($C1574,Terület!$A$2:$F$6,3,FALSE)</f>
        <v>1</v>
      </c>
      <c r="H1574" t="str">
        <f>VLOOKUP($C1574,Terület!$A$2:$F$6,4,FALSE)</f>
        <v>Consumer Health</v>
      </c>
      <c r="I1574" t="str">
        <f>VLOOKUP($C1574,Terület!$A$2:$F$6,5,FALSE)</f>
        <v>Alex Petersen</v>
      </c>
      <c r="J1574">
        <f>VLOOKUP($C1574,Terület!$A$2:$F$6,6,FALSE)</f>
        <v>71</v>
      </c>
      <c r="K1574" t="str">
        <f>VLOOKUP($B1574,Földrajzi!$A$2:$C$57,2,FALSE)</f>
        <v>Greece</v>
      </c>
      <c r="L1574" t="str">
        <f>VLOOKUP($B1574,Földrajzi!$A$2:$C$57,3,FALSE)</f>
        <v>Emerging Markets</v>
      </c>
    </row>
    <row r="1575" spans="1:12" x14ac:dyDescent="0.25">
      <c r="A1575" s="1">
        <v>44651</v>
      </c>
      <c r="B1575" t="s">
        <v>38</v>
      </c>
      <c r="C1575" t="s">
        <v>58</v>
      </c>
      <c r="D1575" s="2">
        <v>374.65922599999999</v>
      </c>
      <c r="E1575" s="2">
        <v>0</v>
      </c>
      <c r="F1575" t="str">
        <f>VLOOKUP($C1575,Terület!$A$2:$F$6,2,FALSE)</f>
        <v>Pharma</v>
      </c>
      <c r="G1575">
        <f>VLOOKUP($C1575,Terület!$A$2:$F$6,3,FALSE)</f>
        <v>1</v>
      </c>
      <c r="H1575" t="str">
        <f>VLOOKUP($C1575,Terület!$A$2:$F$6,4,FALSE)</f>
        <v>Consumer Health</v>
      </c>
      <c r="I1575" t="str">
        <f>VLOOKUP($C1575,Terület!$A$2:$F$6,5,FALSE)</f>
        <v>Frank Davis</v>
      </c>
      <c r="J1575">
        <f>VLOOKUP($C1575,Terület!$A$2:$F$6,6,FALSE)</f>
        <v>144</v>
      </c>
      <c r="K1575" t="str">
        <f>VLOOKUP($B1575,Földrajzi!$A$2:$C$57,2,FALSE)</f>
        <v>Greece</v>
      </c>
      <c r="L1575" t="str">
        <f>VLOOKUP($B1575,Földrajzi!$A$2:$C$57,3,FALSE)</f>
        <v>Emerging Markets</v>
      </c>
    </row>
    <row r="1576" spans="1:12" x14ac:dyDescent="0.25">
      <c r="A1576" s="1">
        <v>44651</v>
      </c>
      <c r="B1576" t="s">
        <v>38</v>
      </c>
      <c r="C1576" t="s">
        <v>127</v>
      </c>
      <c r="D1576" s="2">
        <v>1200.8614500000001</v>
      </c>
      <c r="E1576" s="2">
        <v>1482.258503</v>
      </c>
      <c r="F1576" t="str">
        <f>VLOOKUP($C1576,Terület!$A$2:$F$6,2,FALSE)</f>
        <v>Vaccines</v>
      </c>
      <c r="G1576">
        <f>VLOOKUP($C1576,Terület!$A$2:$F$6,3,FALSE)</f>
        <v>1</v>
      </c>
      <c r="H1576" t="str">
        <f>VLOOKUP($C1576,Terület!$A$2:$F$6,4,FALSE)</f>
        <v>Consumer Health</v>
      </c>
      <c r="I1576" t="str">
        <f>VLOOKUP($C1576,Terület!$A$2:$F$6,5,FALSE)</f>
        <v>Jamie Lane</v>
      </c>
      <c r="J1576">
        <f>VLOOKUP($C1576,Terület!$A$2:$F$6,6,FALSE)</f>
        <v>80</v>
      </c>
      <c r="K1576" t="str">
        <f>VLOOKUP($B1576,Földrajzi!$A$2:$C$57,2,FALSE)</f>
        <v>Greece</v>
      </c>
      <c r="L1576" t="str">
        <f>VLOOKUP($B1576,Földrajzi!$A$2:$C$57,3,FALSE)</f>
        <v>Emerging Markets</v>
      </c>
    </row>
    <row r="1577" spans="1:12" x14ac:dyDescent="0.25">
      <c r="A1577" s="1">
        <v>44592</v>
      </c>
      <c r="B1577" t="s">
        <v>38</v>
      </c>
      <c r="C1577" t="s">
        <v>124</v>
      </c>
      <c r="D1577" s="2">
        <v>4145.2857139999996</v>
      </c>
      <c r="E1577" s="2">
        <v>9833.9423079999997</v>
      </c>
      <c r="F1577" t="str">
        <f>VLOOKUP($C1577,Terület!$A$2:$F$6,2,FALSE)</f>
        <v>Animal Health</v>
      </c>
      <c r="G1577">
        <f>VLOOKUP($C1577,Terület!$A$2:$F$6,3,FALSE)</f>
        <v>2</v>
      </c>
      <c r="H1577" t="str">
        <f>VLOOKUP($C1577,Terület!$A$2:$F$6,4,FALSE)</f>
        <v>Animal Health</v>
      </c>
      <c r="I1577" t="str">
        <f>VLOOKUP($C1577,Terület!$A$2:$F$6,5,FALSE)</f>
        <v>Mel Thomson</v>
      </c>
      <c r="J1577">
        <f>VLOOKUP($C1577,Terület!$A$2:$F$6,6,FALSE)</f>
        <v>77</v>
      </c>
      <c r="K1577" t="str">
        <f>VLOOKUP($B1577,Földrajzi!$A$2:$C$57,2,FALSE)</f>
        <v>Greece</v>
      </c>
      <c r="L1577" t="str">
        <f>VLOOKUP($B1577,Földrajzi!$A$2:$C$57,3,FALSE)</f>
        <v>Emerging Markets</v>
      </c>
    </row>
    <row r="1578" spans="1:12" x14ac:dyDescent="0.25">
      <c r="A1578" s="1">
        <v>44592</v>
      </c>
      <c r="B1578" t="s">
        <v>38</v>
      </c>
      <c r="C1578" t="s">
        <v>130</v>
      </c>
      <c r="D1578" s="2">
        <v>3307.8991599999999</v>
      </c>
      <c r="E1578" s="2">
        <v>3109.2598640000001</v>
      </c>
      <c r="F1578" t="str">
        <f>VLOOKUP($C1578,Terület!$A$2:$F$6,2,FALSE)</f>
        <v>Business Services</v>
      </c>
      <c r="G1578">
        <f>VLOOKUP($C1578,Terület!$A$2:$F$6,3,FALSE)</f>
        <v>3</v>
      </c>
      <c r="H1578" t="str">
        <f>VLOOKUP($C1578,Terület!$A$2:$F$6,4,FALSE)</f>
        <v>Corporate</v>
      </c>
      <c r="I1578" t="str">
        <f>VLOOKUP($C1578,Terület!$A$2:$F$6,5,FALSE)</f>
        <v>Ivan Sobol</v>
      </c>
      <c r="J1578">
        <f>VLOOKUP($C1578,Terület!$A$2:$F$6,6,FALSE)</f>
        <v>175</v>
      </c>
      <c r="K1578" t="str">
        <f>VLOOKUP($B1578,Földrajzi!$A$2:$C$57,2,FALSE)</f>
        <v>Greece</v>
      </c>
      <c r="L1578" t="str">
        <f>VLOOKUP($B1578,Földrajzi!$A$2:$C$57,3,FALSE)</f>
        <v>Emerging Markets</v>
      </c>
    </row>
    <row r="1579" spans="1:12" x14ac:dyDescent="0.25">
      <c r="A1579" s="1">
        <v>44592</v>
      </c>
      <c r="B1579" t="s">
        <v>38</v>
      </c>
      <c r="C1579" t="s">
        <v>14</v>
      </c>
      <c r="D1579" s="2">
        <v>1572.3104949999999</v>
      </c>
      <c r="E1579" s="2">
        <v>0</v>
      </c>
      <c r="F1579" t="str">
        <f>VLOOKUP($C1579,Terület!$A$2:$F$6,2,FALSE)</f>
        <v>Eye Care</v>
      </c>
      <c r="G1579">
        <f>VLOOKUP($C1579,Terület!$A$2:$F$6,3,FALSE)</f>
        <v>1</v>
      </c>
      <c r="H1579" t="str">
        <f>VLOOKUP($C1579,Terület!$A$2:$F$6,4,FALSE)</f>
        <v>Consumer Health</v>
      </c>
      <c r="I1579" t="str">
        <f>VLOOKUP($C1579,Terület!$A$2:$F$6,5,FALSE)</f>
        <v>Alex Petersen</v>
      </c>
      <c r="J1579">
        <f>VLOOKUP($C1579,Terület!$A$2:$F$6,6,FALSE)</f>
        <v>71</v>
      </c>
      <c r="K1579" t="str">
        <f>VLOOKUP($B1579,Földrajzi!$A$2:$C$57,2,FALSE)</f>
        <v>Greece</v>
      </c>
      <c r="L1579" t="str">
        <f>VLOOKUP($B1579,Földrajzi!$A$2:$C$57,3,FALSE)</f>
        <v>Emerging Markets</v>
      </c>
    </row>
    <row r="1580" spans="1:12" x14ac:dyDescent="0.25">
      <c r="A1580" s="1">
        <v>44592</v>
      </c>
      <c r="B1580" t="s">
        <v>38</v>
      </c>
      <c r="C1580" t="s">
        <v>58</v>
      </c>
      <c r="D1580" s="2">
        <v>323.00933220000002</v>
      </c>
      <c r="E1580" s="2">
        <v>33.887955390000002</v>
      </c>
      <c r="F1580" t="str">
        <f>VLOOKUP($C1580,Terület!$A$2:$F$6,2,FALSE)</f>
        <v>Pharma</v>
      </c>
      <c r="G1580">
        <f>VLOOKUP($C1580,Terület!$A$2:$F$6,3,FALSE)</f>
        <v>1</v>
      </c>
      <c r="H1580" t="str">
        <f>VLOOKUP($C1580,Terület!$A$2:$F$6,4,FALSE)</f>
        <v>Consumer Health</v>
      </c>
      <c r="I1580" t="str">
        <f>VLOOKUP($C1580,Terület!$A$2:$F$6,5,FALSE)</f>
        <v>Frank Davis</v>
      </c>
      <c r="J1580">
        <f>VLOOKUP($C1580,Terület!$A$2:$F$6,6,FALSE)</f>
        <v>144</v>
      </c>
      <c r="K1580" t="str">
        <f>VLOOKUP($B1580,Földrajzi!$A$2:$C$57,2,FALSE)</f>
        <v>Greece</v>
      </c>
      <c r="L1580" t="str">
        <f>VLOOKUP($B1580,Földrajzi!$A$2:$C$57,3,FALSE)</f>
        <v>Emerging Markets</v>
      </c>
    </row>
    <row r="1581" spans="1:12" x14ac:dyDescent="0.25">
      <c r="A1581" s="1">
        <v>44592</v>
      </c>
      <c r="B1581" t="s">
        <v>38</v>
      </c>
      <c r="C1581" t="s">
        <v>127</v>
      </c>
      <c r="D1581" s="2">
        <v>1004.7150339999999</v>
      </c>
      <c r="E1581" s="2">
        <v>825.65048539999998</v>
      </c>
      <c r="F1581" t="str">
        <f>VLOOKUP($C1581,Terület!$A$2:$F$6,2,FALSE)</f>
        <v>Vaccines</v>
      </c>
      <c r="G1581">
        <f>VLOOKUP($C1581,Terület!$A$2:$F$6,3,FALSE)</f>
        <v>1</v>
      </c>
      <c r="H1581" t="str">
        <f>VLOOKUP($C1581,Terület!$A$2:$F$6,4,FALSE)</f>
        <v>Consumer Health</v>
      </c>
      <c r="I1581" t="str">
        <f>VLOOKUP($C1581,Terület!$A$2:$F$6,5,FALSE)</f>
        <v>Jamie Lane</v>
      </c>
      <c r="J1581">
        <f>VLOOKUP($C1581,Terület!$A$2:$F$6,6,FALSE)</f>
        <v>80</v>
      </c>
      <c r="K1581" t="str">
        <f>VLOOKUP($B1581,Földrajzi!$A$2:$C$57,2,FALSE)</f>
        <v>Greece</v>
      </c>
      <c r="L1581" t="str">
        <f>VLOOKUP($B1581,Földrajzi!$A$2:$C$57,3,FALSE)</f>
        <v>Emerging Markets</v>
      </c>
    </row>
    <row r="1582" spans="1:12" x14ac:dyDescent="0.25">
      <c r="A1582" s="1">
        <v>44561</v>
      </c>
      <c r="B1582" t="s">
        <v>38</v>
      </c>
      <c r="C1582" t="s">
        <v>124</v>
      </c>
      <c r="D1582" s="2">
        <v>2841.2</v>
      </c>
      <c r="E1582" s="2">
        <v>144.1476418</v>
      </c>
      <c r="F1582" t="str">
        <f>VLOOKUP($C1582,Terület!$A$2:$F$6,2,FALSE)</f>
        <v>Animal Health</v>
      </c>
      <c r="G1582">
        <f>VLOOKUP($C1582,Terület!$A$2:$F$6,3,FALSE)</f>
        <v>2</v>
      </c>
      <c r="H1582" t="str">
        <f>VLOOKUP($C1582,Terület!$A$2:$F$6,4,FALSE)</f>
        <v>Animal Health</v>
      </c>
      <c r="I1582" t="str">
        <f>VLOOKUP($C1582,Terület!$A$2:$F$6,5,FALSE)</f>
        <v>Mel Thomson</v>
      </c>
      <c r="J1582">
        <f>VLOOKUP($C1582,Terület!$A$2:$F$6,6,FALSE)</f>
        <v>77</v>
      </c>
      <c r="K1582" t="str">
        <f>VLOOKUP($B1582,Földrajzi!$A$2:$C$57,2,FALSE)</f>
        <v>Greece</v>
      </c>
      <c r="L1582" t="str">
        <f>VLOOKUP($B1582,Földrajzi!$A$2:$C$57,3,FALSE)</f>
        <v>Emerging Markets</v>
      </c>
    </row>
    <row r="1583" spans="1:12" x14ac:dyDescent="0.25">
      <c r="A1583" s="1">
        <v>44561</v>
      </c>
      <c r="B1583" t="s">
        <v>38</v>
      </c>
      <c r="C1583" t="s">
        <v>130</v>
      </c>
      <c r="D1583" s="2">
        <v>3123.598039</v>
      </c>
      <c r="E1583" s="2">
        <v>2713.757795</v>
      </c>
      <c r="F1583" t="str">
        <f>VLOOKUP($C1583,Terület!$A$2:$F$6,2,FALSE)</f>
        <v>Business Services</v>
      </c>
      <c r="G1583">
        <f>VLOOKUP($C1583,Terület!$A$2:$F$6,3,FALSE)</f>
        <v>3</v>
      </c>
      <c r="H1583" t="str">
        <f>VLOOKUP($C1583,Terület!$A$2:$F$6,4,FALSE)</f>
        <v>Corporate</v>
      </c>
      <c r="I1583" t="str">
        <f>VLOOKUP($C1583,Terület!$A$2:$F$6,5,FALSE)</f>
        <v>Ivan Sobol</v>
      </c>
      <c r="J1583">
        <f>VLOOKUP($C1583,Terület!$A$2:$F$6,6,FALSE)</f>
        <v>175</v>
      </c>
      <c r="K1583" t="str">
        <f>VLOOKUP($B1583,Földrajzi!$A$2:$C$57,2,FALSE)</f>
        <v>Greece</v>
      </c>
      <c r="L1583" t="str">
        <f>VLOOKUP($B1583,Földrajzi!$A$2:$C$57,3,FALSE)</f>
        <v>Emerging Markets</v>
      </c>
    </row>
    <row r="1584" spans="1:12" x14ac:dyDescent="0.25">
      <c r="A1584" s="1">
        <v>44561</v>
      </c>
      <c r="B1584" t="s">
        <v>38</v>
      </c>
      <c r="C1584" t="s">
        <v>14</v>
      </c>
      <c r="D1584" s="2">
        <v>1287.0646770000001</v>
      </c>
      <c r="E1584" s="2">
        <v>0</v>
      </c>
      <c r="F1584" t="str">
        <f>VLOOKUP($C1584,Terület!$A$2:$F$6,2,FALSE)</f>
        <v>Eye Care</v>
      </c>
      <c r="G1584">
        <f>VLOOKUP($C1584,Terület!$A$2:$F$6,3,FALSE)</f>
        <v>1</v>
      </c>
      <c r="H1584" t="str">
        <f>VLOOKUP($C1584,Terület!$A$2:$F$6,4,FALSE)</f>
        <v>Consumer Health</v>
      </c>
      <c r="I1584" t="str">
        <f>VLOOKUP($C1584,Terület!$A$2:$F$6,5,FALSE)</f>
        <v>Alex Petersen</v>
      </c>
      <c r="J1584">
        <f>VLOOKUP($C1584,Terület!$A$2:$F$6,6,FALSE)</f>
        <v>71</v>
      </c>
      <c r="K1584" t="str">
        <f>VLOOKUP($B1584,Földrajzi!$A$2:$C$57,2,FALSE)</f>
        <v>Greece</v>
      </c>
      <c r="L1584" t="str">
        <f>VLOOKUP($B1584,Földrajzi!$A$2:$C$57,3,FALSE)</f>
        <v>Emerging Markets</v>
      </c>
    </row>
    <row r="1585" spans="1:12" x14ac:dyDescent="0.25">
      <c r="A1585" s="1">
        <v>44561</v>
      </c>
      <c r="B1585" t="s">
        <v>38</v>
      </c>
      <c r="C1585" t="s">
        <v>58</v>
      </c>
      <c r="D1585" s="2">
        <v>190.72164950000001</v>
      </c>
      <c r="E1585" s="2">
        <v>14.3877551</v>
      </c>
      <c r="F1585" t="str">
        <f>VLOOKUP($C1585,Terület!$A$2:$F$6,2,FALSE)</f>
        <v>Pharma</v>
      </c>
      <c r="G1585">
        <f>VLOOKUP($C1585,Terület!$A$2:$F$6,3,FALSE)</f>
        <v>1</v>
      </c>
      <c r="H1585" t="str">
        <f>VLOOKUP($C1585,Terület!$A$2:$F$6,4,FALSE)</f>
        <v>Consumer Health</v>
      </c>
      <c r="I1585" t="str">
        <f>VLOOKUP($C1585,Terület!$A$2:$F$6,5,FALSE)</f>
        <v>Frank Davis</v>
      </c>
      <c r="J1585">
        <f>VLOOKUP($C1585,Terület!$A$2:$F$6,6,FALSE)</f>
        <v>144</v>
      </c>
      <c r="K1585" t="str">
        <f>VLOOKUP($B1585,Földrajzi!$A$2:$C$57,2,FALSE)</f>
        <v>Greece</v>
      </c>
      <c r="L1585" t="str">
        <f>VLOOKUP($B1585,Földrajzi!$A$2:$C$57,3,FALSE)</f>
        <v>Emerging Markets</v>
      </c>
    </row>
    <row r="1586" spans="1:12" x14ac:dyDescent="0.25">
      <c r="A1586" s="1">
        <v>44561</v>
      </c>
      <c r="B1586" t="s">
        <v>38</v>
      </c>
      <c r="C1586" t="s">
        <v>127</v>
      </c>
      <c r="D1586" s="2">
        <v>625.6116505</v>
      </c>
      <c r="E1586" s="2">
        <v>698.82729200000006</v>
      </c>
      <c r="F1586" t="str">
        <f>VLOOKUP($C1586,Terület!$A$2:$F$6,2,FALSE)</f>
        <v>Vaccines</v>
      </c>
      <c r="G1586">
        <f>VLOOKUP($C1586,Terület!$A$2:$F$6,3,FALSE)</f>
        <v>1</v>
      </c>
      <c r="H1586" t="str">
        <f>VLOOKUP($C1586,Terület!$A$2:$F$6,4,FALSE)</f>
        <v>Consumer Health</v>
      </c>
      <c r="I1586" t="str">
        <f>VLOOKUP($C1586,Terület!$A$2:$F$6,5,FALSE)</f>
        <v>Jamie Lane</v>
      </c>
      <c r="J1586">
        <f>VLOOKUP($C1586,Terület!$A$2:$F$6,6,FALSE)</f>
        <v>80</v>
      </c>
      <c r="K1586" t="str">
        <f>VLOOKUP($B1586,Földrajzi!$A$2:$C$57,2,FALSE)</f>
        <v>Greece</v>
      </c>
      <c r="L1586" t="str">
        <f>VLOOKUP($B1586,Földrajzi!$A$2:$C$57,3,FALSE)</f>
        <v>Emerging Markets</v>
      </c>
    </row>
    <row r="1587" spans="1:12" x14ac:dyDescent="0.25">
      <c r="A1587" s="1">
        <v>44530</v>
      </c>
      <c r="B1587" t="s">
        <v>38</v>
      </c>
      <c r="C1587" t="s">
        <v>124</v>
      </c>
      <c r="D1587" s="2">
        <v>3638.1230770000002</v>
      </c>
      <c r="E1587" s="2">
        <v>105.63773070000001</v>
      </c>
      <c r="F1587" t="str">
        <f>VLOOKUP($C1587,Terület!$A$2:$F$6,2,FALSE)</f>
        <v>Animal Health</v>
      </c>
      <c r="G1587">
        <f>VLOOKUP($C1587,Terület!$A$2:$F$6,3,FALSE)</f>
        <v>2</v>
      </c>
      <c r="H1587" t="str">
        <f>VLOOKUP($C1587,Terület!$A$2:$F$6,4,FALSE)</f>
        <v>Animal Health</v>
      </c>
      <c r="I1587" t="str">
        <f>VLOOKUP($C1587,Terület!$A$2:$F$6,5,FALSE)</f>
        <v>Mel Thomson</v>
      </c>
      <c r="J1587">
        <f>VLOOKUP($C1587,Terület!$A$2:$F$6,6,FALSE)</f>
        <v>77</v>
      </c>
      <c r="K1587" t="str">
        <f>VLOOKUP($B1587,Földrajzi!$A$2:$C$57,2,FALSE)</f>
        <v>Greece</v>
      </c>
      <c r="L1587" t="str">
        <f>VLOOKUP($B1587,Földrajzi!$A$2:$C$57,3,FALSE)</f>
        <v>Emerging Markets</v>
      </c>
    </row>
    <row r="1588" spans="1:12" x14ac:dyDescent="0.25">
      <c r="A1588" s="1">
        <v>44530</v>
      </c>
      <c r="B1588" t="s">
        <v>38</v>
      </c>
      <c r="C1588" t="s">
        <v>130</v>
      </c>
      <c r="D1588" s="2">
        <v>2985.4591839999998</v>
      </c>
      <c r="E1588" s="2">
        <v>2480.2450979999999</v>
      </c>
      <c r="F1588" t="str">
        <f>VLOOKUP($C1588,Terület!$A$2:$F$6,2,FALSE)</f>
        <v>Business Services</v>
      </c>
      <c r="G1588">
        <f>VLOOKUP($C1588,Terület!$A$2:$F$6,3,FALSE)</f>
        <v>3</v>
      </c>
      <c r="H1588" t="str">
        <f>VLOOKUP($C1588,Terület!$A$2:$F$6,4,FALSE)</f>
        <v>Corporate</v>
      </c>
      <c r="I1588" t="str">
        <f>VLOOKUP($C1588,Terület!$A$2:$F$6,5,FALSE)</f>
        <v>Ivan Sobol</v>
      </c>
      <c r="J1588">
        <f>VLOOKUP($C1588,Terület!$A$2:$F$6,6,FALSE)</f>
        <v>175</v>
      </c>
      <c r="K1588" t="str">
        <f>VLOOKUP($B1588,Földrajzi!$A$2:$C$57,2,FALSE)</f>
        <v>Greece</v>
      </c>
      <c r="L1588" t="str">
        <f>VLOOKUP($B1588,Földrajzi!$A$2:$C$57,3,FALSE)</f>
        <v>Emerging Markets</v>
      </c>
    </row>
    <row r="1589" spans="1:12" x14ac:dyDescent="0.25">
      <c r="A1589" s="1">
        <v>44530</v>
      </c>
      <c r="B1589" t="s">
        <v>38</v>
      </c>
      <c r="C1589" t="s">
        <v>14</v>
      </c>
      <c r="D1589" s="2">
        <v>1436.059066</v>
      </c>
      <c r="E1589" s="2">
        <v>0</v>
      </c>
      <c r="F1589" t="str">
        <f>VLOOKUP($C1589,Terület!$A$2:$F$6,2,FALSE)</f>
        <v>Eye Care</v>
      </c>
      <c r="G1589">
        <f>VLOOKUP($C1589,Terület!$A$2:$F$6,3,FALSE)</f>
        <v>1</v>
      </c>
      <c r="H1589" t="str">
        <f>VLOOKUP($C1589,Terület!$A$2:$F$6,4,FALSE)</f>
        <v>Consumer Health</v>
      </c>
      <c r="I1589" t="str">
        <f>VLOOKUP($C1589,Terület!$A$2:$F$6,5,FALSE)</f>
        <v>Alex Petersen</v>
      </c>
      <c r="J1589">
        <f>VLOOKUP($C1589,Terület!$A$2:$F$6,6,FALSE)</f>
        <v>71</v>
      </c>
      <c r="K1589" t="str">
        <f>VLOOKUP($B1589,Földrajzi!$A$2:$C$57,2,FALSE)</f>
        <v>Greece</v>
      </c>
      <c r="L1589" t="str">
        <f>VLOOKUP($B1589,Földrajzi!$A$2:$C$57,3,FALSE)</f>
        <v>Emerging Markets</v>
      </c>
    </row>
    <row r="1590" spans="1:12" x14ac:dyDescent="0.25">
      <c r="A1590" s="1">
        <v>44530</v>
      </c>
      <c r="B1590" t="s">
        <v>38</v>
      </c>
      <c r="C1590" t="s">
        <v>58</v>
      </c>
      <c r="D1590" s="2">
        <v>207.20913110000001</v>
      </c>
      <c r="E1590" s="2">
        <v>17.872701549999999</v>
      </c>
      <c r="F1590" t="str">
        <f>VLOOKUP($C1590,Terület!$A$2:$F$6,2,FALSE)</f>
        <v>Pharma</v>
      </c>
      <c r="G1590">
        <f>VLOOKUP($C1590,Terület!$A$2:$F$6,3,FALSE)</f>
        <v>1</v>
      </c>
      <c r="H1590" t="str">
        <f>VLOOKUP($C1590,Terület!$A$2:$F$6,4,FALSE)</f>
        <v>Consumer Health</v>
      </c>
      <c r="I1590" t="str">
        <f>VLOOKUP($C1590,Terület!$A$2:$F$6,5,FALSE)</f>
        <v>Frank Davis</v>
      </c>
      <c r="J1590">
        <f>VLOOKUP($C1590,Terület!$A$2:$F$6,6,FALSE)</f>
        <v>144</v>
      </c>
      <c r="K1590" t="str">
        <f>VLOOKUP($B1590,Földrajzi!$A$2:$C$57,2,FALSE)</f>
        <v>Greece</v>
      </c>
      <c r="L1590" t="str">
        <f>VLOOKUP($B1590,Földrajzi!$A$2:$C$57,3,FALSE)</f>
        <v>Emerging Markets</v>
      </c>
    </row>
    <row r="1591" spans="1:12" x14ac:dyDescent="0.25">
      <c r="A1591" s="1">
        <v>44530</v>
      </c>
      <c r="B1591" t="s">
        <v>38</v>
      </c>
      <c r="C1591" t="s">
        <v>127</v>
      </c>
      <c r="D1591" s="2">
        <v>972.4</v>
      </c>
      <c r="E1591" s="2">
        <v>933.95918380000001</v>
      </c>
      <c r="F1591" t="str">
        <f>VLOOKUP($C1591,Terület!$A$2:$F$6,2,FALSE)</f>
        <v>Vaccines</v>
      </c>
      <c r="G1591">
        <f>VLOOKUP($C1591,Terület!$A$2:$F$6,3,FALSE)</f>
        <v>1</v>
      </c>
      <c r="H1591" t="str">
        <f>VLOOKUP($C1591,Terület!$A$2:$F$6,4,FALSE)</f>
        <v>Consumer Health</v>
      </c>
      <c r="I1591" t="str">
        <f>VLOOKUP($C1591,Terület!$A$2:$F$6,5,FALSE)</f>
        <v>Jamie Lane</v>
      </c>
      <c r="J1591">
        <f>VLOOKUP($C1591,Terület!$A$2:$F$6,6,FALSE)</f>
        <v>80</v>
      </c>
      <c r="K1591" t="str">
        <f>VLOOKUP($B1591,Földrajzi!$A$2:$C$57,2,FALSE)</f>
        <v>Greece</v>
      </c>
      <c r="L1591" t="str">
        <f>VLOOKUP($B1591,Földrajzi!$A$2:$C$57,3,FALSE)</f>
        <v>Emerging Markets</v>
      </c>
    </row>
    <row r="1592" spans="1:12" x14ac:dyDescent="0.25">
      <c r="A1592" s="1">
        <v>44500</v>
      </c>
      <c r="B1592" t="s">
        <v>38</v>
      </c>
      <c r="C1592" t="s">
        <v>124</v>
      </c>
      <c r="D1592" s="2">
        <v>3948.3918370000001</v>
      </c>
      <c r="E1592" s="2">
        <v>60.19047621</v>
      </c>
      <c r="F1592" t="str">
        <f>VLOOKUP($C1592,Terület!$A$2:$F$6,2,FALSE)</f>
        <v>Animal Health</v>
      </c>
      <c r="G1592">
        <f>VLOOKUP($C1592,Terület!$A$2:$F$6,3,FALSE)</f>
        <v>2</v>
      </c>
      <c r="H1592" t="str">
        <f>VLOOKUP($C1592,Terület!$A$2:$F$6,4,FALSE)</f>
        <v>Animal Health</v>
      </c>
      <c r="I1592" t="str">
        <f>VLOOKUP($C1592,Terület!$A$2:$F$6,5,FALSE)</f>
        <v>Mel Thomson</v>
      </c>
      <c r="J1592">
        <f>VLOOKUP($C1592,Terület!$A$2:$F$6,6,FALSE)</f>
        <v>77</v>
      </c>
      <c r="K1592" t="str">
        <f>VLOOKUP($B1592,Földrajzi!$A$2:$C$57,2,FALSE)</f>
        <v>Greece</v>
      </c>
      <c r="L1592" t="str">
        <f>VLOOKUP($B1592,Földrajzi!$A$2:$C$57,3,FALSE)</f>
        <v>Emerging Markets</v>
      </c>
    </row>
    <row r="1593" spans="1:12" x14ac:dyDescent="0.25">
      <c r="A1593" s="1">
        <v>44500</v>
      </c>
      <c r="B1593" t="s">
        <v>38</v>
      </c>
      <c r="C1593" t="s">
        <v>130</v>
      </c>
      <c r="D1593" s="2">
        <v>2456.1378319999999</v>
      </c>
      <c r="E1593" s="2">
        <v>2393.5411260000001</v>
      </c>
      <c r="F1593" t="str">
        <f>VLOOKUP($C1593,Terület!$A$2:$F$6,2,FALSE)</f>
        <v>Business Services</v>
      </c>
      <c r="G1593">
        <f>VLOOKUP($C1593,Terület!$A$2:$F$6,3,FALSE)</f>
        <v>3</v>
      </c>
      <c r="H1593" t="str">
        <f>VLOOKUP($C1593,Terület!$A$2:$F$6,4,FALSE)</f>
        <v>Corporate</v>
      </c>
      <c r="I1593" t="str">
        <f>VLOOKUP($C1593,Terület!$A$2:$F$6,5,FALSE)</f>
        <v>Ivan Sobol</v>
      </c>
      <c r="J1593">
        <f>VLOOKUP($C1593,Terület!$A$2:$F$6,6,FALSE)</f>
        <v>175</v>
      </c>
      <c r="K1593" t="str">
        <f>VLOOKUP($B1593,Földrajzi!$A$2:$C$57,2,FALSE)</f>
        <v>Greece</v>
      </c>
      <c r="L1593" t="str">
        <f>VLOOKUP($B1593,Földrajzi!$A$2:$C$57,3,FALSE)</f>
        <v>Emerging Markets</v>
      </c>
    </row>
    <row r="1594" spans="1:12" x14ac:dyDescent="0.25">
      <c r="A1594" s="1">
        <v>44500</v>
      </c>
      <c r="B1594" t="s">
        <v>38</v>
      </c>
      <c r="C1594" t="s">
        <v>14</v>
      </c>
      <c r="D1594" s="2">
        <v>1482.720812</v>
      </c>
      <c r="E1594" s="2">
        <v>0</v>
      </c>
      <c r="F1594" t="str">
        <f>VLOOKUP($C1594,Terület!$A$2:$F$6,2,FALSE)</f>
        <v>Eye Care</v>
      </c>
      <c r="G1594">
        <f>VLOOKUP($C1594,Terület!$A$2:$F$6,3,FALSE)</f>
        <v>1</v>
      </c>
      <c r="H1594" t="str">
        <f>VLOOKUP($C1594,Terület!$A$2:$F$6,4,FALSE)</f>
        <v>Consumer Health</v>
      </c>
      <c r="I1594" t="str">
        <f>VLOOKUP($C1594,Terület!$A$2:$F$6,5,FALSE)</f>
        <v>Alex Petersen</v>
      </c>
      <c r="J1594">
        <f>VLOOKUP($C1594,Terület!$A$2:$F$6,6,FALSE)</f>
        <v>71</v>
      </c>
      <c r="K1594" t="str">
        <f>VLOOKUP($B1594,Földrajzi!$A$2:$C$57,2,FALSE)</f>
        <v>Greece</v>
      </c>
      <c r="L1594" t="str">
        <f>VLOOKUP($B1594,Földrajzi!$A$2:$C$57,3,FALSE)</f>
        <v>Emerging Markets</v>
      </c>
    </row>
    <row r="1595" spans="1:12" x14ac:dyDescent="0.25">
      <c r="A1595" s="1">
        <v>44500</v>
      </c>
      <c r="B1595" t="s">
        <v>38</v>
      </c>
      <c r="C1595" t="s">
        <v>58</v>
      </c>
      <c r="D1595" s="2">
        <v>245.6694091</v>
      </c>
      <c r="E1595" s="2">
        <v>0</v>
      </c>
      <c r="F1595" t="str">
        <f>VLOOKUP($C1595,Terület!$A$2:$F$6,2,FALSE)</f>
        <v>Pharma</v>
      </c>
      <c r="G1595">
        <f>VLOOKUP($C1595,Terület!$A$2:$F$6,3,FALSE)</f>
        <v>1</v>
      </c>
      <c r="H1595" t="str">
        <f>VLOOKUP($C1595,Terület!$A$2:$F$6,4,FALSE)</f>
        <v>Consumer Health</v>
      </c>
      <c r="I1595" t="str">
        <f>VLOOKUP($C1595,Terület!$A$2:$F$6,5,FALSE)</f>
        <v>Frank Davis</v>
      </c>
      <c r="J1595">
        <f>VLOOKUP($C1595,Terület!$A$2:$F$6,6,FALSE)</f>
        <v>144</v>
      </c>
      <c r="K1595" t="str">
        <f>VLOOKUP($B1595,Földrajzi!$A$2:$C$57,2,FALSE)</f>
        <v>Greece</v>
      </c>
      <c r="L1595" t="str">
        <f>VLOOKUP($B1595,Földrajzi!$A$2:$C$57,3,FALSE)</f>
        <v>Emerging Markets</v>
      </c>
    </row>
    <row r="1596" spans="1:12" x14ac:dyDescent="0.25">
      <c r="A1596" s="1">
        <v>44500</v>
      </c>
      <c r="B1596" t="s">
        <v>38</v>
      </c>
      <c r="C1596" t="s">
        <v>127</v>
      </c>
      <c r="D1596" s="2">
        <v>682.50714300000004</v>
      </c>
      <c r="E1596" s="2">
        <v>848.55072459999997</v>
      </c>
      <c r="F1596" t="str">
        <f>VLOOKUP($C1596,Terület!$A$2:$F$6,2,FALSE)</f>
        <v>Vaccines</v>
      </c>
      <c r="G1596">
        <f>VLOOKUP($C1596,Terület!$A$2:$F$6,3,FALSE)</f>
        <v>1</v>
      </c>
      <c r="H1596" t="str">
        <f>VLOOKUP($C1596,Terület!$A$2:$F$6,4,FALSE)</f>
        <v>Consumer Health</v>
      </c>
      <c r="I1596" t="str">
        <f>VLOOKUP($C1596,Terület!$A$2:$F$6,5,FALSE)</f>
        <v>Jamie Lane</v>
      </c>
      <c r="J1596">
        <f>VLOOKUP($C1596,Terület!$A$2:$F$6,6,FALSE)</f>
        <v>80</v>
      </c>
      <c r="K1596" t="str">
        <f>VLOOKUP($B1596,Földrajzi!$A$2:$C$57,2,FALSE)</f>
        <v>Greece</v>
      </c>
      <c r="L1596" t="str">
        <f>VLOOKUP($B1596,Földrajzi!$A$2:$C$57,3,FALSE)</f>
        <v>Emerging Markets</v>
      </c>
    </row>
    <row r="1597" spans="1:12" x14ac:dyDescent="0.25">
      <c r="A1597" s="1">
        <v>44469</v>
      </c>
      <c r="B1597" t="s">
        <v>38</v>
      </c>
      <c r="C1597" t="s">
        <v>124</v>
      </c>
      <c r="D1597" s="2">
        <v>5241.2327770000002</v>
      </c>
      <c r="E1597" s="2">
        <v>142.8685715</v>
      </c>
      <c r="F1597" t="str">
        <f>VLOOKUP($C1597,Terület!$A$2:$F$6,2,FALSE)</f>
        <v>Animal Health</v>
      </c>
      <c r="G1597">
        <f>VLOOKUP($C1597,Terület!$A$2:$F$6,3,FALSE)</f>
        <v>2</v>
      </c>
      <c r="H1597" t="str">
        <f>VLOOKUP($C1597,Terület!$A$2:$F$6,4,FALSE)</f>
        <v>Animal Health</v>
      </c>
      <c r="I1597" t="str">
        <f>VLOOKUP($C1597,Terület!$A$2:$F$6,5,FALSE)</f>
        <v>Mel Thomson</v>
      </c>
      <c r="J1597">
        <f>VLOOKUP($C1597,Terület!$A$2:$F$6,6,FALSE)</f>
        <v>77</v>
      </c>
      <c r="K1597" t="str">
        <f>VLOOKUP($B1597,Földrajzi!$A$2:$C$57,2,FALSE)</f>
        <v>Greece</v>
      </c>
      <c r="L1597" t="str">
        <f>VLOOKUP($B1597,Földrajzi!$A$2:$C$57,3,FALSE)</f>
        <v>Emerging Markets</v>
      </c>
    </row>
    <row r="1598" spans="1:12" x14ac:dyDescent="0.25">
      <c r="A1598" s="1">
        <v>44469</v>
      </c>
      <c r="B1598" t="s">
        <v>38</v>
      </c>
      <c r="C1598" t="s">
        <v>130</v>
      </c>
      <c r="D1598" s="2">
        <v>3431.697396</v>
      </c>
      <c r="E1598" s="2">
        <v>2618.2772279999999</v>
      </c>
      <c r="F1598" t="str">
        <f>VLOOKUP($C1598,Terület!$A$2:$F$6,2,FALSE)</f>
        <v>Business Services</v>
      </c>
      <c r="G1598">
        <f>VLOOKUP($C1598,Terület!$A$2:$F$6,3,FALSE)</f>
        <v>3</v>
      </c>
      <c r="H1598" t="str">
        <f>VLOOKUP($C1598,Terület!$A$2:$F$6,4,FALSE)</f>
        <v>Corporate</v>
      </c>
      <c r="I1598" t="str">
        <f>VLOOKUP($C1598,Terület!$A$2:$F$6,5,FALSE)</f>
        <v>Ivan Sobol</v>
      </c>
      <c r="J1598">
        <f>VLOOKUP($C1598,Terület!$A$2:$F$6,6,FALSE)</f>
        <v>175</v>
      </c>
      <c r="K1598" t="str">
        <f>VLOOKUP($B1598,Földrajzi!$A$2:$C$57,2,FALSE)</f>
        <v>Greece</v>
      </c>
      <c r="L1598" t="str">
        <f>VLOOKUP($B1598,Földrajzi!$A$2:$C$57,3,FALSE)</f>
        <v>Emerging Markets</v>
      </c>
    </row>
    <row r="1599" spans="1:12" x14ac:dyDescent="0.25">
      <c r="A1599" s="1">
        <v>44469</v>
      </c>
      <c r="B1599" t="s">
        <v>38</v>
      </c>
      <c r="C1599" t="s">
        <v>14</v>
      </c>
      <c r="D1599" s="2">
        <v>2029.3269230000001</v>
      </c>
      <c r="E1599" s="2">
        <v>0</v>
      </c>
      <c r="F1599" t="str">
        <f>VLOOKUP($C1599,Terület!$A$2:$F$6,2,FALSE)</f>
        <v>Eye Care</v>
      </c>
      <c r="G1599">
        <f>VLOOKUP($C1599,Terület!$A$2:$F$6,3,FALSE)</f>
        <v>1</v>
      </c>
      <c r="H1599" t="str">
        <f>VLOOKUP($C1599,Terület!$A$2:$F$6,4,FALSE)</f>
        <v>Consumer Health</v>
      </c>
      <c r="I1599" t="str">
        <f>VLOOKUP($C1599,Terület!$A$2:$F$6,5,FALSE)</f>
        <v>Alex Petersen</v>
      </c>
      <c r="J1599">
        <f>VLOOKUP($C1599,Terület!$A$2:$F$6,6,FALSE)</f>
        <v>71</v>
      </c>
      <c r="K1599" t="str">
        <f>VLOOKUP($B1599,Földrajzi!$A$2:$C$57,2,FALSE)</f>
        <v>Greece</v>
      </c>
      <c r="L1599" t="str">
        <f>VLOOKUP($B1599,Földrajzi!$A$2:$C$57,3,FALSE)</f>
        <v>Emerging Markets</v>
      </c>
    </row>
    <row r="1600" spans="1:12" x14ac:dyDescent="0.25">
      <c r="A1600" s="1">
        <v>44469</v>
      </c>
      <c r="B1600" t="s">
        <v>38</v>
      </c>
      <c r="C1600" t="s">
        <v>58</v>
      </c>
      <c r="D1600" s="2">
        <v>273.65629419999999</v>
      </c>
      <c r="E1600" s="2">
        <v>0</v>
      </c>
      <c r="F1600" t="str">
        <f>VLOOKUP($C1600,Terület!$A$2:$F$6,2,FALSE)</f>
        <v>Pharma</v>
      </c>
      <c r="G1600">
        <f>VLOOKUP($C1600,Terület!$A$2:$F$6,3,FALSE)</f>
        <v>1</v>
      </c>
      <c r="H1600" t="str">
        <f>VLOOKUP($C1600,Terület!$A$2:$F$6,4,FALSE)</f>
        <v>Consumer Health</v>
      </c>
      <c r="I1600" t="str">
        <f>VLOOKUP($C1600,Terület!$A$2:$F$6,5,FALSE)</f>
        <v>Frank Davis</v>
      </c>
      <c r="J1600">
        <f>VLOOKUP($C1600,Terület!$A$2:$F$6,6,FALSE)</f>
        <v>144</v>
      </c>
      <c r="K1600" t="str">
        <f>VLOOKUP($B1600,Földrajzi!$A$2:$C$57,2,FALSE)</f>
        <v>Greece</v>
      </c>
      <c r="L1600" t="str">
        <f>VLOOKUP($B1600,Földrajzi!$A$2:$C$57,3,FALSE)</f>
        <v>Emerging Markets</v>
      </c>
    </row>
    <row r="1601" spans="1:12" x14ac:dyDescent="0.25">
      <c r="A1601" s="1">
        <v>44469</v>
      </c>
      <c r="B1601" t="s">
        <v>38</v>
      </c>
      <c r="C1601" t="s">
        <v>127</v>
      </c>
      <c r="D1601" s="2">
        <v>813.54166669999995</v>
      </c>
      <c r="E1601" s="2">
        <v>863.66502460000004</v>
      </c>
      <c r="F1601" t="str">
        <f>VLOOKUP($C1601,Terület!$A$2:$F$6,2,FALSE)</f>
        <v>Vaccines</v>
      </c>
      <c r="G1601">
        <f>VLOOKUP($C1601,Terület!$A$2:$F$6,3,FALSE)</f>
        <v>1</v>
      </c>
      <c r="H1601" t="str">
        <f>VLOOKUP($C1601,Terület!$A$2:$F$6,4,FALSE)</f>
        <v>Consumer Health</v>
      </c>
      <c r="I1601" t="str">
        <f>VLOOKUP($C1601,Terület!$A$2:$F$6,5,FALSE)</f>
        <v>Jamie Lane</v>
      </c>
      <c r="J1601">
        <f>VLOOKUP($C1601,Terület!$A$2:$F$6,6,FALSE)</f>
        <v>80</v>
      </c>
      <c r="K1601" t="str">
        <f>VLOOKUP($B1601,Földrajzi!$A$2:$C$57,2,FALSE)</f>
        <v>Greece</v>
      </c>
      <c r="L1601" t="str">
        <f>VLOOKUP($B1601,Földrajzi!$A$2:$C$57,3,FALSE)</f>
        <v>Emerging Markets</v>
      </c>
    </row>
    <row r="1602" spans="1:12" x14ac:dyDescent="0.25">
      <c r="A1602" s="1">
        <v>44439</v>
      </c>
      <c r="B1602" t="s">
        <v>38</v>
      </c>
      <c r="C1602" t="s">
        <v>124</v>
      </c>
      <c r="D1602" s="2">
        <v>10461.245419999999</v>
      </c>
      <c r="E1602" s="2">
        <v>7920.919508</v>
      </c>
      <c r="F1602" t="str">
        <f>VLOOKUP($C1602,Terület!$A$2:$F$6,2,FALSE)</f>
        <v>Animal Health</v>
      </c>
      <c r="G1602">
        <f>VLOOKUP($C1602,Terület!$A$2:$F$6,3,FALSE)</f>
        <v>2</v>
      </c>
      <c r="H1602" t="str">
        <f>VLOOKUP($C1602,Terület!$A$2:$F$6,4,FALSE)</f>
        <v>Animal Health</v>
      </c>
      <c r="I1602" t="str">
        <f>VLOOKUP($C1602,Terület!$A$2:$F$6,5,FALSE)</f>
        <v>Mel Thomson</v>
      </c>
      <c r="J1602">
        <f>VLOOKUP($C1602,Terület!$A$2:$F$6,6,FALSE)</f>
        <v>77</v>
      </c>
      <c r="K1602" t="str">
        <f>VLOOKUP($B1602,Földrajzi!$A$2:$C$57,2,FALSE)</f>
        <v>Greece</v>
      </c>
      <c r="L1602" t="str">
        <f>VLOOKUP($B1602,Földrajzi!$A$2:$C$57,3,FALSE)</f>
        <v>Emerging Markets</v>
      </c>
    </row>
    <row r="1603" spans="1:12" x14ac:dyDescent="0.25">
      <c r="A1603" s="1">
        <v>44439</v>
      </c>
      <c r="B1603" t="s">
        <v>38</v>
      </c>
      <c r="C1603" t="s">
        <v>130</v>
      </c>
      <c r="D1603" s="2">
        <v>14409.832109999999</v>
      </c>
      <c r="E1603" s="2">
        <v>13239.60116</v>
      </c>
      <c r="F1603" t="str">
        <f>VLOOKUP($C1603,Terület!$A$2:$F$6,2,FALSE)</f>
        <v>Business Services</v>
      </c>
      <c r="G1603">
        <f>VLOOKUP($C1603,Terület!$A$2:$F$6,3,FALSE)</f>
        <v>3</v>
      </c>
      <c r="H1603" t="str">
        <f>VLOOKUP($C1603,Terület!$A$2:$F$6,4,FALSE)</f>
        <v>Corporate</v>
      </c>
      <c r="I1603" t="str">
        <f>VLOOKUP($C1603,Terület!$A$2:$F$6,5,FALSE)</f>
        <v>Ivan Sobol</v>
      </c>
      <c r="J1603">
        <f>VLOOKUP($C1603,Terület!$A$2:$F$6,6,FALSE)</f>
        <v>175</v>
      </c>
      <c r="K1603" t="str">
        <f>VLOOKUP($B1603,Földrajzi!$A$2:$C$57,2,FALSE)</f>
        <v>Greece</v>
      </c>
      <c r="L1603" t="str">
        <f>VLOOKUP($B1603,Földrajzi!$A$2:$C$57,3,FALSE)</f>
        <v>Emerging Markets</v>
      </c>
    </row>
    <row r="1604" spans="1:12" x14ac:dyDescent="0.25">
      <c r="A1604" s="1">
        <v>44439</v>
      </c>
      <c r="B1604" t="s">
        <v>38</v>
      </c>
      <c r="C1604" t="s">
        <v>14</v>
      </c>
      <c r="D1604" s="2">
        <v>6842.876389</v>
      </c>
      <c r="E1604" s="2">
        <v>0</v>
      </c>
      <c r="F1604" t="str">
        <f>VLOOKUP($C1604,Terület!$A$2:$F$6,2,FALSE)</f>
        <v>Eye Care</v>
      </c>
      <c r="G1604">
        <f>VLOOKUP($C1604,Terület!$A$2:$F$6,3,FALSE)</f>
        <v>1</v>
      </c>
      <c r="H1604" t="str">
        <f>VLOOKUP($C1604,Terület!$A$2:$F$6,4,FALSE)</f>
        <v>Consumer Health</v>
      </c>
      <c r="I1604" t="str">
        <f>VLOOKUP($C1604,Terület!$A$2:$F$6,5,FALSE)</f>
        <v>Alex Petersen</v>
      </c>
      <c r="J1604">
        <f>VLOOKUP($C1604,Terület!$A$2:$F$6,6,FALSE)</f>
        <v>71</v>
      </c>
      <c r="K1604" t="str">
        <f>VLOOKUP($B1604,Földrajzi!$A$2:$C$57,2,FALSE)</f>
        <v>Greece</v>
      </c>
      <c r="L1604" t="str">
        <f>VLOOKUP($B1604,Földrajzi!$A$2:$C$57,3,FALSE)</f>
        <v>Emerging Markets</v>
      </c>
    </row>
    <row r="1605" spans="1:12" x14ac:dyDescent="0.25">
      <c r="A1605" s="1">
        <v>44439</v>
      </c>
      <c r="B1605" t="s">
        <v>38</v>
      </c>
      <c r="C1605" t="s">
        <v>58</v>
      </c>
      <c r="D1605" s="2">
        <v>482.31358879999999</v>
      </c>
      <c r="E1605" s="2">
        <v>0</v>
      </c>
      <c r="F1605" t="str">
        <f>VLOOKUP($C1605,Terület!$A$2:$F$6,2,FALSE)</f>
        <v>Pharma</v>
      </c>
      <c r="G1605">
        <f>VLOOKUP($C1605,Terület!$A$2:$F$6,3,FALSE)</f>
        <v>1</v>
      </c>
      <c r="H1605" t="str">
        <f>VLOOKUP($C1605,Terület!$A$2:$F$6,4,FALSE)</f>
        <v>Consumer Health</v>
      </c>
      <c r="I1605" t="str">
        <f>VLOOKUP($C1605,Terület!$A$2:$F$6,5,FALSE)</f>
        <v>Frank Davis</v>
      </c>
      <c r="J1605">
        <f>VLOOKUP($C1605,Terület!$A$2:$F$6,6,FALSE)</f>
        <v>144</v>
      </c>
      <c r="K1605" t="str">
        <f>VLOOKUP($B1605,Földrajzi!$A$2:$C$57,2,FALSE)</f>
        <v>Greece</v>
      </c>
      <c r="L1605" t="str">
        <f>VLOOKUP($B1605,Földrajzi!$A$2:$C$57,3,FALSE)</f>
        <v>Emerging Markets</v>
      </c>
    </row>
    <row r="1606" spans="1:12" x14ac:dyDescent="0.25">
      <c r="A1606" s="1">
        <v>44439</v>
      </c>
      <c r="B1606" t="s">
        <v>38</v>
      </c>
      <c r="C1606" t="s">
        <v>127</v>
      </c>
      <c r="D1606" s="2">
        <v>1571.6643549999999</v>
      </c>
      <c r="E1606" s="2">
        <v>2117.6214650000002</v>
      </c>
      <c r="F1606" t="str">
        <f>VLOOKUP($C1606,Terület!$A$2:$F$6,2,FALSE)</f>
        <v>Vaccines</v>
      </c>
      <c r="G1606">
        <f>VLOOKUP($C1606,Terület!$A$2:$F$6,3,FALSE)</f>
        <v>1</v>
      </c>
      <c r="H1606" t="str">
        <f>VLOOKUP($C1606,Terület!$A$2:$F$6,4,FALSE)</f>
        <v>Consumer Health</v>
      </c>
      <c r="I1606" t="str">
        <f>VLOOKUP($C1606,Terület!$A$2:$F$6,5,FALSE)</f>
        <v>Jamie Lane</v>
      </c>
      <c r="J1606">
        <f>VLOOKUP($C1606,Terület!$A$2:$F$6,6,FALSE)</f>
        <v>80</v>
      </c>
      <c r="K1606" t="str">
        <f>VLOOKUP($B1606,Földrajzi!$A$2:$C$57,2,FALSE)</f>
        <v>Greece</v>
      </c>
      <c r="L1606" t="str">
        <f>VLOOKUP($B1606,Földrajzi!$A$2:$C$57,3,FALSE)</f>
        <v>Emerging Markets</v>
      </c>
    </row>
    <row r="1607" spans="1:12" x14ac:dyDescent="0.25">
      <c r="A1607" s="1">
        <v>44408</v>
      </c>
      <c r="B1607" t="s">
        <v>38</v>
      </c>
      <c r="C1607" t="s">
        <v>124</v>
      </c>
      <c r="D1607" s="2">
        <v>4503.8705129999998</v>
      </c>
      <c r="E1607" s="2">
        <v>11865.029759999999</v>
      </c>
      <c r="F1607" t="str">
        <f>VLOOKUP($C1607,Terület!$A$2:$F$6,2,FALSE)</f>
        <v>Animal Health</v>
      </c>
      <c r="G1607">
        <f>VLOOKUP($C1607,Terület!$A$2:$F$6,3,FALSE)</f>
        <v>2</v>
      </c>
      <c r="H1607" t="str">
        <f>VLOOKUP($C1607,Terület!$A$2:$F$6,4,FALSE)</f>
        <v>Animal Health</v>
      </c>
      <c r="I1607" t="str">
        <f>VLOOKUP($C1607,Terület!$A$2:$F$6,5,FALSE)</f>
        <v>Mel Thomson</v>
      </c>
      <c r="J1607">
        <f>VLOOKUP($C1607,Terület!$A$2:$F$6,6,FALSE)</f>
        <v>77</v>
      </c>
      <c r="K1607" t="str">
        <f>VLOOKUP($B1607,Földrajzi!$A$2:$C$57,2,FALSE)</f>
        <v>Greece</v>
      </c>
      <c r="L1607" t="str">
        <f>VLOOKUP($B1607,Földrajzi!$A$2:$C$57,3,FALSE)</f>
        <v>Emerging Markets</v>
      </c>
    </row>
    <row r="1608" spans="1:12" x14ac:dyDescent="0.25">
      <c r="A1608" s="1">
        <v>44408</v>
      </c>
      <c r="B1608" t="s">
        <v>38</v>
      </c>
      <c r="C1608" t="s">
        <v>130</v>
      </c>
      <c r="D1608" s="2">
        <v>5464.5837250000004</v>
      </c>
      <c r="E1608" s="2">
        <v>5382.0121449999997</v>
      </c>
      <c r="F1608" t="str">
        <f>VLOOKUP($C1608,Terület!$A$2:$F$6,2,FALSE)</f>
        <v>Business Services</v>
      </c>
      <c r="G1608">
        <f>VLOOKUP($C1608,Terület!$A$2:$F$6,3,FALSE)</f>
        <v>3</v>
      </c>
      <c r="H1608" t="str">
        <f>VLOOKUP($C1608,Terület!$A$2:$F$6,4,FALSE)</f>
        <v>Corporate</v>
      </c>
      <c r="I1608" t="str">
        <f>VLOOKUP($C1608,Terület!$A$2:$F$6,5,FALSE)</f>
        <v>Ivan Sobol</v>
      </c>
      <c r="J1608">
        <f>VLOOKUP($C1608,Terület!$A$2:$F$6,6,FALSE)</f>
        <v>175</v>
      </c>
      <c r="K1608" t="str">
        <f>VLOOKUP($B1608,Földrajzi!$A$2:$C$57,2,FALSE)</f>
        <v>Greece</v>
      </c>
      <c r="L1608" t="str">
        <f>VLOOKUP($B1608,Földrajzi!$A$2:$C$57,3,FALSE)</f>
        <v>Emerging Markets</v>
      </c>
    </row>
    <row r="1609" spans="1:12" x14ac:dyDescent="0.25">
      <c r="A1609" s="1">
        <v>44408</v>
      </c>
      <c r="B1609" t="s">
        <v>38</v>
      </c>
      <c r="C1609" t="s">
        <v>14</v>
      </c>
      <c r="D1609" s="2">
        <v>3100.3209529999999</v>
      </c>
      <c r="E1609" s="2">
        <v>0</v>
      </c>
      <c r="F1609" t="str">
        <f>VLOOKUP($C1609,Terület!$A$2:$F$6,2,FALSE)</f>
        <v>Eye Care</v>
      </c>
      <c r="G1609">
        <f>VLOOKUP($C1609,Terület!$A$2:$F$6,3,FALSE)</f>
        <v>1</v>
      </c>
      <c r="H1609" t="str">
        <f>VLOOKUP($C1609,Terület!$A$2:$F$6,4,FALSE)</f>
        <v>Consumer Health</v>
      </c>
      <c r="I1609" t="str">
        <f>VLOOKUP($C1609,Terület!$A$2:$F$6,5,FALSE)</f>
        <v>Alex Petersen</v>
      </c>
      <c r="J1609">
        <f>VLOOKUP($C1609,Terület!$A$2:$F$6,6,FALSE)</f>
        <v>71</v>
      </c>
      <c r="K1609" t="str">
        <f>VLOOKUP($B1609,Földrajzi!$A$2:$C$57,2,FALSE)</f>
        <v>Greece</v>
      </c>
      <c r="L1609" t="str">
        <f>VLOOKUP($B1609,Földrajzi!$A$2:$C$57,3,FALSE)</f>
        <v>Emerging Markets</v>
      </c>
    </row>
    <row r="1610" spans="1:12" x14ac:dyDescent="0.25">
      <c r="A1610" s="1">
        <v>44408</v>
      </c>
      <c r="B1610" t="s">
        <v>38</v>
      </c>
      <c r="C1610" t="s">
        <v>58</v>
      </c>
      <c r="D1610" s="2">
        <v>244.97474750000001</v>
      </c>
      <c r="E1610" s="2">
        <v>0</v>
      </c>
      <c r="F1610" t="str">
        <f>VLOOKUP($C1610,Terület!$A$2:$F$6,2,FALSE)</f>
        <v>Pharma</v>
      </c>
      <c r="G1610">
        <f>VLOOKUP($C1610,Terület!$A$2:$F$6,3,FALSE)</f>
        <v>1</v>
      </c>
      <c r="H1610" t="str">
        <f>VLOOKUP($C1610,Terület!$A$2:$F$6,4,FALSE)</f>
        <v>Consumer Health</v>
      </c>
      <c r="I1610" t="str">
        <f>VLOOKUP($C1610,Terület!$A$2:$F$6,5,FALSE)</f>
        <v>Frank Davis</v>
      </c>
      <c r="J1610">
        <f>VLOOKUP($C1610,Terület!$A$2:$F$6,6,FALSE)</f>
        <v>144</v>
      </c>
      <c r="K1610" t="str">
        <f>VLOOKUP($B1610,Földrajzi!$A$2:$C$57,2,FALSE)</f>
        <v>Greece</v>
      </c>
      <c r="L1610" t="str">
        <f>VLOOKUP($B1610,Földrajzi!$A$2:$C$57,3,FALSE)</f>
        <v>Emerging Markets</v>
      </c>
    </row>
    <row r="1611" spans="1:12" x14ac:dyDescent="0.25">
      <c r="A1611" s="1">
        <v>44408</v>
      </c>
      <c r="B1611" t="s">
        <v>38</v>
      </c>
      <c r="C1611" t="s">
        <v>127</v>
      </c>
      <c r="D1611" s="2">
        <v>641.10882579999998</v>
      </c>
      <c r="E1611" s="2">
        <v>626.53809520000004</v>
      </c>
      <c r="F1611" t="str">
        <f>VLOOKUP($C1611,Terület!$A$2:$F$6,2,FALSE)</f>
        <v>Vaccines</v>
      </c>
      <c r="G1611">
        <f>VLOOKUP($C1611,Terület!$A$2:$F$6,3,FALSE)</f>
        <v>1</v>
      </c>
      <c r="H1611" t="str">
        <f>VLOOKUP($C1611,Terület!$A$2:$F$6,4,FALSE)</f>
        <v>Consumer Health</v>
      </c>
      <c r="I1611" t="str">
        <f>VLOOKUP($C1611,Terület!$A$2:$F$6,5,FALSE)</f>
        <v>Jamie Lane</v>
      </c>
      <c r="J1611">
        <f>VLOOKUP($C1611,Terület!$A$2:$F$6,6,FALSE)</f>
        <v>80</v>
      </c>
      <c r="K1611" t="str">
        <f>VLOOKUP($B1611,Földrajzi!$A$2:$C$57,2,FALSE)</f>
        <v>Greece</v>
      </c>
      <c r="L1611" t="str">
        <f>VLOOKUP($B1611,Földrajzi!$A$2:$C$57,3,FALSE)</f>
        <v>Emerging Markets</v>
      </c>
    </row>
    <row r="1612" spans="1:12" x14ac:dyDescent="0.25">
      <c r="A1612" s="1">
        <v>44377</v>
      </c>
      <c r="B1612" t="s">
        <v>38</v>
      </c>
      <c r="C1612" t="s">
        <v>124</v>
      </c>
      <c r="D1612" s="2">
        <v>9474.6555480000006</v>
      </c>
      <c r="E1612" s="2">
        <v>23031.965540000001</v>
      </c>
      <c r="F1612" t="str">
        <f>VLOOKUP($C1612,Terület!$A$2:$F$6,2,FALSE)</f>
        <v>Animal Health</v>
      </c>
      <c r="G1612">
        <f>VLOOKUP($C1612,Terület!$A$2:$F$6,3,FALSE)</f>
        <v>2</v>
      </c>
      <c r="H1612" t="str">
        <f>VLOOKUP($C1612,Terület!$A$2:$F$6,4,FALSE)</f>
        <v>Animal Health</v>
      </c>
      <c r="I1612" t="str">
        <f>VLOOKUP($C1612,Terület!$A$2:$F$6,5,FALSE)</f>
        <v>Mel Thomson</v>
      </c>
      <c r="J1612">
        <f>VLOOKUP($C1612,Terület!$A$2:$F$6,6,FALSE)</f>
        <v>77</v>
      </c>
      <c r="K1612" t="str">
        <f>VLOOKUP($B1612,Földrajzi!$A$2:$C$57,2,FALSE)</f>
        <v>Greece</v>
      </c>
      <c r="L1612" t="str">
        <f>VLOOKUP($B1612,Földrajzi!$A$2:$C$57,3,FALSE)</f>
        <v>Emerging Markets</v>
      </c>
    </row>
    <row r="1613" spans="1:12" x14ac:dyDescent="0.25">
      <c r="A1613" s="1">
        <v>44377</v>
      </c>
      <c r="B1613" t="s">
        <v>38</v>
      </c>
      <c r="C1613" t="s">
        <v>130</v>
      </c>
      <c r="D1613" s="2">
        <v>9614.6780400000007</v>
      </c>
      <c r="E1613" s="2">
        <v>9463.3053240000008</v>
      </c>
      <c r="F1613" t="str">
        <f>VLOOKUP($C1613,Terület!$A$2:$F$6,2,FALSE)</f>
        <v>Business Services</v>
      </c>
      <c r="G1613">
        <f>VLOOKUP($C1613,Terület!$A$2:$F$6,3,FALSE)</f>
        <v>3</v>
      </c>
      <c r="H1613" t="str">
        <f>VLOOKUP($C1613,Terület!$A$2:$F$6,4,FALSE)</f>
        <v>Corporate</v>
      </c>
      <c r="I1613" t="str">
        <f>VLOOKUP($C1613,Terület!$A$2:$F$6,5,FALSE)</f>
        <v>Ivan Sobol</v>
      </c>
      <c r="J1613">
        <f>VLOOKUP($C1613,Terület!$A$2:$F$6,6,FALSE)</f>
        <v>175</v>
      </c>
      <c r="K1613" t="str">
        <f>VLOOKUP($B1613,Földrajzi!$A$2:$C$57,2,FALSE)</f>
        <v>Greece</v>
      </c>
      <c r="L1613" t="str">
        <f>VLOOKUP($B1613,Földrajzi!$A$2:$C$57,3,FALSE)</f>
        <v>Emerging Markets</v>
      </c>
    </row>
    <row r="1614" spans="1:12" x14ac:dyDescent="0.25">
      <c r="A1614" s="1">
        <v>44377</v>
      </c>
      <c r="B1614" t="s">
        <v>38</v>
      </c>
      <c r="C1614" t="s">
        <v>14</v>
      </c>
      <c r="D1614" s="2">
        <v>5660.9505479999998</v>
      </c>
      <c r="E1614" s="2">
        <v>0</v>
      </c>
      <c r="F1614" t="str">
        <f>VLOOKUP($C1614,Terület!$A$2:$F$6,2,FALSE)</f>
        <v>Eye Care</v>
      </c>
      <c r="G1614">
        <f>VLOOKUP($C1614,Terület!$A$2:$F$6,3,FALSE)</f>
        <v>1</v>
      </c>
      <c r="H1614" t="str">
        <f>VLOOKUP($C1614,Terület!$A$2:$F$6,4,FALSE)</f>
        <v>Consumer Health</v>
      </c>
      <c r="I1614" t="str">
        <f>VLOOKUP($C1614,Terület!$A$2:$F$6,5,FALSE)</f>
        <v>Alex Petersen</v>
      </c>
      <c r="J1614">
        <f>VLOOKUP($C1614,Terület!$A$2:$F$6,6,FALSE)</f>
        <v>71</v>
      </c>
      <c r="K1614" t="str">
        <f>VLOOKUP($B1614,Földrajzi!$A$2:$C$57,2,FALSE)</f>
        <v>Greece</v>
      </c>
      <c r="L1614" t="str">
        <f>VLOOKUP($B1614,Földrajzi!$A$2:$C$57,3,FALSE)</f>
        <v>Emerging Markets</v>
      </c>
    </row>
    <row r="1615" spans="1:12" x14ac:dyDescent="0.25">
      <c r="A1615" s="1">
        <v>44377</v>
      </c>
      <c r="B1615" t="s">
        <v>38</v>
      </c>
      <c r="C1615" t="s">
        <v>58</v>
      </c>
      <c r="D1615" s="2">
        <v>394.04428569999999</v>
      </c>
      <c r="E1615" s="2">
        <v>0</v>
      </c>
      <c r="F1615" t="str">
        <f>VLOOKUP($C1615,Terület!$A$2:$F$6,2,FALSE)</f>
        <v>Pharma</v>
      </c>
      <c r="G1615">
        <f>VLOOKUP($C1615,Terület!$A$2:$F$6,3,FALSE)</f>
        <v>1</v>
      </c>
      <c r="H1615" t="str">
        <f>VLOOKUP($C1615,Terület!$A$2:$F$6,4,FALSE)</f>
        <v>Consumer Health</v>
      </c>
      <c r="I1615" t="str">
        <f>VLOOKUP($C1615,Terület!$A$2:$F$6,5,FALSE)</f>
        <v>Frank Davis</v>
      </c>
      <c r="J1615">
        <f>VLOOKUP($C1615,Terület!$A$2:$F$6,6,FALSE)</f>
        <v>144</v>
      </c>
      <c r="K1615" t="str">
        <f>VLOOKUP($B1615,Földrajzi!$A$2:$C$57,2,FALSE)</f>
        <v>Greece</v>
      </c>
      <c r="L1615" t="str">
        <f>VLOOKUP($B1615,Földrajzi!$A$2:$C$57,3,FALSE)</f>
        <v>Emerging Markets</v>
      </c>
    </row>
    <row r="1616" spans="1:12" x14ac:dyDescent="0.25">
      <c r="A1616" s="1">
        <v>44377</v>
      </c>
      <c r="B1616" t="s">
        <v>38</v>
      </c>
      <c r="C1616" t="s">
        <v>127</v>
      </c>
      <c r="D1616" s="2">
        <v>1939.0262970000001</v>
      </c>
      <c r="E1616" s="2">
        <v>2226.8965520000002</v>
      </c>
      <c r="F1616" t="str">
        <f>VLOOKUP($C1616,Terület!$A$2:$F$6,2,FALSE)</f>
        <v>Vaccines</v>
      </c>
      <c r="G1616">
        <f>VLOOKUP($C1616,Terület!$A$2:$F$6,3,FALSE)</f>
        <v>1</v>
      </c>
      <c r="H1616" t="str">
        <f>VLOOKUP($C1616,Terület!$A$2:$F$6,4,FALSE)</f>
        <v>Consumer Health</v>
      </c>
      <c r="I1616" t="str">
        <f>VLOOKUP($C1616,Terület!$A$2:$F$6,5,FALSE)</f>
        <v>Jamie Lane</v>
      </c>
      <c r="J1616">
        <f>VLOOKUP($C1616,Terület!$A$2:$F$6,6,FALSE)</f>
        <v>80</v>
      </c>
      <c r="K1616" t="str">
        <f>VLOOKUP($B1616,Földrajzi!$A$2:$C$57,2,FALSE)</f>
        <v>Greece</v>
      </c>
      <c r="L1616" t="str">
        <f>VLOOKUP($B1616,Földrajzi!$A$2:$C$57,3,FALSE)</f>
        <v>Emerging Markets</v>
      </c>
    </row>
    <row r="1617" spans="1:12" x14ac:dyDescent="0.25">
      <c r="A1617" s="1">
        <v>44347</v>
      </c>
      <c r="B1617" t="s">
        <v>38</v>
      </c>
      <c r="C1617" t="s">
        <v>124</v>
      </c>
      <c r="D1617" s="2">
        <v>7998.7976200000003</v>
      </c>
      <c r="E1617" s="2">
        <v>13158.60224</v>
      </c>
      <c r="F1617" t="str">
        <f>VLOOKUP($C1617,Terület!$A$2:$F$6,2,FALSE)</f>
        <v>Animal Health</v>
      </c>
      <c r="G1617">
        <f>VLOOKUP($C1617,Terület!$A$2:$F$6,3,FALSE)</f>
        <v>2</v>
      </c>
      <c r="H1617" t="str">
        <f>VLOOKUP($C1617,Terület!$A$2:$F$6,4,FALSE)</f>
        <v>Animal Health</v>
      </c>
      <c r="I1617" t="str">
        <f>VLOOKUP($C1617,Terület!$A$2:$F$6,5,FALSE)</f>
        <v>Mel Thomson</v>
      </c>
      <c r="J1617">
        <f>VLOOKUP($C1617,Terület!$A$2:$F$6,6,FALSE)</f>
        <v>77</v>
      </c>
      <c r="K1617" t="str">
        <f>VLOOKUP($B1617,Földrajzi!$A$2:$C$57,2,FALSE)</f>
        <v>Greece</v>
      </c>
      <c r="L1617" t="str">
        <f>VLOOKUP($B1617,Földrajzi!$A$2:$C$57,3,FALSE)</f>
        <v>Emerging Markets</v>
      </c>
    </row>
    <row r="1618" spans="1:12" x14ac:dyDescent="0.25">
      <c r="A1618" s="1">
        <v>44347</v>
      </c>
      <c r="B1618" t="s">
        <v>38</v>
      </c>
      <c r="C1618" t="s">
        <v>130</v>
      </c>
      <c r="D1618" s="2">
        <v>7813.8585050000002</v>
      </c>
      <c r="E1618" s="2">
        <v>8304.0918889999994</v>
      </c>
      <c r="F1618" t="str">
        <f>VLOOKUP($C1618,Terület!$A$2:$F$6,2,FALSE)</f>
        <v>Business Services</v>
      </c>
      <c r="G1618">
        <f>VLOOKUP($C1618,Terület!$A$2:$F$6,3,FALSE)</f>
        <v>3</v>
      </c>
      <c r="H1618" t="str">
        <f>VLOOKUP($C1618,Terület!$A$2:$F$6,4,FALSE)</f>
        <v>Corporate</v>
      </c>
      <c r="I1618" t="str">
        <f>VLOOKUP($C1618,Terület!$A$2:$F$6,5,FALSE)</f>
        <v>Ivan Sobol</v>
      </c>
      <c r="J1618">
        <f>VLOOKUP($C1618,Terület!$A$2:$F$6,6,FALSE)</f>
        <v>175</v>
      </c>
      <c r="K1618" t="str">
        <f>VLOOKUP($B1618,Földrajzi!$A$2:$C$57,2,FALSE)</f>
        <v>Greece</v>
      </c>
      <c r="L1618" t="str">
        <f>VLOOKUP($B1618,Földrajzi!$A$2:$C$57,3,FALSE)</f>
        <v>Emerging Markets</v>
      </c>
    </row>
    <row r="1619" spans="1:12" x14ac:dyDescent="0.25">
      <c r="A1619" s="1">
        <v>44347</v>
      </c>
      <c r="B1619" t="s">
        <v>38</v>
      </c>
      <c r="C1619" t="s">
        <v>14</v>
      </c>
      <c r="D1619" s="2">
        <v>4237.3294459999997</v>
      </c>
      <c r="E1619" s="2">
        <v>0</v>
      </c>
      <c r="F1619" t="str">
        <f>VLOOKUP($C1619,Terület!$A$2:$F$6,2,FALSE)</f>
        <v>Eye Care</v>
      </c>
      <c r="G1619">
        <f>VLOOKUP($C1619,Terület!$A$2:$F$6,3,FALSE)</f>
        <v>1</v>
      </c>
      <c r="H1619" t="str">
        <f>VLOOKUP($C1619,Terület!$A$2:$F$6,4,FALSE)</f>
        <v>Consumer Health</v>
      </c>
      <c r="I1619" t="str">
        <f>VLOOKUP($C1619,Terület!$A$2:$F$6,5,FALSE)</f>
        <v>Alex Petersen</v>
      </c>
      <c r="J1619">
        <f>VLOOKUP($C1619,Terület!$A$2:$F$6,6,FALSE)</f>
        <v>71</v>
      </c>
      <c r="K1619" t="str">
        <f>VLOOKUP($B1619,Földrajzi!$A$2:$C$57,2,FALSE)</f>
        <v>Greece</v>
      </c>
      <c r="L1619" t="str">
        <f>VLOOKUP($B1619,Földrajzi!$A$2:$C$57,3,FALSE)</f>
        <v>Emerging Markets</v>
      </c>
    </row>
    <row r="1620" spans="1:12" x14ac:dyDescent="0.25">
      <c r="A1620" s="1">
        <v>44347</v>
      </c>
      <c r="B1620" t="s">
        <v>38</v>
      </c>
      <c r="C1620" t="s">
        <v>58</v>
      </c>
      <c r="D1620" s="2">
        <v>353.64431480000002</v>
      </c>
      <c r="E1620" s="2">
        <v>0.91539528400000003</v>
      </c>
      <c r="F1620" t="str">
        <f>VLOOKUP($C1620,Terület!$A$2:$F$6,2,FALSE)</f>
        <v>Pharma</v>
      </c>
      <c r="G1620">
        <f>VLOOKUP($C1620,Terület!$A$2:$F$6,3,FALSE)</f>
        <v>1</v>
      </c>
      <c r="H1620" t="str">
        <f>VLOOKUP($C1620,Terület!$A$2:$F$6,4,FALSE)</f>
        <v>Consumer Health</v>
      </c>
      <c r="I1620" t="str">
        <f>VLOOKUP($C1620,Terület!$A$2:$F$6,5,FALSE)</f>
        <v>Frank Davis</v>
      </c>
      <c r="J1620">
        <f>VLOOKUP($C1620,Terület!$A$2:$F$6,6,FALSE)</f>
        <v>144</v>
      </c>
      <c r="K1620" t="str">
        <f>VLOOKUP($B1620,Földrajzi!$A$2:$C$57,2,FALSE)</f>
        <v>Greece</v>
      </c>
      <c r="L1620" t="str">
        <f>VLOOKUP($B1620,Földrajzi!$A$2:$C$57,3,FALSE)</f>
        <v>Emerging Markets</v>
      </c>
    </row>
    <row r="1621" spans="1:12" x14ac:dyDescent="0.25">
      <c r="A1621" s="1">
        <v>44347</v>
      </c>
      <c r="B1621" t="s">
        <v>38</v>
      </c>
      <c r="C1621" t="s">
        <v>127</v>
      </c>
      <c r="D1621" s="2">
        <v>1770.7047620000001</v>
      </c>
      <c r="E1621" s="2">
        <v>1733.7198599999999</v>
      </c>
      <c r="F1621" t="str">
        <f>VLOOKUP($C1621,Terület!$A$2:$F$6,2,FALSE)</f>
        <v>Vaccines</v>
      </c>
      <c r="G1621">
        <f>VLOOKUP($C1621,Terület!$A$2:$F$6,3,FALSE)</f>
        <v>1</v>
      </c>
      <c r="H1621" t="str">
        <f>VLOOKUP($C1621,Terület!$A$2:$F$6,4,FALSE)</f>
        <v>Consumer Health</v>
      </c>
      <c r="I1621" t="str">
        <f>VLOOKUP($C1621,Terület!$A$2:$F$6,5,FALSE)</f>
        <v>Jamie Lane</v>
      </c>
      <c r="J1621">
        <f>VLOOKUP($C1621,Terület!$A$2:$F$6,6,FALSE)</f>
        <v>80</v>
      </c>
      <c r="K1621" t="str">
        <f>VLOOKUP($B1621,Földrajzi!$A$2:$C$57,2,FALSE)</f>
        <v>Greece</v>
      </c>
      <c r="L1621" t="str">
        <f>VLOOKUP($B1621,Földrajzi!$A$2:$C$57,3,FALSE)</f>
        <v>Emerging Markets</v>
      </c>
    </row>
    <row r="1622" spans="1:12" x14ac:dyDescent="0.25">
      <c r="A1622" s="1">
        <v>44316</v>
      </c>
      <c r="B1622" t="s">
        <v>38</v>
      </c>
      <c r="C1622" t="s">
        <v>124</v>
      </c>
      <c r="D1622" s="2">
        <v>5479.1528060000001</v>
      </c>
      <c r="E1622" s="2">
        <v>6546.1224480000001</v>
      </c>
      <c r="F1622" t="str">
        <f>VLOOKUP($C1622,Terület!$A$2:$F$6,2,FALSE)</f>
        <v>Animal Health</v>
      </c>
      <c r="G1622">
        <f>VLOOKUP($C1622,Terület!$A$2:$F$6,3,FALSE)</f>
        <v>2</v>
      </c>
      <c r="H1622" t="str">
        <f>VLOOKUP($C1622,Terület!$A$2:$F$6,4,FALSE)</f>
        <v>Animal Health</v>
      </c>
      <c r="I1622" t="str">
        <f>VLOOKUP($C1622,Terület!$A$2:$F$6,5,FALSE)</f>
        <v>Mel Thomson</v>
      </c>
      <c r="J1622">
        <f>VLOOKUP($C1622,Terület!$A$2:$F$6,6,FALSE)</f>
        <v>77</v>
      </c>
      <c r="K1622" t="str">
        <f>VLOOKUP($B1622,Földrajzi!$A$2:$C$57,2,FALSE)</f>
        <v>Greece</v>
      </c>
      <c r="L1622" t="str">
        <f>VLOOKUP($B1622,Földrajzi!$A$2:$C$57,3,FALSE)</f>
        <v>Emerging Markets</v>
      </c>
    </row>
    <row r="1623" spans="1:12" x14ac:dyDescent="0.25">
      <c r="A1623" s="1">
        <v>44316</v>
      </c>
      <c r="B1623" t="s">
        <v>38</v>
      </c>
      <c r="C1623" t="s">
        <v>130</v>
      </c>
      <c r="D1623" s="2">
        <v>3642.6965989999999</v>
      </c>
      <c r="E1623" s="2">
        <v>3628.2857140000001</v>
      </c>
      <c r="F1623" t="str">
        <f>VLOOKUP($C1623,Terület!$A$2:$F$6,2,FALSE)</f>
        <v>Business Services</v>
      </c>
      <c r="G1623">
        <f>VLOOKUP($C1623,Terület!$A$2:$F$6,3,FALSE)</f>
        <v>3</v>
      </c>
      <c r="H1623" t="str">
        <f>VLOOKUP($C1623,Terület!$A$2:$F$6,4,FALSE)</f>
        <v>Corporate</v>
      </c>
      <c r="I1623" t="str">
        <f>VLOOKUP($C1623,Terület!$A$2:$F$6,5,FALSE)</f>
        <v>Ivan Sobol</v>
      </c>
      <c r="J1623">
        <f>VLOOKUP($C1623,Terület!$A$2:$F$6,6,FALSE)</f>
        <v>175</v>
      </c>
      <c r="K1623" t="str">
        <f>VLOOKUP($B1623,Földrajzi!$A$2:$C$57,2,FALSE)</f>
        <v>Greece</v>
      </c>
      <c r="L1623" t="str">
        <f>VLOOKUP($B1623,Földrajzi!$A$2:$C$57,3,FALSE)</f>
        <v>Emerging Markets</v>
      </c>
    </row>
    <row r="1624" spans="1:12" x14ac:dyDescent="0.25">
      <c r="A1624" s="1">
        <v>44316</v>
      </c>
      <c r="B1624" t="s">
        <v>38</v>
      </c>
      <c r="C1624" t="s">
        <v>14</v>
      </c>
      <c r="D1624" s="2">
        <v>2855.6852789999998</v>
      </c>
      <c r="E1624" s="2">
        <v>0</v>
      </c>
      <c r="F1624" t="str">
        <f>VLOOKUP($C1624,Terület!$A$2:$F$6,2,FALSE)</f>
        <v>Eye Care</v>
      </c>
      <c r="G1624">
        <f>VLOOKUP($C1624,Terület!$A$2:$F$6,3,FALSE)</f>
        <v>1</v>
      </c>
      <c r="H1624" t="str">
        <f>VLOOKUP($C1624,Terület!$A$2:$F$6,4,FALSE)</f>
        <v>Consumer Health</v>
      </c>
      <c r="I1624" t="str">
        <f>VLOOKUP($C1624,Terület!$A$2:$F$6,5,FALSE)</f>
        <v>Alex Petersen</v>
      </c>
      <c r="J1624">
        <f>VLOOKUP($C1624,Terület!$A$2:$F$6,6,FALSE)</f>
        <v>71</v>
      </c>
      <c r="K1624" t="str">
        <f>VLOOKUP($B1624,Földrajzi!$A$2:$C$57,2,FALSE)</f>
        <v>Greece</v>
      </c>
      <c r="L1624" t="str">
        <f>VLOOKUP($B1624,Földrajzi!$A$2:$C$57,3,FALSE)</f>
        <v>Emerging Markets</v>
      </c>
    </row>
    <row r="1625" spans="1:12" x14ac:dyDescent="0.25">
      <c r="A1625" s="1">
        <v>44316</v>
      </c>
      <c r="B1625" t="s">
        <v>38</v>
      </c>
      <c r="C1625" t="s">
        <v>58</v>
      </c>
      <c r="D1625" s="2">
        <v>246.2647719</v>
      </c>
      <c r="E1625" s="2">
        <v>0</v>
      </c>
      <c r="F1625" t="str">
        <f>VLOOKUP($C1625,Terület!$A$2:$F$6,2,FALSE)</f>
        <v>Pharma</v>
      </c>
      <c r="G1625">
        <f>VLOOKUP($C1625,Terület!$A$2:$F$6,3,FALSE)</f>
        <v>1</v>
      </c>
      <c r="H1625" t="str">
        <f>VLOOKUP($C1625,Terület!$A$2:$F$6,4,FALSE)</f>
        <v>Consumer Health</v>
      </c>
      <c r="I1625" t="str">
        <f>VLOOKUP($C1625,Terület!$A$2:$F$6,5,FALSE)</f>
        <v>Frank Davis</v>
      </c>
      <c r="J1625">
        <f>VLOOKUP($C1625,Terület!$A$2:$F$6,6,FALSE)</f>
        <v>144</v>
      </c>
      <c r="K1625" t="str">
        <f>VLOOKUP($B1625,Földrajzi!$A$2:$C$57,2,FALSE)</f>
        <v>Greece</v>
      </c>
      <c r="L1625" t="str">
        <f>VLOOKUP($B1625,Földrajzi!$A$2:$C$57,3,FALSE)</f>
        <v>Emerging Markets</v>
      </c>
    </row>
    <row r="1626" spans="1:12" x14ac:dyDescent="0.25">
      <c r="A1626" s="1">
        <v>44316</v>
      </c>
      <c r="B1626" t="s">
        <v>38</v>
      </c>
      <c r="C1626" t="s">
        <v>127</v>
      </c>
      <c r="D1626" s="2">
        <v>951.31761459999996</v>
      </c>
      <c r="E1626" s="2">
        <v>632.31092450000006</v>
      </c>
      <c r="F1626" t="str">
        <f>VLOOKUP($C1626,Terület!$A$2:$F$6,2,FALSE)</f>
        <v>Vaccines</v>
      </c>
      <c r="G1626">
        <f>VLOOKUP($C1626,Terület!$A$2:$F$6,3,FALSE)</f>
        <v>1</v>
      </c>
      <c r="H1626" t="str">
        <f>VLOOKUP($C1626,Terület!$A$2:$F$6,4,FALSE)</f>
        <v>Consumer Health</v>
      </c>
      <c r="I1626" t="str">
        <f>VLOOKUP($C1626,Terület!$A$2:$F$6,5,FALSE)</f>
        <v>Jamie Lane</v>
      </c>
      <c r="J1626">
        <f>VLOOKUP($C1626,Terület!$A$2:$F$6,6,FALSE)</f>
        <v>80</v>
      </c>
      <c r="K1626" t="str">
        <f>VLOOKUP($B1626,Földrajzi!$A$2:$C$57,2,FALSE)</f>
        <v>Greece</v>
      </c>
      <c r="L1626" t="str">
        <f>VLOOKUP($B1626,Földrajzi!$A$2:$C$57,3,FALSE)</f>
        <v>Emerging Markets</v>
      </c>
    </row>
    <row r="1627" spans="1:12" x14ac:dyDescent="0.25">
      <c r="A1627" s="1">
        <v>44286</v>
      </c>
      <c r="B1627" t="s">
        <v>38</v>
      </c>
      <c r="C1627" t="s">
        <v>124</v>
      </c>
      <c r="D1627" s="2">
        <v>3957.544218</v>
      </c>
      <c r="E1627" s="2">
        <v>44.87804878</v>
      </c>
      <c r="F1627" t="str">
        <f>VLOOKUP($C1627,Terület!$A$2:$F$6,2,FALSE)</f>
        <v>Animal Health</v>
      </c>
      <c r="G1627">
        <f>VLOOKUP($C1627,Terület!$A$2:$F$6,3,FALSE)</f>
        <v>2</v>
      </c>
      <c r="H1627" t="str">
        <f>VLOOKUP($C1627,Terület!$A$2:$F$6,4,FALSE)</f>
        <v>Animal Health</v>
      </c>
      <c r="I1627" t="str">
        <f>VLOOKUP($C1627,Terület!$A$2:$F$6,5,FALSE)</f>
        <v>Mel Thomson</v>
      </c>
      <c r="J1627">
        <f>VLOOKUP($C1627,Terület!$A$2:$F$6,6,FALSE)</f>
        <v>77</v>
      </c>
      <c r="K1627" t="str">
        <f>VLOOKUP($B1627,Földrajzi!$A$2:$C$57,2,FALSE)</f>
        <v>Greece</v>
      </c>
      <c r="L1627" t="str">
        <f>VLOOKUP($B1627,Földrajzi!$A$2:$C$57,3,FALSE)</f>
        <v>Emerging Markets</v>
      </c>
    </row>
    <row r="1628" spans="1:12" x14ac:dyDescent="0.25">
      <c r="A1628" s="1">
        <v>44286</v>
      </c>
      <c r="B1628" t="s">
        <v>38</v>
      </c>
      <c r="C1628" t="s">
        <v>130</v>
      </c>
      <c r="D1628" s="2">
        <v>2458.5813790000002</v>
      </c>
      <c r="E1628" s="2">
        <v>2283.2842420000002</v>
      </c>
      <c r="F1628" t="str">
        <f>VLOOKUP($C1628,Terület!$A$2:$F$6,2,FALSE)</f>
        <v>Business Services</v>
      </c>
      <c r="G1628">
        <f>VLOOKUP($C1628,Terület!$A$2:$F$6,3,FALSE)</f>
        <v>3</v>
      </c>
      <c r="H1628" t="str">
        <f>VLOOKUP($C1628,Terület!$A$2:$F$6,4,FALSE)</f>
        <v>Corporate</v>
      </c>
      <c r="I1628" t="str">
        <f>VLOOKUP($C1628,Terület!$A$2:$F$6,5,FALSE)</f>
        <v>Ivan Sobol</v>
      </c>
      <c r="J1628">
        <f>VLOOKUP($C1628,Terület!$A$2:$F$6,6,FALSE)</f>
        <v>175</v>
      </c>
      <c r="K1628" t="str">
        <f>VLOOKUP($B1628,Földrajzi!$A$2:$C$57,2,FALSE)</f>
        <v>Greece</v>
      </c>
      <c r="L1628" t="str">
        <f>VLOOKUP($B1628,Földrajzi!$A$2:$C$57,3,FALSE)</f>
        <v>Emerging Markets</v>
      </c>
    </row>
    <row r="1629" spans="1:12" x14ac:dyDescent="0.25">
      <c r="A1629" s="1">
        <v>44286</v>
      </c>
      <c r="B1629" t="s">
        <v>38</v>
      </c>
      <c r="C1629" t="s">
        <v>14</v>
      </c>
      <c r="D1629" s="2">
        <v>2341.0669640000001</v>
      </c>
      <c r="E1629" s="2">
        <v>0</v>
      </c>
      <c r="F1629" t="str">
        <f>VLOOKUP($C1629,Terület!$A$2:$F$6,2,FALSE)</f>
        <v>Eye Care</v>
      </c>
      <c r="G1629">
        <f>VLOOKUP($C1629,Terület!$A$2:$F$6,3,FALSE)</f>
        <v>1</v>
      </c>
      <c r="H1629" t="str">
        <f>VLOOKUP($C1629,Terület!$A$2:$F$6,4,FALSE)</f>
        <v>Consumer Health</v>
      </c>
      <c r="I1629" t="str">
        <f>VLOOKUP($C1629,Terület!$A$2:$F$6,5,FALSE)</f>
        <v>Alex Petersen</v>
      </c>
      <c r="J1629">
        <f>VLOOKUP($C1629,Terület!$A$2:$F$6,6,FALSE)</f>
        <v>71</v>
      </c>
      <c r="K1629" t="str">
        <f>VLOOKUP($B1629,Földrajzi!$A$2:$C$57,2,FALSE)</f>
        <v>Greece</v>
      </c>
      <c r="L1629" t="str">
        <f>VLOOKUP($B1629,Földrajzi!$A$2:$C$57,3,FALSE)</f>
        <v>Emerging Markets</v>
      </c>
    </row>
    <row r="1630" spans="1:12" x14ac:dyDescent="0.25">
      <c r="A1630" s="1">
        <v>44286</v>
      </c>
      <c r="B1630" t="s">
        <v>38</v>
      </c>
      <c r="C1630" t="s">
        <v>58</v>
      </c>
      <c r="D1630" s="2">
        <v>157.82</v>
      </c>
      <c r="E1630" s="2">
        <v>0</v>
      </c>
      <c r="F1630" t="str">
        <f>VLOOKUP($C1630,Terület!$A$2:$F$6,2,FALSE)</f>
        <v>Pharma</v>
      </c>
      <c r="G1630">
        <f>VLOOKUP($C1630,Terület!$A$2:$F$6,3,FALSE)</f>
        <v>1</v>
      </c>
      <c r="H1630" t="str">
        <f>VLOOKUP($C1630,Terület!$A$2:$F$6,4,FALSE)</f>
        <v>Consumer Health</v>
      </c>
      <c r="I1630" t="str">
        <f>VLOOKUP($C1630,Terület!$A$2:$F$6,5,FALSE)</f>
        <v>Frank Davis</v>
      </c>
      <c r="J1630">
        <f>VLOOKUP($C1630,Terület!$A$2:$F$6,6,FALSE)</f>
        <v>144</v>
      </c>
      <c r="K1630" t="str">
        <f>VLOOKUP($B1630,Földrajzi!$A$2:$C$57,2,FALSE)</f>
        <v>Greece</v>
      </c>
      <c r="L1630" t="str">
        <f>VLOOKUP($B1630,Földrajzi!$A$2:$C$57,3,FALSE)</f>
        <v>Emerging Markets</v>
      </c>
    </row>
    <row r="1631" spans="1:12" x14ac:dyDescent="0.25">
      <c r="A1631" s="1">
        <v>44286</v>
      </c>
      <c r="B1631" t="s">
        <v>38</v>
      </c>
      <c r="C1631" t="s">
        <v>127</v>
      </c>
      <c r="D1631" s="2">
        <v>536.84599319999995</v>
      </c>
      <c r="E1631" s="2">
        <v>475.41208790000002</v>
      </c>
      <c r="F1631" t="str">
        <f>VLOOKUP($C1631,Terület!$A$2:$F$6,2,FALSE)</f>
        <v>Vaccines</v>
      </c>
      <c r="G1631">
        <f>VLOOKUP($C1631,Terület!$A$2:$F$6,3,FALSE)</f>
        <v>1</v>
      </c>
      <c r="H1631" t="str">
        <f>VLOOKUP($C1631,Terület!$A$2:$F$6,4,FALSE)</f>
        <v>Consumer Health</v>
      </c>
      <c r="I1631" t="str">
        <f>VLOOKUP($C1631,Terület!$A$2:$F$6,5,FALSE)</f>
        <v>Jamie Lane</v>
      </c>
      <c r="J1631">
        <f>VLOOKUP($C1631,Terület!$A$2:$F$6,6,FALSE)</f>
        <v>80</v>
      </c>
      <c r="K1631" t="str">
        <f>VLOOKUP($B1631,Földrajzi!$A$2:$C$57,2,FALSE)</f>
        <v>Greece</v>
      </c>
      <c r="L1631" t="str">
        <f>VLOOKUP($B1631,Földrajzi!$A$2:$C$57,3,FALSE)</f>
        <v>Emerging Markets</v>
      </c>
    </row>
    <row r="1632" spans="1:12" x14ac:dyDescent="0.25">
      <c r="A1632" s="1">
        <v>44255</v>
      </c>
      <c r="B1632" t="s">
        <v>38</v>
      </c>
      <c r="C1632" t="s">
        <v>124</v>
      </c>
      <c r="D1632" s="2">
        <v>3090.5632260000002</v>
      </c>
      <c r="E1632" s="2">
        <v>82.490405120000005</v>
      </c>
      <c r="F1632" t="str">
        <f>VLOOKUP($C1632,Terület!$A$2:$F$6,2,FALSE)</f>
        <v>Animal Health</v>
      </c>
      <c r="G1632">
        <f>VLOOKUP($C1632,Terület!$A$2:$F$6,3,FALSE)</f>
        <v>2</v>
      </c>
      <c r="H1632" t="str">
        <f>VLOOKUP($C1632,Terület!$A$2:$F$6,4,FALSE)</f>
        <v>Animal Health</v>
      </c>
      <c r="I1632" t="str">
        <f>VLOOKUP($C1632,Terület!$A$2:$F$6,5,FALSE)</f>
        <v>Mel Thomson</v>
      </c>
      <c r="J1632">
        <f>VLOOKUP($C1632,Terület!$A$2:$F$6,6,FALSE)</f>
        <v>77</v>
      </c>
      <c r="K1632" t="str">
        <f>VLOOKUP($B1632,Földrajzi!$A$2:$C$57,2,FALSE)</f>
        <v>Greece</v>
      </c>
      <c r="L1632" t="str">
        <f>VLOOKUP($B1632,Földrajzi!$A$2:$C$57,3,FALSE)</f>
        <v>Emerging Markets</v>
      </c>
    </row>
    <row r="1633" spans="1:12" x14ac:dyDescent="0.25">
      <c r="A1633" s="1">
        <v>44255</v>
      </c>
      <c r="B1633" t="s">
        <v>38</v>
      </c>
      <c r="C1633" t="s">
        <v>130</v>
      </c>
      <c r="D1633" s="2">
        <v>1508.918367</v>
      </c>
      <c r="E1633" s="2">
        <v>1410.3040109999999</v>
      </c>
      <c r="F1633" t="str">
        <f>VLOOKUP($C1633,Terület!$A$2:$F$6,2,FALSE)</f>
        <v>Business Services</v>
      </c>
      <c r="G1633">
        <f>VLOOKUP($C1633,Terület!$A$2:$F$6,3,FALSE)</f>
        <v>3</v>
      </c>
      <c r="H1633" t="str">
        <f>VLOOKUP($C1633,Terület!$A$2:$F$6,4,FALSE)</f>
        <v>Corporate</v>
      </c>
      <c r="I1633" t="str">
        <f>VLOOKUP($C1633,Terület!$A$2:$F$6,5,FALSE)</f>
        <v>Ivan Sobol</v>
      </c>
      <c r="J1633">
        <f>VLOOKUP($C1633,Terület!$A$2:$F$6,6,FALSE)</f>
        <v>175</v>
      </c>
      <c r="K1633" t="str">
        <f>VLOOKUP($B1633,Földrajzi!$A$2:$C$57,2,FALSE)</f>
        <v>Greece</v>
      </c>
      <c r="L1633" t="str">
        <f>VLOOKUP($B1633,Földrajzi!$A$2:$C$57,3,FALSE)</f>
        <v>Emerging Markets</v>
      </c>
    </row>
    <row r="1634" spans="1:12" x14ac:dyDescent="0.25">
      <c r="A1634" s="1">
        <v>44255</v>
      </c>
      <c r="B1634" t="s">
        <v>38</v>
      </c>
      <c r="C1634" t="s">
        <v>14</v>
      </c>
      <c r="D1634" s="2">
        <v>1665.042191</v>
      </c>
      <c r="E1634" s="2">
        <v>0</v>
      </c>
      <c r="F1634" t="str">
        <f>VLOOKUP($C1634,Terület!$A$2:$F$6,2,FALSE)</f>
        <v>Eye Care</v>
      </c>
      <c r="G1634">
        <f>VLOOKUP($C1634,Terület!$A$2:$F$6,3,FALSE)</f>
        <v>1</v>
      </c>
      <c r="H1634" t="str">
        <f>VLOOKUP($C1634,Terület!$A$2:$F$6,4,FALSE)</f>
        <v>Consumer Health</v>
      </c>
      <c r="I1634" t="str">
        <f>VLOOKUP($C1634,Terület!$A$2:$F$6,5,FALSE)</f>
        <v>Alex Petersen</v>
      </c>
      <c r="J1634">
        <f>VLOOKUP($C1634,Terület!$A$2:$F$6,6,FALSE)</f>
        <v>71</v>
      </c>
      <c r="K1634" t="str">
        <f>VLOOKUP($B1634,Földrajzi!$A$2:$C$57,2,FALSE)</f>
        <v>Greece</v>
      </c>
      <c r="L1634" t="str">
        <f>VLOOKUP($B1634,Földrajzi!$A$2:$C$57,3,FALSE)</f>
        <v>Emerging Markets</v>
      </c>
    </row>
    <row r="1635" spans="1:12" x14ac:dyDescent="0.25">
      <c r="A1635" s="1">
        <v>44255</v>
      </c>
      <c r="B1635" t="s">
        <v>38</v>
      </c>
      <c r="C1635" t="s">
        <v>58</v>
      </c>
      <c r="D1635" s="2">
        <v>159.42857140000001</v>
      </c>
      <c r="E1635" s="2">
        <v>0</v>
      </c>
      <c r="F1635" t="str">
        <f>VLOOKUP($C1635,Terület!$A$2:$F$6,2,FALSE)</f>
        <v>Pharma</v>
      </c>
      <c r="G1635">
        <f>VLOOKUP($C1635,Terület!$A$2:$F$6,3,FALSE)</f>
        <v>1</v>
      </c>
      <c r="H1635" t="str">
        <f>VLOOKUP($C1635,Terület!$A$2:$F$6,4,FALSE)</f>
        <v>Consumer Health</v>
      </c>
      <c r="I1635" t="str">
        <f>VLOOKUP($C1635,Terület!$A$2:$F$6,5,FALSE)</f>
        <v>Frank Davis</v>
      </c>
      <c r="J1635">
        <f>VLOOKUP($C1635,Terület!$A$2:$F$6,6,FALSE)</f>
        <v>144</v>
      </c>
      <c r="K1635" t="str">
        <f>VLOOKUP($B1635,Földrajzi!$A$2:$C$57,2,FALSE)</f>
        <v>Greece</v>
      </c>
      <c r="L1635" t="str">
        <f>VLOOKUP($B1635,Földrajzi!$A$2:$C$57,3,FALSE)</f>
        <v>Emerging Markets</v>
      </c>
    </row>
    <row r="1636" spans="1:12" x14ac:dyDescent="0.25">
      <c r="A1636" s="1">
        <v>44255</v>
      </c>
      <c r="B1636" t="s">
        <v>38</v>
      </c>
      <c r="C1636" t="s">
        <v>127</v>
      </c>
      <c r="D1636" s="2">
        <v>488.7628866</v>
      </c>
      <c r="E1636" s="2">
        <v>531.4148351</v>
      </c>
      <c r="F1636" t="str">
        <f>VLOOKUP($C1636,Terület!$A$2:$F$6,2,FALSE)</f>
        <v>Vaccines</v>
      </c>
      <c r="G1636">
        <f>VLOOKUP($C1636,Terület!$A$2:$F$6,3,FALSE)</f>
        <v>1</v>
      </c>
      <c r="H1636" t="str">
        <f>VLOOKUP($C1636,Terület!$A$2:$F$6,4,FALSE)</f>
        <v>Consumer Health</v>
      </c>
      <c r="I1636" t="str">
        <f>VLOOKUP($C1636,Terület!$A$2:$F$6,5,FALSE)</f>
        <v>Jamie Lane</v>
      </c>
      <c r="J1636">
        <f>VLOOKUP($C1636,Terület!$A$2:$F$6,6,FALSE)</f>
        <v>80</v>
      </c>
      <c r="K1636" t="str">
        <f>VLOOKUP($B1636,Földrajzi!$A$2:$C$57,2,FALSE)</f>
        <v>Greece</v>
      </c>
      <c r="L1636" t="str">
        <f>VLOOKUP($B1636,Földrajzi!$A$2:$C$57,3,FALSE)</f>
        <v>Emerging Markets</v>
      </c>
    </row>
    <row r="1637" spans="1:12" x14ac:dyDescent="0.25">
      <c r="A1637" s="1">
        <v>44227</v>
      </c>
      <c r="B1637" t="s">
        <v>38</v>
      </c>
      <c r="C1637" t="s">
        <v>124</v>
      </c>
      <c r="D1637" s="2">
        <v>3910.9844560000001</v>
      </c>
      <c r="E1637" s="2">
        <v>9686.5052759999999</v>
      </c>
      <c r="F1637" t="str">
        <f>VLOOKUP($C1637,Terület!$A$2:$F$6,2,FALSE)</f>
        <v>Animal Health</v>
      </c>
      <c r="G1637">
        <f>VLOOKUP($C1637,Terület!$A$2:$F$6,3,FALSE)</f>
        <v>2</v>
      </c>
      <c r="H1637" t="str">
        <f>VLOOKUP($C1637,Terület!$A$2:$F$6,4,FALSE)</f>
        <v>Animal Health</v>
      </c>
      <c r="I1637" t="str">
        <f>VLOOKUP($C1637,Terület!$A$2:$F$6,5,FALSE)</f>
        <v>Mel Thomson</v>
      </c>
      <c r="J1637">
        <f>VLOOKUP($C1637,Terület!$A$2:$F$6,6,FALSE)</f>
        <v>77</v>
      </c>
      <c r="K1637" t="str">
        <f>VLOOKUP($B1637,Földrajzi!$A$2:$C$57,2,FALSE)</f>
        <v>Greece</v>
      </c>
      <c r="L1637" t="str">
        <f>VLOOKUP($B1637,Földrajzi!$A$2:$C$57,3,FALSE)</f>
        <v>Emerging Markets</v>
      </c>
    </row>
    <row r="1638" spans="1:12" x14ac:dyDescent="0.25">
      <c r="A1638" s="1">
        <v>44227</v>
      </c>
      <c r="B1638" t="s">
        <v>38</v>
      </c>
      <c r="C1638" t="s">
        <v>130</v>
      </c>
      <c r="D1638" s="2">
        <v>1171.2033779999999</v>
      </c>
      <c r="E1638" s="2">
        <v>1095.3897360000001</v>
      </c>
      <c r="F1638" t="str">
        <f>VLOOKUP($C1638,Terület!$A$2:$F$6,2,FALSE)</f>
        <v>Business Services</v>
      </c>
      <c r="G1638">
        <f>VLOOKUP($C1638,Terület!$A$2:$F$6,3,FALSE)</f>
        <v>3</v>
      </c>
      <c r="H1638" t="str">
        <f>VLOOKUP($C1638,Terület!$A$2:$F$6,4,FALSE)</f>
        <v>Corporate</v>
      </c>
      <c r="I1638" t="str">
        <f>VLOOKUP($C1638,Terület!$A$2:$F$6,5,FALSE)</f>
        <v>Ivan Sobol</v>
      </c>
      <c r="J1638">
        <f>VLOOKUP($C1638,Terület!$A$2:$F$6,6,FALSE)</f>
        <v>175</v>
      </c>
      <c r="K1638" t="str">
        <f>VLOOKUP($B1638,Földrajzi!$A$2:$C$57,2,FALSE)</f>
        <v>Greece</v>
      </c>
      <c r="L1638" t="str">
        <f>VLOOKUP($B1638,Földrajzi!$A$2:$C$57,3,FALSE)</f>
        <v>Emerging Markets</v>
      </c>
    </row>
    <row r="1639" spans="1:12" x14ac:dyDescent="0.25">
      <c r="A1639" s="1">
        <v>44227</v>
      </c>
      <c r="B1639" t="s">
        <v>38</v>
      </c>
      <c r="C1639" t="s">
        <v>14</v>
      </c>
      <c r="D1639" s="2">
        <v>1349.6909619999999</v>
      </c>
      <c r="E1639" s="2">
        <v>0</v>
      </c>
      <c r="F1639" t="str">
        <f>VLOOKUP($C1639,Terület!$A$2:$F$6,2,FALSE)</f>
        <v>Eye Care</v>
      </c>
      <c r="G1639">
        <f>VLOOKUP($C1639,Terület!$A$2:$F$6,3,FALSE)</f>
        <v>1</v>
      </c>
      <c r="H1639" t="str">
        <f>VLOOKUP($C1639,Terület!$A$2:$F$6,4,FALSE)</f>
        <v>Consumer Health</v>
      </c>
      <c r="I1639" t="str">
        <f>VLOOKUP($C1639,Terület!$A$2:$F$6,5,FALSE)</f>
        <v>Alex Petersen</v>
      </c>
      <c r="J1639">
        <f>VLOOKUP($C1639,Terület!$A$2:$F$6,6,FALSE)</f>
        <v>71</v>
      </c>
      <c r="K1639" t="str">
        <f>VLOOKUP($B1639,Földrajzi!$A$2:$C$57,2,FALSE)</f>
        <v>Greece</v>
      </c>
      <c r="L1639" t="str">
        <f>VLOOKUP($B1639,Földrajzi!$A$2:$C$57,3,FALSE)</f>
        <v>Emerging Markets</v>
      </c>
    </row>
    <row r="1640" spans="1:12" x14ac:dyDescent="0.25">
      <c r="A1640" s="1">
        <v>44227</v>
      </c>
      <c r="B1640" t="s">
        <v>38</v>
      </c>
      <c r="C1640" t="s">
        <v>58</v>
      </c>
      <c r="D1640" s="2">
        <v>194.44577409999999</v>
      </c>
      <c r="E1640" s="2">
        <v>0</v>
      </c>
      <c r="F1640" t="str">
        <f>VLOOKUP($C1640,Terület!$A$2:$F$6,2,FALSE)</f>
        <v>Pharma</v>
      </c>
      <c r="G1640">
        <f>VLOOKUP($C1640,Terület!$A$2:$F$6,3,FALSE)</f>
        <v>1</v>
      </c>
      <c r="H1640" t="str">
        <f>VLOOKUP($C1640,Terület!$A$2:$F$6,4,FALSE)</f>
        <v>Consumer Health</v>
      </c>
      <c r="I1640" t="str">
        <f>VLOOKUP($C1640,Terület!$A$2:$F$6,5,FALSE)</f>
        <v>Frank Davis</v>
      </c>
      <c r="J1640">
        <f>VLOOKUP($C1640,Terület!$A$2:$F$6,6,FALSE)</f>
        <v>144</v>
      </c>
      <c r="K1640" t="str">
        <f>VLOOKUP($B1640,Földrajzi!$A$2:$C$57,2,FALSE)</f>
        <v>Greece</v>
      </c>
      <c r="L1640" t="str">
        <f>VLOOKUP($B1640,Földrajzi!$A$2:$C$57,3,FALSE)</f>
        <v>Emerging Markets</v>
      </c>
    </row>
    <row r="1641" spans="1:12" x14ac:dyDescent="0.25">
      <c r="A1641" s="1">
        <v>44227</v>
      </c>
      <c r="B1641" t="s">
        <v>38</v>
      </c>
      <c r="C1641" t="s">
        <v>127</v>
      </c>
      <c r="D1641" s="2">
        <v>684.63360469999998</v>
      </c>
      <c r="E1641" s="2">
        <v>552.375</v>
      </c>
      <c r="F1641" t="str">
        <f>VLOOKUP($C1641,Terület!$A$2:$F$6,2,FALSE)</f>
        <v>Vaccines</v>
      </c>
      <c r="G1641">
        <f>VLOOKUP($C1641,Terület!$A$2:$F$6,3,FALSE)</f>
        <v>1</v>
      </c>
      <c r="H1641" t="str">
        <f>VLOOKUP($C1641,Terület!$A$2:$F$6,4,FALSE)</f>
        <v>Consumer Health</v>
      </c>
      <c r="I1641" t="str">
        <f>VLOOKUP($C1641,Terület!$A$2:$F$6,5,FALSE)</f>
        <v>Jamie Lane</v>
      </c>
      <c r="J1641">
        <f>VLOOKUP($C1641,Terület!$A$2:$F$6,6,FALSE)</f>
        <v>80</v>
      </c>
      <c r="K1641" t="str">
        <f>VLOOKUP($B1641,Földrajzi!$A$2:$C$57,2,FALSE)</f>
        <v>Greece</v>
      </c>
      <c r="L1641" t="str">
        <f>VLOOKUP($B1641,Földrajzi!$A$2:$C$57,3,FALSE)</f>
        <v>Emerging Markets</v>
      </c>
    </row>
    <row r="1642" spans="1:12" x14ac:dyDescent="0.25">
      <c r="A1642" s="1">
        <v>44712</v>
      </c>
      <c r="B1642" t="s">
        <v>40</v>
      </c>
      <c r="C1642" t="s">
        <v>124</v>
      </c>
      <c r="D1642" s="2">
        <v>39212.725489999997</v>
      </c>
      <c r="E1642" s="2">
        <v>38169.125</v>
      </c>
      <c r="F1642" t="str">
        <f>VLOOKUP($C1642,Terület!$A$2:$F$6,2,FALSE)</f>
        <v>Animal Health</v>
      </c>
      <c r="G1642">
        <f>VLOOKUP($C1642,Terület!$A$2:$F$6,3,FALSE)</f>
        <v>2</v>
      </c>
      <c r="H1642" t="str">
        <f>VLOOKUP($C1642,Terület!$A$2:$F$6,4,FALSE)</f>
        <v>Animal Health</v>
      </c>
      <c r="I1642" t="str">
        <f>VLOOKUP($C1642,Terület!$A$2:$F$6,5,FALSE)</f>
        <v>Mel Thomson</v>
      </c>
      <c r="J1642">
        <f>VLOOKUP($C1642,Terület!$A$2:$F$6,6,FALSE)</f>
        <v>77</v>
      </c>
      <c r="K1642" t="str">
        <f>VLOOKUP($B1642,Földrajzi!$A$2:$C$57,2,FALSE)</f>
        <v>Hong Kong</v>
      </c>
      <c r="L1642" t="str">
        <f>VLOOKUP($B1642,Földrajzi!$A$2:$C$57,3,FALSE)</f>
        <v>Emerging Markets</v>
      </c>
    </row>
    <row r="1643" spans="1:12" x14ac:dyDescent="0.25">
      <c r="A1643" s="1">
        <v>44712</v>
      </c>
      <c r="B1643" t="s">
        <v>40</v>
      </c>
      <c r="C1643" t="s">
        <v>130</v>
      </c>
      <c r="D1643" s="2">
        <v>13330.190930000001</v>
      </c>
      <c r="E1643" s="2">
        <v>15057.57143</v>
      </c>
      <c r="F1643" t="str">
        <f>VLOOKUP($C1643,Terület!$A$2:$F$6,2,FALSE)</f>
        <v>Business Services</v>
      </c>
      <c r="G1643">
        <f>VLOOKUP($C1643,Terület!$A$2:$F$6,3,FALSE)</f>
        <v>3</v>
      </c>
      <c r="H1643" t="str">
        <f>VLOOKUP($C1643,Terület!$A$2:$F$6,4,FALSE)</f>
        <v>Corporate</v>
      </c>
      <c r="I1643" t="str">
        <f>VLOOKUP($C1643,Terület!$A$2:$F$6,5,FALSE)</f>
        <v>Ivan Sobol</v>
      </c>
      <c r="J1643">
        <f>VLOOKUP($C1643,Terület!$A$2:$F$6,6,FALSE)</f>
        <v>175</v>
      </c>
      <c r="K1643" t="str">
        <f>VLOOKUP($B1643,Földrajzi!$A$2:$C$57,2,FALSE)</f>
        <v>Hong Kong</v>
      </c>
      <c r="L1643" t="str">
        <f>VLOOKUP($B1643,Földrajzi!$A$2:$C$57,3,FALSE)</f>
        <v>Emerging Markets</v>
      </c>
    </row>
    <row r="1644" spans="1:12" x14ac:dyDescent="0.25">
      <c r="A1644" s="1">
        <v>44712</v>
      </c>
      <c r="B1644" t="s">
        <v>40</v>
      </c>
      <c r="C1644" t="s">
        <v>14</v>
      </c>
      <c r="D1644" s="2">
        <v>6292.9820529999997</v>
      </c>
      <c r="E1644" s="2">
        <v>0</v>
      </c>
      <c r="F1644" t="str">
        <f>VLOOKUP($C1644,Terület!$A$2:$F$6,2,FALSE)</f>
        <v>Eye Care</v>
      </c>
      <c r="G1644">
        <f>VLOOKUP($C1644,Terület!$A$2:$F$6,3,FALSE)</f>
        <v>1</v>
      </c>
      <c r="H1644" t="str">
        <f>VLOOKUP($C1644,Terület!$A$2:$F$6,4,FALSE)</f>
        <v>Consumer Health</v>
      </c>
      <c r="I1644" t="str">
        <f>VLOOKUP($C1644,Terület!$A$2:$F$6,5,FALSE)</f>
        <v>Alex Petersen</v>
      </c>
      <c r="J1644">
        <f>VLOOKUP($C1644,Terület!$A$2:$F$6,6,FALSE)</f>
        <v>71</v>
      </c>
      <c r="K1644" t="str">
        <f>VLOOKUP($B1644,Földrajzi!$A$2:$C$57,2,FALSE)</f>
        <v>Hong Kong</v>
      </c>
      <c r="L1644" t="str">
        <f>VLOOKUP($B1644,Földrajzi!$A$2:$C$57,3,FALSE)</f>
        <v>Emerging Markets</v>
      </c>
    </row>
    <row r="1645" spans="1:12" x14ac:dyDescent="0.25">
      <c r="A1645" s="1">
        <v>44712</v>
      </c>
      <c r="B1645" t="s">
        <v>40</v>
      </c>
      <c r="C1645" t="s">
        <v>58</v>
      </c>
      <c r="D1645" s="2">
        <v>26169.751919999999</v>
      </c>
      <c r="E1645" s="2">
        <v>6436.0294119999999</v>
      </c>
      <c r="F1645" t="str">
        <f>VLOOKUP($C1645,Terület!$A$2:$F$6,2,FALSE)</f>
        <v>Pharma</v>
      </c>
      <c r="G1645">
        <f>VLOOKUP($C1645,Terület!$A$2:$F$6,3,FALSE)</f>
        <v>1</v>
      </c>
      <c r="H1645" t="str">
        <f>VLOOKUP($C1645,Terület!$A$2:$F$6,4,FALSE)</f>
        <v>Consumer Health</v>
      </c>
      <c r="I1645" t="str">
        <f>VLOOKUP($C1645,Terület!$A$2:$F$6,5,FALSE)</f>
        <v>Frank Davis</v>
      </c>
      <c r="J1645">
        <f>VLOOKUP($C1645,Terület!$A$2:$F$6,6,FALSE)</f>
        <v>144</v>
      </c>
      <c r="K1645" t="str">
        <f>VLOOKUP($B1645,Földrajzi!$A$2:$C$57,2,FALSE)</f>
        <v>Hong Kong</v>
      </c>
      <c r="L1645" t="str">
        <f>VLOOKUP($B1645,Földrajzi!$A$2:$C$57,3,FALSE)</f>
        <v>Emerging Markets</v>
      </c>
    </row>
    <row r="1646" spans="1:12" x14ac:dyDescent="0.25">
      <c r="A1646" s="1">
        <v>44712</v>
      </c>
      <c r="B1646" t="s">
        <v>40</v>
      </c>
      <c r="C1646" t="s">
        <v>127</v>
      </c>
      <c r="D1646" s="2">
        <v>10563.98336</v>
      </c>
      <c r="E1646" s="2">
        <v>13274.299580000001</v>
      </c>
      <c r="F1646" t="str">
        <f>VLOOKUP($C1646,Terület!$A$2:$F$6,2,FALSE)</f>
        <v>Vaccines</v>
      </c>
      <c r="G1646">
        <f>VLOOKUP($C1646,Terület!$A$2:$F$6,3,FALSE)</f>
        <v>1</v>
      </c>
      <c r="H1646" t="str">
        <f>VLOOKUP($C1646,Terület!$A$2:$F$6,4,FALSE)</f>
        <v>Consumer Health</v>
      </c>
      <c r="I1646" t="str">
        <f>VLOOKUP($C1646,Terület!$A$2:$F$6,5,FALSE)</f>
        <v>Jamie Lane</v>
      </c>
      <c r="J1646">
        <f>VLOOKUP($C1646,Terület!$A$2:$F$6,6,FALSE)</f>
        <v>80</v>
      </c>
      <c r="K1646" t="str">
        <f>VLOOKUP($B1646,Földrajzi!$A$2:$C$57,2,FALSE)</f>
        <v>Hong Kong</v>
      </c>
      <c r="L1646" t="str">
        <f>VLOOKUP($B1646,Földrajzi!$A$2:$C$57,3,FALSE)</f>
        <v>Emerging Markets</v>
      </c>
    </row>
    <row r="1647" spans="1:12" x14ac:dyDescent="0.25">
      <c r="A1647" s="1">
        <v>44681</v>
      </c>
      <c r="B1647" t="s">
        <v>40</v>
      </c>
      <c r="C1647" t="s">
        <v>124</v>
      </c>
      <c r="D1647" s="2">
        <v>38664.264600000002</v>
      </c>
      <c r="E1647" s="2">
        <v>54858.06381</v>
      </c>
      <c r="F1647" t="str">
        <f>VLOOKUP($C1647,Terület!$A$2:$F$6,2,FALSE)</f>
        <v>Animal Health</v>
      </c>
      <c r="G1647">
        <f>VLOOKUP($C1647,Terület!$A$2:$F$6,3,FALSE)</f>
        <v>2</v>
      </c>
      <c r="H1647" t="str">
        <f>VLOOKUP($C1647,Terület!$A$2:$F$6,4,FALSE)</f>
        <v>Animal Health</v>
      </c>
      <c r="I1647" t="str">
        <f>VLOOKUP($C1647,Terület!$A$2:$F$6,5,FALSE)</f>
        <v>Mel Thomson</v>
      </c>
      <c r="J1647">
        <f>VLOOKUP($C1647,Terület!$A$2:$F$6,6,FALSE)</f>
        <v>77</v>
      </c>
      <c r="K1647" t="str">
        <f>VLOOKUP($B1647,Földrajzi!$A$2:$C$57,2,FALSE)</f>
        <v>Hong Kong</v>
      </c>
      <c r="L1647" t="str">
        <f>VLOOKUP($B1647,Földrajzi!$A$2:$C$57,3,FALSE)</f>
        <v>Emerging Markets</v>
      </c>
    </row>
    <row r="1648" spans="1:12" x14ac:dyDescent="0.25">
      <c r="A1648" s="1">
        <v>44681</v>
      </c>
      <c r="B1648" t="s">
        <v>40</v>
      </c>
      <c r="C1648" t="s">
        <v>130</v>
      </c>
      <c r="D1648" s="2">
        <v>11201.71</v>
      </c>
      <c r="E1648" s="2">
        <v>14724.2132</v>
      </c>
      <c r="F1648" t="str">
        <f>VLOOKUP($C1648,Terület!$A$2:$F$6,2,FALSE)</f>
        <v>Business Services</v>
      </c>
      <c r="G1648">
        <f>VLOOKUP($C1648,Terület!$A$2:$F$6,3,FALSE)</f>
        <v>3</v>
      </c>
      <c r="H1648" t="str">
        <f>VLOOKUP($C1648,Terület!$A$2:$F$6,4,FALSE)</f>
        <v>Corporate</v>
      </c>
      <c r="I1648" t="str">
        <f>VLOOKUP($C1648,Terület!$A$2:$F$6,5,FALSE)</f>
        <v>Ivan Sobol</v>
      </c>
      <c r="J1648">
        <f>VLOOKUP($C1648,Terület!$A$2:$F$6,6,FALSE)</f>
        <v>175</v>
      </c>
      <c r="K1648" t="str">
        <f>VLOOKUP($B1648,Földrajzi!$A$2:$C$57,2,FALSE)</f>
        <v>Hong Kong</v>
      </c>
      <c r="L1648" t="str">
        <f>VLOOKUP($B1648,Földrajzi!$A$2:$C$57,3,FALSE)</f>
        <v>Emerging Markets</v>
      </c>
    </row>
    <row r="1649" spans="1:12" x14ac:dyDescent="0.25">
      <c r="A1649" s="1">
        <v>44681</v>
      </c>
      <c r="B1649" t="s">
        <v>40</v>
      </c>
      <c r="C1649" t="s">
        <v>14</v>
      </c>
      <c r="D1649" s="2">
        <v>3529.3170730000002</v>
      </c>
      <c r="E1649" s="2">
        <v>0</v>
      </c>
      <c r="F1649" t="str">
        <f>VLOOKUP($C1649,Terület!$A$2:$F$6,2,FALSE)</f>
        <v>Eye Care</v>
      </c>
      <c r="G1649">
        <f>VLOOKUP($C1649,Terület!$A$2:$F$6,3,FALSE)</f>
        <v>1</v>
      </c>
      <c r="H1649" t="str">
        <f>VLOOKUP($C1649,Terület!$A$2:$F$6,4,FALSE)</f>
        <v>Consumer Health</v>
      </c>
      <c r="I1649" t="str">
        <f>VLOOKUP($C1649,Terület!$A$2:$F$6,5,FALSE)</f>
        <v>Alex Petersen</v>
      </c>
      <c r="J1649">
        <f>VLOOKUP($C1649,Terület!$A$2:$F$6,6,FALSE)</f>
        <v>71</v>
      </c>
      <c r="K1649" t="str">
        <f>VLOOKUP($B1649,Földrajzi!$A$2:$C$57,2,FALSE)</f>
        <v>Hong Kong</v>
      </c>
      <c r="L1649" t="str">
        <f>VLOOKUP($B1649,Földrajzi!$A$2:$C$57,3,FALSE)</f>
        <v>Emerging Markets</v>
      </c>
    </row>
    <row r="1650" spans="1:12" x14ac:dyDescent="0.25">
      <c r="A1650" s="1">
        <v>44681</v>
      </c>
      <c r="B1650" t="s">
        <v>40</v>
      </c>
      <c r="C1650" t="s">
        <v>58</v>
      </c>
      <c r="D1650" s="2">
        <v>27251.290789999999</v>
      </c>
      <c r="E1650" s="2">
        <v>5808.7216490000001</v>
      </c>
      <c r="F1650" t="str">
        <f>VLOOKUP($C1650,Terület!$A$2:$F$6,2,FALSE)</f>
        <v>Pharma</v>
      </c>
      <c r="G1650">
        <f>VLOOKUP($C1650,Terület!$A$2:$F$6,3,FALSE)</f>
        <v>1</v>
      </c>
      <c r="H1650" t="str">
        <f>VLOOKUP($C1650,Terület!$A$2:$F$6,4,FALSE)</f>
        <v>Consumer Health</v>
      </c>
      <c r="I1650" t="str">
        <f>VLOOKUP($C1650,Terület!$A$2:$F$6,5,FALSE)</f>
        <v>Frank Davis</v>
      </c>
      <c r="J1650">
        <f>VLOOKUP($C1650,Terület!$A$2:$F$6,6,FALSE)</f>
        <v>144</v>
      </c>
      <c r="K1650" t="str">
        <f>VLOOKUP($B1650,Földrajzi!$A$2:$C$57,2,FALSE)</f>
        <v>Hong Kong</v>
      </c>
      <c r="L1650" t="str">
        <f>VLOOKUP($B1650,Földrajzi!$A$2:$C$57,3,FALSE)</f>
        <v>Emerging Markets</v>
      </c>
    </row>
    <row r="1651" spans="1:12" x14ac:dyDescent="0.25">
      <c r="A1651" s="1">
        <v>44681</v>
      </c>
      <c r="B1651" t="s">
        <v>40</v>
      </c>
      <c r="C1651" t="s">
        <v>127</v>
      </c>
      <c r="D1651" s="2">
        <v>11911.240809999999</v>
      </c>
      <c r="E1651" s="2">
        <v>13540.079669999999</v>
      </c>
      <c r="F1651" t="str">
        <f>VLOOKUP($C1651,Terület!$A$2:$F$6,2,FALSE)</f>
        <v>Vaccines</v>
      </c>
      <c r="G1651">
        <f>VLOOKUP($C1651,Terület!$A$2:$F$6,3,FALSE)</f>
        <v>1</v>
      </c>
      <c r="H1651" t="str">
        <f>VLOOKUP($C1651,Terület!$A$2:$F$6,4,FALSE)</f>
        <v>Consumer Health</v>
      </c>
      <c r="I1651" t="str">
        <f>VLOOKUP($C1651,Terület!$A$2:$F$6,5,FALSE)</f>
        <v>Jamie Lane</v>
      </c>
      <c r="J1651">
        <f>VLOOKUP($C1651,Terület!$A$2:$F$6,6,FALSE)</f>
        <v>80</v>
      </c>
      <c r="K1651" t="str">
        <f>VLOOKUP($B1651,Földrajzi!$A$2:$C$57,2,FALSE)</f>
        <v>Hong Kong</v>
      </c>
      <c r="L1651" t="str">
        <f>VLOOKUP($B1651,Földrajzi!$A$2:$C$57,3,FALSE)</f>
        <v>Emerging Markets</v>
      </c>
    </row>
    <row r="1652" spans="1:12" x14ac:dyDescent="0.25">
      <c r="A1652" s="1">
        <v>44651</v>
      </c>
      <c r="B1652" t="s">
        <v>40</v>
      </c>
      <c r="C1652" t="s">
        <v>124</v>
      </c>
      <c r="D1652" s="2">
        <v>47561.55</v>
      </c>
      <c r="E1652" s="2">
        <v>60331.440170000002</v>
      </c>
      <c r="F1652" t="str">
        <f>VLOOKUP($C1652,Terület!$A$2:$F$6,2,FALSE)</f>
        <v>Animal Health</v>
      </c>
      <c r="G1652">
        <f>VLOOKUP($C1652,Terület!$A$2:$F$6,3,FALSE)</f>
        <v>2</v>
      </c>
      <c r="H1652" t="str">
        <f>VLOOKUP($C1652,Terület!$A$2:$F$6,4,FALSE)</f>
        <v>Animal Health</v>
      </c>
      <c r="I1652" t="str">
        <f>VLOOKUP($C1652,Terület!$A$2:$F$6,5,FALSE)</f>
        <v>Mel Thomson</v>
      </c>
      <c r="J1652">
        <f>VLOOKUP($C1652,Terület!$A$2:$F$6,6,FALSE)</f>
        <v>77</v>
      </c>
      <c r="K1652" t="str">
        <f>VLOOKUP($B1652,Földrajzi!$A$2:$C$57,2,FALSE)</f>
        <v>Hong Kong</v>
      </c>
      <c r="L1652" t="str">
        <f>VLOOKUP($B1652,Földrajzi!$A$2:$C$57,3,FALSE)</f>
        <v>Emerging Markets</v>
      </c>
    </row>
    <row r="1653" spans="1:12" x14ac:dyDescent="0.25">
      <c r="A1653" s="1">
        <v>44651</v>
      </c>
      <c r="B1653" t="s">
        <v>40</v>
      </c>
      <c r="C1653" t="s">
        <v>130</v>
      </c>
      <c r="D1653" s="2">
        <v>11984.55437</v>
      </c>
      <c r="E1653" s="2">
        <v>15614.40962</v>
      </c>
      <c r="F1653" t="str">
        <f>VLOOKUP($C1653,Terület!$A$2:$F$6,2,FALSE)</f>
        <v>Business Services</v>
      </c>
      <c r="G1653">
        <f>VLOOKUP($C1653,Terület!$A$2:$F$6,3,FALSE)</f>
        <v>3</v>
      </c>
      <c r="H1653" t="str">
        <f>VLOOKUP($C1653,Terület!$A$2:$F$6,4,FALSE)</f>
        <v>Corporate</v>
      </c>
      <c r="I1653" t="str">
        <f>VLOOKUP($C1653,Terület!$A$2:$F$6,5,FALSE)</f>
        <v>Ivan Sobol</v>
      </c>
      <c r="J1653">
        <f>VLOOKUP($C1653,Terület!$A$2:$F$6,6,FALSE)</f>
        <v>175</v>
      </c>
      <c r="K1653" t="str">
        <f>VLOOKUP($B1653,Földrajzi!$A$2:$C$57,2,FALSE)</f>
        <v>Hong Kong</v>
      </c>
      <c r="L1653" t="str">
        <f>VLOOKUP($B1653,Földrajzi!$A$2:$C$57,3,FALSE)</f>
        <v>Emerging Markets</v>
      </c>
    </row>
    <row r="1654" spans="1:12" x14ac:dyDescent="0.25">
      <c r="A1654" s="1">
        <v>44651</v>
      </c>
      <c r="B1654" t="s">
        <v>40</v>
      </c>
      <c r="C1654" t="s">
        <v>14</v>
      </c>
      <c r="D1654" s="2">
        <v>4535.0351760000003</v>
      </c>
      <c r="E1654" s="2">
        <v>0</v>
      </c>
      <c r="F1654" t="str">
        <f>VLOOKUP($C1654,Terület!$A$2:$F$6,2,FALSE)</f>
        <v>Eye Care</v>
      </c>
      <c r="G1654">
        <f>VLOOKUP($C1654,Terület!$A$2:$F$6,3,FALSE)</f>
        <v>1</v>
      </c>
      <c r="H1654" t="str">
        <f>VLOOKUP($C1654,Terület!$A$2:$F$6,4,FALSE)</f>
        <v>Consumer Health</v>
      </c>
      <c r="I1654" t="str">
        <f>VLOOKUP($C1654,Terület!$A$2:$F$6,5,FALSE)</f>
        <v>Alex Petersen</v>
      </c>
      <c r="J1654">
        <f>VLOOKUP($C1654,Terület!$A$2:$F$6,6,FALSE)</f>
        <v>71</v>
      </c>
      <c r="K1654" t="str">
        <f>VLOOKUP($B1654,Földrajzi!$A$2:$C$57,2,FALSE)</f>
        <v>Hong Kong</v>
      </c>
      <c r="L1654" t="str">
        <f>VLOOKUP($B1654,Földrajzi!$A$2:$C$57,3,FALSE)</f>
        <v>Emerging Markets</v>
      </c>
    </row>
    <row r="1655" spans="1:12" x14ac:dyDescent="0.25">
      <c r="A1655" s="1">
        <v>44651</v>
      </c>
      <c r="B1655" t="s">
        <v>40</v>
      </c>
      <c r="C1655" t="s">
        <v>58</v>
      </c>
      <c r="D1655" s="2">
        <v>33605.104760000002</v>
      </c>
      <c r="E1655" s="2">
        <v>11178.613859999999</v>
      </c>
      <c r="F1655" t="str">
        <f>VLOOKUP($C1655,Terület!$A$2:$F$6,2,FALSE)</f>
        <v>Pharma</v>
      </c>
      <c r="G1655">
        <f>VLOOKUP($C1655,Terület!$A$2:$F$6,3,FALSE)</f>
        <v>1</v>
      </c>
      <c r="H1655" t="str">
        <f>VLOOKUP($C1655,Terület!$A$2:$F$6,4,FALSE)</f>
        <v>Consumer Health</v>
      </c>
      <c r="I1655" t="str">
        <f>VLOOKUP($C1655,Terület!$A$2:$F$6,5,FALSE)</f>
        <v>Frank Davis</v>
      </c>
      <c r="J1655">
        <f>VLOOKUP($C1655,Terület!$A$2:$F$6,6,FALSE)</f>
        <v>144</v>
      </c>
      <c r="K1655" t="str">
        <f>VLOOKUP($B1655,Földrajzi!$A$2:$C$57,2,FALSE)</f>
        <v>Hong Kong</v>
      </c>
      <c r="L1655" t="str">
        <f>VLOOKUP($B1655,Földrajzi!$A$2:$C$57,3,FALSE)</f>
        <v>Emerging Markets</v>
      </c>
    </row>
    <row r="1656" spans="1:12" x14ac:dyDescent="0.25">
      <c r="A1656" s="1">
        <v>44651</v>
      </c>
      <c r="B1656" t="s">
        <v>40</v>
      </c>
      <c r="C1656" t="s">
        <v>127</v>
      </c>
      <c r="D1656" s="2">
        <v>13188.960779999999</v>
      </c>
      <c r="E1656" s="2">
        <v>15509.592860000001</v>
      </c>
      <c r="F1656" t="str">
        <f>VLOOKUP($C1656,Terület!$A$2:$F$6,2,FALSE)</f>
        <v>Vaccines</v>
      </c>
      <c r="G1656">
        <f>VLOOKUP($C1656,Terület!$A$2:$F$6,3,FALSE)</f>
        <v>1</v>
      </c>
      <c r="H1656" t="str">
        <f>VLOOKUP($C1656,Terület!$A$2:$F$6,4,FALSE)</f>
        <v>Consumer Health</v>
      </c>
      <c r="I1656" t="str">
        <f>VLOOKUP($C1656,Terület!$A$2:$F$6,5,FALSE)</f>
        <v>Jamie Lane</v>
      </c>
      <c r="J1656">
        <f>VLOOKUP($C1656,Terület!$A$2:$F$6,6,FALSE)</f>
        <v>80</v>
      </c>
      <c r="K1656" t="str">
        <f>VLOOKUP($B1656,Földrajzi!$A$2:$C$57,2,FALSE)</f>
        <v>Hong Kong</v>
      </c>
      <c r="L1656" t="str">
        <f>VLOOKUP($B1656,Földrajzi!$A$2:$C$57,3,FALSE)</f>
        <v>Emerging Markets</v>
      </c>
    </row>
    <row r="1657" spans="1:12" x14ac:dyDescent="0.25">
      <c r="A1657" s="1">
        <v>44592</v>
      </c>
      <c r="B1657" t="s">
        <v>40</v>
      </c>
      <c r="C1657" t="s">
        <v>124</v>
      </c>
      <c r="D1657" s="2">
        <v>36226.429259999997</v>
      </c>
      <c r="E1657" s="2">
        <v>42419.694869999999</v>
      </c>
      <c r="F1657" t="str">
        <f>VLOOKUP($C1657,Terület!$A$2:$F$6,2,FALSE)</f>
        <v>Animal Health</v>
      </c>
      <c r="G1657">
        <f>VLOOKUP($C1657,Terület!$A$2:$F$6,3,FALSE)</f>
        <v>2</v>
      </c>
      <c r="H1657" t="str">
        <f>VLOOKUP($C1657,Terület!$A$2:$F$6,4,FALSE)</f>
        <v>Animal Health</v>
      </c>
      <c r="I1657" t="str">
        <f>VLOOKUP($C1657,Terület!$A$2:$F$6,5,FALSE)</f>
        <v>Mel Thomson</v>
      </c>
      <c r="J1657">
        <f>VLOOKUP($C1657,Terület!$A$2:$F$6,6,FALSE)</f>
        <v>77</v>
      </c>
      <c r="K1657" t="str">
        <f>VLOOKUP($B1657,Földrajzi!$A$2:$C$57,2,FALSE)</f>
        <v>Hong Kong</v>
      </c>
      <c r="L1657" t="str">
        <f>VLOOKUP($B1657,Földrajzi!$A$2:$C$57,3,FALSE)</f>
        <v>Emerging Markets</v>
      </c>
    </row>
    <row r="1658" spans="1:12" x14ac:dyDescent="0.25">
      <c r="A1658" s="1">
        <v>44592</v>
      </c>
      <c r="B1658" t="s">
        <v>40</v>
      </c>
      <c r="C1658" t="s">
        <v>130</v>
      </c>
      <c r="D1658" s="2">
        <v>8809.1413850000008</v>
      </c>
      <c r="E1658" s="2">
        <v>12639.955819999999</v>
      </c>
      <c r="F1658" t="str">
        <f>VLOOKUP($C1658,Terület!$A$2:$F$6,2,FALSE)</f>
        <v>Business Services</v>
      </c>
      <c r="G1658">
        <f>VLOOKUP($C1658,Terület!$A$2:$F$6,3,FALSE)</f>
        <v>3</v>
      </c>
      <c r="H1658" t="str">
        <f>VLOOKUP($C1658,Terület!$A$2:$F$6,4,FALSE)</f>
        <v>Corporate</v>
      </c>
      <c r="I1658" t="str">
        <f>VLOOKUP($C1658,Terület!$A$2:$F$6,5,FALSE)</f>
        <v>Ivan Sobol</v>
      </c>
      <c r="J1658">
        <f>VLOOKUP($C1658,Terület!$A$2:$F$6,6,FALSE)</f>
        <v>175</v>
      </c>
      <c r="K1658" t="str">
        <f>VLOOKUP($B1658,Földrajzi!$A$2:$C$57,2,FALSE)</f>
        <v>Hong Kong</v>
      </c>
      <c r="L1658" t="str">
        <f>VLOOKUP($B1658,Földrajzi!$A$2:$C$57,3,FALSE)</f>
        <v>Emerging Markets</v>
      </c>
    </row>
    <row r="1659" spans="1:12" x14ac:dyDescent="0.25">
      <c r="A1659" s="1">
        <v>44592</v>
      </c>
      <c r="B1659" t="s">
        <v>40</v>
      </c>
      <c r="C1659" t="s">
        <v>14</v>
      </c>
      <c r="D1659" s="2">
        <v>2282.7566400000001</v>
      </c>
      <c r="E1659" s="2">
        <v>0</v>
      </c>
      <c r="F1659" t="str">
        <f>VLOOKUP($C1659,Terület!$A$2:$F$6,2,FALSE)</f>
        <v>Eye Care</v>
      </c>
      <c r="G1659">
        <f>VLOOKUP($C1659,Terület!$A$2:$F$6,3,FALSE)</f>
        <v>1</v>
      </c>
      <c r="H1659" t="str">
        <f>VLOOKUP($C1659,Terület!$A$2:$F$6,4,FALSE)</f>
        <v>Consumer Health</v>
      </c>
      <c r="I1659" t="str">
        <f>VLOOKUP($C1659,Terület!$A$2:$F$6,5,FALSE)</f>
        <v>Alex Petersen</v>
      </c>
      <c r="J1659">
        <f>VLOOKUP($C1659,Terület!$A$2:$F$6,6,FALSE)</f>
        <v>71</v>
      </c>
      <c r="K1659" t="str">
        <f>VLOOKUP($B1659,Földrajzi!$A$2:$C$57,2,FALSE)</f>
        <v>Hong Kong</v>
      </c>
      <c r="L1659" t="str">
        <f>VLOOKUP($B1659,Földrajzi!$A$2:$C$57,3,FALSE)</f>
        <v>Emerging Markets</v>
      </c>
    </row>
    <row r="1660" spans="1:12" x14ac:dyDescent="0.25">
      <c r="A1660" s="1">
        <v>44592</v>
      </c>
      <c r="B1660" t="s">
        <v>40</v>
      </c>
      <c r="C1660" t="s">
        <v>58</v>
      </c>
      <c r="D1660" s="2">
        <v>25811.10973</v>
      </c>
      <c r="E1660" s="2">
        <v>5375.0999259999999</v>
      </c>
      <c r="F1660" t="str">
        <f>VLOOKUP($C1660,Terület!$A$2:$F$6,2,FALSE)</f>
        <v>Pharma</v>
      </c>
      <c r="G1660">
        <f>VLOOKUP($C1660,Terület!$A$2:$F$6,3,FALSE)</f>
        <v>1</v>
      </c>
      <c r="H1660" t="str">
        <f>VLOOKUP($C1660,Terület!$A$2:$F$6,4,FALSE)</f>
        <v>Consumer Health</v>
      </c>
      <c r="I1660" t="str">
        <f>VLOOKUP($C1660,Terület!$A$2:$F$6,5,FALSE)</f>
        <v>Frank Davis</v>
      </c>
      <c r="J1660">
        <f>VLOOKUP($C1660,Terület!$A$2:$F$6,6,FALSE)</f>
        <v>144</v>
      </c>
      <c r="K1660" t="str">
        <f>VLOOKUP($B1660,Földrajzi!$A$2:$C$57,2,FALSE)</f>
        <v>Hong Kong</v>
      </c>
      <c r="L1660" t="str">
        <f>VLOOKUP($B1660,Földrajzi!$A$2:$C$57,3,FALSE)</f>
        <v>Emerging Markets</v>
      </c>
    </row>
    <row r="1661" spans="1:12" x14ac:dyDescent="0.25">
      <c r="A1661" s="1">
        <v>44592</v>
      </c>
      <c r="B1661" t="s">
        <v>40</v>
      </c>
      <c r="C1661" t="s">
        <v>127</v>
      </c>
      <c r="D1661" s="2">
        <v>12240.507320000001</v>
      </c>
      <c r="E1661" s="2">
        <v>12594.40057</v>
      </c>
      <c r="F1661" t="str">
        <f>VLOOKUP($C1661,Terület!$A$2:$F$6,2,FALSE)</f>
        <v>Vaccines</v>
      </c>
      <c r="G1661">
        <f>VLOOKUP($C1661,Terület!$A$2:$F$6,3,FALSE)</f>
        <v>1</v>
      </c>
      <c r="H1661" t="str">
        <f>VLOOKUP($C1661,Terület!$A$2:$F$6,4,FALSE)</f>
        <v>Consumer Health</v>
      </c>
      <c r="I1661" t="str">
        <f>VLOOKUP($C1661,Terület!$A$2:$F$6,5,FALSE)</f>
        <v>Jamie Lane</v>
      </c>
      <c r="J1661">
        <f>VLOOKUP($C1661,Terület!$A$2:$F$6,6,FALSE)</f>
        <v>80</v>
      </c>
      <c r="K1661" t="str">
        <f>VLOOKUP($B1661,Földrajzi!$A$2:$C$57,2,FALSE)</f>
        <v>Hong Kong</v>
      </c>
      <c r="L1661" t="str">
        <f>VLOOKUP($B1661,Földrajzi!$A$2:$C$57,3,FALSE)</f>
        <v>Emerging Markets</v>
      </c>
    </row>
    <row r="1662" spans="1:12" x14ac:dyDescent="0.25">
      <c r="A1662" s="1">
        <v>44561</v>
      </c>
      <c r="B1662" t="s">
        <v>40</v>
      </c>
      <c r="C1662" t="s">
        <v>124</v>
      </c>
      <c r="D1662" s="2">
        <v>30186.110420000001</v>
      </c>
      <c r="E1662" s="2">
        <v>27981.09244</v>
      </c>
      <c r="F1662" t="str">
        <f>VLOOKUP($C1662,Terület!$A$2:$F$6,2,FALSE)</f>
        <v>Animal Health</v>
      </c>
      <c r="G1662">
        <f>VLOOKUP($C1662,Terület!$A$2:$F$6,3,FALSE)</f>
        <v>2</v>
      </c>
      <c r="H1662" t="str">
        <f>VLOOKUP($C1662,Terület!$A$2:$F$6,4,FALSE)</f>
        <v>Animal Health</v>
      </c>
      <c r="I1662" t="str">
        <f>VLOOKUP($C1662,Terület!$A$2:$F$6,5,FALSE)</f>
        <v>Mel Thomson</v>
      </c>
      <c r="J1662">
        <f>VLOOKUP($C1662,Terület!$A$2:$F$6,6,FALSE)</f>
        <v>77</v>
      </c>
      <c r="K1662" t="str">
        <f>VLOOKUP($B1662,Földrajzi!$A$2:$C$57,2,FALSE)</f>
        <v>Hong Kong</v>
      </c>
      <c r="L1662" t="str">
        <f>VLOOKUP($B1662,Földrajzi!$A$2:$C$57,3,FALSE)</f>
        <v>Emerging Markets</v>
      </c>
    </row>
    <row r="1663" spans="1:12" x14ac:dyDescent="0.25">
      <c r="A1663" s="1">
        <v>44561</v>
      </c>
      <c r="B1663" t="s">
        <v>40</v>
      </c>
      <c r="C1663" t="s">
        <v>130</v>
      </c>
      <c r="D1663" s="2">
        <v>7322.107317</v>
      </c>
      <c r="E1663" s="2">
        <v>9601.7333330000001</v>
      </c>
      <c r="F1663" t="str">
        <f>VLOOKUP($C1663,Terület!$A$2:$F$6,2,FALSE)</f>
        <v>Business Services</v>
      </c>
      <c r="G1663">
        <f>VLOOKUP($C1663,Terület!$A$2:$F$6,3,FALSE)</f>
        <v>3</v>
      </c>
      <c r="H1663" t="str">
        <f>VLOOKUP($C1663,Terület!$A$2:$F$6,4,FALSE)</f>
        <v>Corporate</v>
      </c>
      <c r="I1663" t="str">
        <f>VLOOKUP($C1663,Terület!$A$2:$F$6,5,FALSE)</f>
        <v>Ivan Sobol</v>
      </c>
      <c r="J1663">
        <f>VLOOKUP($C1663,Terület!$A$2:$F$6,6,FALSE)</f>
        <v>175</v>
      </c>
      <c r="K1663" t="str">
        <f>VLOOKUP($B1663,Földrajzi!$A$2:$C$57,2,FALSE)</f>
        <v>Hong Kong</v>
      </c>
      <c r="L1663" t="str">
        <f>VLOOKUP($B1663,Földrajzi!$A$2:$C$57,3,FALSE)</f>
        <v>Emerging Markets</v>
      </c>
    </row>
    <row r="1664" spans="1:12" x14ac:dyDescent="0.25">
      <c r="A1664" s="1">
        <v>44561</v>
      </c>
      <c r="B1664" t="s">
        <v>40</v>
      </c>
      <c r="C1664" t="s">
        <v>14</v>
      </c>
      <c r="D1664" s="2">
        <v>2145.891932</v>
      </c>
      <c r="E1664" s="2">
        <v>0</v>
      </c>
      <c r="F1664" t="str">
        <f>VLOOKUP($C1664,Terület!$A$2:$F$6,2,FALSE)</f>
        <v>Eye Care</v>
      </c>
      <c r="G1664">
        <f>VLOOKUP($C1664,Terület!$A$2:$F$6,3,FALSE)</f>
        <v>1</v>
      </c>
      <c r="H1664" t="str">
        <f>VLOOKUP($C1664,Terület!$A$2:$F$6,4,FALSE)</f>
        <v>Consumer Health</v>
      </c>
      <c r="I1664" t="str">
        <f>VLOOKUP($C1664,Terület!$A$2:$F$6,5,FALSE)</f>
        <v>Alex Petersen</v>
      </c>
      <c r="J1664">
        <f>VLOOKUP($C1664,Terület!$A$2:$F$6,6,FALSE)</f>
        <v>71</v>
      </c>
      <c r="K1664" t="str">
        <f>VLOOKUP($B1664,Földrajzi!$A$2:$C$57,2,FALSE)</f>
        <v>Hong Kong</v>
      </c>
      <c r="L1664" t="str">
        <f>VLOOKUP($B1664,Földrajzi!$A$2:$C$57,3,FALSE)</f>
        <v>Emerging Markets</v>
      </c>
    </row>
    <row r="1665" spans="1:12" x14ac:dyDescent="0.25">
      <c r="A1665" s="1">
        <v>44561</v>
      </c>
      <c r="B1665" t="s">
        <v>40</v>
      </c>
      <c r="C1665" t="s">
        <v>58</v>
      </c>
      <c r="D1665" s="2">
        <v>18076.478500000001</v>
      </c>
      <c r="E1665" s="2">
        <v>2343.814081</v>
      </c>
      <c r="F1665" t="str">
        <f>VLOOKUP($C1665,Terület!$A$2:$F$6,2,FALSE)</f>
        <v>Pharma</v>
      </c>
      <c r="G1665">
        <f>VLOOKUP($C1665,Terület!$A$2:$F$6,3,FALSE)</f>
        <v>1</v>
      </c>
      <c r="H1665" t="str">
        <f>VLOOKUP($C1665,Terület!$A$2:$F$6,4,FALSE)</f>
        <v>Consumer Health</v>
      </c>
      <c r="I1665" t="str">
        <f>VLOOKUP($C1665,Terület!$A$2:$F$6,5,FALSE)</f>
        <v>Frank Davis</v>
      </c>
      <c r="J1665">
        <f>VLOOKUP($C1665,Terület!$A$2:$F$6,6,FALSE)</f>
        <v>144</v>
      </c>
      <c r="K1665" t="str">
        <f>VLOOKUP($B1665,Földrajzi!$A$2:$C$57,2,FALSE)</f>
        <v>Hong Kong</v>
      </c>
      <c r="L1665" t="str">
        <f>VLOOKUP($B1665,Földrajzi!$A$2:$C$57,3,FALSE)</f>
        <v>Emerging Markets</v>
      </c>
    </row>
    <row r="1666" spans="1:12" x14ac:dyDescent="0.25">
      <c r="A1666" s="1">
        <v>44561</v>
      </c>
      <c r="B1666" t="s">
        <v>40</v>
      </c>
      <c r="C1666" t="s">
        <v>127</v>
      </c>
      <c r="D1666" s="2">
        <v>9458.1280790000001</v>
      </c>
      <c r="E1666" s="2">
        <v>11766.764709999999</v>
      </c>
      <c r="F1666" t="str">
        <f>VLOOKUP($C1666,Terület!$A$2:$F$6,2,FALSE)</f>
        <v>Vaccines</v>
      </c>
      <c r="G1666">
        <f>VLOOKUP($C1666,Terület!$A$2:$F$6,3,FALSE)</f>
        <v>1</v>
      </c>
      <c r="H1666" t="str">
        <f>VLOOKUP($C1666,Terület!$A$2:$F$6,4,FALSE)</f>
        <v>Consumer Health</v>
      </c>
      <c r="I1666" t="str">
        <f>VLOOKUP($C1666,Terület!$A$2:$F$6,5,FALSE)</f>
        <v>Jamie Lane</v>
      </c>
      <c r="J1666">
        <f>VLOOKUP($C1666,Terület!$A$2:$F$6,6,FALSE)</f>
        <v>80</v>
      </c>
      <c r="K1666" t="str">
        <f>VLOOKUP($B1666,Földrajzi!$A$2:$C$57,2,FALSE)</f>
        <v>Hong Kong</v>
      </c>
      <c r="L1666" t="str">
        <f>VLOOKUP($B1666,Földrajzi!$A$2:$C$57,3,FALSE)</f>
        <v>Emerging Markets</v>
      </c>
    </row>
    <row r="1667" spans="1:12" x14ac:dyDescent="0.25">
      <c r="A1667" s="1">
        <v>44530</v>
      </c>
      <c r="B1667" t="s">
        <v>40</v>
      </c>
      <c r="C1667" t="s">
        <v>124</v>
      </c>
      <c r="D1667" s="2">
        <v>25452.56868</v>
      </c>
      <c r="E1667" s="2">
        <v>6424.5465850000001</v>
      </c>
      <c r="F1667" t="str">
        <f>VLOOKUP($C1667,Terület!$A$2:$F$6,2,FALSE)</f>
        <v>Animal Health</v>
      </c>
      <c r="G1667">
        <f>VLOOKUP($C1667,Terület!$A$2:$F$6,3,FALSE)</f>
        <v>2</v>
      </c>
      <c r="H1667" t="str">
        <f>VLOOKUP($C1667,Terület!$A$2:$F$6,4,FALSE)</f>
        <v>Animal Health</v>
      </c>
      <c r="I1667" t="str">
        <f>VLOOKUP($C1667,Terület!$A$2:$F$6,5,FALSE)</f>
        <v>Mel Thomson</v>
      </c>
      <c r="J1667">
        <f>VLOOKUP($C1667,Terület!$A$2:$F$6,6,FALSE)</f>
        <v>77</v>
      </c>
      <c r="K1667" t="str">
        <f>VLOOKUP($B1667,Földrajzi!$A$2:$C$57,2,FALSE)</f>
        <v>Hong Kong</v>
      </c>
      <c r="L1667" t="str">
        <f>VLOOKUP($B1667,Földrajzi!$A$2:$C$57,3,FALSE)</f>
        <v>Emerging Markets</v>
      </c>
    </row>
    <row r="1668" spans="1:12" x14ac:dyDescent="0.25">
      <c r="A1668" s="1">
        <v>44530</v>
      </c>
      <c r="B1668" t="s">
        <v>40</v>
      </c>
      <c r="C1668" t="s">
        <v>130</v>
      </c>
      <c r="D1668" s="2">
        <v>6946.9035530000001</v>
      </c>
      <c r="E1668" s="2">
        <v>9418.7678560000004</v>
      </c>
      <c r="F1668" t="str">
        <f>VLOOKUP($C1668,Terület!$A$2:$F$6,2,FALSE)</f>
        <v>Business Services</v>
      </c>
      <c r="G1668">
        <f>VLOOKUP($C1668,Terület!$A$2:$F$6,3,FALSE)</f>
        <v>3</v>
      </c>
      <c r="H1668" t="str">
        <f>VLOOKUP($C1668,Terület!$A$2:$F$6,4,FALSE)</f>
        <v>Corporate</v>
      </c>
      <c r="I1668" t="str">
        <f>VLOOKUP($C1668,Terület!$A$2:$F$6,5,FALSE)</f>
        <v>Ivan Sobol</v>
      </c>
      <c r="J1668">
        <f>VLOOKUP($C1668,Terület!$A$2:$F$6,6,FALSE)</f>
        <v>175</v>
      </c>
      <c r="K1668" t="str">
        <f>VLOOKUP($B1668,Földrajzi!$A$2:$C$57,2,FALSE)</f>
        <v>Hong Kong</v>
      </c>
      <c r="L1668" t="str">
        <f>VLOOKUP($B1668,Földrajzi!$A$2:$C$57,3,FALSE)</f>
        <v>Emerging Markets</v>
      </c>
    </row>
    <row r="1669" spans="1:12" x14ac:dyDescent="0.25">
      <c r="A1669" s="1">
        <v>44530</v>
      </c>
      <c r="B1669" t="s">
        <v>40</v>
      </c>
      <c r="C1669" t="s">
        <v>14</v>
      </c>
      <c r="D1669" s="2">
        <v>2064.8419600000002</v>
      </c>
      <c r="E1669" s="2">
        <v>0</v>
      </c>
      <c r="F1669" t="str">
        <f>VLOOKUP($C1669,Terület!$A$2:$F$6,2,FALSE)</f>
        <v>Eye Care</v>
      </c>
      <c r="G1669">
        <f>VLOOKUP($C1669,Terület!$A$2:$F$6,3,FALSE)</f>
        <v>1</v>
      </c>
      <c r="H1669" t="str">
        <f>VLOOKUP($C1669,Terület!$A$2:$F$6,4,FALSE)</f>
        <v>Consumer Health</v>
      </c>
      <c r="I1669" t="str">
        <f>VLOOKUP($C1669,Terület!$A$2:$F$6,5,FALSE)</f>
        <v>Alex Petersen</v>
      </c>
      <c r="J1669">
        <f>VLOOKUP($C1669,Terület!$A$2:$F$6,6,FALSE)</f>
        <v>71</v>
      </c>
      <c r="K1669" t="str">
        <f>VLOOKUP($B1669,Földrajzi!$A$2:$C$57,2,FALSE)</f>
        <v>Hong Kong</v>
      </c>
      <c r="L1669" t="str">
        <f>VLOOKUP($B1669,Földrajzi!$A$2:$C$57,3,FALSE)</f>
        <v>Emerging Markets</v>
      </c>
    </row>
    <row r="1670" spans="1:12" x14ac:dyDescent="0.25">
      <c r="A1670" s="1">
        <v>44530</v>
      </c>
      <c r="B1670" t="s">
        <v>40</v>
      </c>
      <c r="C1670" t="s">
        <v>58</v>
      </c>
      <c r="D1670" s="2">
        <v>20312.724010000002</v>
      </c>
      <c r="E1670" s="2">
        <v>4696.1661809999996</v>
      </c>
      <c r="F1670" t="str">
        <f>VLOOKUP($C1670,Terület!$A$2:$F$6,2,FALSE)</f>
        <v>Pharma</v>
      </c>
      <c r="G1670">
        <f>VLOOKUP($C1670,Terület!$A$2:$F$6,3,FALSE)</f>
        <v>1</v>
      </c>
      <c r="H1670" t="str">
        <f>VLOOKUP($C1670,Terület!$A$2:$F$6,4,FALSE)</f>
        <v>Consumer Health</v>
      </c>
      <c r="I1670" t="str">
        <f>VLOOKUP($C1670,Terület!$A$2:$F$6,5,FALSE)</f>
        <v>Frank Davis</v>
      </c>
      <c r="J1670">
        <f>VLOOKUP($C1670,Terület!$A$2:$F$6,6,FALSE)</f>
        <v>144</v>
      </c>
      <c r="K1670" t="str">
        <f>VLOOKUP($B1670,Földrajzi!$A$2:$C$57,2,FALSE)</f>
        <v>Hong Kong</v>
      </c>
      <c r="L1670" t="str">
        <f>VLOOKUP($B1670,Földrajzi!$A$2:$C$57,3,FALSE)</f>
        <v>Emerging Markets</v>
      </c>
    </row>
    <row r="1671" spans="1:12" x14ac:dyDescent="0.25">
      <c r="A1671" s="1">
        <v>44530</v>
      </c>
      <c r="B1671" t="s">
        <v>40</v>
      </c>
      <c r="C1671" t="s">
        <v>127</v>
      </c>
      <c r="D1671" s="2">
        <v>8769.0027449999998</v>
      </c>
      <c r="E1671" s="2">
        <v>9868.7428569999993</v>
      </c>
      <c r="F1671" t="str">
        <f>VLOOKUP($C1671,Terület!$A$2:$F$6,2,FALSE)</f>
        <v>Vaccines</v>
      </c>
      <c r="G1671">
        <f>VLOOKUP($C1671,Terület!$A$2:$F$6,3,FALSE)</f>
        <v>1</v>
      </c>
      <c r="H1671" t="str">
        <f>VLOOKUP($C1671,Terület!$A$2:$F$6,4,FALSE)</f>
        <v>Consumer Health</v>
      </c>
      <c r="I1671" t="str">
        <f>VLOOKUP($C1671,Terület!$A$2:$F$6,5,FALSE)</f>
        <v>Jamie Lane</v>
      </c>
      <c r="J1671">
        <f>VLOOKUP($C1671,Terület!$A$2:$F$6,6,FALSE)</f>
        <v>80</v>
      </c>
      <c r="K1671" t="str">
        <f>VLOOKUP($B1671,Földrajzi!$A$2:$C$57,2,FALSE)</f>
        <v>Hong Kong</v>
      </c>
      <c r="L1671" t="str">
        <f>VLOOKUP($B1671,Földrajzi!$A$2:$C$57,3,FALSE)</f>
        <v>Emerging Markets</v>
      </c>
    </row>
    <row r="1672" spans="1:12" x14ac:dyDescent="0.25">
      <c r="A1672" s="1">
        <v>44500</v>
      </c>
      <c r="B1672" t="s">
        <v>40</v>
      </c>
      <c r="C1672" t="s">
        <v>124</v>
      </c>
      <c r="D1672" s="2">
        <v>40129.811849999998</v>
      </c>
      <c r="E1672" s="2">
        <v>34687.09244</v>
      </c>
      <c r="F1672" t="str">
        <f>VLOOKUP($C1672,Terület!$A$2:$F$6,2,FALSE)</f>
        <v>Animal Health</v>
      </c>
      <c r="G1672">
        <f>VLOOKUP($C1672,Terület!$A$2:$F$6,3,FALSE)</f>
        <v>2</v>
      </c>
      <c r="H1672" t="str">
        <f>VLOOKUP($C1672,Terület!$A$2:$F$6,4,FALSE)</f>
        <v>Animal Health</v>
      </c>
      <c r="I1672" t="str">
        <f>VLOOKUP($C1672,Terület!$A$2:$F$6,5,FALSE)</f>
        <v>Mel Thomson</v>
      </c>
      <c r="J1672">
        <f>VLOOKUP($C1672,Terület!$A$2:$F$6,6,FALSE)</f>
        <v>77</v>
      </c>
      <c r="K1672" t="str">
        <f>VLOOKUP($B1672,Földrajzi!$A$2:$C$57,2,FALSE)</f>
        <v>Hong Kong</v>
      </c>
      <c r="L1672" t="str">
        <f>VLOOKUP($B1672,Földrajzi!$A$2:$C$57,3,FALSE)</f>
        <v>Emerging Markets</v>
      </c>
    </row>
    <row r="1673" spans="1:12" x14ac:dyDescent="0.25">
      <c r="A1673" s="1">
        <v>44500</v>
      </c>
      <c r="B1673" t="s">
        <v>40</v>
      </c>
      <c r="C1673" t="s">
        <v>130</v>
      </c>
      <c r="D1673" s="2">
        <v>10376.57143</v>
      </c>
      <c r="E1673" s="2">
        <v>14851.024530000001</v>
      </c>
      <c r="F1673" t="str">
        <f>VLOOKUP($C1673,Terület!$A$2:$F$6,2,FALSE)</f>
        <v>Business Services</v>
      </c>
      <c r="G1673">
        <f>VLOOKUP($C1673,Terület!$A$2:$F$6,3,FALSE)</f>
        <v>3</v>
      </c>
      <c r="H1673" t="str">
        <f>VLOOKUP($C1673,Terület!$A$2:$F$6,4,FALSE)</f>
        <v>Corporate</v>
      </c>
      <c r="I1673" t="str">
        <f>VLOOKUP($C1673,Terület!$A$2:$F$6,5,FALSE)</f>
        <v>Ivan Sobol</v>
      </c>
      <c r="J1673">
        <f>VLOOKUP($C1673,Terület!$A$2:$F$6,6,FALSE)</f>
        <v>175</v>
      </c>
      <c r="K1673" t="str">
        <f>VLOOKUP($B1673,Földrajzi!$A$2:$C$57,2,FALSE)</f>
        <v>Hong Kong</v>
      </c>
      <c r="L1673" t="str">
        <f>VLOOKUP($B1673,Földrajzi!$A$2:$C$57,3,FALSE)</f>
        <v>Emerging Markets</v>
      </c>
    </row>
    <row r="1674" spans="1:12" x14ac:dyDescent="0.25">
      <c r="A1674" s="1">
        <v>44500</v>
      </c>
      <c r="B1674" t="s">
        <v>40</v>
      </c>
      <c r="C1674" t="s">
        <v>14</v>
      </c>
      <c r="D1674" s="2">
        <v>3426.2307689999998</v>
      </c>
      <c r="E1674" s="2">
        <v>0</v>
      </c>
      <c r="F1674" t="str">
        <f>VLOOKUP($C1674,Terület!$A$2:$F$6,2,FALSE)</f>
        <v>Eye Care</v>
      </c>
      <c r="G1674">
        <f>VLOOKUP($C1674,Terület!$A$2:$F$6,3,FALSE)</f>
        <v>1</v>
      </c>
      <c r="H1674" t="str">
        <f>VLOOKUP($C1674,Terület!$A$2:$F$6,4,FALSE)</f>
        <v>Consumer Health</v>
      </c>
      <c r="I1674" t="str">
        <f>VLOOKUP($C1674,Terület!$A$2:$F$6,5,FALSE)</f>
        <v>Alex Petersen</v>
      </c>
      <c r="J1674">
        <f>VLOOKUP($C1674,Terület!$A$2:$F$6,6,FALSE)</f>
        <v>71</v>
      </c>
      <c r="K1674" t="str">
        <f>VLOOKUP($B1674,Földrajzi!$A$2:$C$57,2,FALSE)</f>
        <v>Hong Kong</v>
      </c>
      <c r="L1674" t="str">
        <f>VLOOKUP($B1674,Földrajzi!$A$2:$C$57,3,FALSE)</f>
        <v>Emerging Markets</v>
      </c>
    </row>
    <row r="1675" spans="1:12" x14ac:dyDescent="0.25">
      <c r="A1675" s="1">
        <v>44500</v>
      </c>
      <c r="B1675" t="s">
        <v>40</v>
      </c>
      <c r="C1675" t="s">
        <v>58</v>
      </c>
      <c r="D1675" s="2">
        <v>16733.57143</v>
      </c>
      <c r="E1675" s="2">
        <v>2468.7628869999999</v>
      </c>
      <c r="F1675" t="str">
        <f>VLOOKUP($C1675,Terület!$A$2:$F$6,2,FALSE)</f>
        <v>Pharma</v>
      </c>
      <c r="G1675">
        <f>VLOOKUP($C1675,Terület!$A$2:$F$6,3,FALSE)</f>
        <v>1</v>
      </c>
      <c r="H1675" t="str">
        <f>VLOOKUP($C1675,Terület!$A$2:$F$6,4,FALSE)</f>
        <v>Consumer Health</v>
      </c>
      <c r="I1675" t="str">
        <f>VLOOKUP($C1675,Terület!$A$2:$F$6,5,FALSE)</f>
        <v>Frank Davis</v>
      </c>
      <c r="J1675">
        <f>VLOOKUP($C1675,Terület!$A$2:$F$6,6,FALSE)</f>
        <v>144</v>
      </c>
      <c r="K1675" t="str">
        <f>VLOOKUP($B1675,Földrajzi!$A$2:$C$57,2,FALSE)</f>
        <v>Hong Kong</v>
      </c>
      <c r="L1675" t="str">
        <f>VLOOKUP($B1675,Földrajzi!$A$2:$C$57,3,FALSE)</f>
        <v>Emerging Markets</v>
      </c>
    </row>
    <row r="1676" spans="1:12" x14ac:dyDescent="0.25">
      <c r="A1676" s="1">
        <v>44500</v>
      </c>
      <c r="B1676" t="s">
        <v>40</v>
      </c>
      <c r="C1676" t="s">
        <v>127</v>
      </c>
      <c r="D1676" s="2">
        <v>7576.7784689999999</v>
      </c>
      <c r="E1676" s="2">
        <v>10666.59087</v>
      </c>
      <c r="F1676" t="str">
        <f>VLOOKUP($C1676,Terület!$A$2:$F$6,2,FALSE)</f>
        <v>Vaccines</v>
      </c>
      <c r="G1676">
        <f>VLOOKUP($C1676,Terület!$A$2:$F$6,3,FALSE)</f>
        <v>1</v>
      </c>
      <c r="H1676" t="str">
        <f>VLOOKUP($C1676,Terület!$A$2:$F$6,4,FALSE)</f>
        <v>Consumer Health</v>
      </c>
      <c r="I1676" t="str">
        <f>VLOOKUP($C1676,Terület!$A$2:$F$6,5,FALSE)</f>
        <v>Jamie Lane</v>
      </c>
      <c r="J1676">
        <f>VLOOKUP($C1676,Terület!$A$2:$F$6,6,FALSE)</f>
        <v>80</v>
      </c>
      <c r="K1676" t="str">
        <f>VLOOKUP($B1676,Földrajzi!$A$2:$C$57,2,FALSE)</f>
        <v>Hong Kong</v>
      </c>
      <c r="L1676" t="str">
        <f>VLOOKUP($B1676,Földrajzi!$A$2:$C$57,3,FALSE)</f>
        <v>Emerging Markets</v>
      </c>
    </row>
    <row r="1677" spans="1:12" x14ac:dyDescent="0.25">
      <c r="A1677" s="1">
        <v>44469</v>
      </c>
      <c r="B1677" t="s">
        <v>40</v>
      </c>
      <c r="C1677" t="s">
        <v>124</v>
      </c>
      <c r="D1677" s="2">
        <v>36323.175880000003</v>
      </c>
      <c r="E1677" s="2">
        <v>37512.222220000003</v>
      </c>
      <c r="F1677" t="str">
        <f>VLOOKUP($C1677,Terület!$A$2:$F$6,2,FALSE)</f>
        <v>Animal Health</v>
      </c>
      <c r="G1677">
        <f>VLOOKUP($C1677,Terület!$A$2:$F$6,3,FALSE)</f>
        <v>2</v>
      </c>
      <c r="H1677" t="str">
        <f>VLOOKUP($C1677,Terület!$A$2:$F$6,4,FALSE)</f>
        <v>Animal Health</v>
      </c>
      <c r="I1677" t="str">
        <f>VLOOKUP($C1677,Terület!$A$2:$F$6,5,FALSE)</f>
        <v>Mel Thomson</v>
      </c>
      <c r="J1677">
        <f>VLOOKUP($C1677,Terület!$A$2:$F$6,6,FALSE)</f>
        <v>77</v>
      </c>
      <c r="K1677" t="str">
        <f>VLOOKUP($B1677,Földrajzi!$A$2:$C$57,2,FALSE)</f>
        <v>Hong Kong</v>
      </c>
      <c r="L1677" t="str">
        <f>VLOOKUP($B1677,Földrajzi!$A$2:$C$57,3,FALSE)</f>
        <v>Emerging Markets</v>
      </c>
    </row>
    <row r="1678" spans="1:12" x14ac:dyDescent="0.25">
      <c r="A1678" s="1">
        <v>44469</v>
      </c>
      <c r="B1678" t="s">
        <v>40</v>
      </c>
      <c r="C1678" t="s">
        <v>130</v>
      </c>
      <c r="D1678" s="2">
        <v>9991.2857139999996</v>
      </c>
      <c r="E1678" s="2">
        <v>11499.935439999999</v>
      </c>
      <c r="F1678" t="str">
        <f>VLOOKUP($C1678,Terület!$A$2:$F$6,2,FALSE)</f>
        <v>Business Services</v>
      </c>
      <c r="G1678">
        <f>VLOOKUP($C1678,Terület!$A$2:$F$6,3,FALSE)</f>
        <v>3</v>
      </c>
      <c r="H1678" t="str">
        <f>VLOOKUP($C1678,Terület!$A$2:$F$6,4,FALSE)</f>
        <v>Corporate</v>
      </c>
      <c r="I1678" t="str">
        <f>VLOOKUP($C1678,Terület!$A$2:$F$6,5,FALSE)</f>
        <v>Ivan Sobol</v>
      </c>
      <c r="J1678">
        <f>VLOOKUP($C1678,Terület!$A$2:$F$6,6,FALSE)</f>
        <v>175</v>
      </c>
      <c r="K1678" t="str">
        <f>VLOOKUP($B1678,Földrajzi!$A$2:$C$57,2,FALSE)</f>
        <v>Hong Kong</v>
      </c>
      <c r="L1678" t="str">
        <f>VLOOKUP($B1678,Földrajzi!$A$2:$C$57,3,FALSE)</f>
        <v>Emerging Markets</v>
      </c>
    </row>
    <row r="1679" spans="1:12" x14ac:dyDescent="0.25">
      <c r="A1679" s="1">
        <v>44469</v>
      </c>
      <c r="B1679" t="s">
        <v>40</v>
      </c>
      <c r="C1679" t="s">
        <v>14</v>
      </c>
      <c r="D1679" s="2">
        <v>3371.8536589999999</v>
      </c>
      <c r="E1679" s="2">
        <v>0</v>
      </c>
      <c r="F1679" t="str">
        <f>VLOOKUP($C1679,Terület!$A$2:$F$6,2,FALSE)</f>
        <v>Eye Care</v>
      </c>
      <c r="G1679">
        <f>VLOOKUP($C1679,Terület!$A$2:$F$6,3,FALSE)</f>
        <v>1</v>
      </c>
      <c r="H1679" t="str">
        <f>VLOOKUP($C1679,Terület!$A$2:$F$6,4,FALSE)</f>
        <v>Consumer Health</v>
      </c>
      <c r="I1679" t="str">
        <f>VLOOKUP($C1679,Terület!$A$2:$F$6,5,FALSE)</f>
        <v>Alex Petersen</v>
      </c>
      <c r="J1679">
        <f>VLOOKUP($C1679,Terület!$A$2:$F$6,6,FALSE)</f>
        <v>71</v>
      </c>
      <c r="K1679" t="str">
        <f>VLOOKUP($B1679,Földrajzi!$A$2:$C$57,2,FALSE)</f>
        <v>Hong Kong</v>
      </c>
      <c r="L1679" t="str">
        <f>VLOOKUP($B1679,Földrajzi!$A$2:$C$57,3,FALSE)</f>
        <v>Emerging Markets</v>
      </c>
    </row>
    <row r="1680" spans="1:12" x14ac:dyDescent="0.25">
      <c r="A1680" s="1">
        <v>44469</v>
      </c>
      <c r="B1680" t="s">
        <v>40</v>
      </c>
      <c r="C1680" t="s">
        <v>58</v>
      </c>
      <c r="D1680" s="2">
        <v>18391.671289999998</v>
      </c>
      <c r="E1680" s="2">
        <v>2762.9697390000001</v>
      </c>
      <c r="F1680" t="str">
        <f>VLOOKUP($C1680,Terület!$A$2:$F$6,2,FALSE)</f>
        <v>Pharma</v>
      </c>
      <c r="G1680">
        <f>VLOOKUP($C1680,Terület!$A$2:$F$6,3,FALSE)</f>
        <v>1</v>
      </c>
      <c r="H1680" t="str">
        <f>VLOOKUP($C1680,Terület!$A$2:$F$6,4,FALSE)</f>
        <v>Consumer Health</v>
      </c>
      <c r="I1680" t="str">
        <f>VLOOKUP($C1680,Terület!$A$2:$F$6,5,FALSE)</f>
        <v>Frank Davis</v>
      </c>
      <c r="J1680">
        <f>VLOOKUP($C1680,Terület!$A$2:$F$6,6,FALSE)</f>
        <v>144</v>
      </c>
      <c r="K1680" t="str">
        <f>VLOOKUP($B1680,Földrajzi!$A$2:$C$57,2,FALSE)</f>
        <v>Hong Kong</v>
      </c>
      <c r="L1680" t="str">
        <f>VLOOKUP($B1680,Földrajzi!$A$2:$C$57,3,FALSE)</f>
        <v>Emerging Markets</v>
      </c>
    </row>
    <row r="1681" spans="1:12" x14ac:dyDescent="0.25">
      <c r="A1681" s="1">
        <v>44469</v>
      </c>
      <c r="B1681" t="s">
        <v>40</v>
      </c>
      <c r="C1681" t="s">
        <v>127</v>
      </c>
      <c r="D1681" s="2">
        <v>7466.891603</v>
      </c>
      <c r="E1681" s="2">
        <v>10767.68159</v>
      </c>
      <c r="F1681" t="str">
        <f>VLOOKUP($C1681,Terület!$A$2:$F$6,2,FALSE)</f>
        <v>Vaccines</v>
      </c>
      <c r="G1681">
        <f>VLOOKUP($C1681,Terület!$A$2:$F$6,3,FALSE)</f>
        <v>1</v>
      </c>
      <c r="H1681" t="str">
        <f>VLOOKUP($C1681,Terület!$A$2:$F$6,4,FALSE)</f>
        <v>Consumer Health</v>
      </c>
      <c r="I1681" t="str">
        <f>VLOOKUP($C1681,Terület!$A$2:$F$6,5,FALSE)</f>
        <v>Jamie Lane</v>
      </c>
      <c r="J1681">
        <f>VLOOKUP($C1681,Terület!$A$2:$F$6,6,FALSE)</f>
        <v>80</v>
      </c>
      <c r="K1681" t="str">
        <f>VLOOKUP($B1681,Földrajzi!$A$2:$C$57,2,FALSE)</f>
        <v>Hong Kong</v>
      </c>
      <c r="L1681" t="str">
        <f>VLOOKUP($B1681,Földrajzi!$A$2:$C$57,3,FALSE)</f>
        <v>Emerging Markets</v>
      </c>
    </row>
    <row r="1682" spans="1:12" x14ac:dyDescent="0.25">
      <c r="A1682" s="1">
        <v>44439</v>
      </c>
      <c r="B1682" t="s">
        <v>40</v>
      </c>
      <c r="C1682" t="s">
        <v>124</v>
      </c>
      <c r="D1682" s="2">
        <v>42089.693879999999</v>
      </c>
      <c r="E1682" s="2">
        <v>42793.810989999998</v>
      </c>
      <c r="F1682" t="str">
        <f>VLOOKUP($C1682,Terület!$A$2:$F$6,2,FALSE)</f>
        <v>Animal Health</v>
      </c>
      <c r="G1682">
        <f>VLOOKUP($C1682,Terület!$A$2:$F$6,3,FALSE)</f>
        <v>2</v>
      </c>
      <c r="H1682" t="str">
        <f>VLOOKUP($C1682,Terület!$A$2:$F$6,4,FALSE)</f>
        <v>Animal Health</v>
      </c>
      <c r="I1682" t="str">
        <f>VLOOKUP($C1682,Terület!$A$2:$F$6,5,FALSE)</f>
        <v>Mel Thomson</v>
      </c>
      <c r="J1682">
        <f>VLOOKUP($C1682,Terület!$A$2:$F$6,6,FALSE)</f>
        <v>77</v>
      </c>
      <c r="K1682" t="str">
        <f>VLOOKUP($B1682,Földrajzi!$A$2:$C$57,2,FALSE)</f>
        <v>Hong Kong</v>
      </c>
      <c r="L1682" t="str">
        <f>VLOOKUP($B1682,Földrajzi!$A$2:$C$57,3,FALSE)</f>
        <v>Emerging Markets</v>
      </c>
    </row>
    <row r="1683" spans="1:12" x14ac:dyDescent="0.25">
      <c r="A1683" s="1">
        <v>44439</v>
      </c>
      <c r="B1683" t="s">
        <v>40</v>
      </c>
      <c r="C1683" t="s">
        <v>130</v>
      </c>
      <c r="D1683" s="2">
        <v>12241.16505</v>
      </c>
      <c r="E1683" s="2">
        <v>18834.82216</v>
      </c>
      <c r="F1683" t="str">
        <f>VLOOKUP($C1683,Terület!$A$2:$F$6,2,FALSE)</f>
        <v>Business Services</v>
      </c>
      <c r="G1683">
        <f>VLOOKUP($C1683,Terület!$A$2:$F$6,3,FALSE)</f>
        <v>3</v>
      </c>
      <c r="H1683" t="str">
        <f>VLOOKUP($C1683,Terület!$A$2:$F$6,4,FALSE)</f>
        <v>Corporate</v>
      </c>
      <c r="I1683" t="str">
        <f>VLOOKUP($C1683,Terület!$A$2:$F$6,5,FALSE)</f>
        <v>Ivan Sobol</v>
      </c>
      <c r="J1683">
        <f>VLOOKUP($C1683,Terület!$A$2:$F$6,6,FALSE)</f>
        <v>175</v>
      </c>
      <c r="K1683" t="str">
        <f>VLOOKUP($B1683,Földrajzi!$A$2:$C$57,2,FALSE)</f>
        <v>Hong Kong</v>
      </c>
      <c r="L1683" t="str">
        <f>VLOOKUP($B1683,Földrajzi!$A$2:$C$57,3,FALSE)</f>
        <v>Emerging Markets</v>
      </c>
    </row>
    <row r="1684" spans="1:12" x14ac:dyDescent="0.25">
      <c r="A1684" s="1">
        <v>44439</v>
      </c>
      <c r="B1684" t="s">
        <v>40</v>
      </c>
      <c r="C1684" t="s">
        <v>14</v>
      </c>
      <c r="D1684" s="2">
        <v>3866.5520110000002</v>
      </c>
      <c r="E1684" s="2">
        <v>0</v>
      </c>
      <c r="F1684" t="str">
        <f>VLOOKUP($C1684,Terület!$A$2:$F$6,2,FALSE)</f>
        <v>Eye Care</v>
      </c>
      <c r="G1684">
        <f>VLOOKUP($C1684,Terület!$A$2:$F$6,3,FALSE)</f>
        <v>1</v>
      </c>
      <c r="H1684" t="str">
        <f>VLOOKUP($C1684,Terület!$A$2:$F$6,4,FALSE)</f>
        <v>Consumer Health</v>
      </c>
      <c r="I1684" t="str">
        <f>VLOOKUP($C1684,Terület!$A$2:$F$6,5,FALSE)</f>
        <v>Alex Petersen</v>
      </c>
      <c r="J1684">
        <f>VLOOKUP($C1684,Terület!$A$2:$F$6,6,FALSE)</f>
        <v>71</v>
      </c>
      <c r="K1684" t="str">
        <f>VLOOKUP($B1684,Földrajzi!$A$2:$C$57,2,FALSE)</f>
        <v>Hong Kong</v>
      </c>
      <c r="L1684" t="str">
        <f>VLOOKUP($B1684,Földrajzi!$A$2:$C$57,3,FALSE)</f>
        <v>Emerging Markets</v>
      </c>
    </row>
    <row r="1685" spans="1:12" x14ac:dyDescent="0.25">
      <c r="A1685" s="1">
        <v>44439</v>
      </c>
      <c r="B1685" t="s">
        <v>40</v>
      </c>
      <c r="C1685" t="s">
        <v>58</v>
      </c>
      <c r="D1685" s="2">
        <v>23402.126980000001</v>
      </c>
      <c r="E1685" s="2">
        <v>3922.695831</v>
      </c>
      <c r="F1685" t="str">
        <f>VLOOKUP($C1685,Terület!$A$2:$F$6,2,FALSE)</f>
        <v>Pharma</v>
      </c>
      <c r="G1685">
        <f>VLOOKUP($C1685,Terület!$A$2:$F$6,3,FALSE)</f>
        <v>1</v>
      </c>
      <c r="H1685" t="str">
        <f>VLOOKUP($C1685,Terület!$A$2:$F$6,4,FALSE)</f>
        <v>Consumer Health</v>
      </c>
      <c r="I1685" t="str">
        <f>VLOOKUP($C1685,Terület!$A$2:$F$6,5,FALSE)</f>
        <v>Frank Davis</v>
      </c>
      <c r="J1685">
        <f>VLOOKUP($C1685,Terület!$A$2:$F$6,6,FALSE)</f>
        <v>144</v>
      </c>
      <c r="K1685" t="str">
        <f>VLOOKUP($B1685,Földrajzi!$A$2:$C$57,2,FALSE)</f>
        <v>Hong Kong</v>
      </c>
      <c r="L1685" t="str">
        <f>VLOOKUP($B1685,Földrajzi!$A$2:$C$57,3,FALSE)</f>
        <v>Emerging Markets</v>
      </c>
    </row>
    <row r="1686" spans="1:12" x14ac:dyDescent="0.25">
      <c r="A1686" s="1">
        <v>44439</v>
      </c>
      <c r="B1686" t="s">
        <v>40</v>
      </c>
      <c r="C1686" t="s">
        <v>127</v>
      </c>
      <c r="D1686" s="2">
        <v>6635.1696009999996</v>
      </c>
      <c r="E1686" s="2">
        <v>9781.5714279999993</v>
      </c>
      <c r="F1686" t="str">
        <f>VLOOKUP($C1686,Terület!$A$2:$F$6,2,FALSE)</f>
        <v>Vaccines</v>
      </c>
      <c r="G1686">
        <f>VLOOKUP($C1686,Terület!$A$2:$F$6,3,FALSE)</f>
        <v>1</v>
      </c>
      <c r="H1686" t="str">
        <f>VLOOKUP($C1686,Terület!$A$2:$F$6,4,FALSE)</f>
        <v>Consumer Health</v>
      </c>
      <c r="I1686" t="str">
        <f>VLOOKUP($C1686,Terület!$A$2:$F$6,5,FALSE)</f>
        <v>Jamie Lane</v>
      </c>
      <c r="J1686">
        <f>VLOOKUP($C1686,Terület!$A$2:$F$6,6,FALSE)</f>
        <v>80</v>
      </c>
      <c r="K1686" t="str">
        <f>VLOOKUP($B1686,Földrajzi!$A$2:$C$57,2,FALSE)</f>
        <v>Hong Kong</v>
      </c>
      <c r="L1686" t="str">
        <f>VLOOKUP($B1686,Földrajzi!$A$2:$C$57,3,FALSE)</f>
        <v>Emerging Markets</v>
      </c>
    </row>
    <row r="1687" spans="1:12" x14ac:dyDescent="0.25">
      <c r="A1687" s="1">
        <v>44408</v>
      </c>
      <c r="B1687" t="s">
        <v>40</v>
      </c>
      <c r="C1687" t="s">
        <v>124</v>
      </c>
      <c r="D1687" s="2">
        <v>21234.733530000001</v>
      </c>
      <c r="E1687" s="2">
        <v>18197.33049</v>
      </c>
      <c r="F1687" t="str">
        <f>VLOOKUP($C1687,Terület!$A$2:$F$6,2,FALSE)</f>
        <v>Animal Health</v>
      </c>
      <c r="G1687">
        <f>VLOOKUP($C1687,Terület!$A$2:$F$6,3,FALSE)</f>
        <v>2</v>
      </c>
      <c r="H1687" t="str">
        <f>VLOOKUP($C1687,Terület!$A$2:$F$6,4,FALSE)</f>
        <v>Animal Health</v>
      </c>
      <c r="I1687" t="str">
        <f>VLOOKUP($C1687,Terület!$A$2:$F$6,5,FALSE)</f>
        <v>Mel Thomson</v>
      </c>
      <c r="J1687">
        <f>VLOOKUP($C1687,Terület!$A$2:$F$6,6,FALSE)</f>
        <v>77</v>
      </c>
      <c r="K1687" t="str">
        <f>VLOOKUP($B1687,Földrajzi!$A$2:$C$57,2,FALSE)</f>
        <v>Hong Kong</v>
      </c>
      <c r="L1687" t="str">
        <f>VLOOKUP($B1687,Földrajzi!$A$2:$C$57,3,FALSE)</f>
        <v>Emerging Markets</v>
      </c>
    </row>
    <row r="1688" spans="1:12" x14ac:dyDescent="0.25">
      <c r="A1688" s="1">
        <v>44408</v>
      </c>
      <c r="B1688" t="s">
        <v>40</v>
      </c>
      <c r="C1688" t="s">
        <v>130</v>
      </c>
      <c r="D1688" s="2">
        <v>6828.6572649999998</v>
      </c>
      <c r="E1688" s="2">
        <v>9823.5104670000001</v>
      </c>
      <c r="F1688" t="str">
        <f>VLOOKUP($C1688,Terület!$A$2:$F$6,2,FALSE)</f>
        <v>Business Services</v>
      </c>
      <c r="G1688">
        <f>VLOOKUP($C1688,Terület!$A$2:$F$6,3,FALSE)</f>
        <v>3</v>
      </c>
      <c r="H1688" t="str">
        <f>VLOOKUP($C1688,Terület!$A$2:$F$6,4,FALSE)</f>
        <v>Corporate</v>
      </c>
      <c r="I1688" t="str">
        <f>VLOOKUP($C1688,Terület!$A$2:$F$6,5,FALSE)</f>
        <v>Ivan Sobol</v>
      </c>
      <c r="J1688">
        <f>VLOOKUP($C1688,Terület!$A$2:$F$6,6,FALSE)</f>
        <v>175</v>
      </c>
      <c r="K1688" t="str">
        <f>VLOOKUP($B1688,Földrajzi!$A$2:$C$57,2,FALSE)</f>
        <v>Hong Kong</v>
      </c>
      <c r="L1688" t="str">
        <f>VLOOKUP($B1688,Földrajzi!$A$2:$C$57,3,FALSE)</f>
        <v>Emerging Markets</v>
      </c>
    </row>
    <row r="1689" spans="1:12" x14ac:dyDescent="0.25">
      <c r="A1689" s="1">
        <v>44408</v>
      </c>
      <c r="B1689" t="s">
        <v>40</v>
      </c>
      <c r="C1689" t="s">
        <v>14</v>
      </c>
      <c r="D1689" s="2">
        <v>2217.7812039999999</v>
      </c>
      <c r="E1689" s="2">
        <v>0</v>
      </c>
      <c r="F1689" t="str">
        <f>VLOOKUP($C1689,Terület!$A$2:$F$6,2,FALSE)</f>
        <v>Eye Care</v>
      </c>
      <c r="G1689">
        <f>VLOOKUP($C1689,Terület!$A$2:$F$6,3,FALSE)</f>
        <v>1</v>
      </c>
      <c r="H1689" t="str">
        <f>VLOOKUP($C1689,Terület!$A$2:$F$6,4,FALSE)</f>
        <v>Consumer Health</v>
      </c>
      <c r="I1689" t="str">
        <f>VLOOKUP($C1689,Terület!$A$2:$F$6,5,FALSE)</f>
        <v>Alex Petersen</v>
      </c>
      <c r="J1689">
        <f>VLOOKUP($C1689,Terület!$A$2:$F$6,6,FALSE)</f>
        <v>71</v>
      </c>
      <c r="K1689" t="str">
        <f>VLOOKUP($B1689,Földrajzi!$A$2:$C$57,2,FALSE)</f>
        <v>Hong Kong</v>
      </c>
      <c r="L1689" t="str">
        <f>VLOOKUP($B1689,Földrajzi!$A$2:$C$57,3,FALSE)</f>
        <v>Emerging Markets</v>
      </c>
    </row>
    <row r="1690" spans="1:12" x14ac:dyDescent="0.25">
      <c r="A1690" s="1">
        <v>44408</v>
      </c>
      <c r="B1690" t="s">
        <v>40</v>
      </c>
      <c r="C1690" t="s">
        <v>58</v>
      </c>
      <c r="D1690" s="2">
        <v>10232.198759999999</v>
      </c>
      <c r="E1690" s="2">
        <v>634.54581529999996</v>
      </c>
      <c r="F1690" t="str">
        <f>VLOOKUP($C1690,Terület!$A$2:$F$6,2,FALSE)</f>
        <v>Pharma</v>
      </c>
      <c r="G1690">
        <f>VLOOKUP($C1690,Terület!$A$2:$F$6,3,FALSE)</f>
        <v>1</v>
      </c>
      <c r="H1690" t="str">
        <f>VLOOKUP($C1690,Terület!$A$2:$F$6,4,FALSE)</f>
        <v>Consumer Health</v>
      </c>
      <c r="I1690" t="str">
        <f>VLOOKUP($C1690,Terület!$A$2:$F$6,5,FALSE)</f>
        <v>Frank Davis</v>
      </c>
      <c r="J1690">
        <f>VLOOKUP($C1690,Terület!$A$2:$F$6,6,FALSE)</f>
        <v>144</v>
      </c>
      <c r="K1690" t="str">
        <f>VLOOKUP($B1690,Földrajzi!$A$2:$C$57,2,FALSE)</f>
        <v>Hong Kong</v>
      </c>
      <c r="L1690" t="str">
        <f>VLOOKUP($B1690,Földrajzi!$A$2:$C$57,3,FALSE)</f>
        <v>Emerging Markets</v>
      </c>
    </row>
    <row r="1691" spans="1:12" x14ac:dyDescent="0.25">
      <c r="A1691" s="1">
        <v>44408</v>
      </c>
      <c r="B1691" t="s">
        <v>40</v>
      </c>
      <c r="C1691" t="s">
        <v>127</v>
      </c>
      <c r="D1691" s="2">
        <v>4796.4653900000003</v>
      </c>
      <c r="E1691" s="2">
        <v>4340.8000860000002</v>
      </c>
      <c r="F1691" t="str">
        <f>VLOOKUP($C1691,Terület!$A$2:$F$6,2,FALSE)</f>
        <v>Vaccines</v>
      </c>
      <c r="G1691">
        <f>VLOOKUP($C1691,Terület!$A$2:$F$6,3,FALSE)</f>
        <v>1</v>
      </c>
      <c r="H1691" t="str">
        <f>VLOOKUP($C1691,Terület!$A$2:$F$6,4,FALSE)</f>
        <v>Consumer Health</v>
      </c>
      <c r="I1691" t="str">
        <f>VLOOKUP($C1691,Terület!$A$2:$F$6,5,FALSE)</f>
        <v>Jamie Lane</v>
      </c>
      <c r="J1691">
        <f>VLOOKUP($C1691,Terület!$A$2:$F$6,6,FALSE)</f>
        <v>80</v>
      </c>
      <c r="K1691" t="str">
        <f>VLOOKUP($B1691,Földrajzi!$A$2:$C$57,2,FALSE)</f>
        <v>Hong Kong</v>
      </c>
      <c r="L1691" t="str">
        <f>VLOOKUP($B1691,Földrajzi!$A$2:$C$57,3,FALSE)</f>
        <v>Emerging Markets</v>
      </c>
    </row>
    <row r="1692" spans="1:12" x14ac:dyDescent="0.25">
      <c r="A1692" s="1">
        <v>44377</v>
      </c>
      <c r="B1692" t="s">
        <v>40</v>
      </c>
      <c r="C1692" t="s">
        <v>124</v>
      </c>
      <c r="D1692" s="2">
        <v>47576.729169999999</v>
      </c>
      <c r="E1692" s="2">
        <v>40452.982510000002</v>
      </c>
      <c r="F1692" t="str">
        <f>VLOOKUP($C1692,Terület!$A$2:$F$6,2,FALSE)</f>
        <v>Animal Health</v>
      </c>
      <c r="G1692">
        <f>VLOOKUP($C1692,Terület!$A$2:$F$6,3,FALSE)</f>
        <v>2</v>
      </c>
      <c r="H1692" t="str">
        <f>VLOOKUP($C1692,Terület!$A$2:$F$6,4,FALSE)</f>
        <v>Animal Health</v>
      </c>
      <c r="I1692" t="str">
        <f>VLOOKUP($C1692,Terület!$A$2:$F$6,5,FALSE)</f>
        <v>Mel Thomson</v>
      </c>
      <c r="J1692">
        <f>VLOOKUP($C1692,Terület!$A$2:$F$6,6,FALSE)</f>
        <v>77</v>
      </c>
      <c r="K1692" t="str">
        <f>VLOOKUP($B1692,Földrajzi!$A$2:$C$57,2,FALSE)</f>
        <v>Hong Kong</v>
      </c>
      <c r="L1692" t="str">
        <f>VLOOKUP($B1692,Földrajzi!$A$2:$C$57,3,FALSE)</f>
        <v>Emerging Markets</v>
      </c>
    </row>
    <row r="1693" spans="1:12" x14ac:dyDescent="0.25">
      <c r="A1693" s="1">
        <v>44377</v>
      </c>
      <c r="B1693" t="s">
        <v>40</v>
      </c>
      <c r="C1693" t="s">
        <v>130</v>
      </c>
      <c r="D1693" s="2">
        <v>9988.7019230000005</v>
      </c>
      <c r="E1693" s="2">
        <v>15400.04931</v>
      </c>
      <c r="F1693" t="str">
        <f>VLOOKUP($C1693,Terület!$A$2:$F$6,2,FALSE)</f>
        <v>Business Services</v>
      </c>
      <c r="G1693">
        <f>VLOOKUP($C1693,Terület!$A$2:$F$6,3,FALSE)</f>
        <v>3</v>
      </c>
      <c r="H1693" t="str">
        <f>VLOOKUP($C1693,Terület!$A$2:$F$6,4,FALSE)</f>
        <v>Corporate</v>
      </c>
      <c r="I1693" t="str">
        <f>VLOOKUP($C1693,Terület!$A$2:$F$6,5,FALSE)</f>
        <v>Ivan Sobol</v>
      </c>
      <c r="J1693">
        <f>VLOOKUP($C1693,Terület!$A$2:$F$6,6,FALSE)</f>
        <v>175</v>
      </c>
      <c r="K1693" t="str">
        <f>VLOOKUP($B1693,Földrajzi!$A$2:$C$57,2,FALSE)</f>
        <v>Hong Kong</v>
      </c>
      <c r="L1693" t="str">
        <f>VLOOKUP($B1693,Földrajzi!$A$2:$C$57,3,FALSE)</f>
        <v>Emerging Markets</v>
      </c>
    </row>
    <row r="1694" spans="1:12" x14ac:dyDescent="0.25">
      <c r="A1694" s="1">
        <v>44377</v>
      </c>
      <c r="B1694" t="s">
        <v>40</v>
      </c>
      <c r="C1694" t="s">
        <v>14</v>
      </c>
      <c r="D1694" s="2">
        <v>2930.539683</v>
      </c>
      <c r="E1694" s="2">
        <v>0</v>
      </c>
      <c r="F1694" t="str">
        <f>VLOOKUP($C1694,Terület!$A$2:$F$6,2,FALSE)</f>
        <v>Eye Care</v>
      </c>
      <c r="G1694">
        <f>VLOOKUP($C1694,Terület!$A$2:$F$6,3,FALSE)</f>
        <v>1</v>
      </c>
      <c r="H1694" t="str">
        <f>VLOOKUP($C1694,Terület!$A$2:$F$6,4,FALSE)</f>
        <v>Consumer Health</v>
      </c>
      <c r="I1694" t="str">
        <f>VLOOKUP($C1694,Terület!$A$2:$F$6,5,FALSE)</f>
        <v>Alex Petersen</v>
      </c>
      <c r="J1694">
        <f>VLOOKUP($C1694,Terület!$A$2:$F$6,6,FALSE)</f>
        <v>71</v>
      </c>
      <c r="K1694" t="str">
        <f>VLOOKUP($B1694,Földrajzi!$A$2:$C$57,2,FALSE)</f>
        <v>Hong Kong</v>
      </c>
      <c r="L1694" t="str">
        <f>VLOOKUP($B1694,Földrajzi!$A$2:$C$57,3,FALSE)</f>
        <v>Emerging Markets</v>
      </c>
    </row>
    <row r="1695" spans="1:12" x14ac:dyDescent="0.25">
      <c r="A1695" s="1">
        <v>44377</v>
      </c>
      <c r="B1695" t="s">
        <v>40</v>
      </c>
      <c r="C1695" t="s">
        <v>58</v>
      </c>
      <c r="D1695" s="2">
        <v>18793.403139999999</v>
      </c>
      <c r="E1695" s="2">
        <v>421.83673470000002</v>
      </c>
      <c r="F1695" t="str">
        <f>VLOOKUP($C1695,Terület!$A$2:$F$6,2,FALSE)</f>
        <v>Pharma</v>
      </c>
      <c r="G1695">
        <f>VLOOKUP($C1695,Terület!$A$2:$F$6,3,FALSE)</f>
        <v>1</v>
      </c>
      <c r="H1695" t="str">
        <f>VLOOKUP($C1695,Terület!$A$2:$F$6,4,FALSE)</f>
        <v>Consumer Health</v>
      </c>
      <c r="I1695" t="str">
        <f>VLOOKUP($C1695,Terület!$A$2:$F$6,5,FALSE)</f>
        <v>Frank Davis</v>
      </c>
      <c r="J1695">
        <f>VLOOKUP($C1695,Terület!$A$2:$F$6,6,FALSE)</f>
        <v>144</v>
      </c>
      <c r="K1695" t="str">
        <f>VLOOKUP($B1695,Földrajzi!$A$2:$C$57,2,FALSE)</f>
        <v>Hong Kong</v>
      </c>
      <c r="L1695" t="str">
        <f>VLOOKUP($B1695,Földrajzi!$A$2:$C$57,3,FALSE)</f>
        <v>Emerging Markets</v>
      </c>
    </row>
    <row r="1696" spans="1:12" x14ac:dyDescent="0.25">
      <c r="A1696" s="1">
        <v>44377</v>
      </c>
      <c r="B1696" t="s">
        <v>40</v>
      </c>
      <c r="C1696" t="s">
        <v>127</v>
      </c>
      <c r="D1696" s="2">
        <v>7245.2749450000001</v>
      </c>
      <c r="E1696" s="2">
        <v>8500.2312899999997</v>
      </c>
      <c r="F1696" t="str">
        <f>VLOOKUP($C1696,Terület!$A$2:$F$6,2,FALSE)</f>
        <v>Vaccines</v>
      </c>
      <c r="G1696">
        <f>VLOOKUP($C1696,Terület!$A$2:$F$6,3,FALSE)</f>
        <v>1</v>
      </c>
      <c r="H1696" t="str">
        <f>VLOOKUP($C1696,Terület!$A$2:$F$6,4,FALSE)</f>
        <v>Consumer Health</v>
      </c>
      <c r="I1696" t="str">
        <f>VLOOKUP($C1696,Terület!$A$2:$F$6,5,FALSE)</f>
        <v>Jamie Lane</v>
      </c>
      <c r="J1696">
        <f>VLOOKUP($C1696,Terület!$A$2:$F$6,6,FALSE)</f>
        <v>80</v>
      </c>
      <c r="K1696" t="str">
        <f>VLOOKUP($B1696,Földrajzi!$A$2:$C$57,2,FALSE)</f>
        <v>Hong Kong</v>
      </c>
      <c r="L1696" t="str">
        <f>VLOOKUP($B1696,Földrajzi!$A$2:$C$57,3,FALSE)</f>
        <v>Emerging Markets</v>
      </c>
    </row>
    <row r="1697" spans="1:12" x14ac:dyDescent="0.25">
      <c r="A1697" s="1">
        <v>44347</v>
      </c>
      <c r="B1697" t="s">
        <v>40</v>
      </c>
      <c r="C1697" t="s">
        <v>124</v>
      </c>
      <c r="D1697" s="2">
        <v>62646.551720000003</v>
      </c>
      <c r="E1697" s="2">
        <v>58021.177029999999</v>
      </c>
      <c r="F1697" t="str">
        <f>VLOOKUP($C1697,Terület!$A$2:$F$6,2,FALSE)</f>
        <v>Animal Health</v>
      </c>
      <c r="G1697">
        <f>VLOOKUP($C1697,Terület!$A$2:$F$6,3,FALSE)</f>
        <v>2</v>
      </c>
      <c r="H1697" t="str">
        <f>VLOOKUP($C1697,Terület!$A$2:$F$6,4,FALSE)</f>
        <v>Animal Health</v>
      </c>
      <c r="I1697" t="str">
        <f>VLOOKUP($C1697,Terület!$A$2:$F$6,5,FALSE)</f>
        <v>Mel Thomson</v>
      </c>
      <c r="J1697">
        <f>VLOOKUP($C1697,Terület!$A$2:$F$6,6,FALSE)</f>
        <v>77</v>
      </c>
      <c r="K1697" t="str">
        <f>VLOOKUP($B1697,Földrajzi!$A$2:$C$57,2,FALSE)</f>
        <v>Hong Kong</v>
      </c>
      <c r="L1697" t="str">
        <f>VLOOKUP($B1697,Földrajzi!$A$2:$C$57,3,FALSE)</f>
        <v>Emerging Markets</v>
      </c>
    </row>
    <row r="1698" spans="1:12" x14ac:dyDescent="0.25">
      <c r="A1698" s="1">
        <v>44347</v>
      </c>
      <c r="B1698" t="s">
        <v>40</v>
      </c>
      <c r="C1698" t="s">
        <v>130</v>
      </c>
      <c r="D1698" s="2">
        <v>14630.45685</v>
      </c>
      <c r="E1698" s="2">
        <v>19507.257140000002</v>
      </c>
      <c r="F1698" t="str">
        <f>VLOOKUP($C1698,Terület!$A$2:$F$6,2,FALSE)</f>
        <v>Business Services</v>
      </c>
      <c r="G1698">
        <f>VLOOKUP($C1698,Terület!$A$2:$F$6,3,FALSE)</f>
        <v>3</v>
      </c>
      <c r="H1698" t="str">
        <f>VLOOKUP($C1698,Terület!$A$2:$F$6,4,FALSE)</f>
        <v>Corporate</v>
      </c>
      <c r="I1698" t="str">
        <f>VLOOKUP($C1698,Terület!$A$2:$F$6,5,FALSE)</f>
        <v>Ivan Sobol</v>
      </c>
      <c r="J1698">
        <f>VLOOKUP($C1698,Terület!$A$2:$F$6,6,FALSE)</f>
        <v>175</v>
      </c>
      <c r="K1698" t="str">
        <f>VLOOKUP($B1698,Földrajzi!$A$2:$C$57,2,FALSE)</f>
        <v>Hong Kong</v>
      </c>
      <c r="L1698" t="str">
        <f>VLOOKUP($B1698,Földrajzi!$A$2:$C$57,3,FALSE)</f>
        <v>Emerging Markets</v>
      </c>
    </row>
    <row r="1699" spans="1:12" x14ac:dyDescent="0.25">
      <c r="A1699" s="1">
        <v>44347</v>
      </c>
      <c r="B1699" t="s">
        <v>40</v>
      </c>
      <c r="C1699" t="s">
        <v>14</v>
      </c>
      <c r="D1699" s="2">
        <v>5713.3195310000001</v>
      </c>
      <c r="E1699" s="2">
        <v>0</v>
      </c>
      <c r="F1699" t="str">
        <f>VLOOKUP($C1699,Terület!$A$2:$F$6,2,FALSE)</f>
        <v>Eye Care</v>
      </c>
      <c r="G1699">
        <f>VLOOKUP($C1699,Terület!$A$2:$F$6,3,FALSE)</f>
        <v>1</v>
      </c>
      <c r="H1699" t="str">
        <f>VLOOKUP($C1699,Terület!$A$2:$F$6,4,FALSE)</f>
        <v>Consumer Health</v>
      </c>
      <c r="I1699" t="str">
        <f>VLOOKUP($C1699,Terület!$A$2:$F$6,5,FALSE)</f>
        <v>Alex Petersen</v>
      </c>
      <c r="J1699">
        <f>VLOOKUP($C1699,Terület!$A$2:$F$6,6,FALSE)</f>
        <v>71</v>
      </c>
      <c r="K1699" t="str">
        <f>VLOOKUP($B1699,Földrajzi!$A$2:$C$57,2,FALSE)</f>
        <v>Hong Kong</v>
      </c>
      <c r="L1699" t="str">
        <f>VLOOKUP($B1699,Földrajzi!$A$2:$C$57,3,FALSE)</f>
        <v>Emerging Markets</v>
      </c>
    </row>
    <row r="1700" spans="1:12" x14ac:dyDescent="0.25">
      <c r="A1700" s="1">
        <v>44347</v>
      </c>
      <c r="B1700" t="s">
        <v>40</v>
      </c>
      <c r="C1700" t="s">
        <v>58</v>
      </c>
      <c r="D1700" s="2">
        <v>20271.42037</v>
      </c>
      <c r="E1700" s="2">
        <v>126.1714286</v>
      </c>
      <c r="F1700" t="str">
        <f>VLOOKUP($C1700,Terület!$A$2:$F$6,2,FALSE)</f>
        <v>Pharma</v>
      </c>
      <c r="G1700">
        <f>VLOOKUP($C1700,Terület!$A$2:$F$6,3,FALSE)</f>
        <v>1</v>
      </c>
      <c r="H1700" t="str">
        <f>VLOOKUP($C1700,Terület!$A$2:$F$6,4,FALSE)</f>
        <v>Consumer Health</v>
      </c>
      <c r="I1700" t="str">
        <f>VLOOKUP($C1700,Terület!$A$2:$F$6,5,FALSE)</f>
        <v>Frank Davis</v>
      </c>
      <c r="J1700">
        <f>VLOOKUP($C1700,Terület!$A$2:$F$6,6,FALSE)</f>
        <v>144</v>
      </c>
      <c r="K1700" t="str">
        <f>VLOOKUP($B1700,Földrajzi!$A$2:$C$57,2,FALSE)</f>
        <v>Hong Kong</v>
      </c>
      <c r="L1700" t="str">
        <f>VLOOKUP($B1700,Földrajzi!$A$2:$C$57,3,FALSE)</f>
        <v>Emerging Markets</v>
      </c>
    </row>
    <row r="1701" spans="1:12" x14ac:dyDescent="0.25">
      <c r="A1701" s="1">
        <v>44347</v>
      </c>
      <c r="B1701" t="s">
        <v>40</v>
      </c>
      <c r="C1701" t="s">
        <v>127</v>
      </c>
      <c r="D1701" s="2">
        <v>9041.3945230000008</v>
      </c>
      <c r="E1701" s="2">
        <v>10284.098620000001</v>
      </c>
      <c r="F1701" t="str">
        <f>VLOOKUP($C1701,Terület!$A$2:$F$6,2,FALSE)</f>
        <v>Vaccines</v>
      </c>
      <c r="G1701">
        <f>VLOOKUP($C1701,Terület!$A$2:$F$6,3,FALSE)</f>
        <v>1</v>
      </c>
      <c r="H1701" t="str">
        <f>VLOOKUP($C1701,Terület!$A$2:$F$6,4,FALSE)</f>
        <v>Consumer Health</v>
      </c>
      <c r="I1701" t="str">
        <f>VLOOKUP($C1701,Terület!$A$2:$F$6,5,FALSE)</f>
        <v>Jamie Lane</v>
      </c>
      <c r="J1701">
        <f>VLOOKUP($C1701,Terület!$A$2:$F$6,6,FALSE)</f>
        <v>80</v>
      </c>
      <c r="K1701" t="str">
        <f>VLOOKUP($B1701,Földrajzi!$A$2:$C$57,2,FALSE)</f>
        <v>Hong Kong</v>
      </c>
      <c r="L1701" t="str">
        <f>VLOOKUP($B1701,Földrajzi!$A$2:$C$57,3,FALSE)</f>
        <v>Emerging Markets</v>
      </c>
    </row>
    <row r="1702" spans="1:12" x14ac:dyDescent="0.25">
      <c r="A1702" s="1">
        <v>44316</v>
      </c>
      <c r="B1702" t="s">
        <v>40</v>
      </c>
      <c r="C1702" t="s">
        <v>124</v>
      </c>
      <c r="D1702" s="2">
        <v>59300.461539999997</v>
      </c>
      <c r="E1702" s="2">
        <v>29854.653699999999</v>
      </c>
      <c r="F1702" t="str">
        <f>VLOOKUP($C1702,Terület!$A$2:$F$6,2,FALSE)</f>
        <v>Animal Health</v>
      </c>
      <c r="G1702">
        <f>VLOOKUP($C1702,Terület!$A$2:$F$6,3,FALSE)</f>
        <v>2</v>
      </c>
      <c r="H1702" t="str">
        <f>VLOOKUP($C1702,Terület!$A$2:$F$6,4,FALSE)</f>
        <v>Animal Health</v>
      </c>
      <c r="I1702" t="str">
        <f>VLOOKUP($C1702,Terület!$A$2:$F$6,5,FALSE)</f>
        <v>Mel Thomson</v>
      </c>
      <c r="J1702">
        <f>VLOOKUP($C1702,Terület!$A$2:$F$6,6,FALSE)</f>
        <v>77</v>
      </c>
      <c r="K1702" t="str">
        <f>VLOOKUP($B1702,Földrajzi!$A$2:$C$57,2,FALSE)</f>
        <v>Hong Kong</v>
      </c>
      <c r="L1702" t="str">
        <f>VLOOKUP($B1702,Földrajzi!$A$2:$C$57,3,FALSE)</f>
        <v>Emerging Markets</v>
      </c>
    </row>
    <row r="1703" spans="1:12" x14ac:dyDescent="0.25">
      <c r="A1703" s="1">
        <v>44316</v>
      </c>
      <c r="B1703" t="s">
        <v>40</v>
      </c>
      <c r="C1703" t="s">
        <v>130</v>
      </c>
      <c r="D1703" s="2">
        <v>13370.637360000001</v>
      </c>
      <c r="E1703" s="2">
        <v>20186.8</v>
      </c>
      <c r="F1703" t="str">
        <f>VLOOKUP($C1703,Terület!$A$2:$F$6,2,FALSE)</f>
        <v>Business Services</v>
      </c>
      <c r="G1703">
        <f>VLOOKUP($C1703,Terület!$A$2:$F$6,3,FALSE)</f>
        <v>3</v>
      </c>
      <c r="H1703" t="str">
        <f>VLOOKUP($C1703,Terület!$A$2:$F$6,4,FALSE)</f>
        <v>Corporate</v>
      </c>
      <c r="I1703" t="str">
        <f>VLOOKUP($C1703,Terület!$A$2:$F$6,5,FALSE)</f>
        <v>Ivan Sobol</v>
      </c>
      <c r="J1703">
        <f>VLOOKUP($C1703,Terület!$A$2:$F$6,6,FALSE)</f>
        <v>175</v>
      </c>
      <c r="K1703" t="str">
        <f>VLOOKUP($B1703,Földrajzi!$A$2:$C$57,2,FALSE)</f>
        <v>Hong Kong</v>
      </c>
      <c r="L1703" t="str">
        <f>VLOOKUP($B1703,Földrajzi!$A$2:$C$57,3,FALSE)</f>
        <v>Emerging Markets</v>
      </c>
    </row>
    <row r="1704" spans="1:12" x14ac:dyDescent="0.25">
      <c r="A1704" s="1">
        <v>44316</v>
      </c>
      <c r="B1704" t="s">
        <v>40</v>
      </c>
      <c r="C1704" t="s">
        <v>14</v>
      </c>
      <c r="D1704" s="2">
        <v>5062.8269899999996</v>
      </c>
      <c r="E1704" s="2">
        <v>0</v>
      </c>
      <c r="F1704" t="str">
        <f>VLOOKUP($C1704,Terület!$A$2:$F$6,2,FALSE)</f>
        <v>Eye Care</v>
      </c>
      <c r="G1704">
        <f>VLOOKUP($C1704,Terület!$A$2:$F$6,3,FALSE)</f>
        <v>1</v>
      </c>
      <c r="H1704" t="str">
        <f>VLOOKUP($C1704,Terület!$A$2:$F$6,4,FALSE)</f>
        <v>Consumer Health</v>
      </c>
      <c r="I1704" t="str">
        <f>VLOOKUP($C1704,Terület!$A$2:$F$6,5,FALSE)</f>
        <v>Alex Petersen</v>
      </c>
      <c r="J1704">
        <f>VLOOKUP($C1704,Terület!$A$2:$F$6,6,FALSE)</f>
        <v>71</v>
      </c>
      <c r="K1704" t="str">
        <f>VLOOKUP($B1704,Földrajzi!$A$2:$C$57,2,FALSE)</f>
        <v>Hong Kong</v>
      </c>
      <c r="L1704" t="str">
        <f>VLOOKUP($B1704,Földrajzi!$A$2:$C$57,3,FALSE)</f>
        <v>Emerging Markets</v>
      </c>
    </row>
    <row r="1705" spans="1:12" x14ac:dyDescent="0.25">
      <c r="A1705" s="1">
        <v>44316</v>
      </c>
      <c r="B1705" t="s">
        <v>40</v>
      </c>
      <c r="C1705" t="s">
        <v>58</v>
      </c>
      <c r="D1705" s="2">
        <v>19530.756300000001</v>
      </c>
      <c r="E1705" s="2">
        <v>126.2770998</v>
      </c>
      <c r="F1705" t="str">
        <f>VLOOKUP($C1705,Terület!$A$2:$F$6,2,FALSE)</f>
        <v>Pharma</v>
      </c>
      <c r="G1705">
        <f>VLOOKUP($C1705,Terület!$A$2:$F$6,3,FALSE)</f>
        <v>1</v>
      </c>
      <c r="H1705" t="str">
        <f>VLOOKUP($C1705,Terület!$A$2:$F$6,4,FALSE)</f>
        <v>Consumer Health</v>
      </c>
      <c r="I1705" t="str">
        <f>VLOOKUP($C1705,Terület!$A$2:$F$6,5,FALSE)</f>
        <v>Frank Davis</v>
      </c>
      <c r="J1705">
        <f>VLOOKUP($C1705,Terület!$A$2:$F$6,6,FALSE)</f>
        <v>144</v>
      </c>
      <c r="K1705" t="str">
        <f>VLOOKUP($B1705,Földrajzi!$A$2:$C$57,2,FALSE)</f>
        <v>Hong Kong</v>
      </c>
      <c r="L1705" t="str">
        <f>VLOOKUP($B1705,Földrajzi!$A$2:$C$57,3,FALSE)</f>
        <v>Emerging Markets</v>
      </c>
    </row>
    <row r="1706" spans="1:12" x14ac:dyDescent="0.25">
      <c r="A1706" s="1">
        <v>44316</v>
      </c>
      <c r="B1706" t="s">
        <v>40</v>
      </c>
      <c r="C1706" t="s">
        <v>127</v>
      </c>
      <c r="D1706" s="2">
        <v>9232.457144</v>
      </c>
      <c r="E1706" s="2">
        <v>9042.1938239999999</v>
      </c>
      <c r="F1706" t="str">
        <f>VLOOKUP($C1706,Terület!$A$2:$F$6,2,FALSE)</f>
        <v>Vaccines</v>
      </c>
      <c r="G1706">
        <f>VLOOKUP($C1706,Terület!$A$2:$F$6,3,FALSE)</f>
        <v>1</v>
      </c>
      <c r="H1706" t="str">
        <f>VLOOKUP($C1706,Terület!$A$2:$F$6,4,FALSE)</f>
        <v>Consumer Health</v>
      </c>
      <c r="I1706" t="str">
        <f>VLOOKUP($C1706,Terület!$A$2:$F$6,5,FALSE)</f>
        <v>Jamie Lane</v>
      </c>
      <c r="J1706">
        <f>VLOOKUP($C1706,Terület!$A$2:$F$6,6,FALSE)</f>
        <v>80</v>
      </c>
      <c r="K1706" t="str">
        <f>VLOOKUP($B1706,Földrajzi!$A$2:$C$57,2,FALSE)</f>
        <v>Hong Kong</v>
      </c>
      <c r="L1706" t="str">
        <f>VLOOKUP($B1706,Földrajzi!$A$2:$C$57,3,FALSE)</f>
        <v>Emerging Markets</v>
      </c>
    </row>
    <row r="1707" spans="1:12" x14ac:dyDescent="0.25">
      <c r="A1707" s="1">
        <v>44286</v>
      </c>
      <c r="B1707" t="s">
        <v>40</v>
      </c>
      <c r="C1707" t="s">
        <v>124</v>
      </c>
      <c r="D1707" s="2">
        <v>67297.72</v>
      </c>
      <c r="E1707" s="2">
        <v>36913.420039999997</v>
      </c>
      <c r="F1707" t="str">
        <f>VLOOKUP($C1707,Terület!$A$2:$F$6,2,FALSE)</f>
        <v>Animal Health</v>
      </c>
      <c r="G1707">
        <f>VLOOKUP($C1707,Terület!$A$2:$F$6,3,FALSE)</f>
        <v>2</v>
      </c>
      <c r="H1707" t="str">
        <f>VLOOKUP($C1707,Terület!$A$2:$F$6,4,FALSE)</f>
        <v>Animal Health</v>
      </c>
      <c r="I1707" t="str">
        <f>VLOOKUP($C1707,Terület!$A$2:$F$6,5,FALSE)</f>
        <v>Mel Thomson</v>
      </c>
      <c r="J1707">
        <f>VLOOKUP($C1707,Terület!$A$2:$F$6,6,FALSE)</f>
        <v>77</v>
      </c>
      <c r="K1707" t="str">
        <f>VLOOKUP($B1707,Földrajzi!$A$2:$C$57,2,FALSE)</f>
        <v>Hong Kong</v>
      </c>
      <c r="L1707" t="str">
        <f>VLOOKUP($B1707,Földrajzi!$A$2:$C$57,3,FALSE)</f>
        <v>Emerging Markets</v>
      </c>
    </row>
    <row r="1708" spans="1:12" x14ac:dyDescent="0.25">
      <c r="A1708" s="1">
        <v>44286</v>
      </c>
      <c r="B1708" t="s">
        <v>40</v>
      </c>
      <c r="C1708" t="s">
        <v>130</v>
      </c>
      <c r="D1708" s="2">
        <v>14451.883379999999</v>
      </c>
      <c r="E1708" s="2">
        <v>24354.791430000001</v>
      </c>
      <c r="F1708" t="str">
        <f>VLOOKUP($C1708,Terület!$A$2:$F$6,2,FALSE)</f>
        <v>Business Services</v>
      </c>
      <c r="G1708">
        <f>VLOOKUP($C1708,Terület!$A$2:$F$6,3,FALSE)</f>
        <v>3</v>
      </c>
      <c r="H1708" t="str">
        <f>VLOOKUP($C1708,Terület!$A$2:$F$6,4,FALSE)</f>
        <v>Corporate</v>
      </c>
      <c r="I1708" t="str">
        <f>VLOOKUP($C1708,Terület!$A$2:$F$6,5,FALSE)</f>
        <v>Ivan Sobol</v>
      </c>
      <c r="J1708">
        <f>VLOOKUP($C1708,Terület!$A$2:$F$6,6,FALSE)</f>
        <v>175</v>
      </c>
      <c r="K1708" t="str">
        <f>VLOOKUP($B1708,Földrajzi!$A$2:$C$57,2,FALSE)</f>
        <v>Hong Kong</v>
      </c>
      <c r="L1708" t="str">
        <f>VLOOKUP($B1708,Földrajzi!$A$2:$C$57,3,FALSE)</f>
        <v>Emerging Markets</v>
      </c>
    </row>
    <row r="1709" spans="1:12" x14ac:dyDescent="0.25">
      <c r="A1709" s="1">
        <v>44286</v>
      </c>
      <c r="B1709" t="s">
        <v>40</v>
      </c>
      <c r="C1709" t="s">
        <v>14</v>
      </c>
      <c r="D1709" s="2">
        <v>4902.6224490000004</v>
      </c>
      <c r="E1709" s="2">
        <v>0</v>
      </c>
      <c r="F1709" t="str">
        <f>VLOOKUP($C1709,Terület!$A$2:$F$6,2,FALSE)</f>
        <v>Eye Care</v>
      </c>
      <c r="G1709">
        <f>VLOOKUP($C1709,Terület!$A$2:$F$6,3,FALSE)</f>
        <v>1</v>
      </c>
      <c r="H1709" t="str">
        <f>VLOOKUP($C1709,Terület!$A$2:$F$6,4,FALSE)</f>
        <v>Consumer Health</v>
      </c>
      <c r="I1709" t="str">
        <f>VLOOKUP($C1709,Terület!$A$2:$F$6,5,FALSE)</f>
        <v>Alex Petersen</v>
      </c>
      <c r="J1709">
        <f>VLOOKUP($C1709,Terület!$A$2:$F$6,6,FALSE)</f>
        <v>71</v>
      </c>
      <c r="K1709" t="str">
        <f>VLOOKUP($B1709,Földrajzi!$A$2:$C$57,2,FALSE)</f>
        <v>Hong Kong</v>
      </c>
      <c r="L1709" t="str">
        <f>VLOOKUP($B1709,Földrajzi!$A$2:$C$57,3,FALSE)</f>
        <v>Emerging Markets</v>
      </c>
    </row>
    <row r="1710" spans="1:12" x14ac:dyDescent="0.25">
      <c r="A1710" s="1">
        <v>44286</v>
      </c>
      <c r="B1710" t="s">
        <v>40</v>
      </c>
      <c r="C1710" t="s">
        <v>58</v>
      </c>
      <c r="D1710" s="2">
        <v>19166.554459999999</v>
      </c>
      <c r="E1710" s="2">
        <v>66.593406619999996</v>
      </c>
      <c r="F1710" t="str">
        <f>VLOOKUP($C1710,Terület!$A$2:$F$6,2,FALSE)</f>
        <v>Pharma</v>
      </c>
      <c r="G1710">
        <f>VLOOKUP($C1710,Terület!$A$2:$F$6,3,FALSE)</f>
        <v>1</v>
      </c>
      <c r="H1710" t="str">
        <f>VLOOKUP($C1710,Terület!$A$2:$F$6,4,FALSE)</f>
        <v>Consumer Health</v>
      </c>
      <c r="I1710" t="str">
        <f>VLOOKUP($C1710,Terület!$A$2:$F$6,5,FALSE)</f>
        <v>Frank Davis</v>
      </c>
      <c r="J1710">
        <f>VLOOKUP($C1710,Terület!$A$2:$F$6,6,FALSE)</f>
        <v>144</v>
      </c>
      <c r="K1710" t="str">
        <f>VLOOKUP($B1710,Földrajzi!$A$2:$C$57,2,FALSE)</f>
        <v>Hong Kong</v>
      </c>
      <c r="L1710" t="str">
        <f>VLOOKUP($B1710,Földrajzi!$A$2:$C$57,3,FALSE)</f>
        <v>Emerging Markets</v>
      </c>
    </row>
    <row r="1711" spans="1:12" x14ac:dyDescent="0.25">
      <c r="A1711" s="1">
        <v>44286</v>
      </c>
      <c r="B1711" t="s">
        <v>40</v>
      </c>
      <c r="C1711" t="s">
        <v>127</v>
      </c>
      <c r="D1711" s="2">
        <v>9141.490307</v>
      </c>
      <c r="E1711" s="2">
        <v>8027.7625939999998</v>
      </c>
      <c r="F1711" t="str">
        <f>VLOOKUP($C1711,Terület!$A$2:$F$6,2,FALSE)</f>
        <v>Vaccines</v>
      </c>
      <c r="G1711">
        <f>VLOOKUP($C1711,Terület!$A$2:$F$6,3,FALSE)</f>
        <v>1</v>
      </c>
      <c r="H1711" t="str">
        <f>VLOOKUP($C1711,Terület!$A$2:$F$6,4,FALSE)</f>
        <v>Consumer Health</v>
      </c>
      <c r="I1711" t="str">
        <f>VLOOKUP($C1711,Terület!$A$2:$F$6,5,FALSE)</f>
        <v>Jamie Lane</v>
      </c>
      <c r="J1711">
        <f>VLOOKUP($C1711,Terület!$A$2:$F$6,6,FALSE)</f>
        <v>80</v>
      </c>
      <c r="K1711" t="str">
        <f>VLOOKUP($B1711,Földrajzi!$A$2:$C$57,2,FALSE)</f>
        <v>Hong Kong</v>
      </c>
      <c r="L1711" t="str">
        <f>VLOOKUP($B1711,Földrajzi!$A$2:$C$57,3,FALSE)</f>
        <v>Emerging Markets</v>
      </c>
    </row>
    <row r="1712" spans="1:12" x14ac:dyDescent="0.25">
      <c r="A1712" s="1">
        <v>44255</v>
      </c>
      <c r="B1712" t="s">
        <v>40</v>
      </c>
      <c r="C1712" t="s">
        <v>124</v>
      </c>
      <c r="D1712" s="2">
        <v>40455.812319999997</v>
      </c>
      <c r="E1712" s="2">
        <v>49588.269229999998</v>
      </c>
      <c r="F1712" t="str">
        <f>VLOOKUP($C1712,Terület!$A$2:$F$6,2,FALSE)</f>
        <v>Animal Health</v>
      </c>
      <c r="G1712">
        <f>VLOOKUP($C1712,Terület!$A$2:$F$6,3,FALSE)</f>
        <v>2</v>
      </c>
      <c r="H1712" t="str">
        <f>VLOOKUP($C1712,Terület!$A$2:$F$6,4,FALSE)</f>
        <v>Animal Health</v>
      </c>
      <c r="I1712" t="str">
        <f>VLOOKUP($C1712,Terület!$A$2:$F$6,5,FALSE)</f>
        <v>Mel Thomson</v>
      </c>
      <c r="J1712">
        <f>VLOOKUP($C1712,Terület!$A$2:$F$6,6,FALSE)</f>
        <v>77</v>
      </c>
      <c r="K1712" t="str">
        <f>VLOOKUP($B1712,Földrajzi!$A$2:$C$57,2,FALSE)</f>
        <v>Hong Kong</v>
      </c>
      <c r="L1712" t="str">
        <f>VLOOKUP($B1712,Földrajzi!$A$2:$C$57,3,FALSE)</f>
        <v>Emerging Markets</v>
      </c>
    </row>
    <row r="1713" spans="1:12" x14ac:dyDescent="0.25">
      <c r="A1713" s="1">
        <v>44255</v>
      </c>
      <c r="B1713" t="s">
        <v>40</v>
      </c>
      <c r="C1713" t="s">
        <v>130</v>
      </c>
      <c r="D1713" s="2">
        <v>5860.6522370000002</v>
      </c>
      <c r="E1713" s="2">
        <v>9743.1884059999993</v>
      </c>
      <c r="F1713" t="str">
        <f>VLOOKUP($C1713,Terület!$A$2:$F$6,2,FALSE)</f>
        <v>Business Services</v>
      </c>
      <c r="G1713">
        <f>VLOOKUP($C1713,Terület!$A$2:$F$6,3,FALSE)</f>
        <v>3</v>
      </c>
      <c r="H1713" t="str">
        <f>VLOOKUP($C1713,Terület!$A$2:$F$6,4,FALSE)</f>
        <v>Corporate</v>
      </c>
      <c r="I1713" t="str">
        <f>VLOOKUP($C1713,Terület!$A$2:$F$6,5,FALSE)</f>
        <v>Ivan Sobol</v>
      </c>
      <c r="J1713">
        <f>VLOOKUP($C1713,Terület!$A$2:$F$6,6,FALSE)</f>
        <v>175</v>
      </c>
      <c r="K1713" t="str">
        <f>VLOOKUP($B1713,Földrajzi!$A$2:$C$57,2,FALSE)</f>
        <v>Hong Kong</v>
      </c>
      <c r="L1713" t="str">
        <f>VLOOKUP($B1713,Földrajzi!$A$2:$C$57,3,FALSE)</f>
        <v>Emerging Markets</v>
      </c>
    </row>
    <row r="1714" spans="1:12" x14ac:dyDescent="0.25">
      <c r="A1714" s="1">
        <v>44255</v>
      </c>
      <c r="B1714" t="s">
        <v>40</v>
      </c>
      <c r="C1714" t="s">
        <v>14</v>
      </c>
      <c r="D1714" s="2">
        <v>2634.5422739999999</v>
      </c>
      <c r="E1714" s="2">
        <v>0</v>
      </c>
      <c r="F1714" t="str">
        <f>VLOOKUP($C1714,Terület!$A$2:$F$6,2,FALSE)</f>
        <v>Eye Care</v>
      </c>
      <c r="G1714">
        <f>VLOOKUP($C1714,Terület!$A$2:$F$6,3,FALSE)</f>
        <v>1</v>
      </c>
      <c r="H1714" t="str">
        <f>VLOOKUP($C1714,Terület!$A$2:$F$6,4,FALSE)</f>
        <v>Consumer Health</v>
      </c>
      <c r="I1714" t="str">
        <f>VLOOKUP($C1714,Terület!$A$2:$F$6,5,FALSE)</f>
        <v>Alex Petersen</v>
      </c>
      <c r="J1714">
        <f>VLOOKUP($C1714,Terület!$A$2:$F$6,6,FALSE)</f>
        <v>71</v>
      </c>
      <c r="K1714" t="str">
        <f>VLOOKUP($B1714,Földrajzi!$A$2:$C$57,2,FALSE)</f>
        <v>Hong Kong</v>
      </c>
      <c r="L1714" t="str">
        <f>VLOOKUP($B1714,Földrajzi!$A$2:$C$57,3,FALSE)</f>
        <v>Emerging Markets</v>
      </c>
    </row>
    <row r="1715" spans="1:12" x14ac:dyDescent="0.25">
      <c r="A1715" s="1">
        <v>44255</v>
      </c>
      <c r="B1715" t="s">
        <v>40</v>
      </c>
      <c r="C1715" t="s">
        <v>58</v>
      </c>
      <c r="D1715" s="2">
        <v>11097.90718</v>
      </c>
      <c r="E1715" s="2">
        <v>0.68292682900000001</v>
      </c>
      <c r="F1715" t="str">
        <f>VLOOKUP($C1715,Terület!$A$2:$F$6,2,FALSE)</f>
        <v>Pharma</v>
      </c>
      <c r="G1715">
        <f>VLOOKUP($C1715,Terület!$A$2:$F$6,3,FALSE)</f>
        <v>1</v>
      </c>
      <c r="H1715" t="str">
        <f>VLOOKUP($C1715,Terület!$A$2:$F$6,4,FALSE)</f>
        <v>Consumer Health</v>
      </c>
      <c r="I1715" t="str">
        <f>VLOOKUP($C1715,Terület!$A$2:$F$6,5,FALSE)</f>
        <v>Frank Davis</v>
      </c>
      <c r="J1715">
        <f>VLOOKUP($C1715,Terület!$A$2:$F$6,6,FALSE)</f>
        <v>144</v>
      </c>
      <c r="K1715" t="str">
        <f>VLOOKUP($B1715,Földrajzi!$A$2:$C$57,2,FALSE)</f>
        <v>Hong Kong</v>
      </c>
      <c r="L1715" t="str">
        <f>VLOOKUP($B1715,Földrajzi!$A$2:$C$57,3,FALSE)</f>
        <v>Emerging Markets</v>
      </c>
    </row>
    <row r="1716" spans="1:12" x14ac:dyDescent="0.25">
      <c r="A1716" s="1">
        <v>44255</v>
      </c>
      <c r="B1716" t="s">
        <v>40</v>
      </c>
      <c r="C1716" t="s">
        <v>127</v>
      </c>
      <c r="D1716" s="2">
        <v>5890.8002980000001</v>
      </c>
      <c r="E1716" s="2">
        <v>5028.5294119999999</v>
      </c>
      <c r="F1716" t="str">
        <f>VLOOKUP($C1716,Terület!$A$2:$F$6,2,FALSE)</f>
        <v>Vaccines</v>
      </c>
      <c r="G1716">
        <f>VLOOKUP($C1716,Terület!$A$2:$F$6,3,FALSE)</f>
        <v>1</v>
      </c>
      <c r="H1716" t="str">
        <f>VLOOKUP($C1716,Terület!$A$2:$F$6,4,FALSE)</f>
        <v>Consumer Health</v>
      </c>
      <c r="I1716" t="str">
        <f>VLOOKUP($C1716,Terület!$A$2:$F$6,5,FALSE)</f>
        <v>Jamie Lane</v>
      </c>
      <c r="J1716">
        <f>VLOOKUP($C1716,Terület!$A$2:$F$6,6,FALSE)</f>
        <v>80</v>
      </c>
      <c r="K1716" t="str">
        <f>VLOOKUP($B1716,Földrajzi!$A$2:$C$57,2,FALSE)</f>
        <v>Hong Kong</v>
      </c>
      <c r="L1716" t="str">
        <f>VLOOKUP($B1716,Földrajzi!$A$2:$C$57,3,FALSE)</f>
        <v>Emerging Markets</v>
      </c>
    </row>
    <row r="1717" spans="1:12" x14ac:dyDescent="0.25">
      <c r="A1717" s="1">
        <v>44227</v>
      </c>
      <c r="B1717" t="s">
        <v>40</v>
      </c>
      <c r="C1717" t="s">
        <v>124</v>
      </c>
      <c r="D1717" s="2">
        <v>51087.86911</v>
      </c>
      <c r="E1717" s="2">
        <v>54805.636930000001</v>
      </c>
      <c r="F1717" t="str">
        <f>VLOOKUP($C1717,Terület!$A$2:$F$6,2,FALSE)</f>
        <v>Animal Health</v>
      </c>
      <c r="G1717">
        <f>VLOOKUP($C1717,Terület!$A$2:$F$6,3,FALSE)</f>
        <v>2</v>
      </c>
      <c r="H1717" t="str">
        <f>VLOOKUP($C1717,Terület!$A$2:$F$6,4,FALSE)</f>
        <v>Animal Health</v>
      </c>
      <c r="I1717" t="str">
        <f>VLOOKUP($C1717,Terület!$A$2:$F$6,5,FALSE)</f>
        <v>Mel Thomson</v>
      </c>
      <c r="J1717">
        <f>VLOOKUP($C1717,Terület!$A$2:$F$6,6,FALSE)</f>
        <v>77</v>
      </c>
      <c r="K1717" t="str">
        <f>VLOOKUP($B1717,Földrajzi!$A$2:$C$57,2,FALSE)</f>
        <v>Hong Kong</v>
      </c>
      <c r="L1717" t="str">
        <f>VLOOKUP($B1717,Földrajzi!$A$2:$C$57,3,FALSE)</f>
        <v>Emerging Markets</v>
      </c>
    </row>
    <row r="1718" spans="1:12" x14ac:dyDescent="0.25">
      <c r="A1718" s="1">
        <v>44227</v>
      </c>
      <c r="B1718" t="s">
        <v>40</v>
      </c>
      <c r="C1718" t="s">
        <v>130</v>
      </c>
      <c r="D1718" s="2">
        <v>8288.9459640000005</v>
      </c>
      <c r="E1718" s="2">
        <v>12809.52709</v>
      </c>
      <c r="F1718" t="str">
        <f>VLOOKUP($C1718,Terület!$A$2:$F$6,2,FALSE)</f>
        <v>Business Services</v>
      </c>
      <c r="G1718">
        <f>VLOOKUP($C1718,Terület!$A$2:$F$6,3,FALSE)</f>
        <v>3</v>
      </c>
      <c r="H1718" t="str">
        <f>VLOOKUP($C1718,Terület!$A$2:$F$6,4,FALSE)</f>
        <v>Corporate</v>
      </c>
      <c r="I1718" t="str">
        <f>VLOOKUP($C1718,Terület!$A$2:$F$6,5,FALSE)</f>
        <v>Ivan Sobol</v>
      </c>
      <c r="J1718">
        <f>VLOOKUP($C1718,Terület!$A$2:$F$6,6,FALSE)</f>
        <v>175</v>
      </c>
      <c r="K1718" t="str">
        <f>VLOOKUP($B1718,Földrajzi!$A$2:$C$57,2,FALSE)</f>
        <v>Hong Kong</v>
      </c>
      <c r="L1718" t="str">
        <f>VLOOKUP($B1718,Földrajzi!$A$2:$C$57,3,FALSE)</f>
        <v>Emerging Markets</v>
      </c>
    </row>
    <row r="1719" spans="1:12" x14ac:dyDescent="0.25">
      <c r="A1719" s="1">
        <v>44227</v>
      </c>
      <c r="B1719" t="s">
        <v>40</v>
      </c>
      <c r="C1719" t="s">
        <v>14</v>
      </c>
      <c r="D1719" s="2">
        <v>3100.938776</v>
      </c>
      <c r="E1719" s="2">
        <v>0</v>
      </c>
      <c r="F1719" t="str">
        <f>VLOOKUP($C1719,Terület!$A$2:$F$6,2,FALSE)</f>
        <v>Eye Care</v>
      </c>
      <c r="G1719">
        <f>VLOOKUP($C1719,Terület!$A$2:$F$6,3,FALSE)</f>
        <v>1</v>
      </c>
      <c r="H1719" t="str">
        <f>VLOOKUP($C1719,Terület!$A$2:$F$6,4,FALSE)</f>
        <v>Consumer Health</v>
      </c>
      <c r="I1719" t="str">
        <f>VLOOKUP($C1719,Terület!$A$2:$F$6,5,FALSE)</f>
        <v>Alex Petersen</v>
      </c>
      <c r="J1719">
        <f>VLOOKUP($C1719,Terület!$A$2:$F$6,6,FALSE)</f>
        <v>71</v>
      </c>
      <c r="K1719" t="str">
        <f>VLOOKUP($B1719,Földrajzi!$A$2:$C$57,2,FALSE)</f>
        <v>Hong Kong</v>
      </c>
      <c r="L1719" t="str">
        <f>VLOOKUP($B1719,Földrajzi!$A$2:$C$57,3,FALSE)</f>
        <v>Emerging Markets</v>
      </c>
    </row>
    <row r="1720" spans="1:12" x14ac:dyDescent="0.25">
      <c r="A1720" s="1">
        <v>44227</v>
      </c>
      <c r="B1720" t="s">
        <v>40</v>
      </c>
      <c r="C1720" t="s">
        <v>58</v>
      </c>
      <c r="D1720" s="2">
        <v>14183.789839999999</v>
      </c>
      <c r="E1720" s="2">
        <v>0</v>
      </c>
      <c r="F1720" t="str">
        <f>VLOOKUP($C1720,Terület!$A$2:$F$6,2,FALSE)</f>
        <v>Pharma</v>
      </c>
      <c r="G1720">
        <f>VLOOKUP($C1720,Terület!$A$2:$F$6,3,FALSE)</f>
        <v>1</v>
      </c>
      <c r="H1720" t="str">
        <f>VLOOKUP($C1720,Terület!$A$2:$F$6,4,FALSE)</f>
        <v>Consumer Health</v>
      </c>
      <c r="I1720" t="str">
        <f>VLOOKUP($C1720,Terület!$A$2:$F$6,5,FALSE)</f>
        <v>Frank Davis</v>
      </c>
      <c r="J1720">
        <f>VLOOKUP($C1720,Terület!$A$2:$F$6,6,FALSE)</f>
        <v>144</v>
      </c>
      <c r="K1720" t="str">
        <f>VLOOKUP($B1720,Földrajzi!$A$2:$C$57,2,FALSE)</f>
        <v>Hong Kong</v>
      </c>
      <c r="L1720" t="str">
        <f>VLOOKUP($B1720,Földrajzi!$A$2:$C$57,3,FALSE)</f>
        <v>Emerging Markets</v>
      </c>
    </row>
    <row r="1721" spans="1:12" x14ac:dyDescent="0.25">
      <c r="A1721" s="1">
        <v>44227</v>
      </c>
      <c r="B1721" t="s">
        <v>40</v>
      </c>
      <c r="C1721" t="s">
        <v>127</v>
      </c>
      <c r="D1721" s="2">
        <v>5575.0957150000004</v>
      </c>
      <c r="E1721" s="2">
        <v>6520.7805619999999</v>
      </c>
      <c r="F1721" t="str">
        <f>VLOOKUP($C1721,Terület!$A$2:$F$6,2,FALSE)</f>
        <v>Vaccines</v>
      </c>
      <c r="G1721">
        <f>VLOOKUP($C1721,Terület!$A$2:$F$6,3,FALSE)</f>
        <v>1</v>
      </c>
      <c r="H1721" t="str">
        <f>VLOOKUP($C1721,Terület!$A$2:$F$6,4,FALSE)</f>
        <v>Consumer Health</v>
      </c>
      <c r="I1721" t="str">
        <f>VLOOKUP($C1721,Terület!$A$2:$F$6,5,FALSE)</f>
        <v>Jamie Lane</v>
      </c>
      <c r="J1721">
        <f>VLOOKUP($C1721,Terület!$A$2:$F$6,6,FALSE)</f>
        <v>80</v>
      </c>
      <c r="K1721" t="str">
        <f>VLOOKUP($B1721,Földrajzi!$A$2:$C$57,2,FALSE)</f>
        <v>Hong Kong</v>
      </c>
      <c r="L1721" t="str">
        <f>VLOOKUP($B1721,Földrajzi!$A$2:$C$57,3,FALSE)</f>
        <v>Emerging Markets</v>
      </c>
    </row>
    <row r="1722" spans="1:12" x14ac:dyDescent="0.25">
      <c r="A1722" s="1">
        <v>44712</v>
      </c>
      <c r="B1722" t="s">
        <v>34</v>
      </c>
      <c r="C1722" t="s">
        <v>124</v>
      </c>
      <c r="D1722" s="2">
        <v>302.56259230000001</v>
      </c>
      <c r="E1722" s="2">
        <v>797.68115939999996</v>
      </c>
      <c r="F1722" t="str">
        <f>VLOOKUP($C1722,Terület!$A$2:$F$6,2,FALSE)</f>
        <v>Animal Health</v>
      </c>
      <c r="G1722">
        <f>VLOOKUP($C1722,Terület!$A$2:$F$6,3,FALSE)</f>
        <v>2</v>
      </c>
      <c r="H1722" t="str">
        <f>VLOOKUP($C1722,Terület!$A$2:$F$6,4,FALSE)</f>
        <v>Animal Health</v>
      </c>
      <c r="I1722" t="str">
        <f>VLOOKUP($C1722,Terület!$A$2:$F$6,5,FALSE)</f>
        <v>Mel Thomson</v>
      </c>
      <c r="J1722">
        <f>VLOOKUP($C1722,Terület!$A$2:$F$6,6,FALSE)</f>
        <v>77</v>
      </c>
      <c r="K1722" t="str">
        <f>VLOOKUP($B1722,Földrajzi!$A$2:$C$57,2,FALSE)</f>
        <v>Croatia</v>
      </c>
      <c r="L1722" t="str">
        <f>VLOOKUP($B1722,Földrajzi!$A$2:$C$57,3,FALSE)</f>
        <v>Emerging Markets</v>
      </c>
    </row>
    <row r="1723" spans="1:12" x14ac:dyDescent="0.25">
      <c r="A1723" s="1">
        <v>44712</v>
      </c>
      <c r="B1723" t="s">
        <v>34</v>
      </c>
      <c r="C1723" t="s">
        <v>130</v>
      </c>
      <c r="D1723" s="2">
        <v>801.76877779999995</v>
      </c>
      <c r="E1723" s="2">
        <v>1384.7448469999999</v>
      </c>
      <c r="F1723" t="str">
        <f>VLOOKUP($C1723,Terület!$A$2:$F$6,2,FALSE)</f>
        <v>Business Services</v>
      </c>
      <c r="G1723">
        <f>VLOOKUP($C1723,Terület!$A$2:$F$6,3,FALSE)</f>
        <v>3</v>
      </c>
      <c r="H1723" t="str">
        <f>VLOOKUP($C1723,Terület!$A$2:$F$6,4,FALSE)</f>
        <v>Corporate</v>
      </c>
      <c r="I1723" t="str">
        <f>VLOOKUP($C1723,Terület!$A$2:$F$6,5,FALSE)</f>
        <v>Ivan Sobol</v>
      </c>
      <c r="J1723">
        <f>VLOOKUP($C1723,Terület!$A$2:$F$6,6,FALSE)</f>
        <v>175</v>
      </c>
      <c r="K1723" t="str">
        <f>VLOOKUP($B1723,Földrajzi!$A$2:$C$57,2,FALSE)</f>
        <v>Croatia</v>
      </c>
      <c r="L1723" t="str">
        <f>VLOOKUP($B1723,Földrajzi!$A$2:$C$57,3,FALSE)</f>
        <v>Emerging Markets</v>
      </c>
    </row>
    <row r="1724" spans="1:12" x14ac:dyDescent="0.25">
      <c r="A1724" s="1">
        <v>44712</v>
      </c>
      <c r="B1724" t="s">
        <v>34</v>
      </c>
      <c r="C1724" t="s">
        <v>14</v>
      </c>
      <c r="D1724" s="2">
        <v>27.945108869999999</v>
      </c>
      <c r="E1724" s="2">
        <v>0</v>
      </c>
      <c r="F1724" t="str">
        <f>VLOOKUP($C1724,Terület!$A$2:$F$6,2,FALSE)</f>
        <v>Eye Care</v>
      </c>
      <c r="G1724">
        <f>VLOOKUP($C1724,Terület!$A$2:$F$6,3,FALSE)</f>
        <v>1</v>
      </c>
      <c r="H1724" t="str">
        <f>VLOOKUP($C1724,Terület!$A$2:$F$6,4,FALSE)</f>
        <v>Consumer Health</v>
      </c>
      <c r="I1724" t="str">
        <f>VLOOKUP($C1724,Terület!$A$2:$F$6,5,FALSE)</f>
        <v>Alex Petersen</v>
      </c>
      <c r="J1724">
        <f>VLOOKUP($C1724,Terület!$A$2:$F$6,6,FALSE)</f>
        <v>71</v>
      </c>
      <c r="K1724" t="str">
        <f>VLOOKUP($B1724,Földrajzi!$A$2:$C$57,2,FALSE)</f>
        <v>Croatia</v>
      </c>
      <c r="L1724" t="str">
        <f>VLOOKUP($B1724,Földrajzi!$A$2:$C$57,3,FALSE)</f>
        <v>Emerging Markets</v>
      </c>
    </row>
    <row r="1725" spans="1:12" x14ac:dyDescent="0.25">
      <c r="A1725" s="1">
        <v>44712</v>
      </c>
      <c r="B1725" t="s">
        <v>34</v>
      </c>
      <c r="C1725" t="s">
        <v>58</v>
      </c>
      <c r="D1725" s="2">
        <v>41.881632860000003</v>
      </c>
      <c r="E1725" s="2">
        <v>0</v>
      </c>
      <c r="F1725" t="str">
        <f>VLOOKUP($C1725,Terület!$A$2:$F$6,2,FALSE)</f>
        <v>Pharma</v>
      </c>
      <c r="G1725">
        <f>VLOOKUP($C1725,Terület!$A$2:$F$6,3,FALSE)</f>
        <v>1</v>
      </c>
      <c r="H1725" t="str">
        <f>VLOOKUP($C1725,Terület!$A$2:$F$6,4,FALSE)</f>
        <v>Consumer Health</v>
      </c>
      <c r="I1725" t="str">
        <f>VLOOKUP($C1725,Terület!$A$2:$F$6,5,FALSE)</f>
        <v>Frank Davis</v>
      </c>
      <c r="J1725">
        <f>VLOOKUP($C1725,Terület!$A$2:$F$6,6,FALSE)</f>
        <v>144</v>
      </c>
      <c r="K1725" t="str">
        <f>VLOOKUP($B1725,Földrajzi!$A$2:$C$57,2,FALSE)</f>
        <v>Croatia</v>
      </c>
      <c r="L1725" t="str">
        <f>VLOOKUP($B1725,Földrajzi!$A$2:$C$57,3,FALSE)</f>
        <v>Emerging Markets</v>
      </c>
    </row>
    <row r="1726" spans="1:12" x14ac:dyDescent="0.25">
      <c r="A1726" s="1">
        <v>44712</v>
      </c>
      <c r="B1726" t="s">
        <v>34</v>
      </c>
      <c r="C1726" t="s">
        <v>127</v>
      </c>
      <c r="D1726" s="2">
        <v>121.063649</v>
      </c>
      <c r="E1726" s="2">
        <v>209.3492066</v>
      </c>
      <c r="F1726" t="str">
        <f>VLOOKUP($C1726,Terület!$A$2:$F$6,2,FALSE)</f>
        <v>Vaccines</v>
      </c>
      <c r="G1726">
        <f>VLOOKUP($C1726,Terület!$A$2:$F$6,3,FALSE)</f>
        <v>1</v>
      </c>
      <c r="H1726" t="str">
        <f>VLOOKUP($C1726,Terület!$A$2:$F$6,4,FALSE)</f>
        <v>Consumer Health</v>
      </c>
      <c r="I1726" t="str">
        <f>VLOOKUP($C1726,Terület!$A$2:$F$6,5,FALSE)</f>
        <v>Jamie Lane</v>
      </c>
      <c r="J1726">
        <f>VLOOKUP($C1726,Terület!$A$2:$F$6,6,FALSE)</f>
        <v>80</v>
      </c>
      <c r="K1726" t="str">
        <f>VLOOKUP($B1726,Földrajzi!$A$2:$C$57,2,FALSE)</f>
        <v>Croatia</v>
      </c>
      <c r="L1726" t="str">
        <f>VLOOKUP($B1726,Földrajzi!$A$2:$C$57,3,FALSE)</f>
        <v>Emerging Markets</v>
      </c>
    </row>
    <row r="1727" spans="1:12" x14ac:dyDescent="0.25">
      <c r="A1727" s="1">
        <v>44681</v>
      </c>
      <c r="B1727" t="s">
        <v>34</v>
      </c>
      <c r="C1727" t="s">
        <v>124</v>
      </c>
      <c r="D1727" s="2">
        <v>128.33284230000001</v>
      </c>
      <c r="E1727" s="2">
        <v>10.71572879</v>
      </c>
      <c r="F1727" t="str">
        <f>VLOOKUP($C1727,Terület!$A$2:$F$6,2,FALSE)</f>
        <v>Animal Health</v>
      </c>
      <c r="G1727">
        <f>VLOOKUP($C1727,Terület!$A$2:$F$6,3,FALSE)</f>
        <v>2</v>
      </c>
      <c r="H1727" t="str">
        <f>VLOOKUP($C1727,Terület!$A$2:$F$6,4,FALSE)</f>
        <v>Animal Health</v>
      </c>
      <c r="I1727" t="str">
        <f>VLOOKUP($C1727,Terület!$A$2:$F$6,5,FALSE)</f>
        <v>Mel Thomson</v>
      </c>
      <c r="J1727">
        <f>VLOOKUP($C1727,Terület!$A$2:$F$6,6,FALSE)</f>
        <v>77</v>
      </c>
      <c r="K1727" t="str">
        <f>VLOOKUP($B1727,Földrajzi!$A$2:$C$57,2,FALSE)</f>
        <v>Croatia</v>
      </c>
      <c r="L1727" t="str">
        <f>VLOOKUP($B1727,Földrajzi!$A$2:$C$57,3,FALSE)</f>
        <v>Emerging Markets</v>
      </c>
    </row>
    <row r="1728" spans="1:12" x14ac:dyDescent="0.25">
      <c r="A1728" s="1">
        <v>44681</v>
      </c>
      <c r="B1728" t="s">
        <v>34</v>
      </c>
      <c r="C1728" t="s">
        <v>130</v>
      </c>
      <c r="D1728" s="2">
        <v>544.49375869999994</v>
      </c>
      <c r="E1728" s="2">
        <v>876.85714289999999</v>
      </c>
      <c r="F1728" t="str">
        <f>VLOOKUP($C1728,Terület!$A$2:$F$6,2,FALSE)</f>
        <v>Business Services</v>
      </c>
      <c r="G1728">
        <f>VLOOKUP($C1728,Terület!$A$2:$F$6,3,FALSE)</f>
        <v>3</v>
      </c>
      <c r="H1728" t="str">
        <f>VLOOKUP($C1728,Terület!$A$2:$F$6,4,FALSE)</f>
        <v>Corporate</v>
      </c>
      <c r="I1728" t="str">
        <f>VLOOKUP($C1728,Terület!$A$2:$F$6,5,FALSE)</f>
        <v>Ivan Sobol</v>
      </c>
      <c r="J1728">
        <f>VLOOKUP($C1728,Terület!$A$2:$F$6,6,FALSE)</f>
        <v>175</v>
      </c>
      <c r="K1728" t="str">
        <f>VLOOKUP($B1728,Földrajzi!$A$2:$C$57,2,FALSE)</f>
        <v>Croatia</v>
      </c>
      <c r="L1728" t="str">
        <f>VLOOKUP($B1728,Földrajzi!$A$2:$C$57,3,FALSE)</f>
        <v>Emerging Markets</v>
      </c>
    </row>
    <row r="1729" spans="1:12" x14ac:dyDescent="0.25">
      <c r="A1729" s="1">
        <v>44681</v>
      </c>
      <c r="B1729" t="s">
        <v>34</v>
      </c>
      <c r="C1729" t="s">
        <v>14</v>
      </c>
      <c r="D1729" s="2">
        <v>20.149253730000002</v>
      </c>
      <c r="E1729" s="2">
        <v>0</v>
      </c>
      <c r="F1729" t="str">
        <f>VLOOKUP($C1729,Terület!$A$2:$F$6,2,FALSE)</f>
        <v>Eye Care</v>
      </c>
      <c r="G1729">
        <f>VLOOKUP($C1729,Terület!$A$2:$F$6,3,FALSE)</f>
        <v>1</v>
      </c>
      <c r="H1729" t="str">
        <f>VLOOKUP($C1729,Terület!$A$2:$F$6,4,FALSE)</f>
        <v>Consumer Health</v>
      </c>
      <c r="I1729" t="str">
        <f>VLOOKUP($C1729,Terület!$A$2:$F$6,5,FALSE)</f>
        <v>Alex Petersen</v>
      </c>
      <c r="J1729">
        <f>VLOOKUP($C1729,Terület!$A$2:$F$6,6,FALSE)</f>
        <v>71</v>
      </c>
      <c r="K1729" t="str">
        <f>VLOOKUP($B1729,Földrajzi!$A$2:$C$57,2,FALSE)</f>
        <v>Croatia</v>
      </c>
      <c r="L1729" t="str">
        <f>VLOOKUP($B1729,Földrajzi!$A$2:$C$57,3,FALSE)</f>
        <v>Emerging Markets</v>
      </c>
    </row>
    <row r="1730" spans="1:12" x14ac:dyDescent="0.25">
      <c r="A1730" s="1">
        <v>44681</v>
      </c>
      <c r="B1730" t="s">
        <v>34</v>
      </c>
      <c r="C1730" t="s">
        <v>58</v>
      </c>
      <c r="D1730" s="2">
        <v>24.152005419999998</v>
      </c>
      <c r="E1730" s="2">
        <v>0</v>
      </c>
      <c r="F1730" t="str">
        <f>VLOOKUP($C1730,Terület!$A$2:$F$6,2,FALSE)</f>
        <v>Pharma</v>
      </c>
      <c r="G1730">
        <f>VLOOKUP($C1730,Terület!$A$2:$F$6,3,FALSE)</f>
        <v>1</v>
      </c>
      <c r="H1730" t="str">
        <f>VLOOKUP($C1730,Terület!$A$2:$F$6,4,FALSE)</f>
        <v>Consumer Health</v>
      </c>
      <c r="I1730" t="str">
        <f>VLOOKUP($C1730,Terület!$A$2:$F$6,5,FALSE)</f>
        <v>Frank Davis</v>
      </c>
      <c r="J1730">
        <f>VLOOKUP($C1730,Terület!$A$2:$F$6,6,FALSE)</f>
        <v>144</v>
      </c>
      <c r="K1730" t="str">
        <f>VLOOKUP($B1730,Földrajzi!$A$2:$C$57,2,FALSE)</f>
        <v>Croatia</v>
      </c>
      <c r="L1730" t="str">
        <f>VLOOKUP($B1730,Földrajzi!$A$2:$C$57,3,FALSE)</f>
        <v>Emerging Markets</v>
      </c>
    </row>
    <row r="1731" spans="1:12" x14ac:dyDescent="0.25">
      <c r="A1731" s="1">
        <v>44681</v>
      </c>
      <c r="B1731" t="s">
        <v>34</v>
      </c>
      <c r="C1731" t="s">
        <v>127</v>
      </c>
      <c r="D1731" s="2">
        <v>66.385348210000004</v>
      </c>
      <c r="E1731" s="2">
        <v>95.604395670000002</v>
      </c>
      <c r="F1731" t="str">
        <f>VLOOKUP($C1731,Terület!$A$2:$F$6,2,FALSE)</f>
        <v>Vaccines</v>
      </c>
      <c r="G1731">
        <f>VLOOKUP($C1731,Terület!$A$2:$F$6,3,FALSE)</f>
        <v>1</v>
      </c>
      <c r="H1731" t="str">
        <f>VLOOKUP($C1731,Terület!$A$2:$F$6,4,FALSE)</f>
        <v>Consumer Health</v>
      </c>
      <c r="I1731" t="str">
        <f>VLOOKUP($C1731,Terület!$A$2:$F$6,5,FALSE)</f>
        <v>Jamie Lane</v>
      </c>
      <c r="J1731">
        <f>VLOOKUP($C1731,Terület!$A$2:$F$6,6,FALSE)</f>
        <v>80</v>
      </c>
      <c r="K1731" t="str">
        <f>VLOOKUP($B1731,Földrajzi!$A$2:$C$57,2,FALSE)</f>
        <v>Croatia</v>
      </c>
      <c r="L1731" t="str">
        <f>VLOOKUP($B1731,Földrajzi!$A$2:$C$57,3,FALSE)</f>
        <v>Emerging Markets</v>
      </c>
    </row>
    <row r="1732" spans="1:12" x14ac:dyDescent="0.25">
      <c r="A1732" s="1">
        <v>44651</v>
      </c>
      <c r="B1732" t="s">
        <v>34</v>
      </c>
      <c r="C1732" t="s">
        <v>124</v>
      </c>
      <c r="D1732" s="2">
        <v>131.61000000000001</v>
      </c>
      <c r="E1732" s="2">
        <v>7.0999259070000003</v>
      </c>
      <c r="F1732" t="str">
        <f>VLOOKUP($C1732,Terület!$A$2:$F$6,2,FALSE)</f>
        <v>Animal Health</v>
      </c>
      <c r="G1732">
        <f>VLOOKUP($C1732,Terület!$A$2:$F$6,3,FALSE)</f>
        <v>2</v>
      </c>
      <c r="H1732" t="str">
        <f>VLOOKUP($C1732,Terület!$A$2:$F$6,4,FALSE)</f>
        <v>Animal Health</v>
      </c>
      <c r="I1732" t="str">
        <f>VLOOKUP($C1732,Terület!$A$2:$F$6,5,FALSE)</f>
        <v>Mel Thomson</v>
      </c>
      <c r="J1732">
        <f>VLOOKUP($C1732,Terület!$A$2:$F$6,6,FALSE)</f>
        <v>77</v>
      </c>
      <c r="K1732" t="str">
        <f>VLOOKUP($B1732,Földrajzi!$A$2:$C$57,2,FALSE)</f>
        <v>Croatia</v>
      </c>
      <c r="L1732" t="str">
        <f>VLOOKUP($B1732,Földrajzi!$A$2:$C$57,3,FALSE)</f>
        <v>Emerging Markets</v>
      </c>
    </row>
    <row r="1733" spans="1:12" x14ac:dyDescent="0.25">
      <c r="A1733" s="1">
        <v>44651</v>
      </c>
      <c r="B1733" t="s">
        <v>34</v>
      </c>
      <c r="C1733" t="s">
        <v>130</v>
      </c>
      <c r="D1733" s="2">
        <v>411.27950290000001</v>
      </c>
      <c r="E1733" s="2">
        <v>930.62564099999997</v>
      </c>
      <c r="F1733" t="str">
        <f>VLOOKUP($C1733,Terület!$A$2:$F$6,2,FALSE)</f>
        <v>Business Services</v>
      </c>
      <c r="G1733">
        <f>VLOOKUP($C1733,Terület!$A$2:$F$6,3,FALSE)</f>
        <v>3</v>
      </c>
      <c r="H1733" t="str">
        <f>VLOOKUP($C1733,Terület!$A$2:$F$6,4,FALSE)</f>
        <v>Corporate</v>
      </c>
      <c r="I1733" t="str">
        <f>VLOOKUP($C1733,Terület!$A$2:$F$6,5,FALSE)</f>
        <v>Ivan Sobol</v>
      </c>
      <c r="J1733">
        <f>VLOOKUP($C1733,Terület!$A$2:$F$6,6,FALSE)</f>
        <v>175</v>
      </c>
      <c r="K1733" t="str">
        <f>VLOOKUP($B1733,Földrajzi!$A$2:$C$57,2,FALSE)</f>
        <v>Croatia</v>
      </c>
      <c r="L1733" t="str">
        <f>VLOOKUP($B1733,Földrajzi!$A$2:$C$57,3,FALSE)</f>
        <v>Emerging Markets</v>
      </c>
    </row>
    <row r="1734" spans="1:12" x14ac:dyDescent="0.25">
      <c r="A1734" s="1">
        <v>44651</v>
      </c>
      <c r="B1734" t="s">
        <v>34</v>
      </c>
      <c r="C1734" t="s">
        <v>14</v>
      </c>
      <c r="D1734" s="2">
        <v>14.17142872</v>
      </c>
      <c r="E1734" s="2">
        <v>0</v>
      </c>
      <c r="F1734" t="str">
        <f>VLOOKUP($C1734,Terület!$A$2:$F$6,2,FALSE)</f>
        <v>Eye Care</v>
      </c>
      <c r="G1734">
        <f>VLOOKUP($C1734,Terület!$A$2:$F$6,3,FALSE)</f>
        <v>1</v>
      </c>
      <c r="H1734" t="str">
        <f>VLOOKUP($C1734,Terület!$A$2:$F$6,4,FALSE)</f>
        <v>Consumer Health</v>
      </c>
      <c r="I1734" t="str">
        <f>VLOOKUP($C1734,Terület!$A$2:$F$6,5,FALSE)</f>
        <v>Alex Petersen</v>
      </c>
      <c r="J1734">
        <f>VLOOKUP($C1734,Terület!$A$2:$F$6,6,FALSE)</f>
        <v>71</v>
      </c>
      <c r="K1734" t="str">
        <f>VLOOKUP($B1734,Földrajzi!$A$2:$C$57,2,FALSE)</f>
        <v>Croatia</v>
      </c>
      <c r="L1734" t="str">
        <f>VLOOKUP($B1734,Földrajzi!$A$2:$C$57,3,FALSE)</f>
        <v>Emerging Markets</v>
      </c>
    </row>
    <row r="1735" spans="1:12" x14ac:dyDescent="0.25">
      <c r="A1735" s="1">
        <v>44651</v>
      </c>
      <c r="B1735" t="s">
        <v>34</v>
      </c>
      <c r="C1735" t="s">
        <v>58</v>
      </c>
      <c r="D1735" s="2">
        <v>23.921325119999999</v>
      </c>
      <c r="E1735" s="2">
        <v>0</v>
      </c>
      <c r="F1735" t="str">
        <f>VLOOKUP($C1735,Terület!$A$2:$F$6,2,FALSE)</f>
        <v>Pharma</v>
      </c>
      <c r="G1735">
        <f>VLOOKUP($C1735,Terület!$A$2:$F$6,3,FALSE)</f>
        <v>1</v>
      </c>
      <c r="H1735" t="str">
        <f>VLOOKUP($C1735,Terület!$A$2:$F$6,4,FALSE)</f>
        <v>Consumer Health</v>
      </c>
      <c r="I1735" t="str">
        <f>VLOOKUP($C1735,Terület!$A$2:$F$6,5,FALSE)</f>
        <v>Frank Davis</v>
      </c>
      <c r="J1735">
        <f>VLOOKUP($C1735,Terület!$A$2:$F$6,6,FALSE)</f>
        <v>144</v>
      </c>
      <c r="K1735" t="str">
        <f>VLOOKUP($B1735,Földrajzi!$A$2:$C$57,2,FALSE)</f>
        <v>Croatia</v>
      </c>
      <c r="L1735" t="str">
        <f>VLOOKUP($B1735,Földrajzi!$A$2:$C$57,3,FALSE)</f>
        <v>Emerging Markets</v>
      </c>
    </row>
    <row r="1736" spans="1:12" x14ac:dyDescent="0.25">
      <c r="A1736" s="1">
        <v>44651</v>
      </c>
      <c r="B1736" t="s">
        <v>34</v>
      </c>
      <c r="C1736" t="s">
        <v>127</v>
      </c>
      <c r="D1736" s="2">
        <v>109.17551</v>
      </c>
      <c r="E1736" s="2">
        <v>135.78815320000001</v>
      </c>
      <c r="F1736" t="str">
        <f>VLOOKUP($C1736,Terület!$A$2:$F$6,2,FALSE)</f>
        <v>Vaccines</v>
      </c>
      <c r="G1736">
        <f>VLOOKUP($C1736,Terület!$A$2:$F$6,3,FALSE)</f>
        <v>1</v>
      </c>
      <c r="H1736" t="str">
        <f>VLOOKUP($C1736,Terület!$A$2:$F$6,4,FALSE)</f>
        <v>Consumer Health</v>
      </c>
      <c r="I1736" t="str">
        <f>VLOOKUP($C1736,Terület!$A$2:$F$6,5,FALSE)</f>
        <v>Jamie Lane</v>
      </c>
      <c r="J1736">
        <f>VLOOKUP($C1736,Terület!$A$2:$F$6,6,FALSE)</f>
        <v>80</v>
      </c>
      <c r="K1736" t="str">
        <f>VLOOKUP($B1736,Földrajzi!$A$2:$C$57,2,FALSE)</f>
        <v>Croatia</v>
      </c>
      <c r="L1736" t="str">
        <f>VLOOKUP($B1736,Földrajzi!$A$2:$C$57,3,FALSE)</f>
        <v>Emerging Markets</v>
      </c>
    </row>
    <row r="1737" spans="1:12" x14ac:dyDescent="0.25">
      <c r="A1737" s="1">
        <v>44592</v>
      </c>
      <c r="B1737" t="s">
        <v>34</v>
      </c>
      <c r="C1737" t="s">
        <v>124</v>
      </c>
      <c r="D1737" s="2">
        <v>130.46875</v>
      </c>
      <c r="E1737" s="2">
        <v>8.2828856440000003</v>
      </c>
      <c r="F1737" t="str">
        <f>VLOOKUP($C1737,Terület!$A$2:$F$6,2,FALSE)</f>
        <v>Animal Health</v>
      </c>
      <c r="G1737">
        <f>VLOOKUP($C1737,Terület!$A$2:$F$6,3,FALSE)</f>
        <v>2</v>
      </c>
      <c r="H1737" t="str">
        <f>VLOOKUP($C1737,Terület!$A$2:$F$6,4,FALSE)</f>
        <v>Animal Health</v>
      </c>
      <c r="I1737" t="str">
        <f>VLOOKUP($C1737,Terület!$A$2:$F$6,5,FALSE)</f>
        <v>Mel Thomson</v>
      </c>
      <c r="J1737">
        <f>VLOOKUP($C1737,Terület!$A$2:$F$6,6,FALSE)</f>
        <v>77</v>
      </c>
      <c r="K1737" t="str">
        <f>VLOOKUP($B1737,Földrajzi!$A$2:$C$57,2,FALSE)</f>
        <v>Croatia</v>
      </c>
      <c r="L1737" t="str">
        <f>VLOOKUP($B1737,Földrajzi!$A$2:$C$57,3,FALSE)</f>
        <v>Emerging Markets</v>
      </c>
    </row>
    <row r="1738" spans="1:12" x14ac:dyDescent="0.25">
      <c r="A1738" s="1">
        <v>44592</v>
      </c>
      <c r="B1738" t="s">
        <v>34</v>
      </c>
      <c r="C1738" t="s">
        <v>130</v>
      </c>
      <c r="D1738" s="2">
        <v>22.2491202</v>
      </c>
      <c r="E1738" s="2">
        <v>49.726067530000002</v>
      </c>
      <c r="F1738" t="str">
        <f>VLOOKUP($C1738,Terület!$A$2:$F$6,2,FALSE)</f>
        <v>Business Services</v>
      </c>
      <c r="G1738">
        <f>VLOOKUP($C1738,Terület!$A$2:$F$6,3,FALSE)</f>
        <v>3</v>
      </c>
      <c r="H1738" t="str">
        <f>VLOOKUP($C1738,Terület!$A$2:$F$6,4,FALSE)</f>
        <v>Corporate</v>
      </c>
      <c r="I1738" t="str">
        <f>VLOOKUP($C1738,Terület!$A$2:$F$6,5,FALSE)</f>
        <v>Ivan Sobol</v>
      </c>
      <c r="J1738">
        <f>VLOOKUP($C1738,Terület!$A$2:$F$6,6,FALSE)</f>
        <v>175</v>
      </c>
      <c r="K1738" t="str">
        <f>VLOOKUP($B1738,Földrajzi!$A$2:$C$57,2,FALSE)</f>
        <v>Croatia</v>
      </c>
      <c r="L1738" t="str">
        <f>VLOOKUP($B1738,Földrajzi!$A$2:$C$57,3,FALSE)</f>
        <v>Emerging Markets</v>
      </c>
    </row>
    <row r="1739" spans="1:12" x14ac:dyDescent="0.25">
      <c r="A1739" s="1">
        <v>44592</v>
      </c>
      <c r="B1739" t="s">
        <v>34</v>
      </c>
      <c r="C1739" t="s">
        <v>14</v>
      </c>
      <c r="D1739" s="2">
        <v>8.7428570000000008</v>
      </c>
      <c r="E1739" s="2">
        <v>0</v>
      </c>
      <c r="F1739" t="str">
        <f>VLOOKUP($C1739,Terület!$A$2:$F$6,2,FALSE)</f>
        <v>Eye Care</v>
      </c>
      <c r="G1739">
        <f>VLOOKUP($C1739,Terület!$A$2:$F$6,3,FALSE)</f>
        <v>1</v>
      </c>
      <c r="H1739" t="str">
        <f>VLOOKUP($C1739,Terület!$A$2:$F$6,4,FALSE)</f>
        <v>Consumer Health</v>
      </c>
      <c r="I1739" t="str">
        <f>VLOOKUP($C1739,Terület!$A$2:$F$6,5,FALSE)</f>
        <v>Alex Petersen</v>
      </c>
      <c r="J1739">
        <f>VLOOKUP($C1739,Terület!$A$2:$F$6,6,FALSE)</f>
        <v>71</v>
      </c>
      <c r="K1739" t="str">
        <f>VLOOKUP($B1739,Földrajzi!$A$2:$C$57,2,FALSE)</f>
        <v>Croatia</v>
      </c>
      <c r="L1739" t="str">
        <f>VLOOKUP($B1739,Földrajzi!$A$2:$C$57,3,FALSE)</f>
        <v>Emerging Markets</v>
      </c>
    </row>
    <row r="1740" spans="1:12" x14ac:dyDescent="0.25">
      <c r="A1740" s="1">
        <v>44592</v>
      </c>
      <c r="B1740" t="s">
        <v>34</v>
      </c>
      <c r="C1740" t="s">
        <v>58</v>
      </c>
      <c r="D1740" s="2">
        <v>20.4114285</v>
      </c>
      <c r="E1740" s="2">
        <v>20.14507772</v>
      </c>
      <c r="F1740" t="str">
        <f>VLOOKUP($C1740,Terület!$A$2:$F$6,2,FALSE)</f>
        <v>Pharma</v>
      </c>
      <c r="G1740">
        <f>VLOOKUP($C1740,Terület!$A$2:$F$6,3,FALSE)</f>
        <v>1</v>
      </c>
      <c r="H1740" t="str">
        <f>VLOOKUP($C1740,Terület!$A$2:$F$6,4,FALSE)</f>
        <v>Consumer Health</v>
      </c>
      <c r="I1740" t="str">
        <f>VLOOKUP($C1740,Terület!$A$2:$F$6,5,FALSE)</f>
        <v>Frank Davis</v>
      </c>
      <c r="J1740">
        <f>VLOOKUP($C1740,Terület!$A$2:$F$6,6,FALSE)</f>
        <v>144</v>
      </c>
      <c r="K1740" t="str">
        <f>VLOOKUP($B1740,Földrajzi!$A$2:$C$57,2,FALSE)</f>
        <v>Croatia</v>
      </c>
      <c r="L1740" t="str">
        <f>VLOOKUP($B1740,Földrajzi!$A$2:$C$57,3,FALSE)</f>
        <v>Emerging Markets</v>
      </c>
    </row>
    <row r="1741" spans="1:12" x14ac:dyDescent="0.25">
      <c r="A1741" s="1">
        <v>44592</v>
      </c>
      <c r="B1741" t="s">
        <v>34</v>
      </c>
      <c r="C1741" t="s">
        <v>127</v>
      </c>
      <c r="D1741" s="2">
        <v>164.9253731</v>
      </c>
      <c r="E1741" s="2">
        <v>244.325073</v>
      </c>
      <c r="F1741" t="str">
        <f>VLOOKUP($C1741,Terület!$A$2:$F$6,2,FALSE)</f>
        <v>Vaccines</v>
      </c>
      <c r="G1741">
        <f>VLOOKUP($C1741,Terület!$A$2:$F$6,3,FALSE)</f>
        <v>1</v>
      </c>
      <c r="H1741" t="str">
        <f>VLOOKUP($C1741,Terület!$A$2:$F$6,4,FALSE)</f>
        <v>Consumer Health</v>
      </c>
      <c r="I1741" t="str">
        <f>VLOOKUP($C1741,Terület!$A$2:$F$6,5,FALSE)</f>
        <v>Jamie Lane</v>
      </c>
      <c r="J1741">
        <f>VLOOKUP($C1741,Terület!$A$2:$F$6,6,FALSE)</f>
        <v>80</v>
      </c>
      <c r="K1741" t="str">
        <f>VLOOKUP($B1741,Földrajzi!$A$2:$C$57,2,FALSE)</f>
        <v>Croatia</v>
      </c>
      <c r="L1741" t="str">
        <f>VLOOKUP($B1741,Földrajzi!$A$2:$C$57,3,FALSE)</f>
        <v>Emerging Markets</v>
      </c>
    </row>
    <row r="1742" spans="1:12" x14ac:dyDescent="0.25">
      <c r="A1742" s="1">
        <v>44561</v>
      </c>
      <c r="B1742" t="s">
        <v>34</v>
      </c>
      <c r="C1742" t="s">
        <v>124</v>
      </c>
      <c r="D1742" s="2">
        <v>98.083946960000006</v>
      </c>
      <c r="E1742" s="2">
        <v>5.1830790579999997</v>
      </c>
      <c r="F1742" t="str">
        <f>VLOOKUP($C1742,Terület!$A$2:$F$6,2,FALSE)</f>
        <v>Animal Health</v>
      </c>
      <c r="G1742">
        <f>VLOOKUP($C1742,Terület!$A$2:$F$6,3,FALSE)</f>
        <v>2</v>
      </c>
      <c r="H1742" t="str">
        <f>VLOOKUP($C1742,Terület!$A$2:$F$6,4,FALSE)</f>
        <v>Animal Health</v>
      </c>
      <c r="I1742" t="str">
        <f>VLOOKUP($C1742,Terület!$A$2:$F$6,5,FALSE)</f>
        <v>Mel Thomson</v>
      </c>
      <c r="J1742">
        <f>VLOOKUP($C1742,Terület!$A$2:$F$6,6,FALSE)</f>
        <v>77</v>
      </c>
      <c r="K1742" t="str">
        <f>VLOOKUP($B1742,Földrajzi!$A$2:$C$57,2,FALSE)</f>
        <v>Croatia</v>
      </c>
      <c r="L1742" t="str">
        <f>VLOOKUP($B1742,Földrajzi!$A$2:$C$57,3,FALSE)</f>
        <v>Emerging Markets</v>
      </c>
    </row>
    <row r="1743" spans="1:12" x14ac:dyDescent="0.25">
      <c r="A1743" s="1">
        <v>44561</v>
      </c>
      <c r="B1743" t="s">
        <v>34</v>
      </c>
      <c r="C1743" t="s">
        <v>130</v>
      </c>
      <c r="D1743" s="2">
        <v>26.866071430000002</v>
      </c>
      <c r="E1743" s="2">
        <v>51.488795539999998</v>
      </c>
      <c r="F1743" t="str">
        <f>VLOOKUP($C1743,Terület!$A$2:$F$6,2,FALSE)</f>
        <v>Business Services</v>
      </c>
      <c r="G1743">
        <f>VLOOKUP($C1743,Terület!$A$2:$F$6,3,FALSE)</f>
        <v>3</v>
      </c>
      <c r="H1743" t="str">
        <f>VLOOKUP($C1743,Terület!$A$2:$F$6,4,FALSE)</f>
        <v>Corporate</v>
      </c>
      <c r="I1743" t="str">
        <f>VLOOKUP($C1743,Terület!$A$2:$F$6,5,FALSE)</f>
        <v>Ivan Sobol</v>
      </c>
      <c r="J1743">
        <f>VLOOKUP($C1743,Terület!$A$2:$F$6,6,FALSE)</f>
        <v>175</v>
      </c>
      <c r="K1743" t="str">
        <f>VLOOKUP($B1743,Földrajzi!$A$2:$C$57,2,FALSE)</f>
        <v>Croatia</v>
      </c>
      <c r="L1743" t="str">
        <f>VLOOKUP($B1743,Földrajzi!$A$2:$C$57,3,FALSE)</f>
        <v>Emerging Markets</v>
      </c>
    </row>
    <row r="1744" spans="1:12" x14ac:dyDescent="0.25">
      <c r="A1744" s="1">
        <v>44561</v>
      </c>
      <c r="B1744" t="s">
        <v>34</v>
      </c>
      <c r="C1744" t="s">
        <v>14</v>
      </c>
      <c r="D1744" s="2">
        <v>9.53125</v>
      </c>
      <c r="E1744" s="2">
        <v>0</v>
      </c>
      <c r="F1744" t="str">
        <f>VLOOKUP($C1744,Terület!$A$2:$F$6,2,FALSE)</f>
        <v>Eye Care</v>
      </c>
      <c r="G1744">
        <f>VLOOKUP($C1744,Terület!$A$2:$F$6,3,FALSE)</f>
        <v>1</v>
      </c>
      <c r="H1744" t="str">
        <f>VLOOKUP($C1744,Terület!$A$2:$F$6,4,FALSE)</f>
        <v>Consumer Health</v>
      </c>
      <c r="I1744" t="str">
        <f>VLOOKUP($C1744,Terület!$A$2:$F$6,5,FALSE)</f>
        <v>Alex Petersen</v>
      </c>
      <c r="J1744">
        <f>VLOOKUP($C1744,Terület!$A$2:$F$6,6,FALSE)</f>
        <v>71</v>
      </c>
      <c r="K1744" t="str">
        <f>VLOOKUP($B1744,Földrajzi!$A$2:$C$57,2,FALSE)</f>
        <v>Croatia</v>
      </c>
      <c r="L1744" t="str">
        <f>VLOOKUP($B1744,Földrajzi!$A$2:$C$57,3,FALSE)</f>
        <v>Emerging Markets</v>
      </c>
    </row>
    <row r="1745" spans="1:12" x14ac:dyDescent="0.25">
      <c r="A1745" s="1">
        <v>44561</v>
      </c>
      <c r="B1745" t="s">
        <v>34</v>
      </c>
      <c r="C1745" t="s">
        <v>58</v>
      </c>
      <c r="D1745" s="2">
        <v>18.071428569999998</v>
      </c>
      <c r="E1745" s="2">
        <v>5.0909090910000003</v>
      </c>
      <c r="F1745" t="str">
        <f>VLOOKUP($C1745,Terület!$A$2:$F$6,2,FALSE)</f>
        <v>Pharma</v>
      </c>
      <c r="G1745">
        <f>VLOOKUP($C1745,Terület!$A$2:$F$6,3,FALSE)</f>
        <v>1</v>
      </c>
      <c r="H1745" t="str">
        <f>VLOOKUP($C1745,Terület!$A$2:$F$6,4,FALSE)</f>
        <v>Consumer Health</v>
      </c>
      <c r="I1745" t="str">
        <f>VLOOKUP($C1745,Terület!$A$2:$F$6,5,FALSE)</f>
        <v>Frank Davis</v>
      </c>
      <c r="J1745">
        <f>VLOOKUP($C1745,Terület!$A$2:$F$6,6,FALSE)</f>
        <v>144</v>
      </c>
      <c r="K1745" t="str">
        <f>VLOOKUP($B1745,Földrajzi!$A$2:$C$57,2,FALSE)</f>
        <v>Croatia</v>
      </c>
      <c r="L1745" t="str">
        <f>VLOOKUP($B1745,Földrajzi!$A$2:$C$57,3,FALSE)</f>
        <v>Emerging Markets</v>
      </c>
    </row>
    <row r="1746" spans="1:12" x14ac:dyDescent="0.25">
      <c r="A1746" s="1">
        <v>44561</v>
      </c>
      <c r="B1746" t="s">
        <v>34</v>
      </c>
      <c r="C1746" t="s">
        <v>127</v>
      </c>
      <c r="D1746" s="2">
        <v>51.608077790000003</v>
      </c>
      <c r="E1746" s="2">
        <v>23.6453202</v>
      </c>
      <c r="F1746" t="str">
        <f>VLOOKUP($C1746,Terület!$A$2:$F$6,2,FALSE)</f>
        <v>Vaccines</v>
      </c>
      <c r="G1746">
        <f>VLOOKUP($C1746,Terület!$A$2:$F$6,3,FALSE)</f>
        <v>1</v>
      </c>
      <c r="H1746" t="str">
        <f>VLOOKUP($C1746,Terület!$A$2:$F$6,4,FALSE)</f>
        <v>Consumer Health</v>
      </c>
      <c r="I1746" t="str">
        <f>VLOOKUP($C1746,Terület!$A$2:$F$6,5,FALSE)</f>
        <v>Jamie Lane</v>
      </c>
      <c r="J1746">
        <f>VLOOKUP($C1746,Terület!$A$2:$F$6,6,FALSE)</f>
        <v>80</v>
      </c>
      <c r="K1746" t="str">
        <f>VLOOKUP($B1746,Földrajzi!$A$2:$C$57,2,FALSE)</f>
        <v>Croatia</v>
      </c>
      <c r="L1746" t="str">
        <f>VLOOKUP($B1746,Földrajzi!$A$2:$C$57,3,FALSE)</f>
        <v>Emerging Markets</v>
      </c>
    </row>
    <row r="1747" spans="1:12" x14ac:dyDescent="0.25">
      <c r="A1747" s="1">
        <v>44530</v>
      </c>
      <c r="B1747" t="s">
        <v>34</v>
      </c>
      <c r="C1747" t="s">
        <v>124</v>
      </c>
      <c r="D1747" s="2">
        <v>89.882602520000006</v>
      </c>
      <c r="E1747" s="2">
        <v>3.632850242</v>
      </c>
      <c r="F1747" t="str">
        <f>VLOOKUP($C1747,Terület!$A$2:$F$6,2,FALSE)</f>
        <v>Animal Health</v>
      </c>
      <c r="G1747">
        <f>VLOOKUP($C1747,Terület!$A$2:$F$6,3,FALSE)</f>
        <v>2</v>
      </c>
      <c r="H1747" t="str">
        <f>VLOOKUP($C1747,Terület!$A$2:$F$6,4,FALSE)</f>
        <v>Animal Health</v>
      </c>
      <c r="I1747" t="str">
        <f>VLOOKUP($C1747,Terület!$A$2:$F$6,5,FALSE)</f>
        <v>Mel Thomson</v>
      </c>
      <c r="J1747">
        <f>VLOOKUP($C1747,Terület!$A$2:$F$6,6,FALSE)</f>
        <v>77</v>
      </c>
      <c r="K1747" t="str">
        <f>VLOOKUP($B1747,Földrajzi!$A$2:$C$57,2,FALSE)</f>
        <v>Croatia</v>
      </c>
      <c r="L1747" t="str">
        <f>VLOOKUP($B1747,Földrajzi!$A$2:$C$57,3,FALSE)</f>
        <v>Emerging Markets</v>
      </c>
    </row>
    <row r="1748" spans="1:12" x14ac:dyDescent="0.25">
      <c r="A1748" s="1">
        <v>44530</v>
      </c>
      <c r="B1748" t="s">
        <v>34</v>
      </c>
      <c r="C1748" t="s">
        <v>130</v>
      </c>
      <c r="D1748" s="2">
        <v>33.648241210000002</v>
      </c>
      <c r="E1748" s="2">
        <v>53.366834169999997</v>
      </c>
      <c r="F1748" t="str">
        <f>VLOOKUP($C1748,Terület!$A$2:$F$6,2,FALSE)</f>
        <v>Business Services</v>
      </c>
      <c r="G1748">
        <f>VLOOKUP($C1748,Terület!$A$2:$F$6,3,FALSE)</f>
        <v>3</v>
      </c>
      <c r="H1748" t="str">
        <f>VLOOKUP($C1748,Terület!$A$2:$F$6,4,FALSE)</f>
        <v>Corporate</v>
      </c>
      <c r="I1748" t="str">
        <f>VLOOKUP($C1748,Terület!$A$2:$F$6,5,FALSE)</f>
        <v>Ivan Sobol</v>
      </c>
      <c r="J1748">
        <f>VLOOKUP($C1748,Terület!$A$2:$F$6,6,FALSE)</f>
        <v>175</v>
      </c>
      <c r="K1748" t="str">
        <f>VLOOKUP($B1748,Földrajzi!$A$2:$C$57,2,FALSE)</f>
        <v>Croatia</v>
      </c>
      <c r="L1748" t="str">
        <f>VLOOKUP($B1748,Földrajzi!$A$2:$C$57,3,FALSE)</f>
        <v>Emerging Markets</v>
      </c>
    </row>
    <row r="1749" spans="1:12" x14ac:dyDescent="0.25">
      <c r="A1749" s="1">
        <v>44530</v>
      </c>
      <c r="B1749" t="s">
        <v>34</v>
      </c>
      <c r="C1749" t="s">
        <v>14</v>
      </c>
      <c r="D1749" s="2">
        <v>7.3904761900000002</v>
      </c>
      <c r="E1749" s="2">
        <v>0</v>
      </c>
      <c r="F1749" t="str">
        <f>VLOOKUP($C1749,Terület!$A$2:$F$6,2,FALSE)</f>
        <v>Eye Care</v>
      </c>
      <c r="G1749">
        <f>VLOOKUP($C1749,Terület!$A$2:$F$6,3,FALSE)</f>
        <v>1</v>
      </c>
      <c r="H1749" t="str">
        <f>VLOOKUP($C1749,Terület!$A$2:$F$6,4,FALSE)</f>
        <v>Consumer Health</v>
      </c>
      <c r="I1749" t="str">
        <f>VLOOKUP($C1749,Terület!$A$2:$F$6,5,FALSE)</f>
        <v>Alex Petersen</v>
      </c>
      <c r="J1749">
        <f>VLOOKUP($C1749,Terület!$A$2:$F$6,6,FALSE)</f>
        <v>71</v>
      </c>
      <c r="K1749" t="str">
        <f>VLOOKUP($B1749,Földrajzi!$A$2:$C$57,2,FALSE)</f>
        <v>Croatia</v>
      </c>
      <c r="L1749" t="str">
        <f>VLOOKUP($B1749,Földrajzi!$A$2:$C$57,3,FALSE)</f>
        <v>Emerging Markets</v>
      </c>
    </row>
    <row r="1750" spans="1:12" x14ac:dyDescent="0.25">
      <c r="A1750" s="1">
        <v>44530</v>
      </c>
      <c r="B1750" t="s">
        <v>34</v>
      </c>
      <c r="C1750" t="s">
        <v>58</v>
      </c>
      <c r="D1750" s="2">
        <v>16.4408992</v>
      </c>
      <c r="E1750" s="2">
        <v>0</v>
      </c>
      <c r="F1750" t="str">
        <f>VLOOKUP($C1750,Terület!$A$2:$F$6,2,FALSE)</f>
        <v>Pharma</v>
      </c>
      <c r="G1750">
        <f>VLOOKUP($C1750,Terület!$A$2:$F$6,3,FALSE)</f>
        <v>1</v>
      </c>
      <c r="H1750" t="str">
        <f>VLOOKUP($C1750,Terület!$A$2:$F$6,4,FALSE)</f>
        <v>Consumer Health</v>
      </c>
      <c r="I1750" t="str">
        <f>VLOOKUP($C1750,Terület!$A$2:$F$6,5,FALSE)</f>
        <v>Frank Davis</v>
      </c>
      <c r="J1750">
        <f>VLOOKUP($C1750,Terület!$A$2:$F$6,6,FALSE)</f>
        <v>144</v>
      </c>
      <c r="K1750" t="str">
        <f>VLOOKUP($B1750,Földrajzi!$A$2:$C$57,2,FALSE)</f>
        <v>Croatia</v>
      </c>
      <c r="L1750" t="str">
        <f>VLOOKUP($B1750,Földrajzi!$A$2:$C$57,3,FALSE)</f>
        <v>Emerging Markets</v>
      </c>
    </row>
    <row r="1751" spans="1:12" x14ac:dyDescent="0.25">
      <c r="A1751" s="1">
        <v>44530</v>
      </c>
      <c r="B1751" t="s">
        <v>34</v>
      </c>
      <c r="C1751" t="s">
        <v>127</v>
      </c>
      <c r="D1751" s="2">
        <v>51.377902910000003</v>
      </c>
      <c r="E1751" s="2">
        <v>1.0294117650000001</v>
      </c>
      <c r="F1751" t="str">
        <f>VLOOKUP($C1751,Terület!$A$2:$F$6,2,FALSE)</f>
        <v>Vaccines</v>
      </c>
      <c r="G1751">
        <f>VLOOKUP($C1751,Terület!$A$2:$F$6,3,FALSE)</f>
        <v>1</v>
      </c>
      <c r="H1751" t="str">
        <f>VLOOKUP($C1751,Terület!$A$2:$F$6,4,FALSE)</f>
        <v>Consumer Health</v>
      </c>
      <c r="I1751" t="str">
        <f>VLOOKUP($C1751,Terület!$A$2:$F$6,5,FALSE)</f>
        <v>Jamie Lane</v>
      </c>
      <c r="J1751">
        <f>VLOOKUP($C1751,Terület!$A$2:$F$6,6,FALSE)</f>
        <v>80</v>
      </c>
      <c r="K1751" t="str">
        <f>VLOOKUP($B1751,Földrajzi!$A$2:$C$57,2,FALSE)</f>
        <v>Croatia</v>
      </c>
      <c r="L1751" t="str">
        <f>VLOOKUP($B1751,Földrajzi!$A$2:$C$57,3,FALSE)</f>
        <v>Emerging Markets</v>
      </c>
    </row>
    <row r="1752" spans="1:12" x14ac:dyDescent="0.25">
      <c r="A1752" s="1">
        <v>44500</v>
      </c>
      <c r="B1752" t="s">
        <v>34</v>
      </c>
      <c r="C1752" t="s">
        <v>124</v>
      </c>
      <c r="D1752" s="2">
        <v>128.89717049999999</v>
      </c>
      <c r="E1752" s="2">
        <v>2.0439560440000002</v>
      </c>
      <c r="F1752" t="str">
        <f>VLOOKUP($C1752,Terület!$A$2:$F$6,2,FALSE)</f>
        <v>Animal Health</v>
      </c>
      <c r="G1752">
        <f>VLOOKUP($C1752,Terület!$A$2:$F$6,3,FALSE)</f>
        <v>2</v>
      </c>
      <c r="H1752" t="str">
        <f>VLOOKUP($C1752,Terület!$A$2:$F$6,4,FALSE)</f>
        <v>Animal Health</v>
      </c>
      <c r="I1752" t="str">
        <f>VLOOKUP($C1752,Terület!$A$2:$F$6,5,FALSE)</f>
        <v>Mel Thomson</v>
      </c>
      <c r="J1752">
        <f>VLOOKUP($C1752,Terület!$A$2:$F$6,6,FALSE)</f>
        <v>77</v>
      </c>
      <c r="K1752" t="str">
        <f>VLOOKUP($B1752,Földrajzi!$A$2:$C$57,2,FALSE)</f>
        <v>Croatia</v>
      </c>
      <c r="L1752" t="str">
        <f>VLOOKUP($B1752,Földrajzi!$A$2:$C$57,3,FALSE)</f>
        <v>Emerging Markets</v>
      </c>
    </row>
    <row r="1753" spans="1:12" x14ac:dyDescent="0.25">
      <c r="A1753" s="1">
        <v>44500</v>
      </c>
      <c r="B1753" t="s">
        <v>34</v>
      </c>
      <c r="C1753" t="s">
        <v>130</v>
      </c>
      <c r="D1753" s="2">
        <v>39.964653900000002</v>
      </c>
      <c r="E1753" s="2">
        <v>73.737373739999995</v>
      </c>
      <c r="F1753" t="str">
        <f>VLOOKUP($C1753,Terület!$A$2:$F$6,2,FALSE)</f>
        <v>Business Services</v>
      </c>
      <c r="G1753">
        <f>VLOOKUP($C1753,Terület!$A$2:$F$6,3,FALSE)</f>
        <v>3</v>
      </c>
      <c r="H1753" t="str">
        <f>VLOOKUP($C1753,Terület!$A$2:$F$6,4,FALSE)</f>
        <v>Corporate</v>
      </c>
      <c r="I1753" t="str">
        <f>VLOOKUP($C1753,Terület!$A$2:$F$6,5,FALSE)</f>
        <v>Ivan Sobol</v>
      </c>
      <c r="J1753">
        <f>VLOOKUP($C1753,Terület!$A$2:$F$6,6,FALSE)</f>
        <v>175</v>
      </c>
      <c r="K1753" t="str">
        <f>VLOOKUP($B1753,Földrajzi!$A$2:$C$57,2,FALSE)</f>
        <v>Croatia</v>
      </c>
      <c r="L1753" t="str">
        <f>VLOOKUP($B1753,Földrajzi!$A$2:$C$57,3,FALSE)</f>
        <v>Emerging Markets</v>
      </c>
    </row>
    <row r="1754" spans="1:12" x14ac:dyDescent="0.25">
      <c r="A1754" s="1">
        <v>44500</v>
      </c>
      <c r="B1754" t="s">
        <v>34</v>
      </c>
      <c r="C1754" t="s">
        <v>14</v>
      </c>
      <c r="D1754" s="2">
        <v>7.1428571410000004</v>
      </c>
      <c r="E1754" s="2">
        <v>0</v>
      </c>
      <c r="F1754" t="str">
        <f>VLOOKUP($C1754,Terület!$A$2:$F$6,2,FALSE)</f>
        <v>Eye Care</v>
      </c>
      <c r="G1754">
        <f>VLOOKUP($C1754,Terület!$A$2:$F$6,3,FALSE)</f>
        <v>1</v>
      </c>
      <c r="H1754" t="str">
        <f>VLOOKUP($C1754,Terület!$A$2:$F$6,4,FALSE)</f>
        <v>Consumer Health</v>
      </c>
      <c r="I1754" t="str">
        <f>VLOOKUP($C1754,Terület!$A$2:$F$6,5,FALSE)</f>
        <v>Alex Petersen</v>
      </c>
      <c r="J1754">
        <f>VLOOKUP($C1754,Terület!$A$2:$F$6,6,FALSE)</f>
        <v>71</v>
      </c>
      <c r="K1754" t="str">
        <f>VLOOKUP($B1754,Földrajzi!$A$2:$C$57,2,FALSE)</f>
        <v>Croatia</v>
      </c>
      <c r="L1754" t="str">
        <f>VLOOKUP($B1754,Földrajzi!$A$2:$C$57,3,FALSE)</f>
        <v>Emerging Markets</v>
      </c>
    </row>
    <row r="1755" spans="1:12" x14ac:dyDescent="0.25">
      <c r="A1755" s="1">
        <v>44500</v>
      </c>
      <c r="B1755" t="s">
        <v>34</v>
      </c>
      <c r="C1755" t="s">
        <v>58</v>
      </c>
      <c r="D1755" s="2">
        <v>13.77227723</v>
      </c>
      <c r="E1755" s="2">
        <v>0</v>
      </c>
      <c r="F1755" t="str">
        <f>VLOOKUP($C1755,Terület!$A$2:$F$6,2,FALSE)</f>
        <v>Pharma</v>
      </c>
      <c r="G1755">
        <f>VLOOKUP($C1755,Terület!$A$2:$F$6,3,FALSE)</f>
        <v>1</v>
      </c>
      <c r="H1755" t="str">
        <f>VLOOKUP($C1755,Terület!$A$2:$F$6,4,FALSE)</f>
        <v>Consumer Health</v>
      </c>
      <c r="I1755" t="str">
        <f>VLOOKUP($C1755,Terület!$A$2:$F$6,5,FALSE)</f>
        <v>Frank Davis</v>
      </c>
      <c r="J1755">
        <f>VLOOKUP($C1755,Terület!$A$2:$F$6,6,FALSE)</f>
        <v>144</v>
      </c>
      <c r="K1755" t="str">
        <f>VLOOKUP($B1755,Földrajzi!$A$2:$C$57,2,FALSE)</f>
        <v>Croatia</v>
      </c>
      <c r="L1755" t="str">
        <f>VLOOKUP($B1755,Földrajzi!$A$2:$C$57,3,FALSE)</f>
        <v>Emerging Markets</v>
      </c>
    </row>
    <row r="1756" spans="1:12" x14ac:dyDescent="0.25">
      <c r="A1756" s="1">
        <v>44500</v>
      </c>
      <c r="B1756" t="s">
        <v>34</v>
      </c>
      <c r="C1756" t="s">
        <v>127</v>
      </c>
      <c r="D1756" s="2">
        <v>2.956152758</v>
      </c>
      <c r="E1756" s="2">
        <v>0</v>
      </c>
      <c r="F1756" t="str">
        <f>VLOOKUP($C1756,Terület!$A$2:$F$6,2,FALSE)</f>
        <v>Vaccines</v>
      </c>
      <c r="G1756">
        <f>VLOOKUP($C1756,Terület!$A$2:$F$6,3,FALSE)</f>
        <v>1</v>
      </c>
      <c r="H1756" t="str">
        <f>VLOOKUP($C1756,Terület!$A$2:$F$6,4,FALSE)</f>
        <v>Consumer Health</v>
      </c>
      <c r="I1756" t="str">
        <f>VLOOKUP($C1756,Terület!$A$2:$F$6,5,FALSE)</f>
        <v>Jamie Lane</v>
      </c>
      <c r="J1756">
        <f>VLOOKUP($C1756,Terület!$A$2:$F$6,6,FALSE)</f>
        <v>80</v>
      </c>
      <c r="K1756" t="str">
        <f>VLOOKUP($B1756,Földrajzi!$A$2:$C$57,2,FALSE)</f>
        <v>Croatia</v>
      </c>
      <c r="L1756" t="str">
        <f>VLOOKUP($B1756,Földrajzi!$A$2:$C$57,3,FALSE)</f>
        <v>Emerging Markets</v>
      </c>
    </row>
    <row r="1757" spans="1:12" x14ac:dyDescent="0.25">
      <c r="A1757" s="1">
        <v>44469</v>
      </c>
      <c r="B1757" t="s">
        <v>34</v>
      </c>
      <c r="C1757" t="s">
        <v>124</v>
      </c>
      <c r="D1757" s="2">
        <v>163.4920635</v>
      </c>
      <c r="E1757" s="2">
        <v>6.229749634</v>
      </c>
      <c r="F1757" t="str">
        <f>VLOOKUP($C1757,Terület!$A$2:$F$6,2,FALSE)</f>
        <v>Animal Health</v>
      </c>
      <c r="G1757">
        <f>VLOOKUP($C1757,Terület!$A$2:$F$6,3,FALSE)</f>
        <v>2</v>
      </c>
      <c r="H1757" t="str">
        <f>VLOOKUP($C1757,Terület!$A$2:$F$6,4,FALSE)</f>
        <v>Animal Health</v>
      </c>
      <c r="I1757" t="str">
        <f>VLOOKUP($C1757,Terület!$A$2:$F$6,5,FALSE)</f>
        <v>Mel Thomson</v>
      </c>
      <c r="J1757">
        <f>VLOOKUP($C1757,Terület!$A$2:$F$6,6,FALSE)</f>
        <v>77</v>
      </c>
      <c r="K1757" t="str">
        <f>VLOOKUP($B1757,Földrajzi!$A$2:$C$57,2,FALSE)</f>
        <v>Croatia</v>
      </c>
      <c r="L1757" t="str">
        <f>VLOOKUP($B1757,Földrajzi!$A$2:$C$57,3,FALSE)</f>
        <v>Emerging Markets</v>
      </c>
    </row>
    <row r="1758" spans="1:12" x14ac:dyDescent="0.25">
      <c r="A1758" s="1">
        <v>44469</v>
      </c>
      <c r="B1758" t="s">
        <v>34</v>
      </c>
      <c r="C1758" t="s">
        <v>130</v>
      </c>
      <c r="D1758" s="2">
        <v>57.268041240000002</v>
      </c>
      <c r="E1758" s="2">
        <v>118.97058819999999</v>
      </c>
      <c r="F1758" t="str">
        <f>VLOOKUP($C1758,Terület!$A$2:$F$6,2,FALSE)</f>
        <v>Business Services</v>
      </c>
      <c r="G1758">
        <f>VLOOKUP($C1758,Terület!$A$2:$F$6,3,FALSE)</f>
        <v>3</v>
      </c>
      <c r="H1758" t="str">
        <f>VLOOKUP($C1758,Terület!$A$2:$F$6,4,FALSE)</f>
        <v>Corporate</v>
      </c>
      <c r="I1758" t="str">
        <f>VLOOKUP($C1758,Terület!$A$2:$F$6,5,FALSE)</f>
        <v>Ivan Sobol</v>
      </c>
      <c r="J1758">
        <f>VLOOKUP($C1758,Terület!$A$2:$F$6,6,FALSE)</f>
        <v>175</v>
      </c>
      <c r="K1758" t="str">
        <f>VLOOKUP($B1758,Földrajzi!$A$2:$C$57,2,FALSE)</f>
        <v>Croatia</v>
      </c>
      <c r="L1758" t="str">
        <f>VLOOKUP($B1758,Földrajzi!$A$2:$C$57,3,FALSE)</f>
        <v>Emerging Markets</v>
      </c>
    </row>
    <row r="1759" spans="1:12" x14ac:dyDescent="0.25">
      <c r="A1759" s="1">
        <v>44469</v>
      </c>
      <c r="B1759" t="s">
        <v>34</v>
      </c>
      <c r="C1759" t="s">
        <v>14</v>
      </c>
      <c r="D1759" s="2">
        <v>12.764705879999999</v>
      </c>
      <c r="E1759" s="2">
        <v>0</v>
      </c>
      <c r="F1759" t="str">
        <f>VLOOKUP($C1759,Terület!$A$2:$F$6,2,FALSE)</f>
        <v>Eye Care</v>
      </c>
      <c r="G1759">
        <f>VLOOKUP($C1759,Terület!$A$2:$F$6,3,FALSE)</f>
        <v>1</v>
      </c>
      <c r="H1759" t="str">
        <f>VLOOKUP($C1759,Terület!$A$2:$F$6,4,FALSE)</f>
        <v>Consumer Health</v>
      </c>
      <c r="I1759" t="str">
        <f>VLOOKUP($C1759,Terület!$A$2:$F$6,5,FALSE)</f>
        <v>Alex Petersen</v>
      </c>
      <c r="J1759">
        <f>VLOOKUP($C1759,Terület!$A$2:$F$6,6,FALSE)</f>
        <v>71</v>
      </c>
      <c r="K1759" t="str">
        <f>VLOOKUP($B1759,Földrajzi!$A$2:$C$57,2,FALSE)</f>
        <v>Croatia</v>
      </c>
      <c r="L1759" t="str">
        <f>VLOOKUP($B1759,Földrajzi!$A$2:$C$57,3,FALSE)</f>
        <v>Emerging Markets</v>
      </c>
    </row>
    <row r="1760" spans="1:12" x14ac:dyDescent="0.25">
      <c r="A1760" s="1">
        <v>44469</v>
      </c>
      <c r="B1760" t="s">
        <v>34</v>
      </c>
      <c r="C1760" t="s">
        <v>58</v>
      </c>
      <c r="D1760" s="2">
        <v>18.27619048</v>
      </c>
      <c r="E1760" s="2">
        <v>0</v>
      </c>
      <c r="F1760" t="str">
        <f>VLOOKUP($C1760,Terület!$A$2:$F$6,2,FALSE)</f>
        <v>Pharma</v>
      </c>
      <c r="G1760">
        <f>VLOOKUP($C1760,Terület!$A$2:$F$6,3,FALSE)</f>
        <v>1</v>
      </c>
      <c r="H1760" t="str">
        <f>VLOOKUP($C1760,Terület!$A$2:$F$6,4,FALSE)</f>
        <v>Consumer Health</v>
      </c>
      <c r="I1760" t="str">
        <f>VLOOKUP($C1760,Terület!$A$2:$F$6,5,FALSE)</f>
        <v>Frank Davis</v>
      </c>
      <c r="J1760">
        <f>VLOOKUP($C1760,Terület!$A$2:$F$6,6,FALSE)</f>
        <v>144</v>
      </c>
      <c r="K1760" t="str">
        <f>VLOOKUP($B1760,Földrajzi!$A$2:$C$57,2,FALSE)</f>
        <v>Croatia</v>
      </c>
      <c r="L1760" t="str">
        <f>VLOOKUP($B1760,Földrajzi!$A$2:$C$57,3,FALSE)</f>
        <v>Emerging Markets</v>
      </c>
    </row>
    <row r="1761" spans="1:12" x14ac:dyDescent="0.25">
      <c r="A1761" s="1">
        <v>44469</v>
      </c>
      <c r="B1761" t="s">
        <v>34</v>
      </c>
      <c r="C1761" t="s">
        <v>127</v>
      </c>
      <c r="D1761" s="2">
        <v>9.2207792220000009</v>
      </c>
      <c r="E1761" s="2">
        <v>0</v>
      </c>
      <c r="F1761" t="str">
        <f>VLOOKUP($C1761,Terület!$A$2:$F$6,2,FALSE)</f>
        <v>Vaccines</v>
      </c>
      <c r="G1761">
        <f>VLOOKUP($C1761,Terület!$A$2:$F$6,3,FALSE)</f>
        <v>1</v>
      </c>
      <c r="H1761" t="str">
        <f>VLOOKUP($C1761,Terület!$A$2:$F$6,4,FALSE)</f>
        <v>Consumer Health</v>
      </c>
      <c r="I1761" t="str">
        <f>VLOOKUP($C1761,Terület!$A$2:$F$6,5,FALSE)</f>
        <v>Jamie Lane</v>
      </c>
      <c r="J1761">
        <f>VLOOKUP($C1761,Terület!$A$2:$F$6,6,FALSE)</f>
        <v>80</v>
      </c>
      <c r="K1761" t="str">
        <f>VLOOKUP($B1761,Földrajzi!$A$2:$C$57,2,FALSE)</f>
        <v>Croatia</v>
      </c>
      <c r="L1761" t="str">
        <f>VLOOKUP($B1761,Földrajzi!$A$2:$C$57,3,FALSE)</f>
        <v>Emerging Markets</v>
      </c>
    </row>
    <row r="1762" spans="1:12" x14ac:dyDescent="0.25">
      <c r="A1762" s="1">
        <v>44439</v>
      </c>
      <c r="B1762" t="s">
        <v>34</v>
      </c>
      <c r="C1762" t="s">
        <v>124</v>
      </c>
      <c r="D1762" s="2">
        <v>598.21496620000005</v>
      </c>
      <c r="E1762" s="2">
        <v>1842.7342860000001</v>
      </c>
      <c r="F1762" t="str">
        <f>VLOOKUP($C1762,Terület!$A$2:$F$6,2,FALSE)</f>
        <v>Animal Health</v>
      </c>
      <c r="G1762">
        <f>VLOOKUP($C1762,Terület!$A$2:$F$6,3,FALSE)</f>
        <v>2</v>
      </c>
      <c r="H1762" t="str">
        <f>VLOOKUP($C1762,Terület!$A$2:$F$6,4,FALSE)</f>
        <v>Animal Health</v>
      </c>
      <c r="I1762" t="str">
        <f>VLOOKUP($C1762,Terület!$A$2:$F$6,5,FALSE)</f>
        <v>Mel Thomson</v>
      </c>
      <c r="J1762">
        <f>VLOOKUP($C1762,Terület!$A$2:$F$6,6,FALSE)</f>
        <v>77</v>
      </c>
      <c r="K1762" t="str">
        <f>VLOOKUP($B1762,Földrajzi!$A$2:$C$57,2,FALSE)</f>
        <v>Croatia</v>
      </c>
      <c r="L1762" t="str">
        <f>VLOOKUP($B1762,Földrajzi!$A$2:$C$57,3,FALSE)</f>
        <v>Emerging Markets</v>
      </c>
    </row>
    <row r="1763" spans="1:12" x14ac:dyDescent="0.25">
      <c r="A1763" s="1">
        <v>44439</v>
      </c>
      <c r="B1763" t="s">
        <v>34</v>
      </c>
      <c r="C1763" t="s">
        <v>130</v>
      </c>
      <c r="D1763" s="2">
        <v>53.310104539999998</v>
      </c>
      <c r="E1763" s="2">
        <v>185.29744650000001</v>
      </c>
      <c r="F1763" t="str">
        <f>VLOOKUP($C1763,Terület!$A$2:$F$6,2,FALSE)</f>
        <v>Business Services</v>
      </c>
      <c r="G1763">
        <f>VLOOKUP($C1763,Terület!$A$2:$F$6,3,FALSE)</f>
        <v>3</v>
      </c>
      <c r="H1763" t="str">
        <f>VLOOKUP($C1763,Terület!$A$2:$F$6,4,FALSE)</f>
        <v>Corporate</v>
      </c>
      <c r="I1763" t="str">
        <f>VLOOKUP($C1763,Terület!$A$2:$F$6,5,FALSE)</f>
        <v>Ivan Sobol</v>
      </c>
      <c r="J1763">
        <f>VLOOKUP($C1763,Terület!$A$2:$F$6,6,FALSE)</f>
        <v>175</v>
      </c>
      <c r="K1763" t="str">
        <f>VLOOKUP($B1763,Földrajzi!$A$2:$C$57,2,FALSE)</f>
        <v>Croatia</v>
      </c>
      <c r="L1763" t="str">
        <f>VLOOKUP($B1763,Földrajzi!$A$2:$C$57,3,FALSE)</f>
        <v>Emerging Markets</v>
      </c>
    </row>
    <row r="1764" spans="1:12" x14ac:dyDescent="0.25">
      <c r="A1764" s="1">
        <v>44439</v>
      </c>
      <c r="B1764" t="s">
        <v>34</v>
      </c>
      <c r="C1764" t="s">
        <v>14</v>
      </c>
      <c r="D1764" s="2">
        <v>23.005181350000001</v>
      </c>
      <c r="E1764" s="2">
        <v>0</v>
      </c>
      <c r="F1764" t="str">
        <f>VLOOKUP($C1764,Terület!$A$2:$F$6,2,FALSE)</f>
        <v>Eye Care</v>
      </c>
      <c r="G1764">
        <f>VLOOKUP($C1764,Terület!$A$2:$F$6,3,FALSE)</f>
        <v>1</v>
      </c>
      <c r="H1764" t="str">
        <f>VLOOKUP($C1764,Terület!$A$2:$F$6,4,FALSE)</f>
        <v>Consumer Health</v>
      </c>
      <c r="I1764" t="str">
        <f>VLOOKUP($C1764,Terület!$A$2:$F$6,5,FALSE)</f>
        <v>Alex Petersen</v>
      </c>
      <c r="J1764">
        <f>VLOOKUP($C1764,Terület!$A$2:$F$6,6,FALSE)</f>
        <v>71</v>
      </c>
      <c r="K1764" t="str">
        <f>VLOOKUP($B1764,Földrajzi!$A$2:$C$57,2,FALSE)</f>
        <v>Croatia</v>
      </c>
      <c r="L1764" t="str">
        <f>VLOOKUP($B1764,Földrajzi!$A$2:$C$57,3,FALSE)</f>
        <v>Emerging Markets</v>
      </c>
    </row>
    <row r="1765" spans="1:12" x14ac:dyDescent="0.25">
      <c r="A1765" s="1">
        <v>44439</v>
      </c>
      <c r="B1765" t="s">
        <v>34</v>
      </c>
      <c r="C1765" t="s">
        <v>58</v>
      </c>
      <c r="D1765" s="2">
        <v>26.68188512</v>
      </c>
      <c r="E1765" s="2">
        <v>0</v>
      </c>
      <c r="F1765" t="str">
        <f>VLOOKUP($C1765,Terület!$A$2:$F$6,2,FALSE)</f>
        <v>Pharma</v>
      </c>
      <c r="G1765">
        <f>VLOOKUP($C1765,Terület!$A$2:$F$6,3,FALSE)</f>
        <v>1</v>
      </c>
      <c r="H1765" t="str">
        <f>VLOOKUP($C1765,Terület!$A$2:$F$6,4,FALSE)</f>
        <v>Consumer Health</v>
      </c>
      <c r="I1765" t="str">
        <f>VLOOKUP($C1765,Terület!$A$2:$F$6,5,FALSE)</f>
        <v>Frank Davis</v>
      </c>
      <c r="J1765">
        <f>VLOOKUP($C1765,Terület!$A$2:$F$6,6,FALSE)</f>
        <v>144</v>
      </c>
      <c r="K1765" t="str">
        <f>VLOOKUP($B1765,Földrajzi!$A$2:$C$57,2,FALSE)</f>
        <v>Croatia</v>
      </c>
      <c r="L1765" t="str">
        <f>VLOOKUP($B1765,Földrajzi!$A$2:$C$57,3,FALSE)</f>
        <v>Emerging Markets</v>
      </c>
    </row>
    <row r="1766" spans="1:12" x14ac:dyDescent="0.25">
      <c r="A1766" s="1">
        <v>44439</v>
      </c>
      <c r="B1766" t="s">
        <v>34</v>
      </c>
      <c r="C1766" t="s">
        <v>127</v>
      </c>
      <c r="D1766" s="2">
        <v>86.904761930000006</v>
      </c>
      <c r="E1766" s="2">
        <v>36.744505500000002</v>
      </c>
      <c r="F1766" t="str">
        <f>VLOOKUP($C1766,Terület!$A$2:$F$6,2,FALSE)</f>
        <v>Vaccines</v>
      </c>
      <c r="G1766">
        <f>VLOOKUP($C1766,Terület!$A$2:$F$6,3,FALSE)</f>
        <v>1</v>
      </c>
      <c r="H1766" t="str">
        <f>VLOOKUP($C1766,Terület!$A$2:$F$6,4,FALSE)</f>
        <v>Consumer Health</v>
      </c>
      <c r="I1766" t="str">
        <f>VLOOKUP($C1766,Terület!$A$2:$F$6,5,FALSE)</f>
        <v>Jamie Lane</v>
      </c>
      <c r="J1766">
        <f>VLOOKUP($C1766,Terület!$A$2:$F$6,6,FALSE)</f>
        <v>80</v>
      </c>
      <c r="K1766" t="str">
        <f>VLOOKUP($B1766,Földrajzi!$A$2:$C$57,2,FALSE)</f>
        <v>Croatia</v>
      </c>
      <c r="L1766" t="str">
        <f>VLOOKUP($B1766,Földrajzi!$A$2:$C$57,3,FALSE)</f>
        <v>Emerging Markets</v>
      </c>
    </row>
    <row r="1767" spans="1:12" x14ac:dyDescent="0.25">
      <c r="A1767" s="1">
        <v>44408</v>
      </c>
      <c r="B1767" t="s">
        <v>34</v>
      </c>
      <c r="C1767" t="s">
        <v>124</v>
      </c>
      <c r="D1767" s="2">
        <v>176.19875780000001</v>
      </c>
      <c r="E1767" s="2">
        <v>680.02256179999995</v>
      </c>
      <c r="F1767" t="str">
        <f>VLOOKUP($C1767,Terület!$A$2:$F$6,2,FALSE)</f>
        <v>Animal Health</v>
      </c>
      <c r="G1767">
        <f>VLOOKUP($C1767,Terület!$A$2:$F$6,3,FALSE)</f>
        <v>2</v>
      </c>
      <c r="H1767" t="str">
        <f>VLOOKUP($C1767,Terület!$A$2:$F$6,4,FALSE)</f>
        <v>Animal Health</v>
      </c>
      <c r="I1767" t="str">
        <f>VLOOKUP($C1767,Terület!$A$2:$F$6,5,FALSE)</f>
        <v>Mel Thomson</v>
      </c>
      <c r="J1767">
        <f>VLOOKUP($C1767,Terület!$A$2:$F$6,6,FALSE)</f>
        <v>77</v>
      </c>
      <c r="K1767" t="str">
        <f>VLOOKUP($B1767,Földrajzi!$A$2:$C$57,2,FALSE)</f>
        <v>Croatia</v>
      </c>
      <c r="L1767" t="str">
        <f>VLOOKUP($B1767,Földrajzi!$A$2:$C$57,3,FALSE)</f>
        <v>Emerging Markets</v>
      </c>
    </row>
    <row r="1768" spans="1:12" x14ac:dyDescent="0.25">
      <c r="A1768" s="1">
        <v>44408</v>
      </c>
      <c r="B1768" t="s">
        <v>34</v>
      </c>
      <c r="C1768" t="s">
        <v>130</v>
      </c>
      <c r="D1768" s="2">
        <v>3.9631160909999998</v>
      </c>
      <c r="E1768" s="2">
        <v>10.52329973</v>
      </c>
      <c r="F1768" t="str">
        <f>VLOOKUP($C1768,Terület!$A$2:$F$6,2,FALSE)</f>
        <v>Business Services</v>
      </c>
      <c r="G1768">
        <f>VLOOKUP($C1768,Terület!$A$2:$F$6,3,FALSE)</f>
        <v>3</v>
      </c>
      <c r="H1768" t="str">
        <f>VLOOKUP($C1768,Terület!$A$2:$F$6,4,FALSE)</f>
        <v>Corporate</v>
      </c>
      <c r="I1768" t="str">
        <f>VLOOKUP($C1768,Terület!$A$2:$F$6,5,FALSE)</f>
        <v>Ivan Sobol</v>
      </c>
      <c r="J1768">
        <f>VLOOKUP($C1768,Terület!$A$2:$F$6,6,FALSE)</f>
        <v>175</v>
      </c>
      <c r="K1768" t="str">
        <f>VLOOKUP($B1768,Földrajzi!$A$2:$C$57,2,FALSE)</f>
        <v>Croatia</v>
      </c>
      <c r="L1768" t="str">
        <f>VLOOKUP($B1768,Földrajzi!$A$2:$C$57,3,FALSE)</f>
        <v>Emerging Markets</v>
      </c>
    </row>
    <row r="1769" spans="1:12" x14ac:dyDescent="0.25">
      <c r="A1769" s="1">
        <v>44408</v>
      </c>
      <c r="B1769" t="s">
        <v>34</v>
      </c>
      <c r="C1769" t="s">
        <v>14</v>
      </c>
      <c r="D1769" s="2">
        <v>1.47275405</v>
      </c>
      <c r="E1769" s="2">
        <v>0</v>
      </c>
      <c r="F1769" t="str">
        <f>VLOOKUP($C1769,Terület!$A$2:$F$6,2,FALSE)</f>
        <v>Eye Care</v>
      </c>
      <c r="G1769">
        <f>VLOOKUP($C1769,Terület!$A$2:$F$6,3,FALSE)</f>
        <v>1</v>
      </c>
      <c r="H1769" t="str">
        <f>VLOOKUP($C1769,Terület!$A$2:$F$6,4,FALSE)</f>
        <v>Consumer Health</v>
      </c>
      <c r="I1769" t="str">
        <f>VLOOKUP($C1769,Terület!$A$2:$F$6,5,FALSE)</f>
        <v>Alex Petersen</v>
      </c>
      <c r="J1769">
        <f>VLOOKUP($C1769,Terület!$A$2:$F$6,6,FALSE)</f>
        <v>71</v>
      </c>
      <c r="K1769" t="str">
        <f>VLOOKUP($B1769,Földrajzi!$A$2:$C$57,2,FALSE)</f>
        <v>Croatia</v>
      </c>
      <c r="L1769" t="str">
        <f>VLOOKUP($B1769,Földrajzi!$A$2:$C$57,3,FALSE)</f>
        <v>Emerging Markets</v>
      </c>
    </row>
    <row r="1770" spans="1:12" x14ac:dyDescent="0.25">
      <c r="A1770" s="1">
        <v>44408</v>
      </c>
      <c r="B1770" t="s">
        <v>34</v>
      </c>
      <c r="C1770" t="s">
        <v>58</v>
      </c>
      <c r="D1770" s="2">
        <v>1.0965361760000001</v>
      </c>
      <c r="E1770" s="2">
        <v>0</v>
      </c>
      <c r="F1770" t="str">
        <f>VLOOKUP($C1770,Terület!$A$2:$F$6,2,FALSE)</f>
        <v>Pharma</v>
      </c>
      <c r="G1770">
        <f>VLOOKUP($C1770,Terület!$A$2:$F$6,3,FALSE)</f>
        <v>1</v>
      </c>
      <c r="H1770" t="str">
        <f>VLOOKUP($C1770,Terület!$A$2:$F$6,4,FALSE)</f>
        <v>Consumer Health</v>
      </c>
      <c r="I1770" t="str">
        <f>VLOOKUP($C1770,Terület!$A$2:$F$6,5,FALSE)</f>
        <v>Frank Davis</v>
      </c>
      <c r="J1770">
        <f>VLOOKUP($C1770,Terület!$A$2:$F$6,6,FALSE)</f>
        <v>144</v>
      </c>
      <c r="K1770" t="str">
        <f>VLOOKUP($B1770,Földrajzi!$A$2:$C$57,2,FALSE)</f>
        <v>Croatia</v>
      </c>
      <c r="L1770" t="str">
        <f>VLOOKUP($B1770,Földrajzi!$A$2:$C$57,3,FALSE)</f>
        <v>Emerging Markets</v>
      </c>
    </row>
    <row r="1771" spans="1:12" x14ac:dyDescent="0.25">
      <c r="A1771" s="1">
        <v>44408</v>
      </c>
      <c r="B1771" t="s">
        <v>34</v>
      </c>
      <c r="C1771" t="s">
        <v>127</v>
      </c>
      <c r="D1771" s="2">
        <v>13.64849298</v>
      </c>
      <c r="E1771" s="2">
        <v>12.69807</v>
      </c>
      <c r="F1771" t="str">
        <f>VLOOKUP($C1771,Terület!$A$2:$F$6,2,FALSE)</f>
        <v>Vaccines</v>
      </c>
      <c r="G1771">
        <f>VLOOKUP($C1771,Terület!$A$2:$F$6,3,FALSE)</f>
        <v>1</v>
      </c>
      <c r="H1771" t="str">
        <f>VLOOKUP($C1771,Terület!$A$2:$F$6,4,FALSE)</f>
        <v>Consumer Health</v>
      </c>
      <c r="I1771" t="str">
        <f>VLOOKUP($C1771,Terület!$A$2:$F$6,5,FALSE)</f>
        <v>Jamie Lane</v>
      </c>
      <c r="J1771">
        <f>VLOOKUP($C1771,Terület!$A$2:$F$6,6,FALSE)</f>
        <v>80</v>
      </c>
      <c r="K1771" t="str">
        <f>VLOOKUP($B1771,Földrajzi!$A$2:$C$57,2,FALSE)</f>
        <v>Croatia</v>
      </c>
      <c r="L1771" t="str">
        <f>VLOOKUP($B1771,Földrajzi!$A$2:$C$57,3,FALSE)</f>
        <v>Emerging Markets</v>
      </c>
    </row>
    <row r="1772" spans="1:12" x14ac:dyDescent="0.25">
      <c r="A1772" s="1">
        <v>44377</v>
      </c>
      <c r="B1772" t="s">
        <v>34</v>
      </c>
      <c r="C1772" t="s">
        <v>124</v>
      </c>
      <c r="D1772" s="2">
        <v>54.451794530000001</v>
      </c>
      <c r="E1772" s="2">
        <v>0</v>
      </c>
      <c r="F1772" t="str">
        <f>VLOOKUP($C1772,Terület!$A$2:$F$6,2,FALSE)</f>
        <v>Animal Health</v>
      </c>
      <c r="G1772">
        <f>VLOOKUP($C1772,Terület!$A$2:$F$6,3,FALSE)</f>
        <v>2</v>
      </c>
      <c r="H1772" t="str">
        <f>VLOOKUP($C1772,Terület!$A$2:$F$6,4,FALSE)</f>
        <v>Animal Health</v>
      </c>
      <c r="I1772" t="str">
        <f>VLOOKUP($C1772,Terület!$A$2:$F$6,5,FALSE)</f>
        <v>Mel Thomson</v>
      </c>
      <c r="J1772">
        <f>VLOOKUP($C1772,Terület!$A$2:$F$6,6,FALSE)</f>
        <v>77</v>
      </c>
      <c r="K1772" t="str">
        <f>VLOOKUP($B1772,Földrajzi!$A$2:$C$57,2,FALSE)</f>
        <v>Croatia</v>
      </c>
      <c r="L1772" t="str">
        <f>VLOOKUP($B1772,Földrajzi!$A$2:$C$57,3,FALSE)</f>
        <v>Emerging Markets</v>
      </c>
    </row>
    <row r="1773" spans="1:12" x14ac:dyDescent="0.25">
      <c r="A1773" s="1">
        <v>44377</v>
      </c>
      <c r="B1773" t="s">
        <v>34</v>
      </c>
      <c r="C1773" t="s">
        <v>130</v>
      </c>
      <c r="D1773" s="2">
        <v>1.8796229149999999</v>
      </c>
      <c r="E1773" s="2">
        <v>0.27696792999999997</v>
      </c>
      <c r="F1773" t="str">
        <f>VLOOKUP($C1773,Terület!$A$2:$F$6,2,FALSE)</f>
        <v>Business Services</v>
      </c>
      <c r="G1773">
        <f>VLOOKUP($C1773,Terület!$A$2:$F$6,3,FALSE)</f>
        <v>3</v>
      </c>
      <c r="H1773" t="str">
        <f>VLOOKUP($C1773,Terület!$A$2:$F$6,4,FALSE)</f>
        <v>Corporate</v>
      </c>
      <c r="I1773" t="str">
        <f>VLOOKUP($C1773,Terület!$A$2:$F$6,5,FALSE)</f>
        <v>Ivan Sobol</v>
      </c>
      <c r="J1773">
        <f>VLOOKUP($C1773,Terület!$A$2:$F$6,6,FALSE)</f>
        <v>175</v>
      </c>
      <c r="K1773" t="str">
        <f>VLOOKUP($B1773,Földrajzi!$A$2:$C$57,2,FALSE)</f>
        <v>Croatia</v>
      </c>
      <c r="L1773" t="str">
        <f>VLOOKUP($B1773,Földrajzi!$A$2:$C$57,3,FALSE)</f>
        <v>Emerging Markets</v>
      </c>
    </row>
    <row r="1774" spans="1:12" x14ac:dyDescent="0.25">
      <c r="A1774" s="1">
        <v>44377</v>
      </c>
      <c r="B1774" t="s">
        <v>34</v>
      </c>
      <c r="C1774" t="s">
        <v>14</v>
      </c>
      <c r="D1774" s="2">
        <v>0</v>
      </c>
      <c r="E1774" s="2">
        <v>0</v>
      </c>
      <c r="F1774" t="str">
        <f>VLOOKUP($C1774,Terület!$A$2:$F$6,2,FALSE)</f>
        <v>Eye Care</v>
      </c>
      <c r="G1774">
        <f>VLOOKUP($C1774,Terület!$A$2:$F$6,3,FALSE)</f>
        <v>1</v>
      </c>
      <c r="H1774" t="str">
        <f>VLOOKUP($C1774,Terület!$A$2:$F$6,4,FALSE)</f>
        <v>Consumer Health</v>
      </c>
      <c r="I1774" t="str">
        <f>VLOOKUP($C1774,Terület!$A$2:$F$6,5,FALSE)</f>
        <v>Alex Petersen</v>
      </c>
      <c r="J1774">
        <f>VLOOKUP($C1774,Terület!$A$2:$F$6,6,FALSE)</f>
        <v>71</v>
      </c>
      <c r="K1774" t="str">
        <f>VLOOKUP($B1774,Földrajzi!$A$2:$C$57,2,FALSE)</f>
        <v>Croatia</v>
      </c>
      <c r="L1774" t="str">
        <f>VLOOKUP($B1774,Földrajzi!$A$2:$C$57,3,FALSE)</f>
        <v>Emerging Markets</v>
      </c>
    </row>
    <row r="1775" spans="1:12" x14ac:dyDescent="0.25">
      <c r="A1775" s="1">
        <v>44377</v>
      </c>
      <c r="B1775" t="s">
        <v>34</v>
      </c>
      <c r="C1775" t="s">
        <v>58</v>
      </c>
      <c r="D1775" s="2">
        <v>0.28288543100000002</v>
      </c>
      <c r="E1775" s="2">
        <v>0</v>
      </c>
      <c r="F1775" t="str">
        <f>VLOOKUP($C1775,Terület!$A$2:$F$6,2,FALSE)</f>
        <v>Pharma</v>
      </c>
      <c r="G1775">
        <f>VLOOKUP($C1775,Terület!$A$2:$F$6,3,FALSE)</f>
        <v>1</v>
      </c>
      <c r="H1775" t="str">
        <f>VLOOKUP($C1775,Terület!$A$2:$F$6,4,FALSE)</f>
        <v>Consumer Health</v>
      </c>
      <c r="I1775" t="str">
        <f>VLOOKUP($C1775,Terület!$A$2:$F$6,5,FALSE)</f>
        <v>Frank Davis</v>
      </c>
      <c r="J1775">
        <f>VLOOKUP($C1775,Terület!$A$2:$F$6,6,FALSE)</f>
        <v>144</v>
      </c>
      <c r="K1775" t="str">
        <f>VLOOKUP($B1775,Földrajzi!$A$2:$C$57,2,FALSE)</f>
        <v>Croatia</v>
      </c>
      <c r="L1775" t="str">
        <f>VLOOKUP($B1775,Földrajzi!$A$2:$C$57,3,FALSE)</f>
        <v>Emerging Markets</v>
      </c>
    </row>
    <row r="1776" spans="1:12" x14ac:dyDescent="0.25">
      <c r="A1776" s="1">
        <v>44377</v>
      </c>
      <c r="B1776" t="s">
        <v>34</v>
      </c>
      <c r="C1776" t="s">
        <v>127</v>
      </c>
      <c r="D1776" s="2">
        <v>0.61624649899999995</v>
      </c>
      <c r="E1776" s="2">
        <v>0</v>
      </c>
      <c r="F1776" t="str">
        <f>VLOOKUP($C1776,Terület!$A$2:$F$6,2,FALSE)</f>
        <v>Vaccines</v>
      </c>
      <c r="G1776">
        <f>VLOOKUP($C1776,Terület!$A$2:$F$6,3,FALSE)</f>
        <v>1</v>
      </c>
      <c r="H1776" t="str">
        <f>VLOOKUP($C1776,Terület!$A$2:$F$6,4,FALSE)</f>
        <v>Consumer Health</v>
      </c>
      <c r="I1776" t="str">
        <f>VLOOKUP($C1776,Terület!$A$2:$F$6,5,FALSE)</f>
        <v>Jamie Lane</v>
      </c>
      <c r="J1776">
        <f>VLOOKUP($C1776,Terület!$A$2:$F$6,6,FALSE)</f>
        <v>80</v>
      </c>
      <c r="K1776" t="str">
        <f>VLOOKUP($B1776,Földrajzi!$A$2:$C$57,2,FALSE)</f>
        <v>Croatia</v>
      </c>
      <c r="L1776" t="str">
        <f>VLOOKUP($B1776,Földrajzi!$A$2:$C$57,3,FALSE)</f>
        <v>Emerging Markets</v>
      </c>
    </row>
    <row r="1777" spans="1:12" x14ac:dyDescent="0.25">
      <c r="A1777" s="1">
        <v>44347</v>
      </c>
      <c r="B1777" t="s">
        <v>34</v>
      </c>
      <c r="C1777" t="s">
        <v>124</v>
      </c>
      <c r="D1777" s="2">
        <v>0.56846780200000002</v>
      </c>
      <c r="E1777" s="2">
        <v>0</v>
      </c>
      <c r="F1777" t="str">
        <f>VLOOKUP($C1777,Terület!$A$2:$F$6,2,FALSE)</f>
        <v>Animal Health</v>
      </c>
      <c r="G1777">
        <f>VLOOKUP($C1777,Terület!$A$2:$F$6,3,FALSE)</f>
        <v>2</v>
      </c>
      <c r="H1777" t="str">
        <f>VLOOKUP($C1777,Terület!$A$2:$F$6,4,FALSE)</f>
        <v>Animal Health</v>
      </c>
      <c r="I1777" t="str">
        <f>VLOOKUP($C1777,Terület!$A$2:$F$6,5,FALSE)</f>
        <v>Mel Thomson</v>
      </c>
      <c r="J1777">
        <f>VLOOKUP($C1777,Terület!$A$2:$F$6,6,FALSE)</f>
        <v>77</v>
      </c>
      <c r="K1777" t="str">
        <f>VLOOKUP($B1777,Földrajzi!$A$2:$C$57,2,FALSE)</f>
        <v>Croatia</v>
      </c>
      <c r="L1777" t="str">
        <f>VLOOKUP($B1777,Földrajzi!$A$2:$C$57,3,FALSE)</f>
        <v>Emerging Markets</v>
      </c>
    </row>
    <row r="1778" spans="1:12" x14ac:dyDescent="0.25">
      <c r="A1778" s="1">
        <v>44347</v>
      </c>
      <c r="B1778" t="s">
        <v>34</v>
      </c>
      <c r="C1778" t="s">
        <v>130</v>
      </c>
      <c r="D1778" s="2">
        <v>0</v>
      </c>
      <c r="E1778" s="2">
        <v>0</v>
      </c>
      <c r="F1778" t="str">
        <f>VLOOKUP($C1778,Terület!$A$2:$F$6,2,FALSE)</f>
        <v>Business Services</v>
      </c>
      <c r="G1778">
        <f>VLOOKUP($C1778,Terület!$A$2:$F$6,3,FALSE)</f>
        <v>3</v>
      </c>
      <c r="H1778" t="str">
        <f>VLOOKUP($C1778,Terület!$A$2:$F$6,4,FALSE)</f>
        <v>Corporate</v>
      </c>
      <c r="I1778" t="str">
        <f>VLOOKUP($C1778,Terület!$A$2:$F$6,5,FALSE)</f>
        <v>Ivan Sobol</v>
      </c>
      <c r="J1778">
        <f>VLOOKUP($C1778,Terület!$A$2:$F$6,6,FALSE)</f>
        <v>175</v>
      </c>
      <c r="K1778" t="str">
        <f>VLOOKUP($B1778,Földrajzi!$A$2:$C$57,2,FALSE)</f>
        <v>Croatia</v>
      </c>
      <c r="L1778" t="str">
        <f>VLOOKUP($B1778,Földrajzi!$A$2:$C$57,3,FALSE)</f>
        <v>Emerging Markets</v>
      </c>
    </row>
    <row r="1779" spans="1:12" x14ac:dyDescent="0.25">
      <c r="A1779" s="1">
        <v>44347</v>
      </c>
      <c r="B1779" t="s">
        <v>34</v>
      </c>
      <c r="C1779" t="s">
        <v>14</v>
      </c>
      <c r="D1779" s="2">
        <v>0</v>
      </c>
      <c r="E1779" s="2">
        <v>0</v>
      </c>
      <c r="F1779" t="str">
        <f>VLOOKUP($C1779,Terület!$A$2:$F$6,2,FALSE)</f>
        <v>Eye Care</v>
      </c>
      <c r="G1779">
        <f>VLOOKUP($C1779,Terület!$A$2:$F$6,3,FALSE)</f>
        <v>1</v>
      </c>
      <c r="H1779" t="str">
        <f>VLOOKUP($C1779,Terület!$A$2:$F$6,4,FALSE)</f>
        <v>Consumer Health</v>
      </c>
      <c r="I1779" t="str">
        <f>VLOOKUP($C1779,Terület!$A$2:$F$6,5,FALSE)</f>
        <v>Alex Petersen</v>
      </c>
      <c r="J1779">
        <f>VLOOKUP($C1779,Terület!$A$2:$F$6,6,FALSE)</f>
        <v>71</v>
      </c>
      <c r="K1779" t="str">
        <f>VLOOKUP($B1779,Földrajzi!$A$2:$C$57,2,FALSE)</f>
        <v>Croatia</v>
      </c>
      <c r="L1779" t="str">
        <f>VLOOKUP($B1779,Földrajzi!$A$2:$C$57,3,FALSE)</f>
        <v>Emerging Markets</v>
      </c>
    </row>
    <row r="1780" spans="1:12" x14ac:dyDescent="0.25">
      <c r="A1780" s="1">
        <v>44347</v>
      </c>
      <c r="B1780" t="s">
        <v>34</v>
      </c>
      <c r="C1780" t="s">
        <v>58</v>
      </c>
      <c r="D1780" s="2">
        <v>0.131868132</v>
      </c>
      <c r="E1780" s="2">
        <v>0</v>
      </c>
      <c r="F1780" t="str">
        <f>VLOOKUP($C1780,Terület!$A$2:$F$6,2,FALSE)</f>
        <v>Pharma</v>
      </c>
      <c r="G1780">
        <f>VLOOKUP($C1780,Terület!$A$2:$F$6,3,FALSE)</f>
        <v>1</v>
      </c>
      <c r="H1780" t="str">
        <f>VLOOKUP($C1780,Terület!$A$2:$F$6,4,FALSE)</f>
        <v>Consumer Health</v>
      </c>
      <c r="I1780" t="str">
        <f>VLOOKUP($C1780,Terület!$A$2:$F$6,5,FALSE)</f>
        <v>Frank Davis</v>
      </c>
      <c r="J1780">
        <f>VLOOKUP($C1780,Terület!$A$2:$F$6,6,FALSE)</f>
        <v>144</v>
      </c>
      <c r="K1780" t="str">
        <f>VLOOKUP($B1780,Földrajzi!$A$2:$C$57,2,FALSE)</f>
        <v>Croatia</v>
      </c>
      <c r="L1780" t="str">
        <f>VLOOKUP($B1780,Földrajzi!$A$2:$C$57,3,FALSE)</f>
        <v>Emerging Markets</v>
      </c>
    </row>
    <row r="1781" spans="1:12" x14ac:dyDescent="0.25">
      <c r="A1781" s="1">
        <v>44347</v>
      </c>
      <c r="B1781" t="s">
        <v>34</v>
      </c>
      <c r="C1781" t="s">
        <v>127</v>
      </c>
      <c r="D1781" s="2">
        <v>0</v>
      </c>
      <c r="E1781" s="2">
        <v>0</v>
      </c>
      <c r="F1781" t="str">
        <f>VLOOKUP($C1781,Terület!$A$2:$F$6,2,FALSE)</f>
        <v>Vaccines</v>
      </c>
      <c r="G1781">
        <f>VLOOKUP($C1781,Terület!$A$2:$F$6,3,FALSE)</f>
        <v>1</v>
      </c>
      <c r="H1781" t="str">
        <f>VLOOKUP($C1781,Terület!$A$2:$F$6,4,FALSE)</f>
        <v>Consumer Health</v>
      </c>
      <c r="I1781" t="str">
        <f>VLOOKUP($C1781,Terület!$A$2:$F$6,5,FALSE)</f>
        <v>Jamie Lane</v>
      </c>
      <c r="J1781">
        <f>VLOOKUP($C1781,Terület!$A$2:$F$6,6,FALSE)</f>
        <v>80</v>
      </c>
      <c r="K1781" t="str">
        <f>VLOOKUP($B1781,Földrajzi!$A$2:$C$57,2,FALSE)</f>
        <v>Croatia</v>
      </c>
      <c r="L1781" t="str">
        <f>VLOOKUP($B1781,Földrajzi!$A$2:$C$57,3,FALSE)</f>
        <v>Emerging Markets</v>
      </c>
    </row>
    <row r="1782" spans="1:12" x14ac:dyDescent="0.25">
      <c r="A1782" s="1">
        <v>44316</v>
      </c>
      <c r="B1782" t="s">
        <v>34</v>
      </c>
      <c r="C1782" t="s">
        <v>124</v>
      </c>
      <c r="D1782" s="2">
        <v>0</v>
      </c>
      <c r="E1782" s="2">
        <v>0</v>
      </c>
      <c r="F1782" t="str">
        <f>VLOOKUP($C1782,Terület!$A$2:$F$6,2,FALSE)</f>
        <v>Animal Health</v>
      </c>
      <c r="G1782">
        <f>VLOOKUP($C1782,Terület!$A$2:$F$6,3,FALSE)</f>
        <v>2</v>
      </c>
      <c r="H1782" t="str">
        <f>VLOOKUP($C1782,Terület!$A$2:$F$6,4,FALSE)</f>
        <v>Animal Health</v>
      </c>
      <c r="I1782" t="str">
        <f>VLOOKUP($C1782,Terület!$A$2:$F$6,5,FALSE)</f>
        <v>Mel Thomson</v>
      </c>
      <c r="J1782">
        <f>VLOOKUP($C1782,Terület!$A$2:$F$6,6,FALSE)</f>
        <v>77</v>
      </c>
      <c r="K1782" t="str">
        <f>VLOOKUP($B1782,Földrajzi!$A$2:$C$57,2,FALSE)</f>
        <v>Croatia</v>
      </c>
      <c r="L1782" t="str">
        <f>VLOOKUP($B1782,Földrajzi!$A$2:$C$57,3,FALSE)</f>
        <v>Emerging Markets</v>
      </c>
    </row>
    <row r="1783" spans="1:12" x14ac:dyDescent="0.25">
      <c r="A1783" s="1">
        <v>44316</v>
      </c>
      <c r="B1783" t="s">
        <v>34</v>
      </c>
      <c r="C1783" t="s">
        <v>130</v>
      </c>
      <c r="D1783" s="2">
        <v>0</v>
      </c>
      <c r="E1783" s="2">
        <v>0</v>
      </c>
      <c r="F1783" t="str">
        <f>VLOOKUP($C1783,Terület!$A$2:$F$6,2,FALSE)</f>
        <v>Business Services</v>
      </c>
      <c r="G1783">
        <f>VLOOKUP($C1783,Terület!$A$2:$F$6,3,FALSE)</f>
        <v>3</v>
      </c>
      <c r="H1783" t="str">
        <f>VLOOKUP($C1783,Terület!$A$2:$F$6,4,FALSE)</f>
        <v>Corporate</v>
      </c>
      <c r="I1783" t="str">
        <f>VLOOKUP($C1783,Terület!$A$2:$F$6,5,FALSE)</f>
        <v>Ivan Sobol</v>
      </c>
      <c r="J1783">
        <f>VLOOKUP($C1783,Terület!$A$2:$F$6,6,FALSE)</f>
        <v>175</v>
      </c>
      <c r="K1783" t="str">
        <f>VLOOKUP($B1783,Földrajzi!$A$2:$C$57,2,FALSE)</f>
        <v>Croatia</v>
      </c>
      <c r="L1783" t="str">
        <f>VLOOKUP($B1783,Földrajzi!$A$2:$C$57,3,FALSE)</f>
        <v>Emerging Markets</v>
      </c>
    </row>
    <row r="1784" spans="1:12" x14ac:dyDescent="0.25">
      <c r="A1784" s="1">
        <v>44316</v>
      </c>
      <c r="B1784" t="s">
        <v>34</v>
      </c>
      <c r="C1784" t="s">
        <v>14</v>
      </c>
      <c r="D1784" s="2">
        <v>0</v>
      </c>
      <c r="E1784" s="2">
        <v>0</v>
      </c>
      <c r="F1784" t="str">
        <f>VLOOKUP($C1784,Terület!$A$2:$F$6,2,FALSE)</f>
        <v>Eye Care</v>
      </c>
      <c r="G1784">
        <f>VLOOKUP($C1784,Terület!$A$2:$F$6,3,FALSE)</f>
        <v>1</v>
      </c>
      <c r="H1784" t="str">
        <f>VLOOKUP($C1784,Terület!$A$2:$F$6,4,FALSE)</f>
        <v>Consumer Health</v>
      </c>
      <c r="I1784" t="str">
        <f>VLOOKUP($C1784,Terület!$A$2:$F$6,5,FALSE)</f>
        <v>Alex Petersen</v>
      </c>
      <c r="J1784">
        <f>VLOOKUP($C1784,Terület!$A$2:$F$6,6,FALSE)</f>
        <v>71</v>
      </c>
      <c r="K1784" t="str">
        <f>VLOOKUP($B1784,Földrajzi!$A$2:$C$57,2,FALSE)</f>
        <v>Croatia</v>
      </c>
      <c r="L1784" t="str">
        <f>VLOOKUP($B1784,Földrajzi!$A$2:$C$57,3,FALSE)</f>
        <v>Emerging Markets</v>
      </c>
    </row>
    <row r="1785" spans="1:12" x14ac:dyDescent="0.25">
      <c r="A1785" s="1">
        <v>44316</v>
      </c>
      <c r="B1785" t="s">
        <v>34</v>
      </c>
      <c r="C1785" t="s">
        <v>58</v>
      </c>
      <c r="D1785" s="2">
        <v>0</v>
      </c>
      <c r="E1785" s="2">
        <v>0</v>
      </c>
      <c r="F1785" t="str">
        <f>VLOOKUP($C1785,Terület!$A$2:$F$6,2,FALSE)</f>
        <v>Pharma</v>
      </c>
      <c r="G1785">
        <f>VLOOKUP($C1785,Terület!$A$2:$F$6,3,FALSE)</f>
        <v>1</v>
      </c>
      <c r="H1785" t="str">
        <f>VLOOKUP($C1785,Terület!$A$2:$F$6,4,FALSE)</f>
        <v>Consumer Health</v>
      </c>
      <c r="I1785" t="str">
        <f>VLOOKUP($C1785,Terület!$A$2:$F$6,5,FALSE)</f>
        <v>Frank Davis</v>
      </c>
      <c r="J1785">
        <f>VLOOKUP($C1785,Terület!$A$2:$F$6,6,FALSE)</f>
        <v>144</v>
      </c>
      <c r="K1785" t="str">
        <f>VLOOKUP($B1785,Földrajzi!$A$2:$C$57,2,FALSE)</f>
        <v>Croatia</v>
      </c>
      <c r="L1785" t="str">
        <f>VLOOKUP($B1785,Földrajzi!$A$2:$C$57,3,FALSE)</f>
        <v>Emerging Markets</v>
      </c>
    </row>
    <row r="1786" spans="1:12" x14ac:dyDescent="0.25">
      <c r="A1786" s="1">
        <v>44316</v>
      </c>
      <c r="B1786" t="s">
        <v>34</v>
      </c>
      <c r="C1786" t="s">
        <v>127</v>
      </c>
      <c r="D1786" s="2">
        <v>0</v>
      </c>
      <c r="E1786" s="2">
        <v>0</v>
      </c>
      <c r="F1786" t="str">
        <f>VLOOKUP($C1786,Terület!$A$2:$F$6,2,FALSE)</f>
        <v>Vaccines</v>
      </c>
      <c r="G1786">
        <f>VLOOKUP($C1786,Terület!$A$2:$F$6,3,FALSE)</f>
        <v>1</v>
      </c>
      <c r="H1786" t="str">
        <f>VLOOKUP($C1786,Terület!$A$2:$F$6,4,FALSE)</f>
        <v>Consumer Health</v>
      </c>
      <c r="I1786" t="str">
        <f>VLOOKUP($C1786,Terület!$A$2:$F$6,5,FALSE)</f>
        <v>Jamie Lane</v>
      </c>
      <c r="J1786">
        <f>VLOOKUP($C1786,Terület!$A$2:$F$6,6,FALSE)</f>
        <v>80</v>
      </c>
      <c r="K1786" t="str">
        <f>VLOOKUP($B1786,Földrajzi!$A$2:$C$57,2,FALSE)</f>
        <v>Croatia</v>
      </c>
      <c r="L1786" t="str">
        <f>VLOOKUP($B1786,Földrajzi!$A$2:$C$57,3,FALSE)</f>
        <v>Emerging Markets</v>
      </c>
    </row>
    <row r="1787" spans="1:12" x14ac:dyDescent="0.25">
      <c r="A1787" s="1">
        <v>44286</v>
      </c>
      <c r="B1787" t="s">
        <v>34</v>
      </c>
      <c r="C1787" t="s">
        <v>124</v>
      </c>
      <c r="D1787" s="2">
        <v>0</v>
      </c>
      <c r="E1787" s="2">
        <v>0</v>
      </c>
      <c r="F1787" t="str">
        <f>VLOOKUP($C1787,Terület!$A$2:$F$6,2,FALSE)</f>
        <v>Animal Health</v>
      </c>
      <c r="G1787">
        <f>VLOOKUP($C1787,Terület!$A$2:$F$6,3,FALSE)</f>
        <v>2</v>
      </c>
      <c r="H1787" t="str">
        <f>VLOOKUP($C1787,Terület!$A$2:$F$6,4,FALSE)</f>
        <v>Animal Health</v>
      </c>
      <c r="I1787" t="str">
        <f>VLOOKUP($C1787,Terület!$A$2:$F$6,5,FALSE)</f>
        <v>Mel Thomson</v>
      </c>
      <c r="J1787">
        <f>VLOOKUP($C1787,Terület!$A$2:$F$6,6,FALSE)</f>
        <v>77</v>
      </c>
      <c r="K1787" t="str">
        <f>VLOOKUP($B1787,Földrajzi!$A$2:$C$57,2,FALSE)</f>
        <v>Croatia</v>
      </c>
      <c r="L1787" t="str">
        <f>VLOOKUP($B1787,Földrajzi!$A$2:$C$57,3,FALSE)</f>
        <v>Emerging Markets</v>
      </c>
    </row>
    <row r="1788" spans="1:12" x14ac:dyDescent="0.25">
      <c r="A1788" s="1">
        <v>44286</v>
      </c>
      <c r="B1788" t="s">
        <v>34</v>
      </c>
      <c r="C1788" t="s">
        <v>130</v>
      </c>
      <c r="D1788" s="2">
        <v>0</v>
      </c>
      <c r="E1788" s="2">
        <v>0</v>
      </c>
      <c r="F1788" t="str">
        <f>VLOOKUP($C1788,Terület!$A$2:$F$6,2,FALSE)</f>
        <v>Business Services</v>
      </c>
      <c r="G1788">
        <f>VLOOKUP($C1788,Terület!$A$2:$F$6,3,FALSE)</f>
        <v>3</v>
      </c>
      <c r="H1788" t="str">
        <f>VLOOKUP($C1788,Terület!$A$2:$F$6,4,FALSE)</f>
        <v>Corporate</v>
      </c>
      <c r="I1788" t="str">
        <f>VLOOKUP($C1788,Terület!$A$2:$F$6,5,FALSE)</f>
        <v>Ivan Sobol</v>
      </c>
      <c r="J1788">
        <f>VLOOKUP($C1788,Terület!$A$2:$F$6,6,FALSE)</f>
        <v>175</v>
      </c>
      <c r="K1788" t="str">
        <f>VLOOKUP($B1788,Földrajzi!$A$2:$C$57,2,FALSE)</f>
        <v>Croatia</v>
      </c>
      <c r="L1788" t="str">
        <f>VLOOKUP($B1788,Földrajzi!$A$2:$C$57,3,FALSE)</f>
        <v>Emerging Markets</v>
      </c>
    </row>
    <row r="1789" spans="1:12" x14ac:dyDescent="0.25">
      <c r="A1789" s="1">
        <v>44286</v>
      </c>
      <c r="B1789" t="s">
        <v>34</v>
      </c>
      <c r="C1789" t="s">
        <v>14</v>
      </c>
      <c r="D1789" s="2">
        <v>0</v>
      </c>
      <c r="E1789" s="2">
        <v>0</v>
      </c>
      <c r="F1789" t="str">
        <f>VLOOKUP($C1789,Terület!$A$2:$F$6,2,FALSE)</f>
        <v>Eye Care</v>
      </c>
      <c r="G1789">
        <f>VLOOKUP($C1789,Terület!$A$2:$F$6,3,FALSE)</f>
        <v>1</v>
      </c>
      <c r="H1789" t="str">
        <f>VLOOKUP($C1789,Terület!$A$2:$F$6,4,FALSE)</f>
        <v>Consumer Health</v>
      </c>
      <c r="I1789" t="str">
        <f>VLOOKUP($C1789,Terület!$A$2:$F$6,5,FALSE)</f>
        <v>Alex Petersen</v>
      </c>
      <c r="J1789">
        <f>VLOOKUP($C1789,Terület!$A$2:$F$6,6,FALSE)</f>
        <v>71</v>
      </c>
      <c r="K1789" t="str">
        <f>VLOOKUP($B1789,Földrajzi!$A$2:$C$57,2,FALSE)</f>
        <v>Croatia</v>
      </c>
      <c r="L1789" t="str">
        <f>VLOOKUP($B1789,Földrajzi!$A$2:$C$57,3,FALSE)</f>
        <v>Emerging Markets</v>
      </c>
    </row>
    <row r="1790" spans="1:12" x14ac:dyDescent="0.25">
      <c r="A1790" s="1">
        <v>44286</v>
      </c>
      <c r="B1790" t="s">
        <v>34</v>
      </c>
      <c r="C1790" t="s">
        <v>58</v>
      </c>
      <c r="D1790" s="2">
        <v>0</v>
      </c>
      <c r="E1790" s="2">
        <v>0</v>
      </c>
      <c r="F1790" t="str">
        <f>VLOOKUP($C1790,Terület!$A$2:$F$6,2,FALSE)</f>
        <v>Pharma</v>
      </c>
      <c r="G1790">
        <f>VLOOKUP($C1790,Terület!$A$2:$F$6,3,FALSE)</f>
        <v>1</v>
      </c>
      <c r="H1790" t="str">
        <f>VLOOKUP($C1790,Terület!$A$2:$F$6,4,FALSE)</f>
        <v>Consumer Health</v>
      </c>
      <c r="I1790" t="str">
        <f>VLOOKUP($C1790,Terület!$A$2:$F$6,5,FALSE)</f>
        <v>Frank Davis</v>
      </c>
      <c r="J1790">
        <f>VLOOKUP($C1790,Terület!$A$2:$F$6,6,FALSE)</f>
        <v>144</v>
      </c>
      <c r="K1790" t="str">
        <f>VLOOKUP($B1790,Földrajzi!$A$2:$C$57,2,FALSE)</f>
        <v>Croatia</v>
      </c>
      <c r="L1790" t="str">
        <f>VLOOKUP($B1790,Földrajzi!$A$2:$C$57,3,FALSE)</f>
        <v>Emerging Markets</v>
      </c>
    </row>
    <row r="1791" spans="1:12" x14ac:dyDescent="0.25">
      <c r="A1791" s="1">
        <v>44286</v>
      </c>
      <c r="B1791" t="s">
        <v>34</v>
      </c>
      <c r="C1791" t="s">
        <v>127</v>
      </c>
      <c r="D1791" s="2">
        <v>0</v>
      </c>
      <c r="E1791" s="2">
        <v>0</v>
      </c>
      <c r="F1791" t="str">
        <f>VLOOKUP($C1791,Terület!$A$2:$F$6,2,FALSE)</f>
        <v>Vaccines</v>
      </c>
      <c r="G1791">
        <f>VLOOKUP($C1791,Terület!$A$2:$F$6,3,FALSE)</f>
        <v>1</v>
      </c>
      <c r="H1791" t="str">
        <f>VLOOKUP($C1791,Terület!$A$2:$F$6,4,FALSE)</f>
        <v>Consumer Health</v>
      </c>
      <c r="I1791" t="str">
        <f>VLOOKUP($C1791,Terület!$A$2:$F$6,5,FALSE)</f>
        <v>Jamie Lane</v>
      </c>
      <c r="J1791">
        <f>VLOOKUP($C1791,Terület!$A$2:$F$6,6,FALSE)</f>
        <v>80</v>
      </c>
      <c r="K1791" t="str">
        <f>VLOOKUP($B1791,Földrajzi!$A$2:$C$57,2,FALSE)</f>
        <v>Croatia</v>
      </c>
      <c r="L1791" t="str">
        <f>VLOOKUP($B1791,Földrajzi!$A$2:$C$57,3,FALSE)</f>
        <v>Emerging Markets</v>
      </c>
    </row>
    <row r="1792" spans="1:12" x14ac:dyDescent="0.25">
      <c r="A1792" s="1">
        <v>44255</v>
      </c>
      <c r="B1792" t="s">
        <v>34</v>
      </c>
      <c r="C1792" t="s">
        <v>124</v>
      </c>
      <c r="D1792" s="2">
        <v>0</v>
      </c>
      <c r="E1792" s="2">
        <v>0</v>
      </c>
      <c r="F1792" t="str">
        <f>VLOOKUP($C1792,Terület!$A$2:$F$6,2,FALSE)</f>
        <v>Animal Health</v>
      </c>
      <c r="G1792">
        <f>VLOOKUP($C1792,Terület!$A$2:$F$6,3,FALSE)</f>
        <v>2</v>
      </c>
      <c r="H1792" t="str">
        <f>VLOOKUP($C1792,Terület!$A$2:$F$6,4,FALSE)</f>
        <v>Animal Health</v>
      </c>
      <c r="I1792" t="str">
        <f>VLOOKUP($C1792,Terület!$A$2:$F$6,5,FALSE)</f>
        <v>Mel Thomson</v>
      </c>
      <c r="J1792">
        <f>VLOOKUP($C1792,Terület!$A$2:$F$6,6,FALSE)</f>
        <v>77</v>
      </c>
      <c r="K1792" t="str">
        <f>VLOOKUP($B1792,Földrajzi!$A$2:$C$57,2,FALSE)</f>
        <v>Croatia</v>
      </c>
      <c r="L1792" t="str">
        <f>VLOOKUP($B1792,Földrajzi!$A$2:$C$57,3,FALSE)</f>
        <v>Emerging Markets</v>
      </c>
    </row>
    <row r="1793" spans="1:12" x14ac:dyDescent="0.25">
      <c r="A1793" s="1">
        <v>44255</v>
      </c>
      <c r="B1793" t="s">
        <v>34</v>
      </c>
      <c r="C1793" t="s">
        <v>130</v>
      </c>
      <c r="D1793" s="2">
        <v>0</v>
      </c>
      <c r="E1793" s="2">
        <v>0</v>
      </c>
      <c r="F1793" t="str">
        <f>VLOOKUP($C1793,Terület!$A$2:$F$6,2,FALSE)</f>
        <v>Business Services</v>
      </c>
      <c r="G1793">
        <f>VLOOKUP($C1793,Terület!$A$2:$F$6,3,FALSE)</f>
        <v>3</v>
      </c>
      <c r="H1793" t="str">
        <f>VLOOKUP($C1793,Terület!$A$2:$F$6,4,FALSE)</f>
        <v>Corporate</v>
      </c>
      <c r="I1793" t="str">
        <f>VLOOKUP($C1793,Terület!$A$2:$F$6,5,FALSE)</f>
        <v>Ivan Sobol</v>
      </c>
      <c r="J1793">
        <f>VLOOKUP($C1793,Terület!$A$2:$F$6,6,FALSE)</f>
        <v>175</v>
      </c>
      <c r="K1793" t="str">
        <f>VLOOKUP($B1793,Földrajzi!$A$2:$C$57,2,FALSE)</f>
        <v>Croatia</v>
      </c>
      <c r="L1793" t="str">
        <f>VLOOKUP($B1793,Földrajzi!$A$2:$C$57,3,FALSE)</f>
        <v>Emerging Markets</v>
      </c>
    </row>
    <row r="1794" spans="1:12" x14ac:dyDescent="0.25">
      <c r="A1794" s="1">
        <v>44255</v>
      </c>
      <c r="B1794" t="s">
        <v>34</v>
      </c>
      <c r="C1794" t="s">
        <v>14</v>
      </c>
      <c r="D1794" s="2">
        <v>0</v>
      </c>
      <c r="E1794" s="2">
        <v>0</v>
      </c>
      <c r="F1794" t="str">
        <f>VLOOKUP($C1794,Terület!$A$2:$F$6,2,FALSE)</f>
        <v>Eye Care</v>
      </c>
      <c r="G1794">
        <f>VLOOKUP($C1794,Terület!$A$2:$F$6,3,FALSE)</f>
        <v>1</v>
      </c>
      <c r="H1794" t="str">
        <f>VLOOKUP($C1794,Terület!$A$2:$F$6,4,FALSE)</f>
        <v>Consumer Health</v>
      </c>
      <c r="I1794" t="str">
        <f>VLOOKUP($C1794,Terület!$A$2:$F$6,5,FALSE)</f>
        <v>Alex Petersen</v>
      </c>
      <c r="J1794">
        <f>VLOOKUP($C1794,Terület!$A$2:$F$6,6,FALSE)</f>
        <v>71</v>
      </c>
      <c r="K1794" t="str">
        <f>VLOOKUP($B1794,Földrajzi!$A$2:$C$57,2,FALSE)</f>
        <v>Croatia</v>
      </c>
      <c r="L1794" t="str">
        <f>VLOOKUP($B1794,Földrajzi!$A$2:$C$57,3,FALSE)</f>
        <v>Emerging Markets</v>
      </c>
    </row>
    <row r="1795" spans="1:12" x14ac:dyDescent="0.25">
      <c r="A1795" s="1">
        <v>44255</v>
      </c>
      <c r="B1795" t="s">
        <v>34</v>
      </c>
      <c r="C1795" t="s">
        <v>58</v>
      </c>
      <c r="D1795" s="2">
        <v>0</v>
      </c>
      <c r="E1795" s="2">
        <v>0</v>
      </c>
      <c r="F1795" t="str">
        <f>VLOOKUP($C1795,Terület!$A$2:$F$6,2,FALSE)</f>
        <v>Pharma</v>
      </c>
      <c r="G1795">
        <f>VLOOKUP($C1795,Terület!$A$2:$F$6,3,FALSE)</f>
        <v>1</v>
      </c>
      <c r="H1795" t="str">
        <f>VLOOKUP($C1795,Terület!$A$2:$F$6,4,FALSE)</f>
        <v>Consumer Health</v>
      </c>
      <c r="I1795" t="str">
        <f>VLOOKUP($C1795,Terület!$A$2:$F$6,5,FALSE)</f>
        <v>Frank Davis</v>
      </c>
      <c r="J1795">
        <f>VLOOKUP($C1795,Terület!$A$2:$F$6,6,FALSE)</f>
        <v>144</v>
      </c>
      <c r="K1795" t="str">
        <f>VLOOKUP($B1795,Földrajzi!$A$2:$C$57,2,FALSE)</f>
        <v>Croatia</v>
      </c>
      <c r="L1795" t="str">
        <f>VLOOKUP($B1795,Földrajzi!$A$2:$C$57,3,FALSE)</f>
        <v>Emerging Markets</v>
      </c>
    </row>
    <row r="1796" spans="1:12" x14ac:dyDescent="0.25">
      <c r="A1796" s="1">
        <v>44255</v>
      </c>
      <c r="B1796" t="s">
        <v>34</v>
      </c>
      <c r="C1796" t="s">
        <v>127</v>
      </c>
      <c r="D1796" s="2">
        <v>0</v>
      </c>
      <c r="E1796" s="2">
        <v>0</v>
      </c>
      <c r="F1796" t="str">
        <f>VLOOKUP($C1796,Terület!$A$2:$F$6,2,FALSE)</f>
        <v>Vaccines</v>
      </c>
      <c r="G1796">
        <f>VLOOKUP($C1796,Terület!$A$2:$F$6,3,FALSE)</f>
        <v>1</v>
      </c>
      <c r="H1796" t="str">
        <f>VLOOKUP($C1796,Terület!$A$2:$F$6,4,FALSE)</f>
        <v>Consumer Health</v>
      </c>
      <c r="I1796" t="str">
        <f>VLOOKUP($C1796,Terület!$A$2:$F$6,5,FALSE)</f>
        <v>Jamie Lane</v>
      </c>
      <c r="J1796">
        <f>VLOOKUP($C1796,Terület!$A$2:$F$6,6,FALSE)</f>
        <v>80</v>
      </c>
      <c r="K1796" t="str">
        <f>VLOOKUP($B1796,Földrajzi!$A$2:$C$57,2,FALSE)</f>
        <v>Croatia</v>
      </c>
      <c r="L1796" t="str">
        <f>VLOOKUP($B1796,Földrajzi!$A$2:$C$57,3,FALSE)</f>
        <v>Emerging Markets</v>
      </c>
    </row>
    <row r="1797" spans="1:12" x14ac:dyDescent="0.25">
      <c r="A1797" s="1">
        <v>44227</v>
      </c>
      <c r="B1797" t="s">
        <v>34</v>
      </c>
      <c r="C1797" t="s">
        <v>124</v>
      </c>
      <c r="D1797" s="2">
        <v>0</v>
      </c>
      <c r="E1797" s="2">
        <v>0</v>
      </c>
      <c r="F1797" t="str">
        <f>VLOOKUP($C1797,Terület!$A$2:$F$6,2,FALSE)</f>
        <v>Animal Health</v>
      </c>
      <c r="G1797">
        <f>VLOOKUP($C1797,Terület!$A$2:$F$6,3,FALSE)</f>
        <v>2</v>
      </c>
      <c r="H1797" t="str">
        <f>VLOOKUP($C1797,Terület!$A$2:$F$6,4,FALSE)</f>
        <v>Animal Health</v>
      </c>
      <c r="I1797" t="str">
        <f>VLOOKUP($C1797,Terület!$A$2:$F$6,5,FALSE)</f>
        <v>Mel Thomson</v>
      </c>
      <c r="J1797">
        <f>VLOOKUP($C1797,Terület!$A$2:$F$6,6,FALSE)</f>
        <v>77</v>
      </c>
      <c r="K1797" t="str">
        <f>VLOOKUP($B1797,Földrajzi!$A$2:$C$57,2,FALSE)</f>
        <v>Croatia</v>
      </c>
      <c r="L1797" t="str">
        <f>VLOOKUP($B1797,Földrajzi!$A$2:$C$57,3,FALSE)</f>
        <v>Emerging Markets</v>
      </c>
    </row>
    <row r="1798" spans="1:12" x14ac:dyDescent="0.25">
      <c r="A1798" s="1">
        <v>44227</v>
      </c>
      <c r="B1798" t="s">
        <v>34</v>
      </c>
      <c r="C1798" t="s">
        <v>130</v>
      </c>
      <c r="D1798" s="2">
        <v>0</v>
      </c>
      <c r="E1798" s="2">
        <v>0</v>
      </c>
      <c r="F1798" t="str">
        <f>VLOOKUP($C1798,Terület!$A$2:$F$6,2,FALSE)</f>
        <v>Business Services</v>
      </c>
      <c r="G1798">
        <f>VLOOKUP($C1798,Terület!$A$2:$F$6,3,FALSE)</f>
        <v>3</v>
      </c>
      <c r="H1798" t="str">
        <f>VLOOKUP($C1798,Terület!$A$2:$F$6,4,FALSE)</f>
        <v>Corporate</v>
      </c>
      <c r="I1798" t="str">
        <f>VLOOKUP($C1798,Terület!$A$2:$F$6,5,FALSE)</f>
        <v>Ivan Sobol</v>
      </c>
      <c r="J1798">
        <f>VLOOKUP($C1798,Terület!$A$2:$F$6,6,FALSE)</f>
        <v>175</v>
      </c>
      <c r="K1798" t="str">
        <f>VLOOKUP($B1798,Földrajzi!$A$2:$C$57,2,FALSE)</f>
        <v>Croatia</v>
      </c>
      <c r="L1798" t="str">
        <f>VLOOKUP($B1798,Földrajzi!$A$2:$C$57,3,FALSE)</f>
        <v>Emerging Markets</v>
      </c>
    </row>
    <row r="1799" spans="1:12" x14ac:dyDescent="0.25">
      <c r="A1799" s="1">
        <v>44227</v>
      </c>
      <c r="B1799" t="s">
        <v>34</v>
      </c>
      <c r="C1799" t="s">
        <v>14</v>
      </c>
      <c r="D1799" s="2">
        <v>0</v>
      </c>
      <c r="E1799" s="2">
        <v>0</v>
      </c>
      <c r="F1799" t="str">
        <f>VLOOKUP($C1799,Terület!$A$2:$F$6,2,FALSE)</f>
        <v>Eye Care</v>
      </c>
      <c r="G1799">
        <f>VLOOKUP($C1799,Terület!$A$2:$F$6,3,FALSE)</f>
        <v>1</v>
      </c>
      <c r="H1799" t="str">
        <f>VLOOKUP($C1799,Terület!$A$2:$F$6,4,FALSE)</f>
        <v>Consumer Health</v>
      </c>
      <c r="I1799" t="str">
        <f>VLOOKUP($C1799,Terület!$A$2:$F$6,5,FALSE)</f>
        <v>Alex Petersen</v>
      </c>
      <c r="J1799">
        <f>VLOOKUP($C1799,Terület!$A$2:$F$6,6,FALSE)</f>
        <v>71</v>
      </c>
      <c r="K1799" t="str">
        <f>VLOOKUP($B1799,Földrajzi!$A$2:$C$57,2,FALSE)</f>
        <v>Croatia</v>
      </c>
      <c r="L1799" t="str">
        <f>VLOOKUP($B1799,Földrajzi!$A$2:$C$57,3,FALSE)</f>
        <v>Emerging Markets</v>
      </c>
    </row>
    <row r="1800" spans="1:12" x14ac:dyDescent="0.25">
      <c r="A1800" s="1">
        <v>44227</v>
      </c>
      <c r="B1800" t="s">
        <v>34</v>
      </c>
      <c r="C1800" t="s">
        <v>58</v>
      </c>
      <c r="D1800" s="2">
        <v>0</v>
      </c>
      <c r="E1800" s="2">
        <v>0</v>
      </c>
      <c r="F1800" t="str">
        <f>VLOOKUP($C1800,Terület!$A$2:$F$6,2,FALSE)</f>
        <v>Pharma</v>
      </c>
      <c r="G1800">
        <f>VLOOKUP($C1800,Terület!$A$2:$F$6,3,FALSE)</f>
        <v>1</v>
      </c>
      <c r="H1800" t="str">
        <f>VLOOKUP($C1800,Terület!$A$2:$F$6,4,FALSE)</f>
        <v>Consumer Health</v>
      </c>
      <c r="I1800" t="str">
        <f>VLOOKUP($C1800,Terület!$A$2:$F$6,5,FALSE)</f>
        <v>Frank Davis</v>
      </c>
      <c r="J1800">
        <f>VLOOKUP($C1800,Terület!$A$2:$F$6,6,FALSE)</f>
        <v>144</v>
      </c>
      <c r="K1800" t="str">
        <f>VLOOKUP($B1800,Földrajzi!$A$2:$C$57,2,FALSE)</f>
        <v>Croatia</v>
      </c>
      <c r="L1800" t="str">
        <f>VLOOKUP($B1800,Földrajzi!$A$2:$C$57,3,FALSE)</f>
        <v>Emerging Markets</v>
      </c>
    </row>
    <row r="1801" spans="1:12" x14ac:dyDescent="0.25">
      <c r="A1801" s="1">
        <v>44227</v>
      </c>
      <c r="B1801" t="s">
        <v>34</v>
      </c>
      <c r="C1801" t="s">
        <v>127</v>
      </c>
      <c r="D1801" s="2">
        <v>0</v>
      </c>
      <c r="E1801" s="2">
        <v>0</v>
      </c>
      <c r="F1801" t="str">
        <f>VLOOKUP($C1801,Terület!$A$2:$F$6,2,FALSE)</f>
        <v>Vaccines</v>
      </c>
      <c r="G1801">
        <f>VLOOKUP($C1801,Terület!$A$2:$F$6,3,FALSE)</f>
        <v>1</v>
      </c>
      <c r="H1801" t="str">
        <f>VLOOKUP($C1801,Terület!$A$2:$F$6,4,FALSE)</f>
        <v>Consumer Health</v>
      </c>
      <c r="I1801" t="str">
        <f>VLOOKUP($C1801,Terület!$A$2:$F$6,5,FALSE)</f>
        <v>Jamie Lane</v>
      </c>
      <c r="J1801">
        <f>VLOOKUP($C1801,Terület!$A$2:$F$6,6,FALSE)</f>
        <v>80</v>
      </c>
      <c r="K1801" t="str">
        <f>VLOOKUP($B1801,Földrajzi!$A$2:$C$57,2,FALSE)</f>
        <v>Croatia</v>
      </c>
      <c r="L1801" t="str">
        <f>VLOOKUP($B1801,Földrajzi!$A$2:$C$57,3,FALSE)</f>
        <v>Emerging Markets</v>
      </c>
    </row>
    <row r="1802" spans="1:12" x14ac:dyDescent="0.25">
      <c r="A1802" s="1">
        <v>44712</v>
      </c>
      <c r="B1802" t="s">
        <v>42</v>
      </c>
      <c r="C1802" t="s">
        <v>124</v>
      </c>
      <c r="D1802" s="2">
        <v>4936.5308189999996</v>
      </c>
      <c r="E1802" s="2">
        <v>6814.7412009999998</v>
      </c>
      <c r="F1802" t="str">
        <f>VLOOKUP($C1802,Terület!$A$2:$F$6,2,FALSE)</f>
        <v>Animal Health</v>
      </c>
      <c r="G1802">
        <f>VLOOKUP($C1802,Terület!$A$2:$F$6,3,FALSE)</f>
        <v>2</v>
      </c>
      <c r="H1802" t="str">
        <f>VLOOKUP($C1802,Terület!$A$2:$F$6,4,FALSE)</f>
        <v>Animal Health</v>
      </c>
      <c r="I1802" t="str">
        <f>VLOOKUP($C1802,Terület!$A$2:$F$6,5,FALSE)</f>
        <v>Mel Thomson</v>
      </c>
      <c r="J1802">
        <f>VLOOKUP($C1802,Terület!$A$2:$F$6,6,FALSE)</f>
        <v>77</v>
      </c>
      <c r="K1802" t="str">
        <f>VLOOKUP($B1802,Földrajzi!$A$2:$C$57,2,FALSE)</f>
        <v>Hungary</v>
      </c>
      <c r="L1802" t="str">
        <f>VLOOKUP($B1802,Földrajzi!$A$2:$C$57,3,FALSE)</f>
        <v>Emerging Markets</v>
      </c>
    </row>
    <row r="1803" spans="1:12" x14ac:dyDescent="0.25">
      <c r="A1803" s="1">
        <v>44712</v>
      </c>
      <c r="B1803" t="s">
        <v>42</v>
      </c>
      <c r="C1803" t="s">
        <v>130</v>
      </c>
      <c r="D1803" s="2">
        <v>6663.8578680000001</v>
      </c>
      <c r="E1803" s="2">
        <v>8690.6067889999995</v>
      </c>
      <c r="F1803" t="str">
        <f>VLOOKUP($C1803,Terület!$A$2:$F$6,2,FALSE)</f>
        <v>Business Services</v>
      </c>
      <c r="G1803">
        <f>VLOOKUP($C1803,Terület!$A$2:$F$6,3,FALSE)</f>
        <v>3</v>
      </c>
      <c r="H1803" t="str">
        <f>VLOOKUP($C1803,Terület!$A$2:$F$6,4,FALSE)</f>
        <v>Corporate</v>
      </c>
      <c r="I1803" t="str">
        <f>VLOOKUP($C1803,Terület!$A$2:$F$6,5,FALSE)</f>
        <v>Ivan Sobol</v>
      </c>
      <c r="J1803">
        <f>VLOOKUP($C1803,Terület!$A$2:$F$6,6,FALSE)</f>
        <v>175</v>
      </c>
      <c r="K1803" t="str">
        <f>VLOOKUP($B1803,Földrajzi!$A$2:$C$57,2,FALSE)</f>
        <v>Hungary</v>
      </c>
      <c r="L1803" t="str">
        <f>VLOOKUP($B1803,Földrajzi!$A$2:$C$57,3,FALSE)</f>
        <v>Emerging Markets</v>
      </c>
    </row>
    <row r="1804" spans="1:12" x14ac:dyDescent="0.25">
      <c r="A1804" s="1">
        <v>44712</v>
      </c>
      <c r="B1804" t="s">
        <v>42</v>
      </c>
      <c r="C1804" t="s">
        <v>14</v>
      </c>
      <c r="D1804" s="2">
        <v>396.40394090000001</v>
      </c>
      <c r="E1804" s="2">
        <v>0</v>
      </c>
      <c r="F1804" t="str">
        <f>VLOOKUP($C1804,Terület!$A$2:$F$6,2,FALSE)</f>
        <v>Eye Care</v>
      </c>
      <c r="G1804">
        <f>VLOOKUP($C1804,Terület!$A$2:$F$6,3,FALSE)</f>
        <v>1</v>
      </c>
      <c r="H1804" t="str">
        <f>VLOOKUP($C1804,Terület!$A$2:$F$6,4,FALSE)</f>
        <v>Consumer Health</v>
      </c>
      <c r="I1804" t="str">
        <f>VLOOKUP($C1804,Terület!$A$2:$F$6,5,FALSE)</f>
        <v>Alex Petersen</v>
      </c>
      <c r="J1804">
        <f>VLOOKUP($C1804,Terület!$A$2:$F$6,6,FALSE)</f>
        <v>71</v>
      </c>
      <c r="K1804" t="str">
        <f>VLOOKUP($B1804,Földrajzi!$A$2:$C$57,2,FALSE)</f>
        <v>Hungary</v>
      </c>
      <c r="L1804" t="str">
        <f>VLOOKUP($B1804,Földrajzi!$A$2:$C$57,3,FALSE)</f>
        <v>Emerging Markets</v>
      </c>
    </row>
    <row r="1805" spans="1:12" x14ac:dyDescent="0.25">
      <c r="A1805" s="1">
        <v>44712</v>
      </c>
      <c r="B1805" t="s">
        <v>42</v>
      </c>
      <c r="C1805" t="s">
        <v>58</v>
      </c>
      <c r="D1805" s="2">
        <v>284.13741479999999</v>
      </c>
      <c r="E1805" s="2">
        <v>0</v>
      </c>
      <c r="F1805" t="str">
        <f>VLOOKUP($C1805,Terület!$A$2:$F$6,2,FALSE)</f>
        <v>Pharma</v>
      </c>
      <c r="G1805">
        <f>VLOOKUP($C1805,Terület!$A$2:$F$6,3,FALSE)</f>
        <v>1</v>
      </c>
      <c r="H1805" t="str">
        <f>VLOOKUP($C1805,Terület!$A$2:$F$6,4,FALSE)</f>
        <v>Consumer Health</v>
      </c>
      <c r="I1805" t="str">
        <f>VLOOKUP($C1805,Terület!$A$2:$F$6,5,FALSE)</f>
        <v>Frank Davis</v>
      </c>
      <c r="J1805">
        <f>VLOOKUP($C1805,Terület!$A$2:$F$6,6,FALSE)</f>
        <v>144</v>
      </c>
      <c r="K1805" t="str">
        <f>VLOOKUP($B1805,Földrajzi!$A$2:$C$57,2,FALSE)</f>
        <v>Hungary</v>
      </c>
      <c r="L1805" t="str">
        <f>VLOOKUP($B1805,Földrajzi!$A$2:$C$57,3,FALSE)</f>
        <v>Emerging Markets</v>
      </c>
    </row>
    <row r="1806" spans="1:12" x14ac:dyDescent="0.25">
      <c r="A1806" s="1">
        <v>44712</v>
      </c>
      <c r="B1806" t="s">
        <v>42</v>
      </c>
      <c r="C1806" t="s">
        <v>127</v>
      </c>
      <c r="D1806" s="2">
        <v>1156</v>
      </c>
      <c r="E1806" s="2">
        <v>1690.1282799999999</v>
      </c>
      <c r="F1806" t="str">
        <f>VLOOKUP($C1806,Terület!$A$2:$F$6,2,FALSE)</f>
        <v>Vaccines</v>
      </c>
      <c r="G1806">
        <f>VLOOKUP($C1806,Terület!$A$2:$F$6,3,FALSE)</f>
        <v>1</v>
      </c>
      <c r="H1806" t="str">
        <f>VLOOKUP($C1806,Terület!$A$2:$F$6,4,FALSE)</f>
        <v>Consumer Health</v>
      </c>
      <c r="I1806" t="str">
        <f>VLOOKUP($C1806,Terület!$A$2:$F$6,5,FALSE)</f>
        <v>Jamie Lane</v>
      </c>
      <c r="J1806">
        <f>VLOOKUP($C1806,Terület!$A$2:$F$6,6,FALSE)</f>
        <v>80</v>
      </c>
      <c r="K1806" t="str">
        <f>VLOOKUP($B1806,Földrajzi!$A$2:$C$57,2,FALSE)</f>
        <v>Hungary</v>
      </c>
      <c r="L1806" t="str">
        <f>VLOOKUP($B1806,Földrajzi!$A$2:$C$57,3,FALSE)</f>
        <v>Emerging Markets</v>
      </c>
    </row>
    <row r="1807" spans="1:12" x14ac:dyDescent="0.25">
      <c r="A1807" s="1">
        <v>44681</v>
      </c>
      <c r="B1807" t="s">
        <v>42</v>
      </c>
      <c r="C1807" t="s">
        <v>124</v>
      </c>
      <c r="D1807" s="2">
        <v>2742.3529410000001</v>
      </c>
      <c r="E1807" s="2">
        <v>7635.6082470000001</v>
      </c>
      <c r="F1807" t="str">
        <f>VLOOKUP($C1807,Terület!$A$2:$F$6,2,FALSE)</f>
        <v>Animal Health</v>
      </c>
      <c r="G1807">
        <f>VLOOKUP($C1807,Terület!$A$2:$F$6,3,FALSE)</f>
        <v>2</v>
      </c>
      <c r="H1807" t="str">
        <f>VLOOKUP($C1807,Terület!$A$2:$F$6,4,FALSE)</f>
        <v>Animal Health</v>
      </c>
      <c r="I1807" t="str">
        <f>VLOOKUP($C1807,Terület!$A$2:$F$6,5,FALSE)</f>
        <v>Mel Thomson</v>
      </c>
      <c r="J1807">
        <f>VLOOKUP($C1807,Terület!$A$2:$F$6,6,FALSE)</f>
        <v>77</v>
      </c>
      <c r="K1807" t="str">
        <f>VLOOKUP($B1807,Földrajzi!$A$2:$C$57,2,FALSE)</f>
        <v>Hungary</v>
      </c>
      <c r="L1807" t="str">
        <f>VLOOKUP($B1807,Földrajzi!$A$2:$C$57,3,FALSE)</f>
        <v>Emerging Markets</v>
      </c>
    </row>
    <row r="1808" spans="1:12" x14ac:dyDescent="0.25">
      <c r="A1808" s="1">
        <v>44681</v>
      </c>
      <c r="B1808" t="s">
        <v>42</v>
      </c>
      <c r="C1808" t="s">
        <v>130</v>
      </c>
      <c r="D1808" s="2">
        <v>4872.240675</v>
      </c>
      <c r="E1808" s="2">
        <v>5842.3503220000002</v>
      </c>
      <c r="F1808" t="str">
        <f>VLOOKUP($C1808,Terület!$A$2:$F$6,2,FALSE)</f>
        <v>Business Services</v>
      </c>
      <c r="G1808">
        <f>VLOOKUP($C1808,Terület!$A$2:$F$6,3,FALSE)</f>
        <v>3</v>
      </c>
      <c r="H1808" t="str">
        <f>VLOOKUP($C1808,Terület!$A$2:$F$6,4,FALSE)</f>
        <v>Corporate</v>
      </c>
      <c r="I1808" t="str">
        <f>VLOOKUP($C1808,Terület!$A$2:$F$6,5,FALSE)</f>
        <v>Ivan Sobol</v>
      </c>
      <c r="J1808">
        <f>VLOOKUP($C1808,Terület!$A$2:$F$6,6,FALSE)</f>
        <v>175</v>
      </c>
      <c r="K1808" t="str">
        <f>VLOOKUP($B1808,Földrajzi!$A$2:$C$57,2,FALSE)</f>
        <v>Hungary</v>
      </c>
      <c r="L1808" t="str">
        <f>VLOOKUP($B1808,Földrajzi!$A$2:$C$57,3,FALSE)</f>
        <v>Emerging Markets</v>
      </c>
    </row>
    <row r="1809" spans="1:12" x14ac:dyDescent="0.25">
      <c r="A1809" s="1">
        <v>44681</v>
      </c>
      <c r="B1809" t="s">
        <v>42</v>
      </c>
      <c r="C1809" t="s">
        <v>14</v>
      </c>
      <c r="D1809" s="2">
        <v>318.40896370000002</v>
      </c>
      <c r="E1809" s="2">
        <v>0</v>
      </c>
      <c r="F1809" t="str">
        <f>VLOOKUP($C1809,Terület!$A$2:$F$6,2,FALSE)</f>
        <v>Eye Care</v>
      </c>
      <c r="G1809">
        <f>VLOOKUP($C1809,Terület!$A$2:$F$6,3,FALSE)</f>
        <v>1</v>
      </c>
      <c r="H1809" t="str">
        <f>VLOOKUP($C1809,Terület!$A$2:$F$6,4,FALSE)</f>
        <v>Consumer Health</v>
      </c>
      <c r="I1809" t="str">
        <f>VLOOKUP($C1809,Terület!$A$2:$F$6,5,FALSE)</f>
        <v>Alex Petersen</v>
      </c>
      <c r="J1809">
        <f>VLOOKUP($C1809,Terület!$A$2:$F$6,6,FALSE)</f>
        <v>71</v>
      </c>
      <c r="K1809" t="str">
        <f>VLOOKUP($B1809,Földrajzi!$A$2:$C$57,2,FALSE)</f>
        <v>Hungary</v>
      </c>
      <c r="L1809" t="str">
        <f>VLOOKUP($B1809,Földrajzi!$A$2:$C$57,3,FALSE)</f>
        <v>Emerging Markets</v>
      </c>
    </row>
    <row r="1810" spans="1:12" x14ac:dyDescent="0.25">
      <c r="A1810" s="1">
        <v>44681</v>
      </c>
      <c r="B1810" t="s">
        <v>42</v>
      </c>
      <c r="C1810" t="s">
        <v>58</v>
      </c>
      <c r="D1810" s="2">
        <v>153.3506495</v>
      </c>
      <c r="E1810" s="2">
        <v>0</v>
      </c>
      <c r="F1810" t="str">
        <f>VLOOKUP($C1810,Terület!$A$2:$F$6,2,FALSE)</f>
        <v>Pharma</v>
      </c>
      <c r="G1810">
        <f>VLOOKUP($C1810,Terület!$A$2:$F$6,3,FALSE)</f>
        <v>1</v>
      </c>
      <c r="H1810" t="str">
        <f>VLOOKUP($C1810,Terület!$A$2:$F$6,4,FALSE)</f>
        <v>Consumer Health</v>
      </c>
      <c r="I1810" t="str">
        <f>VLOOKUP($C1810,Terület!$A$2:$F$6,5,FALSE)</f>
        <v>Frank Davis</v>
      </c>
      <c r="J1810">
        <f>VLOOKUP($C1810,Terület!$A$2:$F$6,6,FALSE)</f>
        <v>144</v>
      </c>
      <c r="K1810" t="str">
        <f>VLOOKUP($B1810,Földrajzi!$A$2:$C$57,2,FALSE)</f>
        <v>Hungary</v>
      </c>
      <c r="L1810" t="str">
        <f>VLOOKUP($B1810,Földrajzi!$A$2:$C$57,3,FALSE)</f>
        <v>Emerging Markets</v>
      </c>
    </row>
    <row r="1811" spans="1:12" x14ac:dyDescent="0.25">
      <c r="A1811" s="1">
        <v>44681</v>
      </c>
      <c r="B1811" t="s">
        <v>42</v>
      </c>
      <c r="C1811" t="s">
        <v>127</v>
      </c>
      <c r="D1811" s="2">
        <v>646.31155779999995</v>
      </c>
      <c r="E1811" s="2">
        <v>873.77501740000002</v>
      </c>
      <c r="F1811" t="str">
        <f>VLOOKUP($C1811,Terület!$A$2:$F$6,2,FALSE)</f>
        <v>Vaccines</v>
      </c>
      <c r="G1811">
        <f>VLOOKUP($C1811,Terület!$A$2:$F$6,3,FALSE)</f>
        <v>1</v>
      </c>
      <c r="H1811" t="str">
        <f>VLOOKUP($C1811,Terület!$A$2:$F$6,4,FALSE)</f>
        <v>Consumer Health</v>
      </c>
      <c r="I1811" t="str">
        <f>VLOOKUP($C1811,Terület!$A$2:$F$6,5,FALSE)</f>
        <v>Jamie Lane</v>
      </c>
      <c r="J1811">
        <f>VLOOKUP($C1811,Terület!$A$2:$F$6,6,FALSE)</f>
        <v>80</v>
      </c>
      <c r="K1811" t="str">
        <f>VLOOKUP($B1811,Földrajzi!$A$2:$C$57,2,FALSE)</f>
        <v>Hungary</v>
      </c>
      <c r="L1811" t="str">
        <f>VLOOKUP($B1811,Földrajzi!$A$2:$C$57,3,FALSE)</f>
        <v>Emerging Markets</v>
      </c>
    </row>
    <row r="1812" spans="1:12" x14ac:dyDescent="0.25">
      <c r="A1812" s="1">
        <v>44651</v>
      </c>
      <c r="B1812" t="s">
        <v>42</v>
      </c>
      <c r="C1812" t="s">
        <v>124</v>
      </c>
      <c r="D1812" s="2">
        <v>2730.2095239999999</v>
      </c>
      <c r="E1812" s="2">
        <v>4520.5079370000003</v>
      </c>
      <c r="F1812" t="str">
        <f>VLOOKUP($C1812,Terület!$A$2:$F$6,2,FALSE)</f>
        <v>Animal Health</v>
      </c>
      <c r="G1812">
        <f>VLOOKUP($C1812,Terület!$A$2:$F$6,3,FALSE)</f>
        <v>2</v>
      </c>
      <c r="H1812" t="str">
        <f>VLOOKUP($C1812,Terület!$A$2:$F$6,4,FALSE)</f>
        <v>Animal Health</v>
      </c>
      <c r="I1812" t="str">
        <f>VLOOKUP($C1812,Terület!$A$2:$F$6,5,FALSE)</f>
        <v>Mel Thomson</v>
      </c>
      <c r="J1812">
        <f>VLOOKUP($C1812,Terület!$A$2:$F$6,6,FALSE)</f>
        <v>77</v>
      </c>
      <c r="K1812" t="str">
        <f>VLOOKUP($B1812,Földrajzi!$A$2:$C$57,2,FALSE)</f>
        <v>Hungary</v>
      </c>
      <c r="L1812" t="str">
        <f>VLOOKUP($B1812,Földrajzi!$A$2:$C$57,3,FALSE)</f>
        <v>Emerging Markets</v>
      </c>
    </row>
    <row r="1813" spans="1:12" x14ac:dyDescent="0.25">
      <c r="A1813" s="1">
        <v>44651</v>
      </c>
      <c r="B1813" t="s">
        <v>42</v>
      </c>
      <c r="C1813" t="s">
        <v>130</v>
      </c>
      <c r="D1813" s="2">
        <v>5043.7305699999997</v>
      </c>
      <c r="E1813" s="2">
        <v>6581.4244699999999</v>
      </c>
      <c r="F1813" t="str">
        <f>VLOOKUP($C1813,Terület!$A$2:$F$6,2,FALSE)</f>
        <v>Business Services</v>
      </c>
      <c r="G1813">
        <f>VLOOKUP($C1813,Terület!$A$2:$F$6,3,FALSE)</f>
        <v>3</v>
      </c>
      <c r="H1813" t="str">
        <f>VLOOKUP($C1813,Terület!$A$2:$F$6,4,FALSE)</f>
        <v>Corporate</v>
      </c>
      <c r="I1813" t="str">
        <f>VLOOKUP($C1813,Terület!$A$2:$F$6,5,FALSE)</f>
        <v>Ivan Sobol</v>
      </c>
      <c r="J1813">
        <f>VLOOKUP($C1813,Terület!$A$2:$F$6,6,FALSE)</f>
        <v>175</v>
      </c>
      <c r="K1813" t="str">
        <f>VLOOKUP($B1813,Földrajzi!$A$2:$C$57,2,FALSE)</f>
        <v>Hungary</v>
      </c>
      <c r="L1813" t="str">
        <f>VLOOKUP($B1813,Földrajzi!$A$2:$C$57,3,FALSE)</f>
        <v>Emerging Markets</v>
      </c>
    </row>
    <row r="1814" spans="1:12" x14ac:dyDescent="0.25">
      <c r="A1814" s="1">
        <v>44651</v>
      </c>
      <c r="B1814" t="s">
        <v>42</v>
      </c>
      <c r="C1814" t="s">
        <v>14</v>
      </c>
      <c r="D1814" s="2">
        <v>301.01224480000002</v>
      </c>
      <c r="E1814" s="2">
        <v>0</v>
      </c>
      <c r="F1814" t="str">
        <f>VLOOKUP($C1814,Terület!$A$2:$F$6,2,FALSE)</f>
        <v>Eye Care</v>
      </c>
      <c r="G1814">
        <f>VLOOKUP($C1814,Terület!$A$2:$F$6,3,FALSE)</f>
        <v>1</v>
      </c>
      <c r="H1814" t="str">
        <f>VLOOKUP($C1814,Terület!$A$2:$F$6,4,FALSE)</f>
        <v>Consumer Health</v>
      </c>
      <c r="I1814" t="str">
        <f>VLOOKUP($C1814,Terület!$A$2:$F$6,5,FALSE)</f>
        <v>Alex Petersen</v>
      </c>
      <c r="J1814">
        <f>VLOOKUP($C1814,Terület!$A$2:$F$6,6,FALSE)</f>
        <v>71</v>
      </c>
      <c r="K1814" t="str">
        <f>VLOOKUP($B1814,Földrajzi!$A$2:$C$57,2,FALSE)</f>
        <v>Hungary</v>
      </c>
      <c r="L1814" t="str">
        <f>VLOOKUP($B1814,Földrajzi!$A$2:$C$57,3,FALSE)</f>
        <v>Emerging Markets</v>
      </c>
    </row>
    <row r="1815" spans="1:12" x14ac:dyDescent="0.25">
      <c r="A1815" s="1">
        <v>44651</v>
      </c>
      <c r="B1815" t="s">
        <v>42</v>
      </c>
      <c r="C1815" t="s">
        <v>58</v>
      </c>
      <c r="D1815" s="2">
        <v>139.1707317</v>
      </c>
      <c r="E1815" s="2">
        <v>0</v>
      </c>
      <c r="F1815" t="str">
        <f>VLOOKUP($C1815,Terület!$A$2:$F$6,2,FALSE)</f>
        <v>Pharma</v>
      </c>
      <c r="G1815">
        <f>VLOOKUP($C1815,Terület!$A$2:$F$6,3,FALSE)</f>
        <v>1</v>
      </c>
      <c r="H1815" t="str">
        <f>VLOOKUP($C1815,Terület!$A$2:$F$6,4,FALSE)</f>
        <v>Consumer Health</v>
      </c>
      <c r="I1815" t="str">
        <f>VLOOKUP($C1815,Terület!$A$2:$F$6,5,FALSE)</f>
        <v>Frank Davis</v>
      </c>
      <c r="J1815">
        <f>VLOOKUP($C1815,Terület!$A$2:$F$6,6,FALSE)</f>
        <v>144</v>
      </c>
      <c r="K1815" t="str">
        <f>VLOOKUP($B1815,Földrajzi!$A$2:$C$57,2,FALSE)</f>
        <v>Hungary</v>
      </c>
      <c r="L1815" t="str">
        <f>VLOOKUP($B1815,Földrajzi!$A$2:$C$57,3,FALSE)</f>
        <v>Emerging Markets</v>
      </c>
    </row>
    <row r="1816" spans="1:12" x14ac:dyDescent="0.25">
      <c r="A1816" s="1">
        <v>44651</v>
      </c>
      <c r="B1816" t="s">
        <v>42</v>
      </c>
      <c r="C1816" t="s">
        <v>127</v>
      </c>
      <c r="D1816" s="2">
        <v>780.50145769999995</v>
      </c>
      <c r="E1816" s="2">
        <v>1151.6736699999999</v>
      </c>
      <c r="F1816" t="str">
        <f>VLOOKUP($C1816,Terület!$A$2:$F$6,2,FALSE)</f>
        <v>Vaccines</v>
      </c>
      <c r="G1816">
        <f>VLOOKUP($C1816,Terület!$A$2:$F$6,3,FALSE)</f>
        <v>1</v>
      </c>
      <c r="H1816" t="str">
        <f>VLOOKUP($C1816,Terület!$A$2:$F$6,4,FALSE)</f>
        <v>Consumer Health</v>
      </c>
      <c r="I1816" t="str">
        <f>VLOOKUP($C1816,Terület!$A$2:$F$6,5,FALSE)</f>
        <v>Jamie Lane</v>
      </c>
      <c r="J1816">
        <f>VLOOKUP($C1816,Terület!$A$2:$F$6,6,FALSE)</f>
        <v>80</v>
      </c>
      <c r="K1816" t="str">
        <f>VLOOKUP($B1816,Földrajzi!$A$2:$C$57,2,FALSE)</f>
        <v>Hungary</v>
      </c>
      <c r="L1816" t="str">
        <f>VLOOKUP($B1816,Földrajzi!$A$2:$C$57,3,FALSE)</f>
        <v>Emerging Markets</v>
      </c>
    </row>
    <row r="1817" spans="1:12" x14ac:dyDescent="0.25">
      <c r="A1817" s="1">
        <v>44592</v>
      </c>
      <c r="B1817" t="s">
        <v>42</v>
      </c>
      <c r="C1817" t="s">
        <v>124</v>
      </c>
      <c r="D1817" s="2">
        <v>4381.714285</v>
      </c>
      <c r="E1817" s="2">
        <v>9354.5782639999998</v>
      </c>
      <c r="F1817" t="str">
        <f>VLOOKUP($C1817,Terület!$A$2:$F$6,2,FALSE)</f>
        <v>Animal Health</v>
      </c>
      <c r="G1817">
        <f>VLOOKUP($C1817,Terület!$A$2:$F$6,3,FALSE)</f>
        <v>2</v>
      </c>
      <c r="H1817" t="str">
        <f>VLOOKUP($C1817,Terület!$A$2:$F$6,4,FALSE)</f>
        <v>Animal Health</v>
      </c>
      <c r="I1817" t="str">
        <f>VLOOKUP($C1817,Terület!$A$2:$F$6,5,FALSE)</f>
        <v>Mel Thomson</v>
      </c>
      <c r="J1817">
        <f>VLOOKUP($C1817,Terület!$A$2:$F$6,6,FALSE)</f>
        <v>77</v>
      </c>
      <c r="K1817" t="str">
        <f>VLOOKUP($B1817,Földrajzi!$A$2:$C$57,2,FALSE)</f>
        <v>Hungary</v>
      </c>
      <c r="L1817" t="str">
        <f>VLOOKUP($B1817,Földrajzi!$A$2:$C$57,3,FALSE)</f>
        <v>Emerging Markets</v>
      </c>
    </row>
    <row r="1818" spans="1:12" x14ac:dyDescent="0.25">
      <c r="A1818" s="1">
        <v>44592</v>
      </c>
      <c r="B1818" t="s">
        <v>42</v>
      </c>
      <c r="C1818" t="s">
        <v>130</v>
      </c>
      <c r="D1818" s="2">
        <v>6906.9691309999998</v>
      </c>
      <c r="E1818" s="2">
        <v>7700.1809050000002</v>
      </c>
      <c r="F1818" t="str">
        <f>VLOOKUP($C1818,Terület!$A$2:$F$6,2,FALSE)</f>
        <v>Business Services</v>
      </c>
      <c r="G1818">
        <f>VLOOKUP($C1818,Terület!$A$2:$F$6,3,FALSE)</f>
        <v>3</v>
      </c>
      <c r="H1818" t="str">
        <f>VLOOKUP($C1818,Terület!$A$2:$F$6,4,FALSE)</f>
        <v>Corporate</v>
      </c>
      <c r="I1818" t="str">
        <f>VLOOKUP($C1818,Terület!$A$2:$F$6,5,FALSE)</f>
        <v>Ivan Sobol</v>
      </c>
      <c r="J1818">
        <f>VLOOKUP($C1818,Terület!$A$2:$F$6,6,FALSE)</f>
        <v>175</v>
      </c>
      <c r="K1818" t="str">
        <f>VLOOKUP($B1818,Földrajzi!$A$2:$C$57,2,FALSE)</f>
        <v>Hungary</v>
      </c>
      <c r="L1818" t="str">
        <f>VLOOKUP($B1818,Földrajzi!$A$2:$C$57,3,FALSE)</f>
        <v>Emerging Markets</v>
      </c>
    </row>
    <row r="1819" spans="1:12" x14ac:dyDescent="0.25">
      <c r="A1819" s="1">
        <v>44592</v>
      </c>
      <c r="B1819" t="s">
        <v>42</v>
      </c>
      <c r="C1819" t="s">
        <v>14</v>
      </c>
      <c r="D1819" s="2">
        <v>344.53140100000002</v>
      </c>
      <c r="E1819" s="2">
        <v>0</v>
      </c>
      <c r="F1819" t="str">
        <f>VLOOKUP($C1819,Terület!$A$2:$F$6,2,FALSE)</f>
        <v>Eye Care</v>
      </c>
      <c r="G1819">
        <f>VLOOKUP($C1819,Terület!$A$2:$F$6,3,FALSE)</f>
        <v>1</v>
      </c>
      <c r="H1819" t="str">
        <f>VLOOKUP($C1819,Terület!$A$2:$F$6,4,FALSE)</f>
        <v>Consumer Health</v>
      </c>
      <c r="I1819" t="str">
        <f>VLOOKUP($C1819,Terület!$A$2:$F$6,5,FALSE)</f>
        <v>Alex Petersen</v>
      </c>
      <c r="J1819">
        <f>VLOOKUP($C1819,Terület!$A$2:$F$6,6,FALSE)</f>
        <v>71</v>
      </c>
      <c r="K1819" t="str">
        <f>VLOOKUP($B1819,Földrajzi!$A$2:$C$57,2,FALSE)</f>
        <v>Hungary</v>
      </c>
      <c r="L1819" t="str">
        <f>VLOOKUP($B1819,Földrajzi!$A$2:$C$57,3,FALSE)</f>
        <v>Emerging Markets</v>
      </c>
    </row>
    <row r="1820" spans="1:12" x14ac:dyDescent="0.25">
      <c r="A1820" s="1">
        <v>44592</v>
      </c>
      <c r="B1820" t="s">
        <v>42</v>
      </c>
      <c r="C1820" t="s">
        <v>58</v>
      </c>
      <c r="D1820" s="2">
        <v>133.71428549999999</v>
      </c>
      <c r="E1820" s="2">
        <v>15.02368995</v>
      </c>
      <c r="F1820" t="str">
        <f>VLOOKUP($C1820,Terület!$A$2:$F$6,2,FALSE)</f>
        <v>Pharma</v>
      </c>
      <c r="G1820">
        <f>VLOOKUP($C1820,Terület!$A$2:$F$6,3,FALSE)</f>
        <v>1</v>
      </c>
      <c r="H1820" t="str">
        <f>VLOOKUP($C1820,Terület!$A$2:$F$6,4,FALSE)</f>
        <v>Consumer Health</v>
      </c>
      <c r="I1820" t="str">
        <f>VLOOKUP($C1820,Terület!$A$2:$F$6,5,FALSE)</f>
        <v>Frank Davis</v>
      </c>
      <c r="J1820">
        <f>VLOOKUP($C1820,Terület!$A$2:$F$6,6,FALSE)</f>
        <v>144</v>
      </c>
      <c r="K1820" t="str">
        <f>VLOOKUP($B1820,Földrajzi!$A$2:$C$57,2,FALSE)</f>
        <v>Hungary</v>
      </c>
      <c r="L1820" t="str">
        <f>VLOOKUP($B1820,Földrajzi!$A$2:$C$57,3,FALSE)</f>
        <v>Emerging Markets</v>
      </c>
    </row>
    <row r="1821" spans="1:12" x14ac:dyDescent="0.25">
      <c r="A1821" s="1">
        <v>44592</v>
      </c>
      <c r="B1821" t="s">
        <v>42</v>
      </c>
      <c r="C1821" t="s">
        <v>127</v>
      </c>
      <c r="D1821" s="2">
        <v>1035.373889</v>
      </c>
      <c r="E1821" s="2">
        <v>1691.6304190000001</v>
      </c>
      <c r="F1821" t="str">
        <f>VLOOKUP($C1821,Terület!$A$2:$F$6,2,FALSE)</f>
        <v>Vaccines</v>
      </c>
      <c r="G1821">
        <f>VLOOKUP($C1821,Terület!$A$2:$F$6,3,FALSE)</f>
        <v>1</v>
      </c>
      <c r="H1821" t="str">
        <f>VLOOKUP($C1821,Terület!$A$2:$F$6,4,FALSE)</f>
        <v>Consumer Health</v>
      </c>
      <c r="I1821" t="str">
        <f>VLOOKUP($C1821,Terület!$A$2:$F$6,5,FALSE)</f>
        <v>Jamie Lane</v>
      </c>
      <c r="J1821">
        <f>VLOOKUP($C1821,Terület!$A$2:$F$6,6,FALSE)</f>
        <v>80</v>
      </c>
      <c r="K1821" t="str">
        <f>VLOOKUP($B1821,Földrajzi!$A$2:$C$57,2,FALSE)</f>
        <v>Hungary</v>
      </c>
      <c r="L1821" t="str">
        <f>VLOOKUP($B1821,Földrajzi!$A$2:$C$57,3,FALSE)</f>
        <v>Emerging Markets</v>
      </c>
    </row>
    <row r="1822" spans="1:12" x14ac:dyDescent="0.25">
      <c r="A1822" s="1">
        <v>44561</v>
      </c>
      <c r="B1822" t="s">
        <v>42</v>
      </c>
      <c r="C1822" t="s">
        <v>124</v>
      </c>
      <c r="D1822" s="2">
        <v>1185.448179</v>
      </c>
      <c r="E1822" s="2">
        <v>58.231032110000001</v>
      </c>
      <c r="F1822" t="str">
        <f>VLOOKUP($C1822,Terület!$A$2:$F$6,2,FALSE)</f>
        <v>Animal Health</v>
      </c>
      <c r="G1822">
        <f>VLOOKUP($C1822,Terület!$A$2:$F$6,3,FALSE)</f>
        <v>2</v>
      </c>
      <c r="H1822" t="str">
        <f>VLOOKUP($C1822,Terület!$A$2:$F$6,4,FALSE)</f>
        <v>Animal Health</v>
      </c>
      <c r="I1822" t="str">
        <f>VLOOKUP($C1822,Terület!$A$2:$F$6,5,FALSE)</f>
        <v>Mel Thomson</v>
      </c>
      <c r="J1822">
        <f>VLOOKUP($C1822,Terület!$A$2:$F$6,6,FALSE)</f>
        <v>77</v>
      </c>
      <c r="K1822" t="str">
        <f>VLOOKUP($B1822,Földrajzi!$A$2:$C$57,2,FALSE)</f>
        <v>Hungary</v>
      </c>
      <c r="L1822" t="str">
        <f>VLOOKUP($B1822,Földrajzi!$A$2:$C$57,3,FALSE)</f>
        <v>Emerging Markets</v>
      </c>
    </row>
    <row r="1823" spans="1:12" x14ac:dyDescent="0.25">
      <c r="A1823" s="1">
        <v>44561</v>
      </c>
      <c r="B1823" t="s">
        <v>42</v>
      </c>
      <c r="C1823" t="s">
        <v>130</v>
      </c>
      <c r="D1823" s="2">
        <v>3492.2743989999999</v>
      </c>
      <c r="E1823" s="2">
        <v>4521.326043</v>
      </c>
      <c r="F1823" t="str">
        <f>VLOOKUP($C1823,Terület!$A$2:$F$6,2,FALSE)</f>
        <v>Business Services</v>
      </c>
      <c r="G1823">
        <f>VLOOKUP($C1823,Terület!$A$2:$F$6,3,FALSE)</f>
        <v>3</v>
      </c>
      <c r="H1823" t="str">
        <f>VLOOKUP($C1823,Terület!$A$2:$F$6,4,FALSE)</f>
        <v>Corporate</v>
      </c>
      <c r="I1823" t="str">
        <f>VLOOKUP($C1823,Terület!$A$2:$F$6,5,FALSE)</f>
        <v>Ivan Sobol</v>
      </c>
      <c r="J1823">
        <f>VLOOKUP($C1823,Terület!$A$2:$F$6,6,FALSE)</f>
        <v>175</v>
      </c>
      <c r="K1823" t="str">
        <f>VLOOKUP($B1823,Földrajzi!$A$2:$C$57,2,FALSE)</f>
        <v>Hungary</v>
      </c>
      <c r="L1823" t="str">
        <f>VLOOKUP($B1823,Földrajzi!$A$2:$C$57,3,FALSE)</f>
        <v>Emerging Markets</v>
      </c>
    </row>
    <row r="1824" spans="1:12" x14ac:dyDescent="0.25">
      <c r="A1824" s="1">
        <v>44561</v>
      </c>
      <c r="B1824" t="s">
        <v>42</v>
      </c>
      <c r="C1824" t="s">
        <v>14</v>
      </c>
      <c r="D1824" s="2">
        <v>158.2353741</v>
      </c>
      <c r="E1824" s="2">
        <v>0</v>
      </c>
      <c r="F1824" t="str">
        <f>VLOOKUP($C1824,Terület!$A$2:$F$6,2,FALSE)</f>
        <v>Eye Care</v>
      </c>
      <c r="G1824">
        <f>VLOOKUP($C1824,Terület!$A$2:$F$6,3,FALSE)</f>
        <v>1</v>
      </c>
      <c r="H1824" t="str">
        <f>VLOOKUP($C1824,Terület!$A$2:$F$6,4,FALSE)</f>
        <v>Consumer Health</v>
      </c>
      <c r="I1824" t="str">
        <f>VLOOKUP($C1824,Terület!$A$2:$F$6,5,FALSE)</f>
        <v>Alex Petersen</v>
      </c>
      <c r="J1824">
        <f>VLOOKUP($C1824,Terület!$A$2:$F$6,6,FALSE)</f>
        <v>71</v>
      </c>
      <c r="K1824" t="str">
        <f>VLOOKUP($B1824,Földrajzi!$A$2:$C$57,2,FALSE)</f>
        <v>Hungary</v>
      </c>
      <c r="L1824" t="str">
        <f>VLOOKUP($B1824,Földrajzi!$A$2:$C$57,3,FALSE)</f>
        <v>Emerging Markets</v>
      </c>
    </row>
    <row r="1825" spans="1:12" x14ac:dyDescent="0.25">
      <c r="A1825" s="1">
        <v>44561</v>
      </c>
      <c r="B1825" t="s">
        <v>42</v>
      </c>
      <c r="C1825" t="s">
        <v>58</v>
      </c>
      <c r="D1825" s="2">
        <v>46.54</v>
      </c>
      <c r="E1825" s="2">
        <v>5.439560438</v>
      </c>
      <c r="F1825" t="str">
        <f>VLOOKUP($C1825,Terület!$A$2:$F$6,2,FALSE)</f>
        <v>Pharma</v>
      </c>
      <c r="G1825">
        <f>VLOOKUP($C1825,Terület!$A$2:$F$6,3,FALSE)</f>
        <v>1</v>
      </c>
      <c r="H1825" t="str">
        <f>VLOOKUP($C1825,Terület!$A$2:$F$6,4,FALSE)</f>
        <v>Consumer Health</v>
      </c>
      <c r="I1825" t="str">
        <f>VLOOKUP($C1825,Terület!$A$2:$F$6,5,FALSE)</f>
        <v>Frank Davis</v>
      </c>
      <c r="J1825">
        <f>VLOOKUP($C1825,Terület!$A$2:$F$6,6,FALSE)</f>
        <v>144</v>
      </c>
      <c r="K1825" t="str">
        <f>VLOOKUP($B1825,Földrajzi!$A$2:$C$57,2,FALSE)</f>
        <v>Hungary</v>
      </c>
      <c r="L1825" t="str">
        <f>VLOOKUP($B1825,Földrajzi!$A$2:$C$57,3,FALSE)</f>
        <v>Emerging Markets</v>
      </c>
    </row>
    <row r="1826" spans="1:12" x14ac:dyDescent="0.25">
      <c r="A1826" s="1">
        <v>44561</v>
      </c>
      <c r="B1826" t="s">
        <v>42</v>
      </c>
      <c r="C1826" t="s">
        <v>127</v>
      </c>
      <c r="D1826" s="2">
        <v>434.49275360000001</v>
      </c>
      <c r="E1826" s="2">
        <v>464.59685860000002</v>
      </c>
      <c r="F1826" t="str">
        <f>VLOOKUP($C1826,Terület!$A$2:$F$6,2,FALSE)</f>
        <v>Vaccines</v>
      </c>
      <c r="G1826">
        <f>VLOOKUP($C1826,Terület!$A$2:$F$6,3,FALSE)</f>
        <v>1</v>
      </c>
      <c r="H1826" t="str">
        <f>VLOOKUP($C1826,Terület!$A$2:$F$6,4,FALSE)</f>
        <v>Consumer Health</v>
      </c>
      <c r="I1826" t="str">
        <f>VLOOKUP($C1826,Terület!$A$2:$F$6,5,FALSE)</f>
        <v>Jamie Lane</v>
      </c>
      <c r="J1826">
        <f>VLOOKUP($C1826,Terület!$A$2:$F$6,6,FALSE)</f>
        <v>80</v>
      </c>
      <c r="K1826" t="str">
        <f>VLOOKUP($B1826,Földrajzi!$A$2:$C$57,2,FALSE)</f>
        <v>Hungary</v>
      </c>
      <c r="L1826" t="str">
        <f>VLOOKUP($B1826,Földrajzi!$A$2:$C$57,3,FALSE)</f>
        <v>Emerging Markets</v>
      </c>
    </row>
    <row r="1827" spans="1:12" x14ac:dyDescent="0.25">
      <c r="A1827" s="1">
        <v>44530</v>
      </c>
      <c r="B1827" t="s">
        <v>42</v>
      </c>
      <c r="C1827" t="s">
        <v>124</v>
      </c>
      <c r="D1827" s="2">
        <v>1300.86418</v>
      </c>
      <c r="E1827" s="2">
        <v>93.350649340000004</v>
      </c>
      <c r="F1827" t="str">
        <f>VLOOKUP($C1827,Terület!$A$2:$F$6,2,FALSE)</f>
        <v>Animal Health</v>
      </c>
      <c r="G1827">
        <f>VLOOKUP($C1827,Terület!$A$2:$F$6,3,FALSE)</f>
        <v>2</v>
      </c>
      <c r="H1827" t="str">
        <f>VLOOKUP($C1827,Terület!$A$2:$F$6,4,FALSE)</f>
        <v>Animal Health</v>
      </c>
      <c r="I1827" t="str">
        <f>VLOOKUP($C1827,Terület!$A$2:$F$6,5,FALSE)</f>
        <v>Mel Thomson</v>
      </c>
      <c r="J1827">
        <f>VLOOKUP($C1827,Terület!$A$2:$F$6,6,FALSE)</f>
        <v>77</v>
      </c>
      <c r="K1827" t="str">
        <f>VLOOKUP($B1827,Földrajzi!$A$2:$C$57,2,FALSE)</f>
        <v>Hungary</v>
      </c>
      <c r="L1827" t="str">
        <f>VLOOKUP($B1827,Földrajzi!$A$2:$C$57,3,FALSE)</f>
        <v>Emerging Markets</v>
      </c>
    </row>
    <row r="1828" spans="1:12" x14ac:dyDescent="0.25">
      <c r="A1828" s="1">
        <v>44530</v>
      </c>
      <c r="B1828" t="s">
        <v>42</v>
      </c>
      <c r="C1828" t="s">
        <v>130</v>
      </c>
      <c r="D1828" s="2">
        <v>3426.4077670000001</v>
      </c>
      <c r="E1828" s="2">
        <v>4369.0246310000002</v>
      </c>
      <c r="F1828" t="str">
        <f>VLOOKUP($C1828,Terület!$A$2:$F$6,2,FALSE)</f>
        <v>Business Services</v>
      </c>
      <c r="G1828">
        <f>VLOOKUP($C1828,Terület!$A$2:$F$6,3,FALSE)</f>
        <v>3</v>
      </c>
      <c r="H1828" t="str">
        <f>VLOOKUP($C1828,Terület!$A$2:$F$6,4,FALSE)</f>
        <v>Corporate</v>
      </c>
      <c r="I1828" t="str">
        <f>VLOOKUP($C1828,Terület!$A$2:$F$6,5,FALSE)</f>
        <v>Ivan Sobol</v>
      </c>
      <c r="J1828">
        <f>VLOOKUP($C1828,Terület!$A$2:$F$6,6,FALSE)</f>
        <v>175</v>
      </c>
      <c r="K1828" t="str">
        <f>VLOOKUP($B1828,Földrajzi!$A$2:$C$57,2,FALSE)</f>
        <v>Hungary</v>
      </c>
      <c r="L1828" t="str">
        <f>VLOOKUP($B1828,Földrajzi!$A$2:$C$57,3,FALSE)</f>
        <v>Emerging Markets</v>
      </c>
    </row>
    <row r="1829" spans="1:12" x14ac:dyDescent="0.25">
      <c r="A1829" s="1">
        <v>44530</v>
      </c>
      <c r="B1829" t="s">
        <v>42</v>
      </c>
      <c r="C1829" t="s">
        <v>14</v>
      </c>
      <c r="D1829" s="2">
        <v>173.18181820000001</v>
      </c>
      <c r="E1829" s="2">
        <v>0</v>
      </c>
      <c r="F1829" t="str">
        <f>VLOOKUP($C1829,Terület!$A$2:$F$6,2,FALSE)</f>
        <v>Eye Care</v>
      </c>
      <c r="G1829">
        <f>VLOOKUP($C1829,Terület!$A$2:$F$6,3,FALSE)</f>
        <v>1</v>
      </c>
      <c r="H1829" t="str">
        <f>VLOOKUP($C1829,Terület!$A$2:$F$6,4,FALSE)</f>
        <v>Consumer Health</v>
      </c>
      <c r="I1829" t="str">
        <f>VLOOKUP($C1829,Terület!$A$2:$F$6,5,FALSE)</f>
        <v>Alex Petersen</v>
      </c>
      <c r="J1829">
        <f>VLOOKUP($C1829,Terület!$A$2:$F$6,6,FALSE)</f>
        <v>71</v>
      </c>
      <c r="K1829" t="str">
        <f>VLOOKUP($B1829,Földrajzi!$A$2:$C$57,2,FALSE)</f>
        <v>Hungary</v>
      </c>
      <c r="L1829" t="str">
        <f>VLOOKUP($B1829,Földrajzi!$A$2:$C$57,3,FALSE)</f>
        <v>Emerging Markets</v>
      </c>
    </row>
    <row r="1830" spans="1:12" x14ac:dyDescent="0.25">
      <c r="A1830" s="1">
        <v>44530</v>
      </c>
      <c r="B1830" t="s">
        <v>42</v>
      </c>
      <c r="C1830" t="s">
        <v>58</v>
      </c>
      <c r="D1830" s="2">
        <v>45.194805199999998</v>
      </c>
      <c r="E1830" s="2">
        <v>0</v>
      </c>
      <c r="F1830" t="str">
        <f>VLOOKUP($C1830,Terület!$A$2:$F$6,2,FALSE)</f>
        <v>Pharma</v>
      </c>
      <c r="G1830">
        <f>VLOOKUP($C1830,Terület!$A$2:$F$6,3,FALSE)</f>
        <v>1</v>
      </c>
      <c r="H1830" t="str">
        <f>VLOOKUP($C1830,Terület!$A$2:$F$6,4,FALSE)</f>
        <v>Consumer Health</v>
      </c>
      <c r="I1830" t="str">
        <f>VLOOKUP($C1830,Terület!$A$2:$F$6,5,FALSE)</f>
        <v>Frank Davis</v>
      </c>
      <c r="J1830">
        <f>VLOOKUP($C1830,Terület!$A$2:$F$6,6,FALSE)</f>
        <v>144</v>
      </c>
      <c r="K1830" t="str">
        <f>VLOOKUP($B1830,Földrajzi!$A$2:$C$57,2,FALSE)</f>
        <v>Hungary</v>
      </c>
      <c r="L1830" t="str">
        <f>VLOOKUP($B1830,Földrajzi!$A$2:$C$57,3,FALSE)</f>
        <v>Emerging Markets</v>
      </c>
    </row>
    <row r="1831" spans="1:12" x14ac:dyDescent="0.25">
      <c r="A1831" s="1">
        <v>44530</v>
      </c>
      <c r="B1831" t="s">
        <v>42</v>
      </c>
      <c r="C1831" t="s">
        <v>127</v>
      </c>
      <c r="D1831" s="2">
        <v>344</v>
      </c>
      <c r="E1831" s="2">
        <v>433.48092739999998</v>
      </c>
      <c r="F1831" t="str">
        <f>VLOOKUP($C1831,Terület!$A$2:$F$6,2,FALSE)</f>
        <v>Vaccines</v>
      </c>
      <c r="G1831">
        <f>VLOOKUP($C1831,Terület!$A$2:$F$6,3,FALSE)</f>
        <v>1</v>
      </c>
      <c r="H1831" t="str">
        <f>VLOOKUP($C1831,Terület!$A$2:$F$6,4,FALSE)</f>
        <v>Consumer Health</v>
      </c>
      <c r="I1831" t="str">
        <f>VLOOKUP($C1831,Terület!$A$2:$F$6,5,FALSE)</f>
        <v>Jamie Lane</v>
      </c>
      <c r="J1831">
        <f>VLOOKUP($C1831,Terület!$A$2:$F$6,6,FALSE)</f>
        <v>80</v>
      </c>
      <c r="K1831" t="str">
        <f>VLOOKUP($B1831,Földrajzi!$A$2:$C$57,2,FALSE)</f>
        <v>Hungary</v>
      </c>
      <c r="L1831" t="str">
        <f>VLOOKUP($B1831,Földrajzi!$A$2:$C$57,3,FALSE)</f>
        <v>Emerging Markets</v>
      </c>
    </row>
    <row r="1832" spans="1:12" x14ac:dyDescent="0.25">
      <c r="A1832" s="1">
        <v>44500</v>
      </c>
      <c r="B1832" t="s">
        <v>42</v>
      </c>
      <c r="C1832" t="s">
        <v>124</v>
      </c>
      <c r="D1832" s="2">
        <v>1440.793807</v>
      </c>
      <c r="E1832" s="2">
        <v>45.936199719999998</v>
      </c>
      <c r="F1832" t="str">
        <f>VLOOKUP($C1832,Terület!$A$2:$F$6,2,FALSE)</f>
        <v>Animal Health</v>
      </c>
      <c r="G1832">
        <f>VLOOKUP($C1832,Terület!$A$2:$F$6,3,FALSE)</f>
        <v>2</v>
      </c>
      <c r="H1832" t="str">
        <f>VLOOKUP($C1832,Terület!$A$2:$F$6,4,FALSE)</f>
        <v>Animal Health</v>
      </c>
      <c r="I1832" t="str">
        <f>VLOOKUP($C1832,Terület!$A$2:$F$6,5,FALSE)</f>
        <v>Mel Thomson</v>
      </c>
      <c r="J1832">
        <f>VLOOKUP($C1832,Terület!$A$2:$F$6,6,FALSE)</f>
        <v>77</v>
      </c>
      <c r="K1832" t="str">
        <f>VLOOKUP($B1832,Földrajzi!$A$2:$C$57,2,FALSE)</f>
        <v>Hungary</v>
      </c>
      <c r="L1832" t="str">
        <f>VLOOKUP($B1832,Földrajzi!$A$2:$C$57,3,FALSE)</f>
        <v>Emerging Markets</v>
      </c>
    </row>
    <row r="1833" spans="1:12" x14ac:dyDescent="0.25">
      <c r="A1833" s="1">
        <v>44500</v>
      </c>
      <c r="B1833" t="s">
        <v>42</v>
      </c>
      <c r="C1833" t="s">
        <v>130</v>
      </c>
      <c r="D1833" s="2">
        <v>3330.2623910000002</v>
      </c>
      <c r="E1833" s="2">
        <v>4781.6476679999996</v>
      </c>
      <c r="F1833" t="str">
        <f>VLOOKUP($C1833,Terület!$A$2:$F$6,2,FALSE)</f>
        <v>Business Services</v>
      </c>
      <c r="G1833">
        <f>VLOOKUP($C1833,Terület!$A$2:$F$6,3,FALSE)</f>
        <v>3</v>
      </c>
      <c r="H1833" t="str">
        <f>VLOOKUP($C1833,Terület!$A$2:$F$6,4,FALSE)</f>
        <v>Corporate</v>
      </c>
      <c r="I1833" t="str">
        <f>VLOOKUP($C1833,Terület!$A$2:$F$6,5,FALSE)</f>
        <v>Ivan Sobol</v>
      </c>
      <c r="J1833">
        <f>VLOOKUP($C1833,Terület!$A$2:$F$6,6,FALSE)</f>
        <v>175</v>
      </c>
      <c r="K1833" t="str">
        <f>VLOOKUP($B1833,Földrajzi!$A$2:$C$57,2,FALSE)</f>
        <v>Hungary</v>
      </c>
      <c r="L1833" t="str">
        <f>VLOOKUP($B1833,Földrajzi!$A$2:$C$57,3,FALSE)</f>
        <v>Emerging Markets</v>
      </c>
    </row>
    <row r="1834" spans="1:12" x14ac:dyDescent="0.25">
      <c r="A1834" s="1">
        <v>44500</v>
      </c>
      <c r="B1834" t="s">
        <v>42</v>
      </c>
      <c r="C1834" t="s">
        <v>14</v>
      </c>
      <c r="D1834" s="2">
        <v>183.60857150000001</v>
      </c>
      <c r="E1834" s="2">
        <v>0</v>
      </c>
      <c r="F1834" t="str">
        <f>VLOOKUP($C1834,Terület!$A$2:$F$6,2,FALSE)</f>
        <v>Eye Care</v>
      </c>
      <c r="G1834">
        <f>VLOOKUP($C1834,Terület!$A$2:$F$6,3,FALSE)</f>
        <v>1</v>
      </c>
      <c r="H1834" t="str">
        <f>VLOOKUP($C1834,Terület!$A$2:$F$6,4,FALSE)</f>
        <v>Consumer Health</v>
      </c>
      <c r="I1834" t="str">
        <f>VLOOKUP($C1834,Terület!$A$2:$F$6,5,FALSE)</f>
        <v>Alex Petersen</v>
      </c>
      <c r="J1834">
        <f>VLOOKUP($C1834,Terület!$A$2:$F$6,6,FALSE)</f>
        <v>71</v>
      </c>
      <c r="K1834" t="str">
        <f>VLOOKUP($B1834,Földrajzi!$A$2:$C$57,2,FALSE)</f>
        <v>Hungary</v>
      </c>
      <c r="L1834" t="str">
        <f>VLOOKUP($B1834,Földrajzi!$A$2:$C$57,3,FALSE)</f>
        <v>Emerging Markets</v>
      </c>
    </row>
    <row r="1835" spans="1:12" x14ac:dyDescent="0.25">
      <c r="A1835" s="1">
        <v>44500</v>
      </c>
      <c r="B1835" t="s">
        <v>42</v>
      </c>
      <c r="C1835" t="s">
        <v>58</v>
      </c>
      <c r="D1835" s="2">
        <v>65.96153846</v>
      </c>
      <c r="E1835" s="2">
        <v>0</v>
      </c>
      <c r="F1835" t="str">
        <f>VLOOKUP($C1835,Terület!$A$2:$F$6,2,FALSE)</f>
        <v>Pharma</v>
      </c>
      <c r="G1835">
        <f>VLOOKUP($C1835,Terület!$A$2:$F$6,3,FALSE)</f>
        <v>1</v>
      </c>
      <c r="H1835" t="str">
        <f>VLOOKUP($C1835,Terület!$A$2:$F$6,4,FALSE)</f>
        <v>Consumer Health</v>
      </c>
      <c r="I1835" t="str">
        <f>VLOOKUP($C1835,Terület!$A$2:$F$6,5,FALSE)</f>
        <v>Frank Davis</v>
      </c>
      <c r="J1835">
        <f>VLOOKUP($C1835,Terület!$A$2:$F$6,6,FALSE)</f>
        <v>144</v>
      </c>
      <c r="K1835" t="str">
        <f>VLOOKUP($B1835,Földrajzi!$A$2:$C$57,2,FALSE)</f>
        <v>Hungary</v>
      </c>
      <c r="L1835" t="str">
        <f>VLOOKUP($B1835,Földrajzi!$A$2:$C$57,3,FALSE)</f>
        <v>Emerging Markets</v>
      </c>
    </row>
    <row r="1836" spans="1:12" x14ac:dyDescent="0.25">
      <c r="A1836" s="1">
        <v>44500</v>
      </c>
      <c r="B1836" t="s">
        <v>42</v>
      </c>
      <c r="C1836" t="s">
        <v>127</v>
      </c>
      <c r="D1836" s="2">
        <v>393.00348430000003</v>
      </c>
      <c r="E1836" s="2">
        <v>548.62944159999995</v>
      </c>
      <c r="F1836" t="str">
        <f>VLOOKUP($C1836,Terület!$A$2:$F$6,2,FALSE)</f>
        <v>Vaccines</v>
      </c>
      <c r="G1836">
        <f>VLOOKUP($C1836,Terület!$A$2:$F$6,3,FALSE)</f>
        <v>1</v>
      </c>
      <c r="H1836" t="str">
        <f>VLOOKUP($C1836,Terület!$A$2:$F$6,4,FALSE)</f>
        <v>Consumer Health</v>
      </c>
      <c r="I1836" t="str">
        <f>VLOOKUP($C1836,Terület!$A$2:$F$6,5,FALSE)</f>
        <v>Jamie Lane</v>
      </c>
      <c r="J1836">
        <f>VLOOKUP($C1836,Terület!$A$2:$F$6,6,FALSE)</f>
        <v>80</v>
      </c>
      <c r="K1836" t="str">
        <f>VLOOKUP($B1836,Földrajzi!$A$2:$C$57,2,FALSE)</f>
        <v>Hungary</v>
      </c>
      <c r="L1836" t="str">
        <f>VLOOKUP($B1836,Földrajzi!$A$2:$C$57,3,FALSE)</f>
        <v>Emerging Markets</v>
      </c>
    </row>
    <row r="1837" spans="1:12" x14ac:dyDescent="0.25">
      <c r="A1837" s="1">
        <v>44469</v>
      </c>
      <c r="B1837" t="s">
        <v>42</v>
      </c>
      <c r="C1837" t="s">
        <v>124</v>
      </c>
      <c r="D1837" s="2">
        <v>2051.4153160000001</v>
      </c>
      <c r="E1837" s="2">
        <v>1714.2071430000001</v>
      </c>
      <c r="F1837" t="str">
        <f>VLOOKUP($C1837,Terület!$A$2:$F$6,2,FALSE)</f>
        <v>Animal Health</v>
      </c>
      <c r="G1837">
        <f>VLOOKUP($C1837,Terület!$A$2:$F$6,3,FALSE)</f>
        <v>2</v>
      </c>
      <c r="H1837" t="str">
        <f>VLOOKUP($C1837,Terület!$A$2:$F$6,4,FALSE)</f>
        <v>Animal Health</v>
      </c>
      <c r="I1837" t="str">
        <f>VLOOKUP($C1837,Terület!$A$2:$F$6,5,FALSE)</f>
        <v>Mel Thomson</v>
      </c>
      <c r="J1837">
        <f>VLOOKUP($C1837,Terület!$A$2:$F$6,6,FALSE)</f>
        <v>77</v>
      </c>
      <c r="K1837" t="str">
        <f>VLOOKUP($B1837,Földrajzi!$A$2:$C$57,2,FALSE)</f>
        <v>Hungary</v>
      </c>
      <c r="L1837" t="str">
        <f>VLOOKUP($B1837,Földrajzi!$A$2:$C$57,3,FALSE)</f>
        <v>Emerging Markets</v>
      </c>
    </row>
    <row r="1838" spans="1:12" x14ac:dyDescent="0.25">
      <c r="A1838" s="1">
        <v>44469</v>
      </c>
      <c r="B1838" t="s">
        <v>42</v>
      </c>
      <c r="C1838" t="s">
        <v>130</v>
      </c>
      <c r="D1838" s="2">
        <v>3096.8039220000001</v>
      </c>
      <c r="E1838" s="2">
        <v>4181.3265309999997</v>
      </c>
      <c r="F1838" t="str">
        <f>VLOOKUP($C1838,Terület!$A$2:$F$6,2,FALSE)</f>
        <v>Business Services</v>
      </c>
      <c r="G1838">
        <f>VLOOKUP($C1838,Terület!$A$2:$F$6,3,FALSE)</f>
        <v>3</v>
      </c>
      <c r="H1838" t="str">
        <f>VLOOKUP($C1838,Terület!$A$2:$F$6,4,FALSE)</f>
        <v>Corporate</v>
      </c>
      <c r="I1838" t="str">
        <f>VLOOKUP($C1838,Terület!$A$2:$F$6,5,FALSE)</f>
        <v>Ivan Sobol</v>
      </c>
      <c r="J1838">
        <f>VLOOKUP($C1838,Terület!$A$2:$F$6,6,FALSE)</f>
        <v>175</v>
      </c>
      <c r="K1838" t="str">
        <f>VLOOKUP($B1838,Földrajzi!$A$2:$C$57,2,FALSE)</f>
        <v>Hungary</v>
      </c>
      <c r="L1838" t="str">
        <f>VLOOKUP($B1838,Földrajzi!$A$2:$C$57,3,FALSE)</f>
        <v>Emerging Markets</v>
      </c>
    </row>
    <row r="1839" spans="1:12" x14ac:dyDescent="0.25">
      <c r="A1839" s="1">
        <v>44469</v>
      </c>
      <c r="B1839" t="s">
        <v>42</v>
      </c>
      <c r="C1839" t="s">
        <v>14</v>
      </c>
      <c r="D1839" s="2">
        <v>227.17551019999999</v>
      </c>
      <c r="E1839" s="2">
        <v>0</v>
      </c>
      <c r="F1839" t="str">
        <f>VLOOKUP($C1839,Terület!$A$2:$F$6,2,FALSE)</f>
        <v>Eye Care</v>
      </c>
      <c r="G1839">
        <f>VLOOKUP($C1839,Terület!$A$2:$F$6,3,FALSE)</f>
        <v>1</v>
      </c>
      <c r="H1839" t="str">
        <f>VLOOKUP($C1839,Terület!$A$2:$F$6,4,FALSE)</f>
        <v>Consumer Health</v>
      </c>
      <c r="I1839" t="str">
        <f>VLOOKUP($C1839,Terület!$A$2:$F$6,5,FALSE)</f>
        <v>Alex Petersen</v>
      </c>
      <c r="J1839">
        <f>VLOOKUP($C1839,Terület!$A$2:$F$6,6,FALSE)</f>
        <v>71</v>
      </c>
      <c r="K1839" t="str">
        <f>VLOOKUP($B1839,Földrajzi!$A$2:$C$57,2,FALSE)</f>
        <v>Hungary</v>
      </c>
      <c r="L1839" t="str">
        <f>VLOOKUP($B1839,Földrajzi!$A$2:$C$57,3,FALSE)</f>
        <v>Emerging Markets</v>
      </c>
    </row>
    <row r="1840" spans="1:12" x14ac:dyDescent="0.25">
      <c r="A1840" s="1">
        <v>44469</v>
      </c>
      <c r="B1840" t="s">
        <v>42</v>
      </c>
      <c r="C1840" t="s">
        <v>58</v>
      </c>
      <c r="D1840" s="2">
        <v>69.369705679999996</v>
      </c>
      <c r="E1840" s="2">
        <v>0</v>
      </c>
      <c r="F1840" t="str">
        <f>VLOOKUP($C1840,Terület!$A$2:$F$6,2,FALSE)</f>
        <v>Pharma</v>
      </c>
      <c r="G1840">
        <f>VLOOKUP($C1840,Terület!$A$2:$F$6,3,FALSE)</f>
        <v>1</v>
      </c>
      <c r="H1840" t="str">
        <f>VLOOKUP($C1840,Terület!$A$2:$F$6,4,FALSE)</f>
        <v>Consumer Health</v>
      </c>
      <c r="I1840" t="str">
        <f>VLOOKUP($C1840,Terület!$A$2:$F$6,5,FALSE)</f>
        <v>Frank Davis</v>
      </c>
      <c r="J1840">
        <f>VLOOKUP($C1840,Terület!$A$2:$F$6,6,FALSE)</f>
        <v>144</v>
      </c>
      <c r="K1840" t="str">
        <f>VLOOKUP($B1840,Földrajzi!$A$2:$C$57,2,FALSE)</f>
        <v>Hungary</v>
      </c>
      <c r="L1840" t="str">
        <f>VLOOKUP($B1840,Földrajzi!$A$2:$C$57,3,FALSE)</f>
        <v>Emerging Markets</v>
      </c>
    </row>
    <row r="1841" spans="1:12" x14ac:dyDescent="0.25">
      <c r="A1841" s="1">
        <v>44469</v>
      </c>
      <c r="B1841" t="s">
        <v>42</v>
      </c>
      <c r="C1841" t="s">
        <v>127</v>
      </c>
      <c r="D1841" s="2">
        <v>246.98161239999999</v>
      </c>
      <c r="E1841" s="2">
        <v>346.89268629999998</v>
      </c>
      <c r="F1841" t="str">
        <f>VLOOKUP($C1841,Terület!$A$2:$F$6,2,FALSE)</f>
        <v>Vaccines</v>
      </c>
      <c r="G1841">
        <f>VLOOKUP($C1841,Terület!$A$2:$F$6,3,FALSE)</f>
        <v>1</v>
      </c>
      <c r="H1841" t="str">
        <f>VLOOKUP($C1841,Terület!$A$2:$F$6,4,FALSE)</f>
        <v>Consumer Health</v>
      </c>
      <c r="I1841" t="str">
        <f>VLOOKUP($C1841,Terület!$A$2:$F$6,5,FALSE)</f>
        <v>Jamie Lane</v>
      </c>
      <c r="J1841">
        <f>VLOOKUP($C1841,Terület!$A$2:$F$6,6,FALSE)</f>
        <v>80</v>
      </c>
      <c r="K1841" t="str">
        <f>VLOOKUP($B1841,Földrajzi!$A$2:$C$57,2,FALSE)</f>
        <v>Hungary</v>
      </c>
      <c r="L1841" t="str">
        <f>VLOOKUP($B1841,Földrajzi!$A$2:$C$57,3,FALSE)</f>
        <v>Emerging Markets</v>
      </c>
    </row>
    <row r="1842" spans="1:12" x14ac:dyDescent="0.25">
      <c r="A1842" s="1">
        <v>44439</v>
      </c>
      <c r="B1842" t="s">
        <v>42</v>
      </c>
      <c r="C1842" t="s">
        <v>124</v>
      </c>
      <c r="D1842" s="2">
        <v>5321.6509589999996</v>
      </c>
      <c r="E1842" s="2">
        <v>9177.7336090000008</v>
      </c>
      <c r="F1842" t="str">
        <f>VLOOKUP($C1842,Terület!$A$2:$F$6,2,FALSE)</f>
        <v>Animal Health</v>
      </c>
      <c r="G1842">
        <f>VLOOKUP($C1842,Terület!$A$2:$F$6,3,FALSE)</f>
        <v>2</v>
      </c>
      <c r="H1842" t="str">
        <f>VLOOKUP($C1842,Terület!$A$2:$F$6,4,FALSE)</f>
        <v>Animal Health</v>
      </c>
      <c r="I1842" t="str">
        <f>VLOOKUP($C1842,Terület!$A$2:$F$6,5,FALSE)</f>
        <v>Mel Thomson</v>
      </c>
      <c r="J1842">
        <f>VLOOKUP($C1842,Terület!$A$2:$F$6,6,FALSE)</f>
        <v>77</v>
      </c>
      <c r="K1842" t="str">
        <f>VLOOKUP($B1842,Földrajzi!$A$2:$C$57,2,FALSE)</f>
        <v>Hungary</v>
      </c>
      <c r="L1842" t="str">
        <f>VLOOKUP($B1842,Földrajzi!$A$2:$C$57,3,FALSE)</f>
        <v>Emerging Markets</v>
      </c>
    </row>
    <row r="1843" spans="1:12" x14ac:dyDescent="0.25">
      <c r="A1843" s="1">
        <v>44439</v>
      </c>
      <c r="B1843" t="s">
        <v>42</v>
      </c>
      <c r="C1843" t="s">
        <v>130</v>
      </c>
      <c r="D1843" s="2">
        <v>10554.50495</v>
      </c>
      <c r="E1843" s="2">
        <v>12302.448979999999</v>
      </c>
      <c r="F1843" t="str">
        <f>VLOOKUP($C1843,Terület!$A$2:$F$6,2,FALSE)</f>
        <v>Business Services</v>
      </c>
      <c r="G1843">
        <f>VLOOKUP($C1843,Terület!$A$2:$F$6,3,FALSE)</f>
        <v>3</v>
      </c>
      <c r="H1843" t="str">
        <f>VLOOKUP($C1843,Terület!$A$2:$F$6,4,FALSE)</f>
        <v>Corporate</v>
      </c>
      <c r="I1843" t="str">
        <f>VLOOKUP($C1843,Terület!$A$2:$F$6,5,FALSE)</f>
        <v>Ivan Sobol</v>
      </c>
      <c r="J1843">
        <f>VLOOKUP($C1843,Terület!$A$2:$F$6,6,FALSE)</f>
        <v>175</v>
      </c>
      <c r="K1843" t="str">
        <f>VLOOKUP($B1843,Földrajzi!$A$2:$C$57,2,FALSE)</f>
        <v>Hungary</v>
      </c>
      <c r="L1843" t="str">
        <f>VLOOKUP($B1843,Földrajzi!$A$2:$C$57,3,FALSE)</f>
        <v>Emerging Markets</v>
      </c>
    </row>
    <row r="1844" spans="1:12" x14ac:dyDescent="0.25">
      <c r="A1844" s="1">
        <v>44439</v>
      </c>
      <c r="B1844" t="s">
        <v>42</v>
      </c>
      <c r="C1844" t="s">
        <v>14</v>
      </c>
      <c r="D1844" s="2">
        <v>551.19617219999998</v>
      </c>
      <c r="E1844" s="2">
        <v>0</v>
      </c>
      <c r="F1844" t="str">
        <f>VLOOKUP($C1844,Terület!$A$2:$F$6,2,FALSE)</f>
        <v>Eye Care</v>
      </c>
      <c r="G1844">
        <f>VLOOKUP($C1844,Terület!$A$2:$F$6,3,FALSE)</f>
        <v>1</v>
      </c>
      <c r="H1844" t="str">
        <f>VLOOKUP($C1844,Terület!$A$2:$F$6,4,FALSE)</f>
        <v>Consumer Health</v>
      </c>
      <c r="I1844" t="str">
        <f>VLOOKUP($C1844,Terület!$A$2:$F$6,5,FALSE)</f>
        <v>Alex Petersen</v>
      </c>
      <c r="J1844">
        <f>VLOOKUP($C1844,Terület!$A$2:$F$6,6,FALSE)</f>
        <v>71</v>
      </c>
      <c r="K1844" t="str">
        <f>VLOOKUP($B1844,Földrajzi!$A$2:$C$57,2,FALSE)</f>
        <v>Hungary</v>
      </c>
      <c r="L1844" t="str">
        <f>VLOOKUP($B1844,Földrajzi!$A$2:$C$57,3,FALSE)</f>
        <v>Emerging Markets</v>
      </c>
    </row>
    <row r="1845" spans="1:12" x14ac:dyDescent="0.25">
      <c r="A1845" s="1">
        <v>44439</v>
      </c>
      <c r="B1845" t="s">
        <v>42</v>
      </c>
      <c r="C1845" t="s">
        <v>58</v>
      </c>
      <c r="D1845" s="2">
        <v>144.82296650000001</v>
      </c>
      <c r="E1845" s="2">
        <v>0</v>
      </c>
      <c r="F1845" t="str">
        <f>VLOOKUP($C1845,Terület!$A$2:$F$6,2,FALSE)</f>
        <v>Pharma</v>
      </c>
      <c r="G1845">
        <f>VLOOKUP($C1845,Terület!$A$2:$F$6,3,FALSE)</f>
        <v>1</v>
      </c>
      <c r="H1845" t="str">
        <f>VLOOKUP($C1845,Terület!$A$2:$F$6,4,FALSE)</f>
        <v>Consumer Health</v>
      </c>
      <c r="I1845" t="str">
        <f>VLOOKUP($C1845,Terület!$A$2:$F$6,5,FALSE)</f>
        <v>Frank Davis</v>
      </c>
      <c r="J1845">
        <f>VLOOKUP($C1845,Terület!$A$2:$F$6,6,FALSE)</f>
        <v>144</v>
      </c>
      <c r="K1845" t="str">
        <f>VLOOKUP($B1845,Földrajzi!$A$2:$C$57,2,FALSE)</f>
        <v>Hungary</v>
      </c>
      <c r="L1845" t="str">
        <f>VLOOKUP($B1845,Földrajzi!$A$2:$C$57,3,FALSE)</f>
        <v>Emerging Markets</v>
      </c>
    </row>
    <row r="1846" spans="1:12" x14ac:dyDescent="0.25">
      <c r="A1846" s="1">
        <v>44439</v>
      </c>
      <c r="B1846" t="s">
        <v>42</v>
      </c>
      <c r="C1846" t="s">
        <v>127</v>
      </c>
      <c r="D1846" s="2">
        <v>1000</v>
      </c>
      <c r="E1846" s="2">
        <v>1462.597403</v>
      </c>
      <c r="F1846" t="str">
        <f>VLOOKUP($C1846,Terület!$A$2:$F$6,2,FALSE)</f>
        <v>Vaccines</v>
      </c>
      <c r="G1846">
        <f>VLOOKUP($C1846,Terület!$A$2:$F$6,3,FALSE)</f>
        <v>1</v>
      </c>
      <c r="H1846" t="str">
        <f>VLOOKUP($C1846,Terület!$A$2:$F$6,4,FALSE)</f>
        <v>Consumer Health</v>
      </c>
      <c r="I1846" t="str">
        <f>VLOOKUP($C1846,Terület!$A$2:$F$6,5,FALSE)</f>
        <v>Jamie Lane</v>
      </c>
      <c r="J1846">
        <f>VLOOKUP($C1846,Terület!$A$2:$F$6,6,FALSE)</f>
        <v>80</v>
      </c>
      <c r="K1846" t="str">
        <f>VLOOKUP($B1846,Földrajzi!$A$2:$C$57,2,FALSE)</f>
        <v>Hungary</v>
      </c>
      <c r="L1846" t="str">
        <f>VLOOKUP($B1846,Földrajzi!$A$2:$C$57,3,FALSE)</f>
        <v>Emerging Markets</v>
      </c>
    </row>
    <row r="1847" spans="1:12" x14ac:dyDescent="0.25">
      <c r="A1847" s="1">
        <v>44408</v>
      </c>
      <c r="B1847" t="s">
        <v>42</v>
      </c>
      <c r="C1847" t="s">
        <v>124</v>
      </c>
      <c r="D1847" s="2">
        <v>3196.5941720000001</v>
      </c>
      <c r="E1847" s="2">
        <v>8861.3893819999994</v>
      </c>
      <c r="F1847" t="str">
        <f>VLOOKUP($C1847,Terület!$A$2:$F$6,2,FALSE)</f>
        <v>Animal Health</v>
      </c>
      <c r="G1847">
        <f>VLOOKUP($C1847,Terület!$A$2:$F$6,3,FALSE)</f>
        <v>2</v>
      </c>
      <c r="H1847" t="str">
        <f>VLOOKUP($C1847,Terület!$A$2:$F$6,4,FALSE)</f>
        <v>Animal Health</v>
      </c>
      <c r="I1847" t="str">
        <f>VLOOKUP($C1847,Terület!$A$2:$F$6,5,FALSE)</f>
        <v>Mel Thomson</v>
      </c>
      <c r="J1847">
        <f>VLOOKUP($C1847,Terület!$A$2:$F$6,6,FALSE)</f>
        <v>77</v>
      </c>
      <c r="K1847" t="str">
        <f>VLOOKUP($B1847,Földrajzi!$A$2:$C$57,2,FALSE)</f>
        <v>Hungary</v>
      </c>
      <c r="L1847" t="str">
        <f>VLOOKUP($B1847,Földrajzi!$A$2:$C$57,3,FALSE)</f>
        <v>Emerging Markets</v>
      </c>
    </row>
    <row r="1848" spans="1:12" x14ac:dyDescent="0.25">
      <c r="A1848" s="1">
        <v>44408</v>
      </c>
      <c r="B1848" t="s">
        <v>42</v>
      </c>
      <c r="C1848" t="s">
        <v>130</v>
      </c>
      <c r="D1848" s="2">
        <v>5994.9888870000004</v>
      </c>
      <c r="E1848" s="2">
        <v>8182.0463760000002</v>
      </c>
      <c r="F1848" t="str">
        <f>VLOOKUP($C1848,Terület!$A$2:$F$6,2,FALSE)</f>
        <v>Business Services</v>
      </c>
      <c r="G1848">
        <f>VLOOKUP($C1848,Terület!$A$2:$F$6,3,FALSE)</f>
        <v>3</v>
      </c>
      <c r="H1848" t="str">
        <f>VLOOKUP($C1848,Terület!$A$2:$F$6,4,FALSE)</f>
        <v>Corporate</v>
      </c>
      <c r="I1848" t="str">
        <f>VLOOKUP($C1848,Terület!$A$2:$F$6,5,FALSE)</f>
        <v>Ivan Sobol</v>
      </c>
      <c r="J1848">
        <f>VLOOKUP($C1848,Terület!$A$2:$F$6,6,FALSE)</f>
        <v>175</v>
      </c>
      <c r="K1848" t="str">
        <f>VLOOKUP($B1848,Földrajzi!$A$2:$C$57,2,FALSE)</f>
        <v>Hungary</v>
      </c>
      <c r="L1848" t="str">
        <f>VLOOKUP($B1848,Földrajzi!$A$2:$C$57,3,FALSE)</f>
        <v>Emerging Markets</v>
      </c>
    </row>
    <row r="1849" spans="1:12" x14ac:dyDescent="0.25">
      <c r="A1849" s="1">
        <v>44408</v>
      </c>
      <c r="B1849" t="s">
        <v>42</v>
      </c>
      <c r="C1849" t="s">
        <v>14</v>
      </c>
      <c r="D1849" s="2">
        <v>450.65841660000001</v>
      </c>
      <c r="E1849" s="2">
        <v>0</v>
      </c>
      <c r="F1849" t="str">
        <f>VLOOKUP($C1849,Terület!$A$2:$F$6,2,FALSE)</f>
        <v>Eye Care</v>
      </c>
      <c r="G1849">
        <f>VLOOKUP($C1849,Terület!$A$2:$F$6,3,FALSE)</f>
        <v>1</v>
      </c>
      <c r="H1849" t="str">
        <f>VLOOKUP($C1849,Terület!$A$2:$F$6,4,FALSE)</f>
        <v>Consumer Health</v>
      </c>
      <c r="I1849" t="str">
        <f>VLOOKUP($C1849,Terület!$A$2:$F$6,5,FALSE)</f>
        <v>Alex Petersen</v>
      </c>
      <c r="J1849">
        <f>VLOOKUP($C1849,Terület!$A$2:$F$6,6,FALSE)</f>
        <v>71</v>
      </c>
      <c r="K1849" t="str">
        <f>VLOOKUP($B1849,Földrajzi!$A$2:$C$57,2,FALSE)</f>
        <v>Hungary</v>
      </c>
      <c r="L1849" t="str">
        <f>VLOOKUP($B1849,Földrajzi!$A$2:$C$57,3,FALSE)</f>
        <v>Emerging Markets</v>
      </c>
    </row>
    <row r="1850" spans="1:12" x14ac:dyDescent="0.25">
      <c r="A1850" s="1">
        <v>44408</v>
      </c>
      <c r="B1850" t="s">
        <v>42</v>
      </c>
      <c r="C1850" t="s">
        <v>58</v>
      </c>
      <c r="D1850" s="2">
        <v>89.419367679999993</v>
      </c>
      <c r="E1850" s="2">
        <v>0</v>
      </c>
      <c r="F1850" t="str">
        <f>VLOOKUP($C1850,Terület!$A$2:$F$6,2,FALSE)</f>
        <v>Pharma</v>
      </c>
      <c r="G1850">
        <f>VLOOKUP($C1850,Terület!$A$2:$F$6,3,FALSE)</f>
        <v>1</v>
      </c>
      <c r="H1850" t="str">
        <f>VLOOKUP($C1850,Terület!$A$2:$F$6,4,FALSE)</f>
        <v>Consumer Health</v>
      </c>
      <c r="I1850" t="str">
        <f>VLOOKUP($C1850,Terület!$A$2:$F$6,5,FALSE)</f>
        <v>Frank Davis</v>
      </c>
      <c r="J1850">
        <f>VLOOKUP($C1850,Terület!$A$2:$F$6,6,FALSE)</f>
        <v>144</v>
      </c>
      <c r="K1850" t="str">
        <f>VLOOKUP($B1850,Földrajzi!$A$2:$C$57,2,FALSE)</f>
        <v>Hungary</v>
      </c>
      <c r="L1850" t="str">
        <f>VLOOKUP($B1850,Földrajzi!$A$2:$C$57,3,FALSE)</f>
        <v>Emerging Markets</v>
      </c>
    </row>
    <row r="1851" spans="1:12" x14ac:dyDescent="0.25">
      <c r="A1851" s="1">
        <v>44408</v>
      </c>
      <c r="B1851" t="s">
        <v>42</v>
      </c>
      <c r="C1851" t="s">
        <v>127</v>
      </c>
      <c r="D1851" s="2">
        <v>540.36241529999995</v>
      </c>
      <c r="E1851" s="2">
        <v>691.14325859999997</v>
      </c>
      <c r="F1851" t="str">
        <f>VLOOKUP($C1851,Terület!$A$2:$F$6,2,FALSE)</f>
        <v>Vaccines</v>
      </c>
      <c r="G1851">
        <f>VLOOKUP($C1851,Terület!$A$2:$F$6,3,FALSE)</f>
        <v>1</v>
      </c>
      <c r="H1851" t="str">
        <f>VLOOKUP($C1851,Terület!$A$2:$F$6,4,FALSE)</f>
        <v>Consumer Health</v>
      </c>
      <c r="I1851" t="str">
        <f>VLOOKUP($C1851,Terület!$A$2:$F$6,5,FALSE)</f>
        <v>Jamie Lane</v>
      </c>
      <c r="J1851">
        <f>VLOOKUP($C1851,Terület!$A$2:$F$6,6,FALSE)</f>
        <v>80</v>
      </c>
      <c r="K1851" t="str">
        <f>VLOOKUP($B1851,Földrajzi!$A$2:$C$57,2,FALSE)</f>
        <v>Hungary</v>
      </c>
      <c r="L1851" t="str">
        <f>VLOOKUP($B1851,Földrajzi!$A$2:$C$57,3,FALSE)</f>
        <v>Emerging Markets</v>
      </c>
    </row>
    <row r="1852" spans="1:12" x14ac:dyDescent="0.25">
      <c r="A1852" s="1">
        <v>44377</v>
      </c>
      <c r="B1852" t="s">
        <v>42</v>
      </c>
      <c r="C1852" t="s">
        <v>124</v>
      </c>
      <c r="D1852" s="2">
        <v>4513.1400970000004</v>
      </c>
      <c r="E1852" s="2">
        <v>7342.4285739999996</v>
      </c>
      <c r="F1852" t="str">
        <f>VLOOKUP($C1852,Terület!$A$2:$F$6,2,FALSE)</f>
        <v>Animal Health</v>
      </c>
      <c r="G1852">
        <f>VLOOKUP($C1852,Terület!$A$2:$F$6,3,FALSE)</f>
        <v>2</v>
      </c>
      <c r="H1852" t="str">
        <f>VLOOKUP($C1852,Terület!$A$2:$F$6,4,FALSE)</f>
        <v>Animal Health</v>
      </c>
      <c r="I1852" t="str">
        <f>VLOOKUP($C1852,Terület!$A$2:$F$6,5,FALSE)</f>
        <v>Mel Thomson</v>
      </c>
      <c r="J1852">
        <f>VLOOKUP($C1852,Terület!$A$2:$F$6,6,FALSE)</f>
        <v>77</v>
      </c>
      <c r="K1852" t="str">
        <f>VLOOKUP($B1852,Földrajzi!$A$2:$C$57,2,FALSE)</f>
        <v>Hungary</v>
      </c>
      <c r="L1852" t="str">
        <f>VLOOKUP($B1852,Földrajzi!$A$2:$C$57,3,FALSE)</f>
        <v>Emerging Markets</v>
      </c>
    </row>
    <row r="1853" spans="1:12" x14ac:dyDescent="0.25">
      <c r="A1853" s="1">
        <v>44377</v>
      </c>
      <c r="B1853" t="s">
        <v>42</v>
      </c>
      <c r="C1853" t="s">
        <v>130</v>
      </c>
      <c r="D1853" s="2">
        <v>9714.2857139999996</v>
      </c>
      <c r="E1853" s="2">
        <v>12872.37696</v>
      </c>
      <c r="F1853" t="str">
        <f>VLOOKUP($C1853,Terület!$A$2:$F$6,2,FALSE)</f>
        <v>Business Services</v>
      </c>
      <c r="G1853">
        <f>VLOOKUP($C1853,Terület!$A$2:$F$6,3,FALSE)</f>
        <v>3</v>
      </c>
      <c r="H1853" t="str">
        <f>VLOOKUP($C1853,Terület!$A$2:$F$6,4,FALSE)</f>
        <v>Corporate</v>
      </c>
      <c r="I1853" t="str">
        <f>VLOOKUP($C1853,Terület!$A$2:$F$6,5,FALSE)</f>
        <v>Ivan Sobol</v>
      </c>
      <c r="J1853">
        <f>VLOOKUP($C1853,Terület!$A$2:$F$6,6,FALSE)</f>
        <v>175</v>
      </c>
      <c r="K1853" t="str">
        <f>VLOOKUP($B1853,Földrajzi!$A$2:$C$57,2,FALSE)</f>
        <v>Hungary</v>
      </c>
      <c r="L1853" t="str">
        <f>VLOOKUP($B1853,Földrajzi!$A$2:$C$57,3,FALSE)</f>
        <v>Emerging Markets</v>
      </c>
    </row>
    <row r="1854" spans="1:12" x14ac:dyDescent="0.25">
      <c r="A1854" s="1">
        <v>44377</v>
      </c>
      <c r="B1854" t="s">
        <v>42</v>
      </c>
      <c r="C1854" t="s">
        <v>14</v>
      </c>
      <c r="D1854" s="2">
        <v>547.38209140000004</v>
      </c>
      <c r="E1854" s="2">
        <v>0</v>
      </c>
      <c r="F1854" t="str">
        <f>VLOOKUP($C1854,Terület!$A$2:$F$6,2,FALSE)</f>
        <v>Eye Care</v>
      </c>
      <c r="G1854">
        <f>VLOOKUP($C1854,Terület!$A$2:$F$6,3,FALSE)</f>
        <v>1</v>
      </c>
      <c r="H1854" t="str">
        <f>VLOOKUP($C1854,Terület!$A$2:$F$6,4,FALSE)</f>
        <v>Consumer Health</v>
      </c>
      <c r="I1854" t="str">
        <f>VLOOKUP($C1854,Terület!$A$2:$F$6,5,FALSE)</f>
        <v>Alex Petersen</v>
      </c>
      <c r="J1854">
        <f>VLOOKUP($C1854,Terület!$A$2:$F$6,6,FALSE)</f>
        <v>71</v>
      </c>
      <c r="K1854" t="str">
        <f>VLOOKUP($B1854,Földrajzi!$A$2:$C$57,2,FALSE)</f>
        <v>Hungary</v>
      </c>
      <c r="L1854" t="str">
        <f>VLOOKUP($B1854,Földrajzi!$A$2:$C$57,3,FALSE)</f>
        <v>Emerging Markets</v>
      </c>
    </row>
    <row r="1855" spans="1:12" x14ac:dyDescent="0.25">
      <c r="A1855" s="1">
        <v>44377</v>
      </c>
      <c r="B1855" t="s">
        <v>42</v>
      </c>
      <c r="C1855" t="s">
        <v>58</v>
      </c>
      <c r="D1855" s="2">
        <v>166.60863090000001</v>
      </c>
      <c r="E1855" s="2">
        <v>0</v>
      </c>
      <c r="F1855" t="str">
        <f>VLOOKUP($C1855,Terület!$A$2:$F$6,2,FALSE)</f>
        <v>Pharma</v>
      </c>
      <c r="G1855">
        <f>VLOOKUP($C1855,Terület!$A$2:$F$6,3,FALSE)</f>
        <v>1</v>
      </c>
      <c r="H1855" t="str">
        <f>VLOOKUP($C1855,Terület!$A$2:$F$6,4,FALSE)</f>
        <v>Consumer Health</v>
      </c>
      <c r="I1855" t="str">
        <f>VLOOKUP($C1855,Terület!$A$2:$F$6,5,FALSE)</f>
        <v>Frank Davis</v>
      </c>
      <c r="J1855">
        <f>VLOOKUP($C1855,Terület!$A$2:$F$6,6,FALSE)</f>
        <v>144</v>
      </c>
      <c r="K1855" t="str">
        <f>VLOOKUP($B1855,Földrajzi!$A$2:$C$57,2,FALSE)</f>
        <v>Hungary</v>
      </c>
      <c r="L1855" t="str">
        <f>VLOOKUP($B1855,Földrajzi!$A$2:$C$57,3,FALSE)</f>
        <v>Emerging Markets</v>
      </c>
    </row>
    <row r="1856" spans="1:12" x14ac:dyDescent="0.25">
      <c r="A1856" s="1">
        <v>44377</v>
      </c>
      <c r="B1856" t="s">
        <v>42</v>
      </c>
      <c r="C1856" t="s">
        <v>127</v>
      </c>
      <c r="D1856" s="2">
        <v>785.05756919999999</v>
      </c>
      <c r="E1856" s="2">
        <v>816.01160249999998</v>
      </c>
      <c r="F1856" t="str">
        <f>VLOOKUP($C1856,Terület!$A$2:$F$6,2,FALSE)</f>
        <v>Vaccines</v>
      </c>
      <c r="G1856">
        <f>VLOOKUP($C1856,Terület!$A$2:$F$6,3,FALSE)</f>
        <v>1</v>
      </c>
      <c r="H1856" t="str">
        <f>VLOOKUP($C1856,Terület!$A$2:$F$6,4,FALSE)</f>
        <v>Consumer Health</v>
      </c>
      <c r="I1856" t="str">
        <f>VLOOKUP($C1856,Terület!$A$2:$F$6,5,FALSE)</f>
        <v>Jamie Lane</v>
      </c>
      <c r="J1856">
        <f>VLOOKUP($C1856,Terület!$A$2:$F$6,6,FALSE)</f>
        <v>80</v>
      </c>
      <c r="K1856" t="str">
        <f>VLOOKUP($B1856,Földrajzi!$A$2:$C$57,2,FALSE)</f>
        <v>Hungary</v>
      </c>
      <c r="L1856" t="str">
        <f>VLOOKUP($B1856,Földrajzi!$A$2:$C$57,3,FALSE)</f>
        <v>Emerging Markets</v>
      </c>
    </row>
    <row r="1857" spans="1:12" x14ac:dyDescent="0.25">
      <c r="A1857" s="1">
        <v>44347</v>
      </c>
      <c r="B1857" t="s">
        <v>42</v>
      </c>
      <c r="C1857" t="s">
        <v>124</v>
      </c>
      <c r="D1857" s="2">
        <v>3680.492221</v>
      </c>
      <c r="E1857" s="2">
        <v>6000.4554459999999</v>
      </c>
      <c r="F1857" t="str">
        <f>VLOOKUP($C1857,Terület!$A$2:$F$6,2,FALSE)</f>
        <v>Animal Health</v>
      </c>
      <c r="G1857">
        <f>VLOOKUP($C1857,Terület!$A$2:$F$6,3,FALSE)</f>
        <v>2</v>
      </c>
      <c r="H1857" t="str">
        <f>VLOOKUP($C1857,Terület!$A$2:$F$6,4,FALSE)</f>
        <v>Animal Health</v>
      </c>
      <c r="I1857" t="str">
        <f>VLOOKUP($C1857,Terület!$A$2:$F$6,5,FALSE)</f>
        <v>Mel Thomson</v>
      </c>
      <c r="J1857">
        <f>VLOOKUP($C1857,Terület!$A$2:$F$6,6,FALSE)</f>
        <v>77</v>
      </c>
      <c r="K1857" t="str">
        <f>VLOOKUP($B1857,Földrajzi!$A$2:$C$57,2,FALSE)</f>
        <v>Hungary</v>
      </c>
      <c r="L1857" t="str">
        <f>VLOOKUP($B1857,Földrajzi!$A$2:$C$57,3,FALSE)</f>
        <v>Emerging Markets</v>
      </c>
    </row>
    <row r="1858" spans="1:12" x14ac:dyDescent="0.25">
      <c r="A1858" s="1">
        <v>44347</v>
      </c>
      <c r="B1858" t="s">
        <v>42</v>
      </c>
      <c r="C1858" t="s">
        <v>130</v>
      </c>
      <c r="D1858" s="2">
        <v>8236.0069029999995</v>
      </c>
      <c r="E1858" s="2">
        <v>10131.407359999999</v>
      </c>
      <c r="F1858" t="str">
        <f>VLOOKUP($C1858,Terület!$A$2:$F$6,2,FALSE)</f>
        <v>Business Services</v>
      </c>
      <c r="G1858">
        <f>VLOOKUP($C1858,Terület!$A$2:$F$6,3,FALSE)</f>
        <v>3</v>
      </c>
      <c r="H1858" t="str">
        <f>VLOOKUP($C1858,Terület!$A$2:$F$6,4,FALSE)</f>
        <v>Corporate</v>
      </c>
      <c r="I1858" t="str">
        <f>VLOOKUP($C1858,Terület!$A$2:$F$6,5,FALSE)</f>
        <v>Ivan Sobol</v>
      </c>
      <c r="J1858">
        <f>VLOOKUP($C1858,Terület!$A$2:$F$6,6,FALSE)</f>
        <v>175</v>
      </c>
      <c r="K1858" t="str">
        <f>VLOOKUP($B1858,Földrajzi!$A$2:$C$57,2,FALSE)</f>
        <v>Hungary</v>
      </c>
      <c r="L1858" t="str">
        <f>VLOOKUP($B1858,Földrajzi!$A$2:$C$57,3,FALSE)</f>
        <v>Emerging Markets</v>
      </c>
    </row>
    <row r="1859" spans="1:12" x14ac:dyDescent="0.25">
      <c r="A1859" s="1">
        <v>44347</v>
      </c>
      <c r="B1859" t="s">
        <v>42</v>
      </c>
      <c r="C1859" t="s">
        <v>14</v>
      </c>
      <c r="D1859" s="2">
        <v>520.75102049999998</v>
      </c>
      <c r="E1859" s="2">
        <v>0</v>
      </c>
      <c r="F1859" t="str">
        <f>VLOOKUP($C1859,Terület!$A$2:$F$6,2,FALSE)</f>
        <v>Eye Care</v>
      </c>
      <c r="G1859">
        <f>VLOOKUP($C1859,Terület!$A$2:$F$6,3,FALSE)</f>
        <v>1</v>
      </c>
      <c r="H1859" t="str">
        <f>VLOOKUP($C1859,Terület!$A$2:$F$6,4,FALSE)</f>
        <v>Consumer Health</v>
      </c>
      <c r="I1859" t="str">
        <f>VLOOKUP($C1859,Terület!$A$2:$F$6,5,FALSE)</f>
        <v>Alex Petersen</v>
      </c>
      <c r="J1859">
        <f>VLOOKUP($C1859,Terület!$A$2:$F$6,6,FALSE)</f>
        <v>71</v>
      </c>
      <c r="K1859" t="str">
        <f>VLOOKUP($B1859,Földrajzi!$A$2:$C$57,2,FALSE)</f>
        <v>Hungary</v>
      </c>
      <c r="L1859" t="str">
        <f>VLOOKUP($B1859,Földrajzi!$A$2:$C$57,3,FALSE)</f>
        <v>Emerging Markets</v>
      </c>
    </row>
    <row r="1860" spans="1:12" x14ac:dyDescent="0.25">
      <c r="A1860" s="1">
        <v>44347</v>
      </c>
      <c r="B1860" t="s">
        <v>42</v>
      </c>
      <c r="C1860" t="s">
        <v>58</v>
      </c>
      <c r="D1860" s="2">
        <v>130.7316017</v>
      </c>
      <c r="E1860" s="2">
        <v>0.31299353899999999</v>
      </c>
      <c r="F1860" t="str">
        <f>VLOOKUP($C1860,Terület!$A$2:$F$6,2,FALSE)</f>
        <v>Pharma</v>
      </c>
      <c r="G1860">
        <f>VLOOKUP($C1860,Terület!$A$2:$F$6,3,FALSE)</f>
        <v>1</v>
      </c>
      <c r="H1860" t="str">
        <f>VLOOKUP($C1860,Terület!$A$2:$F$6,4,FALSE)</f>
        <v>Consumer Health</v>
      </c>
      <c r="I1860" t="str">
        <f>VLOOKUP($C1860,Terület!$A$2:$F$6,5,FALSE)</f>
        <v>Frank Davis</v>
      </c>
      <c r="J1860">
        <f>VLOOKUP($C1860,Terület!$A$2:$F$6,6,FALSE)</f>
        <v>144</v>
      </c>
      <c r="K1860" t="str">
        <f>VLOOKUP($B1860,Földrajzi!$A$2:$C$57,2,FALSE)</f>
        <v>Hungary</v>
      </c>
      <c r="L1860" t="str">
        <f>VLOOKUP($B1860,Földrajzi!$A$2:$C$57,3,FALSE)</f>
        <v>Emerging Markets</v>
      </c>
    </row>
    <row r="1861" spans="1:12" x14ac:dyDescent="0.25">
      <c r="A1861" s="1">
        <v>44347</v>
      </c>
      <c r="B1861" t="s">
        <v>42</v>
      </c>
      <c r="C1861" t="s">
        <v>127</v>
      </c>
      <c r="D1861" s="2">
        <v>521.69418540000004</v>
      </c>
      <c r="E1861" s="2">
        <v>500.19417479999998</v>
      </c>
      <c r="F1861" t="str">
        <f>VLOOKUP($C1861,Terület!$A$2:$F$6,2,FALSE)</f>
        <v>Vaccines</v>
      </c>
      <c r="G1861">
        <f>VLOOKUP($C1861,Terület!$A$2:$F$6,3,FALSE)</f>
        <v>1</v>
      </c>
      <c r="H1861" t="str">
        <f>VLOOKUP($C1861,Terület!$A$2:$F$6,4,FALSE)</f>
        <v>Consumer Health</v>
      </c>
      <c r="I1861" t="str">
        <f>VLOOKUP($C1861,Terület!$A$2:$F$6,5,FALSE)</f>
        <v>Jamie Lane</v>
      </c>
      <c r="J1861">
        <f>VLOOKUP($C1861,Terület!$A$2:$F$6,6,FALSE)</f>
        <v>80</v>
      </c>
      <c r="K1861" t="str">
        <f>VLOOKUP($B1861,Földrajzi!$A$2:$C$57,2,FALSE)</f>
        <v>Hungary</v>
      </c>
      <c r="L1861" t="str">
        <f>VLOOKUP($B1861,Földrajzi!$A$2:$C$57,3,FALSE)</f>
        <v>Emerging Markets</v>
      </c>
    </row>
    <row r="1862" spans="1:12" x14ac:dyDescent="0.25">
      <c r="A1862" s="1">
        <v>44316</v>
      </c>
      <c r="B1862" t="s">
        <v>42</v>
      </c>
      <c r="C1862" t="s">
        <v>124</v>
      </c>
      <c r="D1862" s="2">
        <v>2177.4735310000001</v>
      </c>
      <c r="E1862" s="2">
        <v>6478.07143</v>
      </c>
      <c r="F1862" t="str">
        <f>VLOOKUP($C1862,Terület!$A$2:$F$6,2,FALSE)</f>
        <v>Animal Health</v>
      </c>
      <c r="G1862">
        <f>VLOOKUP($C1862,Terület!$A$2:$F$6,3,FALSE)</f>
        <v>2</v>
      </c>
      <c r="H1862" t="str">
        <f>VLOOKUP($C1862,Terület!$A$2:$F$6,4,FALSE)</f>
        <v>Animal Health</v>
      </c>
      <c r="I1862" t="str">
        <f>VLOOKUP($C1862,Terület!$A$2:$F$6,5,FALSE)</f>
        <v>Mel Thomson</v>
      </c>
      <c r="J1862">
        <f>VLOOKUP($C1862,Terület!$A$2:$F$6,6,FALSE)</f>
        <v>77</v>
      </c>
      <c r="K1862" t="str">
        <f>VLOOKUP($B1862,Földrajzi!$A$2:$C$57,2,FALSE)</f>
        <v>Hungary</v>
      </c>
      <c r="L1862" t="str">
        <f>VLOOKUP($B1862,Földrajzi!$A$2:$C$57,3,FALSE)</f>
        <v>Emerging Markets</v>
      </c>
    </row>
    <row r="1863" spans="1:12" x14ac:dyDescent="0.25">
      <c r="A1863" s="1">
        <v>44316</v>
      </c>
      <c r="B1863" t="s">
        <v>42</v>
      </c>
      <c r="C1863" t="s">
        <v>130</v>
      </c>
      <c r="D1863" s="2">
        <v>4903.0466319999996</v>
      </c>
      <c r="E1863" s="2">
        <v>6104.1928930000004</v>
      </c>
      <c r="F1863" t="str">
        <f>VLOOKUP($C1863,Terület!$A$2:$F$6,2,FALSE)</f>
        <v>Business Services</v>
      </c>
      <c r="G1863">
        <f>VLOOKUP($C1863,Terület!$A$2:$F$6,3,FALSE)</f>
        <v>3</v>
      </c>
      <c r="H1863" t="str">
        <f>VLOOKUP($C1863,Terület!$A$2:$F$6,4,FALSE)</f>
        <v>Corporate</v>
      </c>
      <c r="I1863" t="str">
        <f>VLOOKUP($C1863,Terület!$A$2:$F$6,5,FALSE)</f>
        <v>Ivan Sobol</v>
      </c>
      <c r="J1863">
        <f>VLOOKUP($C1863,Terület!$A$2:$F$6,6,FALSE)</f>
        <v>175</v>
      </c>
      <c r="K1863" t="str">
        <f>VLOOKUP($B1863,Földrajzi!$A$2:$C$57,2,FALSE)</f>
        <v>Hungary</v>
      </c>
      <c r="L1863" t="str">
        <f>VLOOKUP($B1863,Földrajzi!$A$2:$C$57,3,FALSE)</f>
        <v>Emerging Markets</v>
      </c>
    </row>
    <row r="1864" spans="1:12" x14ac:dyDescent="0.25">
      <c r="A1864" s="1">
        <v>44316</v>
      </c>
      <c r="B1864" t="s">
        <v>42</v>
      </c>
      <c r="C1864" t="s">
        <v>14</v>
      </c>
      <c r="D1864" s="2">
        <v>301.80904520000001</v>
      </c>
      <c r="E1864" s="2">
        <v>0</v>
      </c>
      <c r="F1864" t="str">
        <f>VLOOKUP($C1864,Terület!$A$2:$F$6,2,FALSE)</f>
        <v>Eye Care</v>
      </c>
      <c r="G1864">
        <f>VLOOKUP($C1864,Terület!$A$2:$F$6,3,FALSE)</f>
        <v>1</v>
      </c>
      <c r="H1864" t="str">
        <f>VLOOKUP($C1864,Terület!$A$2:$F$6,4,FALSE)</f>
        <v>Consumer Health</v>
      </c>
      <c r="I1864" t="str">
        <f>VLOOKUP($C1864,Terület!$A$2:$F$6,5,FALSE)</f>
        <v>Alex Petersen</v>
      </c>
      <c r="J1864">
        <f>VLOOKUP($C1864,Terület!$A$2:$F$6,6,FALSE)</f>
        <v>71</v>
      </c>
      <c r="K1864" t="str">
        <f>VLOOKUP($B1864,Földrajzi!$A$2:$C$57,2,FALSE)</f>
        <v>Hungary</v>
      </c>
      <c r="L1864" t="str">
        <f>VLOOKUP($B1864,Földrajzi!$A$2:$C$57,3,FALSE)</f>
        <v>Emerging Markets</v>
      </c>
    </row>
    <row r="1865" spans="1:12" x14ac:dyDescent="0.25">
      <c r="A1865" s="1">
        <v>44316</v>
      </c>
      <c r="B1865" t="s">
        <v>42</v>
      </c>
      <c r="C1865" t="s">
        <v>58</v>
      </c>
      <c r="D1865" s="2">
        <v>49.148486980000001</v>
      </c>
      <c r="E1865" s="2">
        <v>0</v>
      </c>
      <c r="F1865" t="str">
        <f>VLOOKUP($C1865,Terület!$A$2:$F$6,2,FALSE)</f>
        <v>Pharma</v>
      </c>
      <c r="G1865">
        <f>VLOOKUP($C1865,Terület!$A$2:$F$6,3,FALSE)</f>
        <v>1</v>
      </c>
      <c r="H1865" t="str">
        <f>VLOOKUP($C1865,Terület!$A$2:$F$6,4,FALSE)</f>
        <v>Consumer Health</v>
      </c>
      <c r="I1865" t="str">
        <f>VLOOKUP($C1865,Terület!$A$2:$F$6,5,FALSE)</f>
        <v>Frank Davis</v>
      </c>
      <c r="J1865">
        <f>VLOOKUP($C1865,Terület!$A$2:$F$6,6,FALSE)</f>
        <v>144</v>
      </c>
      <c r="K1865" t="str">
        <f>VLOOKUP($B1865,Földrajzi!$A$2:$C$57,2,FALSE)</f>
        <v>Hungary</v>
      </c>
      <c r="L1865" t="str">
        <f>VLOOKUP($B1865,Földrajzi!$A$2:$C$57,3,FALSE)</f>
        <v>Emerging Markets</v>
      </c>
    </row>
    <row r="1866" spans="1:12" x14ac:dyDescent="0.25">
      <c r="A1866" s="1">
        <v>44316</v>
      </c>
      <c r="B1866" t="s">
        <v>42</v>
      </c>
      <c r="C1866" t="s">
        <v>127</v>
      </c>
      <c r="D1866" s="2">
        <v>147.54578749999999</v>
      </c>
      <c r="E1866" s="2">
        <v>140.58291460000001</v>
      </c>
      <c r="F1866" t="str">
        <f>VLOOKUP($C1866,Terület!$A$2:$F$6,2,FALSE)</f>
        <v>Vaccines</v>
      </c>
      <c r="G1866">
        <f>VLOOKUP($C1866,Terület!$A$2:$F$6,3,FALSE)</f>
        <v>1</v>
      </c>
      <c r="H1866" t="str">
        <f>VLOOKUP($C1866,Terület!$A$2:$F$6,4,FALSE)</f>
        <v>Consumer Health</v>
      </c>
      <c r="I1866" t="str">
        <f>VLOOKUP($C1866,Terület!$A$2:$F$6,5,FALSE)</f>
        <v>Jamie Lane</v>
      </c>
      <c r="J1866">
        <f>VLOOKUP($C1866,Terület!$A$2:$F$6,6,FALSE)</f>
        <v>80</v>
      </c>
      <c r="K1866" t="str">
        <f>VLOOKUP($B1866,Földrajzi!$A$2:$C$57,2,FALSE)</f>
        <v>Hungary</v>
      </c>
      <c r="L1866" t="str">
        <f>VLOOKUP($B1866,Földrajzi!$A$2:$C$57,3,FALSE)</f>
        <v>Emerging Markets</v>
      </c>
    </row>
    <row r="1867" spans="1:12" x14ac:dyDescent="0.25">
      <c r="A1867" s="1">
        <v>44286</v>
      </c>
      <c r="B1867" t="s">
        <v>42</v>
      </c>
      <c r="C1867" t="s">
        <v>124</v>
      </c>
      <c r="D1867" s="2">
        <v>2092.1913880000002</v>
      </c>
      <c r="E1867" s="2">
        <v>4609.639752</v>
      </c>
      <c r="F1867" t="str">
        <f>VLOOKUP($C1867,Terület!$A$2:$F$6,2,FALSE)</f>
        <v>Animal Health</v>
      </c>
      <c r="G1867">
        <f>VLOOKUP($C1867,Terület!$A$2:$F$6,3,FALSE)</f>
        <v>2</v>
      </c>
      <c r="H1867" t="str">
        <f>VLOOKUP($C1867,Terület!$A$2:$F$6,4,FALSE)</f>
        <v>Animal Health</v>
      </c>
      <c r="I1867" t="str">
        <f>VLOOKUP($C1867,Terület!$A$2:$F$6,5,FALSE)</f>
        <v>Mel Thomson</v>
      </c>
      <c r="J1867">
        <f>VLOOKUP($C1867,Terület!$A$2:$F$6,6,FALSE)</f>
        <v>77</v>
      </c>
      <c r="K1867" t="str">
        <f>VLOOKUP($B1867,Földrajzi!$A$2:$C$57,2,FALSE)</f>
        <v>Hungary</v>
      </c>
      <c r="L1867" t="str">
        <f>VLOOKUP($B1867,Földrajzi!$A$2:$C$57,3,FALSE)</f>
        <v>Emerging Markets</v>
      </c>
    </row>
    <row r="1868" spans="1:12" x14ac:dyDescent="0.25">
      <c r="A1868" s="1">
        <v>44286</v>
      </c>
      <c r="B1868" t="s">
        <v>42</v>
      </c>
      <c r="C1868" t="s">
        <v>130</v>
      </c>
      <c r="D1868" s="2">
        <v>4413.667582</v>
      </c>
      <c r="E1868" s="2">
        <v>6327.8605600000001</v>
      </c>
      <c r="F1868" t="str">
        <f>VLOOKUP($C1868,Terület!$A$2:$F$6,2,FALSE)</f>
        <v>Business Services</v>
      </c>
      <c r="G1868">
        <f>VLOOKUP($C1868,Terület!$A$2:$F$6,3,FALSE)</f>
        <v>3</v>
      </c>
      <c r="H1868" t="str">
        <f>VLOOKUP($C1868,Terület!$A$2:$F$6,4,FALSE)</f>
        <v>Corporate</v>
      </c>
      <c r="I1868" t="str">
        <f>VLOOKUP($C1868,Terület!$A$2:$F$6,5,FALSE)</f>
        <v>Ivan Sobol</v>
      </c>
      <c r="J1868">
        <f>VLOOKUP($C1868,Terület!$A$2:$F$6,6,FALSE)</f>
        <v>175</v>
      </c>
      <c r="K1868" t="str">
        <f>VLOOKUP($B1868,Földrajzi!$A$2:$C$57,2,FALSE)</f>
        <v>Hungary</v>
      </c>
      <c r="L1868" t="str">
        <f>VLOOKUP($B1868,Földrajzi!$A$2:$C$57,3,FALSE)</f>
        <v>Emerging Markets</v>
      </c>
    </row>
    <row r="1869" spans="1:12" x14ac:dyDescent="0.25">
      <c r="A1869" s="1">
        <v>44286</v>
      </c>
      <c r="B1869" t="s">
        <v>42</v>
      </c>
      <c r="C1869" t="s">
        <v>14</v>
      </c>
      <c r="D1869" s="2">
        <v>330.62578400000001</v>
      </c>
      <c r="E1869" s="2">
        <v>0</v>
      </c>
      <c r="F1869" t="str">
        <f>VLOOKUP($C1869,Terület!$A$2:$F$6,2,FALSE)</f>
        <v>Eye Care</v>
      </c>
      <c r="G1869">
        <f>VLOOKUP($C1869,Terület!$A$2:$F$6,3,FALSE)</f>
        <v>1</v>
      </c>
      <c r="H1869" t="str">
        <f>VLOOKUP($C1869,Terület!$A$2:$F$6,4,FALSE)</f>
        <v>Consumer Health</v>
      </c>
      <c r="I1869" t="str">
        <f>VLOOKUP($C1869,Terület!$A$2:$F$6,5,FALSE)</f>
        <v>Alex Petersen</v>
      </c>
      <c r="J1869">
        <f>VLOOKUP($C1869,Terület!$A$2:$F$6,6,FALSE)</f>
        <v>71</v>
      </c>
      <c r="K1869" t="str">
        <f>VLOOKUP($B1869,Földrajzi!$A$2:$C$57,2,FALSE)</f>
        <v>Hungary</v>
      </c>
      <c r="L1869" t="str">
        <f>VLOOKUP($B1869,Földrajzi!$A$2:$C$57,3,FALSE)</f>
        <v>Emerging Markets</v>
      </c>
    </row>
    <row r="1870" spans="1:12" x14ac:dyDescent="0.25">
      <c r="A1870" s="1">
        <v>44286</v>
      </c>
      <c r="B1870" t="s">
        <v>42</v>
      </c>
      <c r="C1870" t="s">
        <v>58</v>
      </c>
      <c r="D1870" s="2">
        <v>63.56066045</v>
      </c>
      <c r="E1870" s="2">
        <v>0</v>
      </c>
      <c r="F1870" t="str">
        <f>VLOOKUP($C1870,Terület!$A$2:$F$6,2,FALSE)</f>
        <v>Pharma</v>
      </c>
      <c r="G1870">
        <f>VLOOKUP($C1870,Terület!$A$2:$F$6,3,FALSE)</f>
        <v>1</v>
      </c>
      <c r="H1870" t="str">
        <f>VLOOKUP($C1870,Terület!$A$2:$F$6,4,FALSE)</f>
        <v>Consumer Health</v>
      </c>
      <c r="I1870" t="str">
        <f>VLOOKUP($C1870,Terület!$A$2:$F$6,5,FALSE)</f>
        <v>Frank Davis</v>
      </c>
      <c r="J1870">
        <f>VLOOKUP($C1870,Terület!$A$2:$F$6,6,FALSE)</f>
        <v>144</v>
      </c>
      <c r="K1870" t="str">
        <f>VLOOKUP($B1870,Földrajzi!$A$2:$C$57,2,FALSE)</f>
        <v>Hungary</v>
      </c>
      <c r="L1870" t="str">
        <f>VLOOKUP($B1870,Földrajzi!$A$2:$C$57,3,FALSE)</f>
        <v>Emerging Markets</v>
      </c>
    </row>
    <row r="1871" spans="1:12" x14ac:dyDescent="0.25">
      <c r="A1871" s="1">
        <v>44286</v>
      </c>
      <c r="B1871" t="s">
        <v>42</v>
      </c>
      <c r="C1871" t="s">
        <v>127</v>
      </c>
      <c r="D1871" s="2">
        <v>192.0141443</v>
      </c>
      <c r="E1871" s="2">
        <v>241.0112192</v>
      </c>
      <c r="F1871" t="str">
        <f>VLOOKUP($C1871,Terület!$A$2:$F$6,2,FALSE)</f>
        <v>Vaccines</v>
      </c>
      <c r="G1871">
        <f>VLOOKUP($C1871,Terület!$A$2:$F$6,3,FALSE)</f>
        <v>1</v>
      </c>
      <c r="H1871" t="str">
        <f>VLOOKUP($C1871,Terület!$A$2:$F$6,4,FALSE)</f>
        <v>Consumer Health</v>
      </c>
      <c r="I1871" t="str">
        <f>VLOOKUP($C1871,Terület!$A$2:$F$6,5,FALSE)</f>
        <v>Jamie Lane</v>
      </c>
      <c r="J1871">
        <f>VLOOKUP($C1871,Terület!$A$2:$F$6,6,FALSE)</f>
        <v>80</v>
      </c>
      <c r="K1871" t="str">
        <f>VLOOKUP($B1871,Földrajzi!$A$2:$C$57,2,FALSE)</f>
        <v>Hungary</v>
      </c>
      <c r="L1871" t="str">
        <f>VLOOKUP($B1871,Földrajzi!$A$2:$C$57,3,FALSE)</f>
        <v>Emerging Markets</v>
      </c>
    </row>
    <row r="1872" spans="1:12" x14ac:dyDescent="0.25">
      <c r="A1872" s="1">
        <v>44255</v>
      </c>
      <c r="B1872" t="s">
        <v>42</v>
      </c>
      <c r="C1872" t="s">
        <v>124</v>
      </c>
      <c r="D1872" s="2">
        <v>1515.724236</v>
      </c>
      <c r="E1872" s="2">
        <v>40.25</v>
      </c>
      <c r="F1872" t="str">
        <f>VLOOKUP($C1872,Terület!$A$2:$F$6,2,FALSE)</f>
        <v>Animal Health</v>
      </c>
      <c r="G1872">
        <f>VLOOKUP($C1872,Terület!$A$2:$F$6,3,FALSE)</f>
        <v>2</v>
      </c>
      <c r="H1872" t="str">
        <f>VLOOKUP($C1872,Terület!$A$2:$F$6,4,FALSE)</f>
        <v>Animal Health</v>
      </c>
      <c r="I1872" t="str">
        <f>VLOOKUP($C1872,Terület!$A$2:$F$6,5,FALSE)</f>
        <v>Mel Thomson</v>
      </c>
      <c r="J1872">
        <f>VLOOKUP($C1872,Terület!$A$2:$F$6,6,FALSE)</f>
        <v>77</v>
      </c>
      <c r="K1872" t="str">
        <f>VLOOKUP($B1872,Földrajzi!$A$2:$C$57,2,FALSE)</f>
        <v>Hungary</v>
      </c>
      <c r="L1872" t="str">
        <f>VLOOKUP($B1872,Földrajzi!$A$2:$C$57,3,FALSE)</f>
        <v>Emerging Markets</v>
      </c>
    </row>
    <row r="1873" spans="1:12" x14ac:dyDescent="0.25">
      <c r="A1873" s="1">
        <v>44255</v>
      </c>
      <c r="B1873" t="s">
        <v>42</v>
      </c>
      <c r="C1873" t="s">
        <v>130</v>
      </c>
      <c r="D1873" s="2">
        <v>2987.4231030000001</v>
      </c>
      <c r="E1873" s="2">
        <v>4278.4023319999997</v>
      </c>
      <c r="F1873" t="str">
        <f>VLOOKUP($C1873,Terület!$A$2:$F$6,2,FALSE)</f>
        <v>Business Services</v>
      </c>
      <c r="G1873">
        <f>VLOOKUP($C1873,Terület!$A$2:$F$6,3,FALSE)</f>
        <v>3</v>
      </c>
      <c r="H1873" t="str">
        <f>VLOOKUP($C1873,Terület!$A$2:$F$6,4,FALSE)</f>
        <v>Corporate</v>
      </c>
      <c r="I1873" t="str">
        <f>VLOOKUP($C1873,Terület!$A$2:$F$6,5,FALSE)</f>
        <v>Ivan Sobol</v>
      </c>
      <c r="J1873">
        <f>VLOOKUP($C1873,Terület!$A$2:$F$6,6,FALSE)</f>
        <v>175</v>
      </c>
      <c r="K1873" t="str">
        <f>VLOOKUP($B1873,Földrajzi!$A$2:$C$57,2,FALSE)</f>
        <v>Hungary</v>
      </c>
      <c r="L1873" t="str">
        <f>VLOOKUP($B1873,Földrajzi!$A$2:$C$57,3,FALSE)</f>
        <v>Emerging Markets</v>
      </c>
    </row>
    <row r="1874" spans="1:12" x14ac:dyDescent="0.25">
      <c r="A1874" s="1">
        <v>44255</v>
      </c>
      <c r="B1874" t="s">
        <v>42</v>
      </c>
      <c r="C1874" t="s">
        <v>14</v>
      </c>
      <c r="D1874" s="2">
        <v>206.7</v>
      </c>
      <c r="E1874" s="2">
        <v>0</v>
      </c>
      <c r="F1874" t="str">
        <f>VLOOKUP($C1874,Terület!$A$2:$F$6,2,FALSE)</f>
        <v>Eye Care</v>
      </c>
      <c r="G1874">
        <f>VLOOKUP($C1874,Terület!$A$2:$F$6,3,FALSE)</f>
        <v>1</v>
      </c>
      <c r="H1874" t="str">
        <f>VLOOKUP($C1874,Terület!$A$2:$F$6,4,FALSE)</f>
        <v>Consumer Health</v>
      </c>
      <c r="I1874" t="str">
        <f>VLOOKUP($C1874,Terület!$A$2:$F$6,5,FALSE)</f>
        <v>Alex Petersen</v>
      </c>
      <c r="J1874">
        <f>VLOOKUP($C1874,Terület!$A$2:$F$6,6,FALSE)</f>
        <v>71</v>
      </c>
      <c r="K1874" t="str">
        <f>VLOOKUP($B1874,Földrajzi!$A$2:$C$57,2,FALSE)</f>
        <v>Hungary</v>
      </c>
      <c r="L1874" t="str">
        <f>VLOOKUP($B1874,Földrajzi!$A$2:$C$57,3,FALSE)</f>
        <v>Emerging Markets</v>
      </c>
    </row>
    <row r="1875" spans="1:12" x14ac:dyDescent="0.25">
      <c r="A1875" s="1">
        <v>44255</v>
      </c>
      <c r="B1875" t="s">
        <v>42</v>
      </c>
      <c r="C1875" t="s">
        <v>58</v>
      </c>
      <c r="D1875" s="2">
        <v>57.61065876</v>
      </c>
      <c r="E1875" s="2">
        <v>0</v>
      </c>
      <c r="F1875" t="str">
        <f>VLOOKUP($C1875,Terület!$A$2:$F$6,2,FALSE)</f>
        <v>Pharma</v>
      </c>
      <c r="G1875">
        <f>VLOOKUP($C1875,Terület!$A$2:$F$6,3,FALSE)</f>
        <v>1</v>
      </c>
      <c r="H1875" t="str">
        <f>VLOOKUP($C1875,Terület!$A$2:$F$6,4,FALSE)</f>
        <v>Consumer Health</v>
      </c>
      <c r="I1875" t="str">
        <f>VLOOKUP($C1875,Terület!$A$2:$F$6,5,FALSE)</f>
        <v>Frank Davis</v>
      </c>
      <c r="J1875">
        <f>VLOOKUP($C1875,Terület!$A$2:$F$6,6,FALSE)</f>
        <v>144</v>
      </c>
      <c r="K1875" t="str">
        <f>VLOOKUP($B1875,Földrajzi!$A$2:$C$57,2,FALSE)</f>
        <v>Hungary</v>
      </c>
      <c r="L1875" t="str">
        <f>VLOOKUP($B1875,Földrajzi!$A$2:$C$57,3,FALSE)</f>
        <v>Emerging Markets</v>
      </c>
    </row>
    <row r="1876" spans="1:12" x14ac:dyDescent="0.25">
      <c r="A1876" s="1">
        <v>44255</v>
      </c>
      <c r="B1876" t="s">
        <v>42</v>
      </c>
      <c r="C1876" t="s">
        <v>127</v>
      </c>
      <c r="D1876" s="2">
        <v>119.4424411</v>
      </c>
      <c r="E1876" s="2">
        <v>197.54112559999999</v>
      </c>
      <c r="F1876" t="str">
        <f>VLOOKUP($C1876,Terület!$A$2:$F$6,2,FALSE)</f>
        <v>Vaccines</v>
      </c>
      <c r="G1876">
        <f>VLOOKUP($C1876,Terület!$A$2:$F$6,3,FALSE)</f>
        <v>1</v>
      </c>
      <c r="H1876" t="str">
        <f>VLOOKUP($C1876,Terület!$A$2:$F$6,4,FALSE)</f>
        <v>Consumer Health</v>
      </c>
      <c r="I1876" t="str">
        <f>VLOOKUP($C1876,Terület!$A$2:$F$6,5,FALSE)</f>
        <v>Jamie Lane</v>
      </c>
      <c r="J1876">
        <f>VLOOKUP($C1876,Terület!$A$2:$F$6,6,FALSE)</f>
        <v>80</v>
      </c>
      <c r="K1876" t="str">
        <f>VLOOKUP($B1876,Földrajzi!$A$2:$C$57,2,FALSE)</f>
        <v>Hungary</v>
      </c>
      <c r="L1876" t="str">
        <f>VLOOKUP($B1876,Földrajzi!$A$2:$C$57,3,FALSE)</f>
        <v>Emerging Markets</v>
      </c>
    </row>
    <row r="1877" spans="1:12" x14ac:dyDescent="0.25">
      <c r="A1877" s="1">
        <v>44227</v>
      </c>
      <c r="B1877" t="s">
        <v>42</v>
      </c>
      <c r="C1877" t="s">
        <v>124</v>
      </c>
      <c r="D1877" s="2">
        <v>1994.0528569999999</v>
      </c>
      <c r="E1877" s="2">
        <v>4700.8210820000004</v>
      </c>
      <c r="F1877" t="str">
        <f>VLOOKUP($C1877,Terület!$A$2:$F$6,2,FALSE)</f>
        <v>Animal Health</v>
      </c>
      <c r="G1877">
        <f>VLOOKUP($C1877,Terület!$A$2:$F$6,3,FALSE)</f>
        <v>2</v>
      </c>
      <c r="H1877" t="str">
        <f>VLOOKUP($C1877,Terület!$A$2:$F$6,4,FALSE)</f>
        <v>Animal Health</v>
      </c>
      <c r="I1877" t="str">
        <f>VLOOKUP($C1877,Terület!$A$2:$F$6,5,FALSE)</f>
        <v>Mel Thomson</v>
      </c>
      <c r="J1877">
        <f>VLOOKUP($C1877,Terület!$A$2:$F$6,6,FALSE)</f>
        <v>77</v>
      </c>
      <c r="K1877" t="str">
        <f>VLOOKUP($B1877,Földrajzi!$A$2:$C$57,2,FALSE)</f>
        <v>Hungary</v>
      </c>
      <c r="L1877" t="str">
        <f>VLOOKUP($B1877,Földrajzi!$A$2:$C$57,3,FALSE)</f>
        <v>Emerging Markets</v>
      </c>
    </row>
    <row r="1878" spans="1:12" x14ac:dyDescent="0.25">
      <c r="A1878" s="1">
        <v>44227</v>
      </c>
      <c r="B1878" t="s">
        <v>42</v>
      </c>
      <c r="C1878" t="s">
        <v>130</v>
      </c>
      <c r="D1878" s="2">
        <v>3438.6237850000002</v>
      </c>
      <c r="E1878" s="2">
        <v>4671.5557220000001</v>
      </c>
      <c r="F1878" t="str">
        <f>VLOOKUP($C1878,Terület!$A$2:$F$6,2,FALSE)</f>
        <v>Business Services</v>
      </c>
      <c r="G1878">
        <f>VLOOKUP($C1878,Terület!$A$2:$F$6,3,FALSE)</f>
        <v>3</v>
      </c>
      <c r="H1878" t="str">
        <f>VLOOKUP($C1878,Terület!$A$2:$F$6,4,FALSE)</f>
        <v>Corporate</v>
      </c>
      <c r="I1878" t="str">
        <f>VLOOKUP($C1878,Terület!$A$2:$F$6,5,FALSE)</f>
        <v>Ivan Sobol</v>
      </c>
      <c r="J1878">
        <f>VLOOKUP($C1878,Terület!$A$2:$F$6,6,FALSE)</f>
        <v>175</v>
      </c>
      <c r="K1878" t="str">
        <f>VLOOKUP($B1878,Földrajzi!$A$2:$C$57,2,FALSE)</f>
        <v>Hungary</v>
      </c>
      <c r="L1878" t="str">
        <f>VLOOKUP($B1878,Földrajzi!$A$2:$C$57,3,FALSE)</f>
        <v>Emerging Markets</v>
      </c>
    </row>
    <row r="1879" spans="1:12" x14ac:dyDescent="0.25">
      <c r="A1879" s="1">
        <v>44227</v>
      </c>
      <c r="B1879" t="s">
        <v>42</v>
      </c>
      <c r="C1879" t="s">
        <v>14</v>
      </c>
      <c r="D1879" s="2">
        <v>263.10436720000001</v>
      </c>
      <c r="E1879" s="2">
        <v>0</v>
      </c>
      <c r="F1879" t="str">
        <f>VLOOKUP($C1879,Terület!$A$2:$F$6,2,FALSE)</f>
        <v>Eye Care</v>
      </c>
      <c r="G1879">
        <f>VLOOKUP($C1879,Terület!$A$2:$F$6,3,FALSE)</f>
        <v>1</v>
      </c>
      <c r="H1879" t="str">
        <f>VLOOKUP($C1879,Terület!$A$2:$F$6,4,FALSE)</f>
        <v>Consumer Health</v>
      </c>
      <c r="I1879" t="str">
        <f>VLOOKUP($C1879,Terület!$A$2:$F$6,5,FALSE)</f>
        <v>Alex Petersen</v>
      </c>
      <c r="J1879">
        <f>VLOOKUP($C1879,Terület!$A$2:$F$6,6,FALSE)</f>
        <v>71</v>
      </c>
      <c r="K1879" t="str">
        <f>VLOOKUP($B1879,Földrajzi!$A$2:$C$57,2,FALSE)</f>
        <v>Hungary</v>
      </c>
      <c r="L1879" t="str">
        <f>VLOOKUP($B1879,Földrajzi!$A$2:$C$57,3,FALSE)</f>
        <v>Emerging Markets</v>
      </c>
    </row>
    <row r="1880" spans="1:12" x14ac:dyDescent="0.25">
      <c r="A1880" s="1">
        <v>44227</v>
      </c>
      <c r="B1880" t="s">
        <v>42</v>
      </c>
      <c r="C1880" t="s">
        <v>58</v>
      </c>
      <c r="D1880" s="2">
        <v>66.466898979999996</v>
      </c>
      <c r="E1880" s="2">
        <v>0</v>
      </c>
      <c r="F1880" t="str">
        <f>VLOOKUP($C1880,Terület!$A$2:$F$6,2,FALSE)</f>
        <v>Pharma</v>
      </c>
      <c r="G1880">
        <f>VLOOKUP($C1880,Terület!$A$2:$F$6,3,FALSE)</f>
        <v>1</v>
      </c>
      <c r="H1880" t="str">
        <f>VLOOKUP($C1880,Terület!$A$2:$F$6,4,FALSE)</f>
        <v>Consumer Health</v>
      </c>
      <c r="I1880" t="str">
        <f>VLOOKUP($C1880,Terület!$A$2:$F$6,5,FALSE)</f>
        <v>Frank Davis</v>
      </c>
      <c r="J1880">
        <f>VLOOKUP($C1880,Terület!$A$2:$F$6,6,FALSE)</f>
        <v>144</v>
      </c>
      <c r="K1880" t="str">
        <f>VLOOKUP($B1880,Földrajzi!$A$2:$C$57,2,FALSE)</f>
        <v>Hungary</v>
      </c>
      <c r="L1880" t="str">
        <f>VLOOKUP($B1880,Földrajzi!$A$2:$C$57,3,FALSE)</f>
        <v>Emerging Markets</v>
      </c>
    </row>
    <row r="1881" spans="1:12" x14ac:dyDescent="0.25">
      <c r="A1881" s="1">
        <v>44227</v>
      </c>
      <c r="B1881" t="s">
        <v>42</v>
      </c>
      <c r="C1881" t="s">
        <v>127</v>
      </c>
      <c r="D1881" s="2">
        <v>71.682692309999993</v>
      </c>
      <c r="E1881" s="2">
        <v>164.90846049999999</v>
      </c>
      <c r="F1881" t="str">
        <f>VLOOKUP($C1881,Terület!$A$2:$F$6,2,FALSE)</f>
        <v>Vaccines</v>
      </c>
      <c r="G1881">
        <f>VLOOKUP($C1881,Terület!$A$2:$F$6,3,FALSE)</f>
        <v>1</v>
      </c>
      <c r="H1881" t="str">
        <f>VLOOKUP($C1881,Terület!$A$2:$F$6,4,FALSE)</f>
        <v>Consumer Health</v>
      </c>
      <c r="I1881" t="str">
        <f>VLOOKUP($C1881,Terület!$A$2:$F$6,5,FALSE)</f>
        <v>Jamie Lane</v>
      </c>
      <c r="J1881">
        <f>VLOOKUP($C1881,Terület!$A$2:$F$6,6,FALSE)</f>
        <v>80</v>
      </c>
      <c r="K1881" t="str">
        <f>VLOOKUP($B1881,Földrajzi!$A$2:$C$57,2,FALSE)</f>
        <v>Hungary</v>
      </c>
      <c r="L1881" t="str">
        <f>VLOOKUP($B1881,Földrajzi!$A$2:$C$57,3,FALSE)</f>
        <v>Emerging Markets</v>
      </c>
    </row>
    <row r="1882" spans="1:12" x14ac:dyDescent="0.25">
      <c r="A1882" s="1">
        <v>44712</v>
      </c>
      <c r="B1882" t="s">
        <v>46</v>
      </c>
      <c r="C1882" t="s">
        <v>124</v>
      </c>
      <c r="D1882" s="2">
        <v>3059.4641080000001</v>
      </c>
      <c r="E1882" s="2">
        <v>9998.3571429999993</v>
      </c>
      <c r="F1882" t="str">
        <f>VLOOKUP($C1882,Terület!$A$2:$F$6,2,FALSE)</f>
        <v>Animal Health</v>
      </c>
      <c r="G1882">
        <f>VLOOKUP($C1882,Terület!$A$2:$F$6,3,FALSE)</f>
        <v>2</v>
      </c>
      <c r="H1882" t="str">
        <f>VLOOKUP($C1882,Terület!$A$2:$F$6,4,FALSE)</f>
        <v>Animal Health</v>
      </c>
      <c r="I1882" t="str">
        <f>VLOOKUP($C1882,Terület!$A$2:$F$6,5,FALSE)</f>
        <v>Mel Thomson</v>
      </c>
      <c r="J1882">
        <f>VLOOKUP($C1882,Terület!$A$2:$F$6,6,FALSE)</f>
        <v>77</v>
      </c>
      <c r="K1882" t="str">
        <f>VLOOKUP($B1882,Földrajzi!$A$2:$C$57,2,FALSE)</f>
        <v>Indonesia</v>
      </c>
      <c r="L1882" t="str">
        <f>VLOOKUP($B1882,Földrajzi!$A$2:$C$57,3,FALSE)</f>
        <v>Emerging Markets</v>
      </c>
    </row>
    <row r="1883" spans="1:12" x14ac:dyDescent="0.25">
      <c r="A1883" s="1">
        <v>44712</v>
      </c>
      <c r="B1883" t="s">
        <v>46</v>
      </c>
      <c r="C1883" t="s">
        <v>130</v>
      </c>
      <c r="D1883" s="2">
        <v>1482.7142859999999</v>
      </c>
      <c r="E1883" s="2">
        <v>2404.5145849999999</v>
      </c>
      <c r="F1883" t="str">
        <f>VLOOKUP($C1883,Terület!$A$2:$F$6,2,FALSE)</f>
        <v>Business Services</v>
      </c>
      <c r="G1883">
        <f>VLOOKUP($C1883,Terület!$A$2:$F$6,3,FALSE)</f>
        <v>3</v>
      </c>
      <c r="H1883" t="str">
        <f>VLOOKUP($C1883,Terület!$A$2:$F$6,4,FALSE)</f>
        <v>Corporate</v>
      </c>
      <c r="I1883" t="str">
        <f>VLOOKUP($C1883,Terület!$A$2:$F$6,5,FALSE)</f>
        <v>Ivan Sobol</v>
      </c>
      <c r="J1883">
        <f>VLOOKUP($C1883,Terület!$A$2:$F$6,6,FALSE)</f>
        <v>175</v>
      </c>
      <c r="K1883" t="str">
        <f>VLOOKUP($B1883,Földrajzi!$A$2:$C$57,2,FALSE)</f>
        <v>Indonesia</v>
      </c>
      <c r="L1883" t="str">
        <f>VLOOKUP($B1883,Földrajzi!$A$2:$C$57,3,FALSE)</f>
        <v>Emerging Markets</v>
      </c>
    </row>
    <row r="1884" spans="1:12" x14ac:dyDescent="0.25">
      <c r="A1884" s="1">
        <v>44712</v>
      </c>
      <c r="B1884" t="s">
        <v>46</v>
      </c>
      <c r="C1884" t="s">
        <v>14</v>
      </c>
      <c r="D1884" s="2">
        <v>269.79883369999999</v>
      </c>
      <c r="E1884" s="2">
        <v>0</v>
      </c>
      <c r="F1884" t="str">
        <f>VLOOKUP($C1884,Terület!$A$2:$F$6,2,FALSE)</f>
        <v>Eye Care</v>
      </c>
      <c r="G1884">
        <f>VLOOKUP($C1884,Terület!$A$2:$F$6,3,FALSE)</f>
        <v>1</v>
      </c>
      <c r="H1884" t="str">
        <f>VLOOKUP($C1884,Terület!$A$2:$F$6,4,FALSE)</f>
        <v>Consumer Health</v>
      </c>
      <c r="I1884" t="str">
        <f>VLOOKUP($C1884,Terület!$A$2:$F$6,5,FALSE)</f>
        <v>Alex Petersen</v>
      </c>
      <c r="J1884">
        <f>VLOOKUP($C1884,Terület!$A$2:$F$6,6,FALSE)</f>
        <v>71</v>
      </c>
      <c r="K1884" t="str">
        <f>VLOOKUP($B1884,Földrajzi!$A$2:$C$57,2,FALSE)</f>
        <v>Indonesia</v>
      </c>
      <c r="L1884" t="str">
        <f>VLOOKUP($B1884,Földrajzi!$A$2:$C$57,3,FALSE)</f>
        <v>Emerging Markets</v>
      </c>
    </row>
    <row r="1885" spans="1:12" x14ac:dyDescent="0.25">
      <c r="A1885" s="1">
        <v>44712</v>
      </c>
      <c r="B1885" t="s">
        <v>46</v>
      </c>
      <c r="C1885" t="s">
        <v>58</v>
      </c>
      <c r="D1885" s="2">
        <v>2196.0743440000001</v>
      </c>
      <c r="E1885" s="2">
        <v>41.866475379999997</v>
      </c>
      <c r="F1885" t="str">
        <f>VLOOKUP($C1885,Terület!$A$2:$F$6,2,FALSE)</f>
        <v>Pharma</v>
      </c>
      <c r="G1885">
        <f>VLOOKUP($C1885,Terület!$A$2:$F$6,3,FALSE)</f>
        <v>1</v>
      </c>
      <c r="H1885" t="str">
        <f>VLOOKUP($C1885,Terület!$A$2:$F$6,4,FALSE)</f>
        <v>Consumer Health</v>
      </c>
      <c r="I1885" t="str">
        <f>VLOOKUP($C1885,Terület!$A$2:$F$6,5,FALSE)</f>
        <v>Frank Davis</v>
      </c>
      <c r="J1885">
        <f>VLOOKUP($C1885,Terület!$A$2:$F$6,6,FALSE)</f>
        <v>144</v>
      </c>
      <c r="K1885" t="str">
        <f>VLOOKUP($B1885,Földrajzi!$A$2:$C$57,2,FALSE)</f>
        <v>Indonesia</v>
      </c>
      <c r="L1885" t="str">
        <f>VLOOKUP($B1885,Földrajzi!$A$2:$C$57,3,FALSE)</f>
        <v>Emerging Markets</v>
      </c>
    </row>
    <row r="1886" spans="1:12" x14ac:dyDescent="0.25">
      <c r="A1886" s="1">
        <v>44712</v>
      </c>
      <c r="B1886" t="s">
        <v>46</v>
      </c>
      <c r="C1886" t="s">
        <v>127</v>
      </c>
      <c r="D1886" s="2">
        <v>984.68571450000002</v>
      </c>
      <c r="E1886" s="2">
        <v>1948.9092189999999</v>
      </c>
      <c r="F1886" t="str">
        <f>VLOOKUP($C1886,Terület!$A$2:$F$6,2,FALSE)</f>
        <v>Vaccines</v>
      </c>
      <c r="G1886">
        <f>VLOOKUP($C1886,Terület!$A$2:$F$6,3,FALSE)</f>
        <v>1</v>
      </c>
      <c r="H1886" t="str">
        <f>VLOOKUP($C1886,Terület!$A$2:$F$6,4,FALSE)</f>
        <v>Consumer Health</v>
      </c>
      <c r="I1886" t="str">
        <f>VLOOKUP($C1886,Terület!$A$2:$F$6,5,FALSE)</f>
        <v>Jamie Lane</v>
      </c>
      <c r="J1886">
        <f>VLOOKUP($C1886,Terület!$A$2:$F$6,6,FALSE)</f>
        <v>80</v>
      </c>
      <c r="K1886" t="str">
        <f>VLOOKUP($B1886,Földrajzi!$A$2:$C$57,2,FALSE)</f>
        <v>Indonesia</v>
      </c>
      <c r="L1886" t="str">
        <f>VLOOKUP($B1886,Földrajzi!$A$2:$C$57,3,FALSE)</f>
        <v>Emerging Markets</v>
      </c>
    </row>
    <row r="1887" spans="1:12" x14ac:dyDescent="0.25">
      <c r="A1887" s="1">
        <v>44681</v>
      </c>
      <c r="B1887" t="s">
        <v>46</v>
      </c>
      <c r="C1887" t="s">
        <v>124</v>
      </c>
      <c r="D1887" s="2">
        <v>5504</v>
      </c>
      <c r="E1887" s="2">
        <v>73685.905719999995</v>
      </c>
      <c r="F1887" t="str">
        <f>VLOOKUP($C1887,Terület!$A$2:$F$6,2,FALSE)</f>
        <v>Animal Health</v>
      </c>
      <c r="G1887">
        <f>VLOOKUP($C1887,Terület!$A$2:$F$6,3,FALSE)</f>
        <v>2</v>
      </c>
      <c r="H1887" t="str">
        <f>VLOOKUP($C1887,Terület!$A$2:$F$6,4,FALSE)</f>
        <v>Animal Health</v>
      </c>
      <c r="I1887" t="str">
        <f>VLOOKUP($C1887,Terület!$A$2:$F$6,5,FALSE)</f>
        <v>Mel Thomson</v>
      </c>
      <c r="J1887">
        <f>VLOOKUP($C1887,Terület!$A$2:$F$6,6,FALSE)</f>
        <v>77</v>
      </c>
      <c r="K1887" t="str">
        <f>VLOOKUP($B1887,Földrajzi!$A$2:$C$57,2,FALSE)</f>
        <v>Indonesia</v>
      </c>
      <c r="L1887" t="str">
        <f>VLOOKUP($B1887,Földrajzi!$A$2:$C$57,3,FALSE)</f>
        <v>Emerging Markets</v>
      </c>
    </row>
    <row r="1888" spans="1:12" x14ac:dyDescent="0.25">
      <c r="A1888" s="1">
        <v>44681</v>
      </c>
      <c r="B1888" t="s">
        <v>46</v>
      </c>
      <c r="C1888" t="s">
        <v>130</v>
      </c>
      <c r="D1888" s="2">
        <v>1567.6956210000001</v>
      </c>
      <c r="E1888" s="2">
        <v>2430.3814080000002</v>
      </c>
      <c r="F1888" t="str">
        <f>VLOOKUP($C1888,Terület!$A$2:$F$6,2,FALSE)</f>
        <v>Business Services</v>
      </c>
      <c r="G1888">
        <f>VLOOKUP($C1888,Terület!$A$2:$F$6,3,FALSE)</f>
        <v>3</v>
      </c>
      <c r="H1888" t="str">
        <f>VLOOKUP($C1888,Terület!$A$2:$F$6,4,FALSE)</f>
        <v>Corporate</v>
      </c>
      <c r="I1888" t="str">
        <f>VLOOKUP($C1888,Terület!$A$2:$F$6,5,FALSE)</f>
        <v>Ivan Sobol</v>
      </c>
      <c r="J1888">
        <f>VLOOKUP($C1888,Terület!$A$2:$F$6,6,FALSE)</f>
        <v>175</v>
      </c>
      <c r="K1888" t="str">
        <f>VLOOKUP($B1888,Földrajzi!$A$2:$C$57,2,FALSE)</f>
        <v>Indonesia</v>
      </c>
      <c r="L1888" t="str">
        <f>VLOOKUP($B1888,Földrajzi!$A$2:$C$57,3,FALSE)</f>
        <v>Emerging Markets</v>
      </c>
    </row>
    <row r="1889" spans="1:12" x14ac:dyDescent="0.25">
      <c r="A1889" s="1">
        <v>44681</v>
      </c>
      <c r="B1889" t="s">
        <v>46</v>
      </c>
      <c r="C1889" t="s">
        <v>14</v>
      </c>
      <c r="D1889" s="2">
        <v>280.68571429999997</v>
      </c>
      <c r="E1889" s="2">
        <v>0</v>
      </c>
      <c r="F1889" t="str">
        <f>VLOOKUP($C1889,Terület!$A$2:$F$6,2,FALSE)</f>
        <v>Eye Care</v>
      </c>
      <c r="G1889">
        <f>VLOOKUP($C1889,Terület!$A$2:$F$6,3,FALSE)</f>
        <v>1</v>
      </c>
      <c r="H1889" t="str">
        <f>VLOOKUP($C1889,Terület!$A$2:$F$6,4,FALSE)</f>
        <v>Consumer Health</v>
      </c>
      <c r="I1889" t="str">
        <f>VLOOKUP($C1889,Terület!$A$2:$F$6,5,FALSE)</f>
        <v>Alex Petersen</v>
      </c>
      <c r="J1889">
        <f>VLOOKUP($C1889,Terület!$A$2:$F$6,6,FALSE)</f>
        <v>71</v>
      </c>
      <c r="K1889" t="str">
        <f>VLOOKUP($B1889,Földrajzi!$A$2:$C$57,2,FALSE)</f>
        <v>Indonesia</v>
      </c>
      <c r="L1889" t="str">
        <f>VLOOKUP($B1889,Földrajzi!$A$2:$C$57,3,FALSE)</f>
        <v>Emerging Markets</v>
      </c>
    </row>
    <row r="1890" spans="1:12" x14ac:dyDescent="0.25">
      <c r="A1890" s="1">
        <v>44681</v>
      </c>
      <c r="B1890" t="s">
        <v>46</v>
      </c>
      <c r="C1890" t="s">
        <v>58</v>
      </c>
      <c r="D1890" s="2">
        <v>2917.295615</v>
      </c>
      <c r="E1890" s="2">
        <v>429.75369460000002</v>
      </c>
      <c r="F1890" t="str">
        <f>VLOOKUP($C1890,Terület!$A$2:$F$6,2,FALSE)</f>
        <v>Pharma</v>
      </c>
      <c r="G1890">
        <f>VLOOKUP($C1890,Terület!$A$2:$F$6,3,FALSE)</f>
        <v>1</v>
      </c>
      <c r="H1890" t="str">
        <f>VLOOKUP($C1890,Terület!$A$2:$F$6,4,FALSE)</f>
        <v>Consumer Health</v>
      </c>
      <c r="I1890" t="str">
        <f>VLOOKUP($C1890,Terület!$A$2:$F$6,5,FALSE)</f>
        <v>Frank Davis</v>
      </c>
      <c r="J1890">
        <f>VLOOKUP($C1890,Terület!$A$2:$F$6,6,FALSE)</f>
        <v>144</v>
      </c>
      <c r="K1890" t="str">
        <f>VLOOKUP($B1890,Földrajzi!$A$2:$C$57,2,FALSE)</f>
        <v>Indonesia</v>
      </c>
      <c r="L1890" t="str">
        <f>VLOOKUP($B1890,Földrajzi!$A$2:$C$57,3,FALSE)</f>
        <v>Emerging Markets</v>
      </c>
    </row>
    <row r="1891" spans="1:12" x14ac:dyDescent="0.25">
      <c r="A1891" s="1">
        <v>44681</v>
      </c>
      <c r="B1891" t="s">
        <v>46</v>
      </c>
      <c r="C1891" t="s">
        <v>127</v>
      </c>
      <c r="D1891" s="2">
        <v>1011.5</v>
      </c>
      <c r="E1891" s="2">
        <v>1581.6223970000001</v>
      </c>
      <c r="F1891" t="str">
        <f>VLOOKUP($C1891,Terület!$A$2:$F$6,2,FALSE)</f>
        <v>Vaccines</v>
      </c>
      <c r="G1891">
        <f>VLOOKUP($C1891,Terület!$A$2:$F$6,3,FALSE)</f>
        <v>1</v>
      </c>
      <c r="H1891" t="str">
        <f>VLOOKUP($C1891,Terület!$A$2:$F$6,4,FALSE)</f>
        <v>Consumer Health</v>
      </c>
      <c r="I1891" t="str">
        <f>VLOOKUP($C1891,Terület!$A$2:$F$6,5,FALSE)</f>
        <v>Jamie Lane</v>
      </c>
      <c r="J1891">
        <f>VLOOKUP($C1891,Terület!$A$2:$F$6,6,FALSE)</f>
        <v>80</v>
      </c>
      <c r="K1891" t="str">
        <f>VLOOKUP($B1891,Földrajzi!$A$2:$C$57,2,FALSE)</f>
        <v>Indonesia</v>
      </c>
      <c r="L1891" t="str">
        <f>VLOOKUP($B1891,Földrajzi!$A$2:$C$57,3,FALSE)</f>
        <v>Emerging Markets</v>
      </c>
    </row>
    <row r="1892" spans="1:12" x14ac:dyDescent="0.25">
      <c r="A1892" s="1">
        <v>44651</v>
      </c>
      <c r="B1892" t="s">
        <v>46</v>
      </c>
      <c r="C1892" t="s">
        <v>124</v>
      </c>
      <c r="D1892" s="2">
        <v>4398.1692089999997</v>
      </c>
      <c r="E1892" s="2">
        <v>35588.019800000002</v>
      </c>
      <c r="F1892" t="str">
        <f>VLOOKUP($C1892,Terület!$A$2:$F$6,2,FALSE)</f>
        <v>Animal Health</v>
      </c>
      <c r="G1892">
        <f>VLOOKUP($C1892,Terület!$A$2:$F$6,3,FALSE)</f>
        <v>2</v>
      </c>
      <c r="H1892" t="str">
        <f>VLOOKUP($C1892,Terület!$A$2:$F$6,4,FALSE)</f>
        <v>Animal Health</v>
      </c>
      <c r="I1892" t="str">
        <f>VLOOKUP($C1892,Terület!$A$2:$F$6,5,FALSE)</f>
        <v>Mel Thomson</v>
      </c>
      <c r="J1892">
        <f>VLOOKUP($C1892,Terület!$A$2:$F$6,6,FALSE)</f>
        <v>77</v>
      </c>
      <c r="K1892" t="str">
        <f>VLOOKUP($B1892,Földrajzi!$A$2:$C$57,2,FALSE)</f>
        <v>Indonesia</v>
      </c>
      <c r="L1892" t="str">
        <f>VLOOKUP($B1892,Földrajzi!$A$2:$C$57,3,FALSE)</f>
        <v>Emerging Markets</v>
      </c>
    </row>
    <row r="1893" spans="1:12" x14ac:dyDescent="0.25">
      <c r="A1893" s="1">
        <v>44651</v>
      </c>
      <c r="B1893" t="s">
        <v>46</v>
      </c>
      <c r="C1893" t="s">
        <v>130</v>
      </c>
      <c r="D1893" s="2">
        <v>1497.4780760000001</v>
      </c>
      <c r="E1893" s="2">
        <v>2077.5210080000002</v>
      </c>
      <c r="F1893" t="str">
        <f>VLOOKUP($C1893,Terület!$A$2:$F$6,2,FALSE)</f>
        <v>Business Services</v>
      </c>
      <c r="G1893">
        <f>VLOOKUP($C1893,Terület!$A$2:$F$6,3,FALSE)</f>
        <v>3</v>
      </c>
      <c r="H1893" t="str">
        <f>VLOOKUP($C1893,Terület!$A$2:$F$6,4,FALSE)</f>
        <v>Corporate</v>
      </c>
      <c r="I1893" t="str">
        <f>VLOOKUP($C1893,Terület!$A$2:$F$6,5,FALSE)</f>
        <v>Ivan Sobol</v>
      </c>
      <c r="J1893">
        <f>VLOOKUP($C1893,Terület!$A$2:$F$6,6,FALSE)</f>
        <v>175</v>
      </c>
      <c r="K1893" t="str">
        <f>VLOOKUP($B1893,Földrajzi!$A$2:$C$57,2,FALSE)</f>
        <v>Indonesia</v>
      </c>
      <c r="L1893" t="str">
        <f>VLOOKUP($B1893,Földrajzi!$A$2:$C$57,3,FALSE)</f>
        <v>Emerging Markets</v>
      </c>
    </row>
    <row r="1894" spans="1:12" x14ac:dyDescent="0.25">
      <c r="A1894" s="1">
        <v>44651</v>
      </c>
      <c r="B1894" t="s">
        <v>46</v>
      </c>
      <c r="C1894" t="s">
        <v>14</v>
      </c>
      <c r="D1894" s="2">
        <v>246.6176471</v>
      </c>
      <c r="E1894" s="2">
        <v>0</v>
      </c>
      <c r="F1894" t="str">
        <f>VLOOKUP($C1894,Terület!$A$2:$F$6,2,FALSE)</f>
        <v>Eye Care</v>
      </c>
      <c r="G1894">
        <f>VLOOKUP($C1894,Terület!$A$2:$F$6,3,FALSE)</f>
        <v>1</v>
      </c>
      <c r="H1894" t="str">
        <f>VLOOKUP($C1894,Terület!$A$2:$F$6,4,FALSE)</f>
        <v>Consumer Health</v>
      </c>
      <c r="I1894" t="str">
        <f>VLOOKUP($C1894,Terület!$A$2:$F$6,5,FALSE)</f>
        <v>Alex Petersen</v>
      </c>
      <c r="J1894">
        <f>VLOOKUP($C1894,Terület!$A$2:$F$6,6,FALSE)</f>
        <v>71</v>
      </c>
      <c r="K1894" t="str">
        <f>VLOOKUP($B1894,Földrajzi!$A$2:$C$57,2,FALSE)</f>
        <v>Indonesia</v>
      </c>
      <c r="L1894" t="str">
        <f>VLOOKUP($B1894,Földrajzi!$A$2:$C$57,3,FALSE)</f>
        <v>Emerging Markets</v>
      </c>
    </row>
    <row r="1895" spans="1:12" x14ac:dyDescent="0.25">
      <c r="A1895" s="1">
        <v>44651</v>
      </c>
      <c r="B1895" t="s">
        <v>46</v>
      </c>
      <c r="C1895" t="s">
        <v>58</v>
      </c>
      <c r="D1895" s="2">
        <v>2047.223301</v>
      </c>
      <c r="E1895" s="2">
        <v>910.93814429999998</v>
      </c>
      <c r="F1895" t="str">
        <f>VLOOKUP($C1895,Terület!$A$2:$F$6,2,FALSE)</f>
        <v>Pharma</v>
      </c>
      <c r="G1895">
        <f>VLOOKUP($C1895,Terület!$A$2:$F$6,3,FALSE)</f>
        <v>1</v>
      </c>
      <c r="H1895" t="str">
        <f>VLOOKUP($C1895,Terület!$A$2:$F$6,4,FALSE)</f>
        <v>Consumer Health</v>
      </c>
      <c r="I1895" t="str">
        <f>VLOOKUP($C1895,Terület!$A$2:$F$6,5,FALSE)</f>
        <v>Frank Davis</v>
      </c>
      <c r="J1895">
        <f>VLOOKUP($C1895,Terület!$A$2:$F$6,6,FALSE)</f>
        <v>144</v>
      </c>
      <c r="K1895" t="str">
        <f>VLOOKUP($B1895,Földrajzi!$A$2:$C$57,2,FALSE)</f>
        <v>Indonesia</v>
      </c>
      <c r="L1895" t="str">
        <f>VLOOKUP($B1895,Földrajzi!$A$2:$C$57,3,FALSE)</f>
        <v>Emerging Markets</v>
      </c>
    </row>
    <row r="1896" spans="1:12" x14ac:dyDescent="0.25">
      <c r="A1896" s="1">
        <v>44651</v>
      </c>
      <c r="B1896" t="s">
        <v>46</v>
      </c>
      <c r="C1896" t="s">
        <v>127</v>
      </c>
      <c r="D1896" s="2">
        <v>703.41463409999994</v>
      </c>
      <c r="E1896" s="2">
        <v>1101.7088429999999</v>
      </c>
      <c r="F1896" t="str">
        <f>VLOOKUP($C1896,Terület!$A$2:$F$6,2,FALSE)</f>
        <v>Vaccines</v>
      </c>
      <c r="G1896">
        <f>VLOOKUP($C1896,Terület!$A$2:$F$6,3,FALSE)</f>
        <v>1</v>
      </c>
      <c r="H1896" t="str">
        <f>VLOOKUP($C1896,Terület!$A$2:$F$6,4,FALSE)</f>
        <v>Consumer Health</v>
      </c>
      <c r="I1896" t="str">
        <f>VLOOKUP($C1896,Terület!$A$2:$F$6,5,FALSE)</f>
        <v>Jamie Lane</v>
      </c>
      <c r="J1896">
        <f>VLOOKUP($C1896,Terület!$A$2:$F$6,6,FALSE)</f>
        <v>80</v>
      </c>
      <c r="K1896" t="str">
        <f>VLOOKUP($B1896,Földrajzi!$A$2:$C$57,2,FALSE)</f>
        <v>Indonesia</v>
      </c>
      <c r="L1896" t="str">
        <f>VLOOKUP($B1896,Földrajzi!$A$2:$C$57,3,FALSE)</f>
        <v>Emerging Markets</v>
      </c>
    </row>
    <row r="1897" spans="1:12" x14ac:dyDescent="0.25">
      <c r="A1897" s="1">
        <v>44592</v>
      </c>
      <c r="B1897" t="s">
        <v>46</v>
      </c>
      <c r="C1897" t="s">
        <v>124</v>
      </c>
      <c r="D1897" s="2">
        <v>4445.5988740000003</v>
      </c>
      <c r="E1897" s="2">
        <v>24394.315630000001</v>
      </c>
      <c r="F1897" t="str">
        <f>VLOOKUP($C1897,Terület!$A$2:$F$6,2,FALSE)</f>
        <v>Animal Health</v>
      </c>
      <c r="G1897">
        <f>VLOOKUP($C1897,Terület!$A$2:$F$6,3,FALSE)</f>
        <v>2</v>
      </c>
      <c r="H1897" t="str">
        <f>VLOOKUP($C1897,Terület!$A$2:$F$6,4,FALSE)</f>
        <v>Animal Health</v>
      </c>
      <c r="I1897" t="str">
        <f>VLOOKUP($C1897,Terület!$A$2:$F$6,5,FALSE)</f>
        <v>Mel Thomson</v>
      </c>
      <c r="J1897">
        <f>VLOOKUP($C1897,Terület!$A$2:$F$6,6,FALSE)</f>
        <v>77</v>
      </c>
      <c r="K1897" t="str">
        <f>VLOOKUP($B1897,Földrajzi!$A$2:$C$57,2,FALSE)</f>
        <v>Indonesia</v>
      </c>
      <c r="L1897" t="str">
        <f>VLOOKUP($B1897,Földrajzi!$A$2:$C$57,3,FALSE)</f>
        <v>Emerging Markets</v>
      </c>
    </row>
    <row r="1898" spans="1:12" x14ac:dyDescent="0.25">
      <c r="A1898" s="1">
        <v>44592</v>
      </c>
      <c r="B1898" t="s">
        <v>46</v>
      </c>
      <c r="C1898" t="s">
        <v>130</v>
      </c>
      <c r="D1898" s="2">
        <v>1626.3554340000001</v>
      </c>
      <c r="E1898" s="2">
        <v>3067.2</v>
      </c>
      <c r="F1898" t="str">
        <f>VLOOKUP($C1898,Terület!$A$2:$F$6,2,FALSE)</f>
        <v>Business Services</v>
      </c>
      <c r="G1898">
        <f>VLOOKUP($C1898,Terület!$A$2:$F$6,3,FALSE)</f>
        <v>3</v>
      </c>
      <c r="H1898" t="str">
        <f>VLOOKUP($C1898,Terület!$A$2:$F$6,4,FALSE)</f>
        <v>Corporate</v>
      </c>
      <c r="I1898" t="str">
        <f>VLOOKUP($C1898,Terület!$A$2:$F$6,5,FALSE)</f>
        <v>Ivan Sobol</v>
      </c>
      <c r="J1898">
        <f>VLOOKUP($C1898,Terület!$A$2:$F$6,6,FALSE)</f>
        <v>175</v>
      </c>
      <c r="K1898" t="str">
        <f>VLOOKUP($B1898,Földrajzi!$A$2:$C$57,2,FALSE)</f>
        <v>Indonesia</v>
      </c>
      <c r="L1898" t="str">
        <f>VLOOKUP($B1898,Földrajzi!$A$2:$C$57,3,FALSE)</f>
        <v>Emerging Markets</v>
      </c>
    </row>
    <row r="1899" spans="1:12" x14ac:dyDescent="0.25">
      <c r="A1899" s="1">
        <v>44592</v>
      </c>
      <c r="B1899" t="s">
        <v>46</v>
      </c>
      <c r="C1899" t="s">
        <v>14</v>
      </c>
      <c r="D1899" s="2">
        <v>211.34180989999999</v>
      </c>
      <c r="E1899" s="2">
        <v>0</v>
      </c>
      <c r="F1899" t="str">
        <f>VLOOKUP($C1899,Terület!$A$2:$F$6,2,FALSE)</f>
        <v>Eye Care</v>
      </c>
      <c r="G1899">
        <f>VLOOKUP($C1899,Terület!$A$2:$F$6,3,FALSE)</f>
        <v>1</v>
      </c>
      <c r="H1899" t="str">
        <f>VLOOKUP($C1899,Terület!$A$2:$F$6,4,FALSE)</f>
        <v>Consumer Health</v>
      </c>
      <c r="I1899" t="str">
        <f>VLOOKUP($C1899,Terület!$A$2:$F$6,5,FALSE)</f>
        <v>Alex Petersen</v>
      </c>
      <c r="J1899">
        <f>VLOOKUP($C1899,Terület!$A$2:$F$6,6,FALSE)</f>
        <v>71</v>
      </c>
      <c r="K1899" t="str">
        <f>VLOOKUP($B1899,Földrajzi!$A$2:$C$57,2,FALSE)</f>
        <v>Indonesia</v>
      </c>
      <c r="L1899" t="str">
        <f>VLOOKUP($B1899,Földrajzi!$A$2:$C$57,3,FALSE)</f>
        <v>Emerging Markets</v>
      </c>
    </row>
    <row r="1900" spans="1:12" x14ac:dyDescent="0.25">
      <c r="A1900" s="1">
        <v>44592</v>
      </c>
      <c r="B1900" t="s">
        <v>46</v>
      </c>
      <c r="C1900" t="s">
        <v>58</v>
      </c>
      <c r="D1900" s="2">
        <v>2133.8571430000002</v>
      </c>
      <c r="E1900" s="2">
        <v>440.53731340000002</v>
      </c>
      <c r="F1900" t="str">
        <f>VLOOKUP($C1900,Terület!$A$2:$F$6,2,FALSE)</f>
        <v>Pharma</v>
      </c>
      <c r="G1900">
        <f>VLOOKUP($C1900,Terület!$A$2:$F$6,3,FALSE)</f>
        <v>1</v>
      </c>
      <c r="H1900" t="str">
        <f>VLOOKUP($C1900,Terület!$A$2:$F$6,4,FALSE)</f>
        <v>Consumer Health</v>
      </c>
      <c r="I1900" t="str">
        <f>VLOOKUP($C1900,Terület!$A$2:$F$6,5,FALSE)</f>
        <v>Frank Davis</v>
      </c>
      <c r="J1900">
        <f>VLOOKUP($C1900,Terület!$A$2:$F$6,6,FALSE)</f>
        <v>144</v>
      </c>
      <c r="K1900" t="str">
        <f>VLOOKUP($B1900,Földrajzi!$A$2:$C$57,2,FALSE)</f>
        <v>Indonesia</v>
      </c>
      <c r="L1900" t="str">
        <f>VLOOKUP($B1900,Földrajzi!$A$2:$C$57,3,FALSE)</f>
        <v>Emerging Markets</v>
      </c>
    </row>
    <row r="1901" spans="1:12" x14ac:dyDescent="0.25">
      <c r="A1901" s="1">
        <v>44592</v>
      </c>
      <c r="B1901" t="s">
        <v>46</v>
      </c>
      <c r="C1901" t="s">
        <v>127</v>
      </c>
      <c r="D1901" s="2">
        <v>1179.2128279999999</v>
      </c>
      <c r="E1901" s="2">
        <v>1826.7746689999999</v>
      </c>
      <c r="F1901" t="str">
        <f>VLOOKUP($C1901,Terület!$A$2:$F$6,2,FALSE)</f>
        <v>Vaccines</v>
      </c>
      <c r="G1901">
        <f>VLOOKUP($C1901,Terület!$A$2:$F$6,3,FALSE)</f>
        <v>1</v>
      </c>
      <c r="H1901" t="str">
        <f>VLOOKUP($C1901,Terület!$A$2:$F$6,4,FALSE)</f>
        <v>Consumer Health</v>
      </c>
      <c r="I1901" t="str">
        <f>VLOOKUP($C1901,Terület!$A$2:$F$6,5,FALSE)</f>
        <v>Jamie Lane</v>
      </c>
      <c r="J1901">
        <f>VLOOKUP($C1901,Terület!$A$2:$F$6,6,FALSE)</f>
        <v>80</v>
      </c>
      <c r="K1901" t="str">
        <f>VLOOKUP($B1901,Földrajzi!$A$2:$C$57,2,FALSE)</f>
        <v>Indonesia</v>
      </c>
      <c r="L1901" t="str">
        <f>VLOOKUP($B1901,Földrajzi!$A$2:$C$57,3,FALSE)</f>
        <v>Emerging Markets</v>
      </c>
    </row>
    <row r="1902" spans="1:12" x14ac:dyDescent="0.25">
      <c r="A1902" s="1">
        <v>44561</v>
      </c>
      <c r="B1902" t="s">
        <v>46</v>
      </c>
      <c r="C1902" t="s">
        <v>124</v>
      </c>
      <c r="D1902" s="2">
        <v>7346.9890100000002</v>
      </c>
      <c r="E1902" s="2">
        <v>29085.461930000001</v>
      </c>
      <c r="F1902" t="str">
        <f>VLOOKUP($C1902,Terület!$A$2:$F$6,2,FALSE)</f>
        <v>Animal Health</v>
      </c>
      <c r="G1902">
        <f>VLOOKUP($C1902,Terület!$A$2:$F$6,3,FALSE)</f>
        <v>2</v>
      </c>
      <c r="H1902" t="str">
        <f>VLOOKUP($C1902,Terület!$A$2:$F$6,4,FALSE)</f>
        <v>Animal Health</v>
      </c>
      <c r="I1902" t="str">
        <f>VLOOKUP($C1902,Terület!$A$2:$F$6,5,FALSE)</f>
        <v>Mel Thomson</v>
      </c>
      <c r="J1902">
        <f>VLOOKUP($C1902,Terület!$A$2:$F$6,6,FALSE)</f>
        <v>77</v>
      </c>
      <c r="K1902" t="str">
        <f>VLOOKUP($B1902,Földrajzi!$A$2:$C$57,2,FALSE)</f>
        <v>Indonesia</v>
      </c>
      <c r="L1902" t="str">
        <f>VLOOKUP($B1902,Földrajzi!$A$2:$C$57,3,FALSE)</f>
        <v>Emerging Markets</v>
      </c>
    </row>
    <row r="1903" spans="1:12" x14ac:dyDescent="0.25">
      <c r="A1903" s="1">
        <v>44561</v>
      </c>
      <c r="B1903" t="s">
        <v>46</v>
      </c>
      <c r="C1903" t="s">
        <v>130</v>
      </c>
      <c r="D1903" s="2">
        <v>6647.8754559999998</v>
      </c>
      <c r="E1903" s="2">
        <v>10876.765719999999</v>
      </c>
      <c r="F1903" t="str">
        <f>VLOOKUP($C1903,Terület!$A$2:$F$6,2,FALSE)</f>
        <v>Business Services</v>
      </c>
      <c r="G1903">
        <f>VLOOKUP($C1903,Terület!$A$2:$F$6,3,FALSE)</f>
        <v>3</v>
      </c>
      <c r="H1903" t="str">
        <f>VLOOKUP($C1903,Terület!$A$2:$F$6,4,FALSE)</f>
        <v>Corporate</v>
      </c>
      <c r="I1903" t="str">
        <f>VLOOKUP($C1903,Terület!$A$2:$F$6,5,FALSE)</f>
        <v>Ivan Sobol</v>
      </c>
      <c r="J1903">
        <f>VLOOKUP($C1903,Terület!$A$2:$F$6,6,FALSE)</f>
        <v>175</v>
      </c>
      <c r="K1903" t="str">
        <f>VLOOKUP($B1903,Földrajzi!$A$2:$C$57,2,FALSE)</f>
        <v>Indonesia</v>
      </c>
      <c r="L1903" t="str">
        <f>VLOOKUP($B1903,Földrajzi!$A$2:$C$57,3,FALSE)</f>
        <v>Emerging Markets</v>
      </c>
    </row>
    <row r="1904" spans="1:12" x14ac:dyDescent="0.25">
      <c r="A1904" s="1">
        <v>44561</v>
      </c>
      <c r="B1904" t="s">
        <v>46</v>
      </c>
      <c r="C1904" t="s">
        <v>14</v>
      </c>
      <c r="D1904" s="2">
        <v>471.42710620000003</v>
      </c>
      <c r="E1904" s="2">
        <v>0</v>
      </c>
      <c r="F1904" t="str">
        <f>VLOOKUP($C1904,Terület!$A$2:$F$6,2,FALSE)</f>
        <v>Eye Care</v>
      </c>
      <c r="G1904">
        <f>VLOOKUP($C1904,Terület!$A$2:$F$6,3,FALSE)</f>
        <v>1</v>
      </c>
      <c r="H1904" t="str">
        <f>VLOOKUP($C1904,Terület!$A$2:$F$6,4,FALSE)</f>
        <v>Consumer Health</v>
      </c>
      <c r="I1904" t="str">
        <f>VLOOKUP($C1904,Terület!$A$2:$F$6,5,FALSE)</f>
        <v>Alex Petersen</v>
      </c>
      <c r="J1904">
        <f>VLOOKUP($C1904,Terület!$A$2:$F$6,6,FALSE)</f>
        <v>71</v>
      </c>
      <c r="K1904" t="str">
        <f>VLOOKUP($B1904,Földrajzi!$A$2:$C$57,2,FALSE)</f>
        <v>Indonesia</v>
      </c>
      <c r="L1904" t="str">
        <f>VLOOKUP($B1904,Földrajzi!$A$2:$C$57,3,FALSE)</f>
        <v>Emerging Markets</v>
      </c>
    </row>
    <row r="1905" spans="1:12" x14ac:dyDescent="0.25">
      <c r="A1905" s="1">
        <v>44561</v>
      </c>
      <c r="B1905" t="s">
        <v>46</v>
      </c>
      <c r="C1905" t="s">
        <v>58</v>
      </c>
      <c r="D1905" s="2">
        <v>3147.2419829999999</v>
      </c>
      <c r="E1905" s="2">
        <v>1134.7142859999999</v>
      </c>
      <c r="F1905" t="str">
        <f>VLOOKUP($C1905,Terület!$A$2:$F$6,2,FALSE)</f>
        <v>Pharma</v>
      </c>
      <c r="G1905">
        <f>VLOOKUP($C1905,Terület!$A$2:$F$6,3,FALSE)</f>
        <v>1</v>
      </c>
      <c r="H1905" t="str">
        <f>VLOOKUP($C1905,Terület!$A$2:$F$6,4,FALSE)</f>
        <v>Consumer Health</v>
      </c>
      <c r="I1905" t="str">
        <f>VLOOKUP($C1905,Terület!$A$2:$F$6,5,FALSE)</f>
        <v>Frank Davis</v>
      </c>
      <c r="J1905">
        <f>VLOOKUP($C1905,Terület!$A$2:$F$6,6,FALSE)</f>
        <v>144</v>
      </c>
      <c r="K1905" t="str">
        <f>VLOOKUP($B1905,Földrajzi!$A$2:$C$57,2,FALSE)</f>
        <v>Indonesia</v>
      </c>
      <c r="L1905" t="str">
        <f>VLOOKUP($B1905,Földrajzi!$A$2:$C$57,3,FALSE)</f>
        <v>Emerging Markets</v>
      </c>
    </row>
    <row r="1906" spans="1:12" x14ac:dyDescent="0.25">
      <c r="A1906" s="1">
        <v>44561</v>
      </c>
      <c r="B1906" t="s">
        <v>46</v>
      </c>
      <c r="C1906" t="s">
        <v>127</v>
      </c>
      <c r="D1906" s="2">
        <v>1487.808599</v>
      </c>
      <c r="E1906" s="2">
        <v>2032.0140739999999</v>
      </c>
      <c r="F1906" t="str">
        <f>VLOOKUP($C1906,Terület!$A$2:$F$6,2,FALSE)</f>
        <v>Vaccines</v>
      </c>
      <c r="G1906">
        <f>VLOOKUP($C1906,Terület!$A$2:$F$6,3,FALSE)</f>
        <v>1</v>
      </c>
      <c r="H1906" t="str">
        <f>VLOOKUP($C1906,Terület!$A$2:$F$6,4,FALSE)</f>
        <v>Consumer Health</v>
      </c>
      <c r="I1906" t="str">
        <f>VLOOKUP($C1906,Terület!$A$2:$F$6,5,FALSE)</f>
        <v>Jamie Lane</v>
      </c>
      <c r="J1906">
        <f>VLOOKUP($C1906,Terület!$A$2:$F$6,6,FALSE)</f>
        <v>80</v>
      </c>
      <c r="K1906" t="str">
        <f>VLOOKUP($B1906,Földrajzi!$A$2:$C$57,2,FALSE)</f>
        <v>Indonesia</v>
      </c>
      <c r="L1906" t="str">
        <f>VLOOKUP($B1906,Földrajzi!$A$2:$C$57,3,FALSE)</f>
        <v>Emerging Markets</v>
      </c>
    </row>
    <row r="1907" spans="1:12" x14ac:dyDescent="0.25">
      <c r="A1907" s="1">
        <v>44530</v>
      </c>
      <c r="B1907" t="s">
        <v>46</v>
      </c>
      <c r="C1907" t="s">
        <v>124</v>
      </c>
      <c r="D1907" s="2">
        <v>4293.6945809999997</v>
      </c>
      <c r="E1907" s="2">
        <v>18196.168389999999</v>
      </c>
      <c r="F1907" t="str">
        <f>VLOOKUP($C1907,Terület!$A$2:$F$6,2,FALSE)</f>
        <v>Animal Health</v>
      </c>
      <c r="G1907">
        <f>VLOOKUP($C1907,Terület!$A$2:$F$6,3,FALSE)</f>
        <v>2</v>
      </c>
      <c r="H1907" t="str">
        <f>VLOOKUP($C1907,Terület!$A$2:$F$6,4,FALSE)</f>
        <v>Animal Health</v>
      </c>
      <c r="I1907" t="str">
        <f>VLOOKUP($C1907,Terület!$A$2:$F$6,5,FALSE)</f>
        <v>Mel Thomson</v>
      </c>
      <c r="J1907">
        <f>VLOOKUP($C1907,Terület!$A$2:$F$6,6,FALSE)</f>
        <v>77</v>
      </c>
      <c r="K1907" t="str">
        <f>VLOOKUP($B1907,Földrajzi!$A$2:$C$57,2,FALSE)</f>
        <v>Indonesia</v>
      </c>
      <c r="L1907" t="str">
        <f>VLOOKUP($B1907,Földrajzi!$A$2:$C$57,3,FALSE)</f>
        <v>Emerging Markets</v>
      </c>
    </row>
    <row r="1908" spans="1:12" x14ac:dyDescent="0.25">
      <c r="A1908" s="1">
        <v>44530</v>
      </c>
      <c r="B1908" t="s">
        <v>46</v>
      </c>
      <c r="C1908" t="s">
        <v>130</v>
      </c>
      <c r="D1908" s="2">
        <v>2443.7511960000002</v>
      </c>
      <c r="E1908" s="2">
        <v>5646.2731080000003</v>
      </c>
      <c r="F1908" t="str">
        <f>VLOOKUP($C1908,Terület!$A$2:$F$6,2,FALSE)</f>
        <v>Business Services</v>
      </c>
      <c r="G1908">
        <f>VLOOKUP($C1908,Terület!$A$2:$F$6,3,FALSE)</f>
        <v>3</v>
      </c>
      <c r="H1908" t="str">
        <f>VLOOKUP($C1908,Terület!$A$2:$F$6,4,FALSE)</f>
        <v>Corporate</v>
      </c>
      <c r="I1908" t="str">
        <f>VLOOKUP($C1908,Terület!$A$2:$F$6,5,FALSE)</f>
        <v>Ivan Sobol</v>
      </c>
      <c r="J1908">
        <f>VLOOKUP($C1908,Terület!$A$2:$F$6,6,FALSE)</f>
        <v>175</v>
      </c>
      <c r="K1908" t="str">
        <f>VLOOKUP($B1908,Földrajzi!$A$2:$C$57,2,FALSE)</f>
        <v>Indonesia</v>
      </c>
      <c r="L1908" t="str">
        <f>VLOOKUP($B1908,Földrajzi!$A$2:$C$57,3,FALSE)</f>
        <v>Emerging Markets</v>
      </c>
    </row>
    <row r="1909" spans="1:12" x14ac:dyDescent="0.25">
      <c r="A1909" s="1">
        <v>44530</v>
      </c>
      <c r="B1909" t="s">
        <v>46</v>
      </c>
      <c r="C1909" t="s">
        <v>14</v>
      </c>
      <c r="D1909" s="2">
        <v>194.34343430000001</v>
      </c>
      <c r="E1909" s="2">
        <v>0</v>
      </c>
      <c r="F1909" t="str">
        <f>VLOOKUP($C1909,Terület!$A$2:$F$6,2,FALSE)</f>
        <v>Eye Care</v>
      </c>
      <c r="G1909">
        <f>VLOOKUP($C1909,Terület!$A$2:$F$6,3,FALSE)</f>
        <v>1</v>
      </c>
      <c r="H1909" t="str">
        <f>VLOOKUP($C1909,Terület!$A$2:$F$6,4,FALSE)</f>
        <v>Consumer Health</v>
      </c>
      <c r="I1909" t="str">
        <f>VLOOKUP($C1909,Terület!$A$2:$F$6,5,FALSE)</f>
        <v>Alex Petersen</v>
      </c>
      <c r="J1909">
        <f>VLOOKUP($C1909,Terület!$A$2:$F$6,6,FALSE)</f>
        <v>71</v>
      </c>
      <c r="K1909" t="str">
        <f>VLOOKUP($B1909,Földrajzi!$A$2:$C$57,2,FALSE)</f>
        <v>Indonesia</v>
      </c>
      <c r="L1909" t="str">
        <f>VLOOKUP($B1909,Földrajzi!$A$2:$C$57,3,FALSE)</f>
        <v>Emerging Markets</v>
      </c>
    </row>
    <row r="1910" spans="1:12" x14ac:dyDescent="0.25">
      <c r="A1910" s="1">
        <v>44530</v>
      </c>
      <c r="B1910" t="s">
        <v>46</v>
      </c>
      <c r="C1910" t="s">
        <v>58</v>
      </c>
      <c r="D1910" s="2">
        <v>1726.10989</v>
      </c>
      <c r="E1910" s="2">
        <v>1064.5631069999999</v>
      </c>
      <c r="F1910" t="str">
        <f>VLOOKUP($C1910,Terület!$A$2:$F$6,2,FALSE)</f>
        <v>Pharma</v>
      </c>
      <c r="G1910">
        <f>VLOOKUP($C1910,Terület!$A$2:$F$6,3,FALSE)</f>
        <v>1</v>
      </c>
      <c r="H1910" t="str">
        <f>VLOOKUP($C1910,Terület!$A$2:$F$6,4,FALSE)</f>
        <v>Consumer Health</v>
      </c>
      <c r="I1910" t="str">
        <f>VLOOKUP($C1910,Terület!$A$2:$F$6,5,FALSE)</f>
        <v>Frank Davis</v>
      </c>
      <c r="J1910">
        <f>VLOOKUP($C1910,Terület!$A$2:$F$6,6,FALSE)</f>
        <v>144</v>
      </c>
      <c r="K1910" t="str">
        <f>VLOOKUP($B1910,Földrajzi!$A$2:$C$57,2,FALSE)</f>
        <v>Indonesia</v>
      </c>
      <c r="L1910" t="str">
        <f>VLOOKUP($B1910,Földrajzi!$A$2:$C$57,3,FALSE)</f>
        <v>Emerging Markets</v>
      </c>
    </row>
    <row r="1911" spans="1:12" x14ac:dyDescent="0.25">
      <c r="A1911" s="1">
        <v>44530</v>
      </c>
      <c r="B1911" t="s">
        <v>46</v>
      </c>
      <c r="C1911" t="s">
        <v>127</v>
      </c>
      <c r="D1911" s="2">
        <v>775.20439539999995</v>
      </c>
      <c r="E1911" s="2">
        <v>1089.278642</v>
      </c>
      <c r="F1911" t="str">
        <f>VLOOKUP($C1911,Terület!$A$2:$F$6,2,FALSE)</f>
        <v>Vaccines</v>
      </c>
      <c r="G1911">
        <f>VLOOKUP($C1911,Terület!$A$2:$F$6,3,FALSE)</f>
        <v>1</v>
      </c>
      <c r="H1911" t="str">
        <f>VLOOKUP($C1911,Terület!$A$2:$F$6,4,FALSE)</f>
        <v>Consumer Health</v>
      </c>
      <c r="I1911" t="str">
        <f>VLOOKUP($C1911,Terület!$A$2:$F$6,5,FALSE)</f>
        <v>Jamie Lane</v>
      </c>
      <c r="J1911">
        <f>VLOOKUP($C1911,Terület!$A$2:$F$6,6,FALSE)</f>
        <v>80</v>
      </c>
      <c r="K1911" t="str">
        <f>VLOOKUP($B1911,Földrajzi!$A$2:$C$57,2,FALSE)</f>
        <v>Indonesia</v>
      </c>
      <c r="L1911" t="str">
        <f>VLOOKUP($B1911,Földrajzi!$A$2:$C$57,3,FALSE)</f>
        <v>Emerging Markets</v>
      </c>
    </row>
    <row r="1912" spans="1:12" x14ac:dyDescent="0.25">
      <c r="A1912" s="1">
        <v>44500</v>
      </c>
      <c r="B1912" t="s">
        <v>46</v>
      </c>
      <c r="C1912" t="s">
        <v>124</v>
      </c>
      <c r="D1912" s="2">
        <v>1514.468572</v>
      </c>
      <c r="E1912" s="2">
        <v>3283.9072160000001</v>
      </c>
      <c r="F1912" t="str">
        <f>VLOOKUP($C1912,Terület!$A$2:$F$6,2,FALSE)</f>
        <v>Animal Health</v>
      </c>
      <c r="G1912">
        <f>VLOOKUP($C1912,Terület!$A$2:$F$6,3,FALSE)</f>
        <v>2</v>
      </c>
      <c r="H1912" t="str">
        <f>VLOOKUP($C1912,Terület!$A$2:$F$6,4,FALSE)</f>
        <v>Animal Health</v>
      </c>
      <c r="I1912" t="str">
        <f>VLOOKUP($C1912,Terület!$A$2:$F$6,5,FALSE)</f>
        <v>Mel Thomson</v>
      </c>
      <c r="J1912">
        <f>VLOOKUP($C1912,Terület!$A$2:$F$6,6,FALSE)</f>
        <v>77</v>
      </c>
      <c r="K1912" t="str">
        <f>VLOOKUP($B1912,Földrajzi!$A$2:$C$57,2,FALSE)</f>
        <v>Indonesia</v>
      </c>
      <c r="L1912" t="str">
        <f>VLOOKUP($B1912,Földrajzi!$A$2:$C$57,3,FALSE)</f>
        <v>Emerging Markets</v>
      </c>
    </row>
    <row r="1913" spans="1:12" x14ac:dyDescent="0.25">
      <c r="A1913" s="1">
        <v>44500</v>
      </c>
      <c r="B1913" t="s">
        <v>46</v>
      </c>
      <c r="C1913" t="s">
        <v>130</v>
      </c>
      <c r="D1913" s="2">
        <v>1709.3818679999999</v>
      </c>
      <c r="E1913" s="2">
        <v>3047.6501459999999</v>
      </c>
      <c r="F1913" t="str">
        <f>VLOOKUP($C1913,Terület!$A$2:$F$6,2,FALSE)</f>
        <v>Business Services</v>
      </c>
      <c r="G1913">
        <f>VLOOKUP($C1913,Terület!$A$2:$F$6,3,FALSE)</f>
        <v>3</v>
      </c>
      <c r="H1913" t="str">
        <f>VLOOKUP($C1913,Terület!$A$2:$F$6,4,FALSE)</f>
        <v>Corporate</v>
      </c>
      <c r="I1913" t="str">
        <f>VLOOKUP($C1913,Terület!$A$2:$F$6,5,FALSE)</f>
        <v>Ivan Sobol</v>
      </c>
      <c r="J1913">
        <f>VLOOKUP($C1913,Terület!$A$2:$F$6,6,FALSE)</f>
        <v>175</v>
      </c>
      <c r="K1913" t="str">
        <f>VLOOKUP($B1913,Földrajzi!$A$2:$C$57,2,FALSE)</f>
        <v>Indonesia</v>
      </c>
      <c r="L1913" t="str">
        <f>VLOOKUP($B1913,Földrajzi!$A$2:$C$57,3,FALSE)</f>
        <v>Emerging Markets</v>
      </c>
    </row>
    <row r="1914" spans="1:12" x14ac:dyDescent="0.25">
      <c r="A1914" s="1">
        <v>44500</v>
      </c>
      <c r="B1914" t="s">
        <v>46</v>
      </c>
      <c r="C1914" t="s">
        <v>14</v>
      </c>
      <c r="D1914" s="2">
        <v>112.281407</v>
      </c>
      <c r="E1914" s="2">
        <v>0</v>
      </c>
      <c r="F1914" t="str">
        <f>VLOOKUP($C1914,Terület!$A$2:$F$6,2,FALSE)</f>
        <v>Eye Care</v>
      </c>
      <c r="G1914">
        <f>VLOOKUP($C1914,Terület!$A$2:$F$6,3,FALSE)</f>
        <v>1</v>
      </c>
      <c r="H1914" t="str">
        <f>VLOOKUP($C1914,Terület!$A$2:$F$6,4,FALSE)</f>
        <v>Consumer Health</v>
      </c>
      <c r="I1914" t="str">
        <f>VLOOKUP($C1914,Terület!$A$2:$F$6,5,FALSE)</f>
        <v>Alex Petersen</v>
      </c>
      <c r="J1914">
        <f>VLOOKUP($C1914,Terület!$A$2:$F$6,6,FALSE)</f>
        <v>71</v>
      </c>
      <c r="K1914" t="str">
        <f>VLOOKUP($B1914,Földrajzi!$A$2:$C$57,2,FALSE)</f>
        <v>Indonesia</v>
      </c>
      <c r="L1914" t="str">
        <f>VLOOKUP($B1914,Földrajzi!$A$2:$C$57,3,FALSE)</f>
        <v>Emerging Markets</v>
      </c>
    </row>
    <row r="1915" spans="1:12" x14ac:dyDescent="0.25">
      <c r="A1915" s="1">
        <v>44500</v>
      </c>
      <c r="B1915" t="s">
        <v>46</v>
      </c>
      <c r="C1915" t="s">
        <v>58</v>
      </c>
      <c r="D1915" s="2">
        <v>615.34412359999999</v>
      </c>
      <c r="E1915" s="2">
        <v>12.670050760000001</v>
      </c>
      <c r="F1915" t="str">
        <f>VLOOKUP($C1915,Terület!$A$2:$F$6,2,FALSE)</f>
        <v>Pharma</v>
      </c>
      <c r="G1915">
        <f>VLOOKUP($C1915,Terület!$A$2:$F$6,3,FALSE)</f>
        <v>1</v>
      </c>
      <c r="H1915" t="str">
        <f>VLOOKUP($C1915,Terület!$A$2:$F$6,4,FALSE)</f>
        <v>Consumer Health</v>
      </c>
      <c r="I1915" t="str">
        <f>VLOOKUP($C1915,Terület!$A$2:$F$6,5,FALSE)</f>
        <v>Frank Davis</v>
      </c>
      <c r="J1915">
        <f>VLOOKUP($C1915,Terület!$A$2:$F$6,6,FALSE)</f>
        <v>144</v>
      </c>
      <c r="K1915" t="str">
        <f>VLOOKUP($B1915,Földrajzi!$A$2:$C$57,2,FALSE)</f>
        <v>Indonesia</v>
      </c>
      <c r="L1915" t="str">
        <f>VLOOKUP($B1915,Földrajzi!$A$2:$C$57,3,FALSE)</f>
        <v>Emerging Markets</v>
      </c>
    </row>
    <row r="1916" spans="1:12" x14ac:dyDescent="0.25">
      <c r="A1916" s="1">
        <v>44500</v>
      </c>
      <c r="B1916" t="s">
        <v>46</v>
      </c>
      <c r="C1916" t="s">
        <v>127</v>
      </c>
      <c r="D1916" s="2">
        <v>303.7142857</v>
      </c>
      <c r="E1916" s="2">
        <v>428.02747249999999</v>
      </c>
      <c r="F1916" t="str">
        <f>VLOOKUP($C1916,Terület!$A$2:$F$6,2,FALSE)</f>
        <v>Vaccines</v>
      </c>
      <c r="G1916">
        <f>VLOOKUP($C1916,Terület!$A$2:$F$6,3,FALSE)</f>
        <v>1</v>
      </c>
      <c r="H1916" t="str">
        <f>VLOOKUP($C1916,Terület!$A$2:$F$6,4,FALSE)</f>
        <v>Consumer Health</v>
      </c>
      <c r="I1916" t="str">
        <f>VLOOKUP($C1916,Terület!$A$2:$F$6,5,FALSE)</f>
        <v>Jamie Lane</v>
      </c>
      <c r="J1916">
        <f>VLOOKUP($C1916,Terület!$A$2:$F$6,6,FALSE)</f>
        <v>80</v>
      </c>
      <c r="K1916" t="str">
        <f>VLOOKUP($B1916,Földrajzi!$A$2:$C$57,2,FALSE)</f>
        <v>Indonesia</v>
      </c>
      <c r="L1916" t="str">
        <f>VLOOKUP($B1916,Földrajzi!$A$2:$C$57,3,FALSE)</f>
        <v>Emerging Markets</v>
      </c>
    </row>
    <row r="1917" spans="1:12" x14ac:dyDescent="0.25">
      <c r="A1917" s="1">
        <v>44469</v>
      </c>
      <c r="B1917" t="s">
        <v>46</v>
      </c>
      <c r="C1917" t="s">
        <v>124</v>
      </c>
      <c r="D1917" s="2">
        <v>1509.755895</v>
      </c>
      <c r="E1917" s="2">
        <v>5930.2360239999998</v>
      </c>
      <c r="F1917" t="str">
        <f>VLOOKUP($C1917,Terület!$A$2:$F$6,2,FALSE)</f>
        <v>Animal Health</v>
      </c>
      <c r="G1917">
        <f>VLOOKUP($C1917,Terület!$A$2:$F$6,3,FALSE)</f>
        <v>2</v>
      </c>
      <c r="H1917" t="str">
        <f>VLOOKUP($C1917,Terület!$A$2:$F$6,4,FALSE)</f>
        <v>Animal Health</v>
      </c>
      <c r="I1917" t="str">
        <f>VLOOKUP($C1917,Terület!$A$2:$F$6,5,FALSE)</f>
        <v>Mel Thomson</v>
      </c>
      <c r="J1917">
        <f>VLOOKUP($C1917,Terület!$A$2:$F$6,6,FALSE)</f>
        <v>77</v>
      </c>
      <c r="K1917" t="str">
        <f>VLOOKUP($B1917,Földrajzi!$A$2:$C$57,2,FALSE)</f>
        <v>Indonesia</v>
      </c>
      <c r="L1917" t="str">
        <f>VLOOKUP($B1917,Földrajzi!$A$2:$C$57,3,FALSE)</f>
        <v>Emerging Markets</v>
      </c>
    </row>
    <row r="1918" spans="1:12" x14ac:dyDescent="0.25">
      <c r="A1918" s="1">
        <v>44469</v>
      </c>
      <c r="B1918" t="s">
        <v>46</v>
      </c>
      <c r="C1918" t="s">
        <v>130</v>
      </c>
      <c r="D1918" s="2">
        <v>1525.405483</v>
      </c>
      <c r="E1918" s="2">
        <v>2957.8846149999999</v>
      </c>
      <c r="F1918" t="str">
        <f>VLOOKUP($C1918,Terület!$A$2:$F$6,2,FALSE)</f>
        <v>Business Services</v>
      </c>
      <c r="G1918">
        <f>VLOOKUP($C1918,Terület!$A$2:$F$6,3,FALSE)</f>
        <v>3</v>
      </c>
      <c r="H1918" t="str">
        <f>VLOOKUP($C1918,Terület!$A$2:$F$6,4,FALSE)</f>
        <v>Corporate</v>
      </c>
      <c r="I1918" t="str">
        <f>VLOOKUP($C1918,Terület!$A$2:$F$6,5,FALSE)</f>
        <v>Ivan Sobol</v>
      </c>
      <c r="J1918">
        <f>VLOOKUP($C1918,Terület!$A$2:$F$6,6,FALSE)</f>
        <v>175</v>
      </c>
      <c r="K1918" t="str">
        <f>VLOOKUP($B1918,Földrajzi!$A$2:$C$57,2,FALSE)</f>
        <v>Indonesia</v>
      </c>
      <c r="L1918" t="str">
        <f>VLOOKUP($B1918,Földrajzi!$A$2:$C$57,3,FALSE)</f>
        <v>Emerging Markets</v>
      </c>
    </row>
    <row r="1919" spans="1:12" x14ac:dyDescent="0.25">
      <c r="A1919" s="1">
        <v>44469</v>
      </c>
      <c r="B1919" t="s">
        <v>46</v>
      </c>
      <c r="C1919" t="s">
        <v>14</v>
      </c>
      <c r="D1919" s="2">
        <v>166.8005953</v>
      </c>
      <c r="E1919" s="2">
        <v>0</v>
      </c>
      <c r="F1919" t="str">
        <f>VLOOKUP($C1919,Terület!$A$2:$F$6,2,FALSE)</f>
        <v>Eye Care</v>
      </c>
      <c r="G1919">
        <f>VLOOKUP($C1919,Terület!$A$2:$F$6,3,FALSE)</f>
        <v>1</v>
      </c>
      <c r="H1919" t="str">
        <f>VLOOKUP($C1919,Terület!$A$2:$F$6,4,FALSE)</f>
        <v>Consumer Health</v>
      </c>
      <c r="I1919" t="str">
        <f>VLOOKUP($C1919,Terület!$A$2:$F$6,5,FALSE)</f>
        <v>Alex Petersen</v>
      </c>
      <c r="J1919">
        <f>VLOOKUP($C1919,Terület!$A$2:$F$6,6,FALSE)</f>
        <v>71</v>
      </c>
      <c r="K1919" t="str">
        <f>VLOOKUP($B1919,Földrajzi!$A$2:$C$57,2,FALSE)</f>
        <v>Indonesia</v>
      </c>
      <c r="L1919" t="str">
        <f>VLOOKUP($B1919,Földrajzi!$A$2:$C$57,3,FALSE)</f>
        <v>Emerging Markets</v>
      </c>
    </row>
    <row r="1920" spans="1:12" x14ac:dyDescent="0.25">
      <c r="A1920" s="1">
        <v>44469</v>
      </c>
      <c r="B1920" t="s">
        <v>46</v>
      </c>
      <c r="C1920" t="s">
        <v>58</v>
      </c>
      <c r="D1920" s="2">
        <v>638.67692309999995</v>
      </c>
      <c r="E1920" s="2">
        <v>0</v>
      </c>
      <c r="F1920" t="str">
        <f>VLOOKUP($C1920,Terület!$A$2:$F$6,2,FALSE)</f>
        <v>Pharma</v>
      </c>
      <c r="G1920">
        <f>VLOOKUP($C1920,Terület!$A$2:$F$6,3,FALSE)</f>
        <v>1</v>
      </c>
      <c r="H1920" t="str">
        <f>VLOOKUP($C1920,Terület!$A$2:$F$6,4,FALSE)</f>
        <v>Consumer Health</v>
      </c>
      <c r="I1920" t="str">
        <f>VLOOKUP($C1920,Terület!$A$2:$F$6,5,FALSE)</f>
        <v>Frank Davis</v>
      </c>
      <c r="J1920">
        <f>VLOOKUP($C1920,Terület!$A$2:$F$6,6,FALSE)</f>
        <v>144</v>
      </c>
      <c r="K1920" t="str">
        <f>VLOOKUP($B1920,Földrajzi!$A$2:$C$57,2,FALSE)</f>
        <v>Indonesia</v>
      </c>
      <c r="L1920" t="str">
        <f>VLOOKUP($B1920,Földrajzi!$A$2:$C$57,3,FALSE)</f>
        <v>Emerging Markets</v>
      </c>
    </row>
    <row r="1921" spans="1:12" x14ac:dyDescent="0.25">
      <c r="A1921" s="1">
        <v>44469</v>
      </c>
      <c r="B1921" t="s">
        <v>46</v>
      </c>
      <c r="C1921" t="s">
        <v>127</v>
      </c>
      <c r="D1921" s="2">
        <v>218.76282939999999</v>
      </c>
      <c r="E1921" s="2">
        <v>452.37998549999998</v>
      </c>
      <c r="F1921" t="str">
        <f>VLOOKUP($C1921,Terület!$A$2:$F$6,2,FALSE)</f>
        <v>Vaccines</v>
      </c>
      <c r="G1921">
        <f>VLOOKUP($C1921,Terület!$A$2:$F$6,3,FALSE)</f>
        <v>1</v>
      </c>
      <c r="H1921" t="str">
        <f>VLOOKUP($C1921,Terület!$A$2:$F$6,4,FALSE)</f>
        <v>Consumer Health</v>
      </c>
      <c r="I1921" t="str">
        <f>VLOOKUP($C1921,Terület!$A$2:$F$6,5,FALSE)</f>
        <v>Jamie Lane</v>
      </c>
      <c r="J1921">
        <f>VLOOKUP($C1921,Terület!$A$2:$F$6,6,FALSE)</f>
        <v>80</v>
      </c>
      <c r="K1921" t="str">
        <f>VLOOKUP($B1921,Földrajzi!$A$2:$C$57,2,FALSE)</f>
        <v>Indonesia</v>
      </c>
      <c r="L1921" t="str">
        <f>VLOOKUP($B1921,Földrajzi!$A$2:$C$57,3,FALSE)</f>
        <v>Emerging Markets</v>
      </c>
    </row>
    <row r="1922" spans="1:12" x14ac:dyDescent="0.25">
      <c r="A1922" s="1">
        <v>44439</v>
      </c>
      <c r="B1922" t="s">
        <v>46</v>
      </c>
      <c r="C1922" t="s">
        <v>124</v>
      </c>
      <c r="D1922" s="2">
        <v>1734.1890550000001</v>
      </c>
      <c r="E1922" s="2">
        <v>8657.0185029999993</v>
      </c>
      <c r="F1922" t="str">
        <f>VLOOKUP($C1922,Terület!$A$2:$F$6,2,FALSE)</f>
        <v>Animal Health</v>
      </c>
      <c r="G1922">
        <f>VLOOKUP($C1922,Terület!$A$2:$F$6,3,FALSE)</f>
        <v>2</v>
      </c>
      <c r="H1922" t="str">
        <f>VLOOKUP($C1922,Terület!$A$2:$F$6,4,FALSE)</f>
        <v>Animal Health</v>
      </c>
      <c r="I1922" t="str">
        <f>VLOOKUP($C1922,Terület!$A$2:$F$6,5,FALSE)</f>
        <v>Mel Thomson</v>
      </c>
      <c r="J1922">
        <f>VLOOKUP($C1922,Terület!$A$2:$F$6,6,FALSE)</f>
        <v>77</v>
      </c>
      <c r="K1922" t="str">
        <f>VLOOKUP($B1922,Földrajzi!$A$2:$C$57,2,FALSE)</f>
        <v>Indonesia</v>
      </c>
      <c r="L1922" t="str">
        <f>VLOOKUP($B1922,Földrajzi!$A$2:$C$57,3,FALSE)</f>
        <v>Emerging Markets</v>
      </c>
    </row>
    <row r="1923" spans="1:12" x14ac:dyDescent="0.25">
      <c r="A1923" s="1">
        <v>44439</v>
      </c>
      <c r="B1923" t="s">
        <v>46</v>
      </c>
      <c r="C1923" t="s">
        <v>130</v>
      </c>
      <c r="D1923" s="2">
        <v>1155.762637</v>
      </c>
      <c r="E1923" s="2">
        <v>1995.0649350000001</v>
      </c>
      <c r="F1923" t="str">
        <f>VLOOKUP($C1923,Terület!$A$2:$F$6,2,FALSE)</f>
        <v>Business Services</v>
      </c>
      <c r="G1923">
        <f>VLOOKUP($C1923,Terület!$A$2:$F$6,3,FALSE)</f>
        <v>3</v>
      </c>
      <c r="H1923" t="str">
        <f>VLOOKUP($C1923,Terület!$A$2:$F$6,4,FALSE)</f>
        <v>Corporate</v>
      </c>
      <c r="I1923" t="str">
        <f>VLOOKUP($C1923,Terület!$A$2:$F$6,5,FALSE)</f>
        <v>Ivan Sobol</v>
      </c>
      <c r="J1923">
        <f>VLOOKUP($C1923,Terület!$A$2:$F$6,6,FALSE)</f>
        <v>175</v>
      </c>
      <c r="K1923" t="str">
        <f>VLOOKUP($B1923,Földrajzi!$A$2:$C$57,2,FALSE)</f>
        <v>Indonesia</v>
      </c>
      <c r="L1923" t="str">
        <f>VLOOKUP($B1923,Földrajzi!$A$2:$C$57,3,FALSE)</f>
        <v>Emerging Markets</v>
      </c>
    </row>
    <row r="1924" spans="1:12" x14ac:dyDescent="0.25">
      <c r="A1924" s="1">
        <v>44439</v>
      </c>
      <c r="B1924" t="s">
        <v>46</v>
      </c>
      <c r="C1924" t="s">
        <v>14</v>
      </c>
      <c r="D1924" s="2">
        <v>129.0882986</v>
      </c>
      <c r="E1924" s="2">
        <v>0</v>
      </c>
      <c r="F1924" t="str">
        <f>VLOOKUP($C1924,Terület!$A$2:$F$6,2,FALSE)</f>
        <v>Eye Care</v>
      </c>
      <c r="G1924">
        <f>VLOOKUP($C1924,Terület!$A$2:$F$6,3,FALSE)</f>
        <v>1</v>
      </c>
      <c r="H1924" t="str">
        <f>VLOOKUP($C1924,Terület!$A$2:$F$6,4,FALSE)</f>
        <v>Consumer Health</v>
      </c>
      <c r="I1924" t="str">
        <f>VLOOKUP($C1924,Terület!$A$2:$F$6,5,FALSE)</f>
        <v>Alex Petersen</v>
      </c>
      <c r="J1924">
        <f>VLOOKUP($C1924,Terület!$A$2:$F$6,6,FALSE)</f>
        <v>71</v>
      </c>
      <c r="K1924" t="str">
        <f>VLOOKUP($B1924,Földrajzi!$A$2:$C$57,2,FALSE)</f>
        <v>Indonesia</v>
      </c>
      <c r="L1924" t="str">
        <f>VLOOKUP($B1924,Földrajzi!$A$2:$C$57,3,FALSE)</f>
        <v>Emerging Markets</v>
      </c>
    </row>
    <row r="1925" spans="1:12" x14ac:dyDescent="0.25">
      <c r="A1925" s="1">
        <v>44439</v>
      </c>
      <c r="B1925" t="s">
        <v>46</v>
      </c>
      <c r="C1925" t="s">
        <v>58</v>
      </c>
      <c r="D1925" s="2">
        <v>754.25125630000002</v>
      </c>
      <c r="E1925" s="2">
        <v>0</v>
      </c>
      <c r="F1925" t="str">
        <f>VLOOKUP($C1925,Terület!$A$2:$F$6,2,FALSE)</f>
        <v>Pharma</v>
      </c>
      <c r="G1925">
        <f>VLOOKUP($C1925,Terület!$A$2:$F$6,3,FALSE)</f>
        <v>1</v>
      </c>
      <c r="H1925" t="str">
        <f>VLOOKUP($C1925,Terület!$A$2:$F$6,4,FALSE)</f>
        <v>Consumer Health</v>
      </c>
      <c r="I1925" t="str">
        <f>VLOOKUP($C1925,Terület!$A$2:$F$6,5,FALSE)</f>
        <v>Frank Davis</v>
      </c>
      <c r="J1925">
        <f>VLOOKUP($C1925,Terület!$A$2:$F$6,6,FALSE)</f>
        <v>144</v>
      </c>
      <c r="K1925" t="str">
        <f>VLOOKUP($B1925,Földrajzi!$A$2:$C$57,2,FALSE)</f>
        <v>Indonesia</v>
      </c>
      <c r="L1925" t="str">
        <f>VLOOKUP($B1925,Földrajzi!$A$2:$C$57,3,FALSE)</f>
        <v>Emerging Markets</v>
      </c>
    </row>
    <row r="1926" spans="1:12" x14ac:dyDescent="0.25">
      <c r="A1926" s="1">
        <v>44439</v>
      </c>
      <c r="B1926" t="s">
        <v>46</v>
      </c>
      <c r="C1926" t="s">
        <v>127</v>
      </c>
      <c r="D1926" s="2">
        <v>272.97744360000002</v>
      </c>
      <c r="E1926" s="2">
        <v>679.05255390000002</v>
      </c>
      <c r="F1926" t="str">
        <f>VLOOKUP($C1926,Terület!$A$2:$F$6,2,FALSE)</f>
        <v>Vaccines</v>
      </c>
      <c r="G1926">
        <f>VLOOKUP($C1926,Terület!$A$2:$F$6,3,FALSE)</f>
        <v>1</v>
      </c>
      <c r="H1926" t="str">
        <f>VLOOKUP($C1926,Terület!$A$2:$F$6,4,FALSE)</f>
        <v>Consumer Health</v>
      </c>
      <c r="I1926" t="str">
        <f>VLOOKUP($C1926,Terület!$A$2:$F$6,5,FALSE)</f>
        <v>Jamie Lane</v>
      </c>
      <c r="J1926">
        <f>VLOOKUP($C1926,Terület!$A$2:$F$6,6,FALSE)</f>
        <v>80</v>
      </c>
      <c r="K1926" t="str">
        <f>VLOOKUP($B1926,Földrajzi!$A$2:$C$57,2,FALSE)</f>
        <v>Indonesia</v>
      </c>
      <c r="L1926" t="str">
        <f>VLOOKUP($B1926,Földrajzi!$A$2:$C$57,3,FALSE)</f>
        <v>Emerging Markets</v>
      </c>
    </row>
    <row r="1927" spans="1:12" x14ac:dyDescent="0.25">
      <c r="A1927" s="1">
        <v>44408</v>
      </c>
      <c r="B1927" t="s">
        <v>46</v>
      </c>
      <c r="C1927" t="s">
        <v>124</v>
      </c>
      <c r="D1927" s="2">
        <v>1274.6177190000001</v>
      </c>
      <c r="E1927" s="2">
        <v>4620.9656370000002</v>
      </c>
      <c r="F1927" t="str">
        <f>VLOOKUP($C1927,Terület!$A$2:$F$6,2,FALSE)</f>
        <v>Animal Health</v>
      </c>
      <c r="G1927">
        <f>VLOOKUP($C1927,Terület!$A$2:$F$6,3,FALSE)</f>
        <v>2</v>
      </c>
      <c r="H1927" t="str">
        <f>VLOOKUP($C1927,Terület!$A$2:$F$6,4,FALSE)</f>
        <v>Animal Health</v>
      </c>
      <c r="I1927" t="str">
        <f>VLOOKUP($C1927,Terület!$A$2:$F$6,5,FALSE)</f>
        <v>Mel Thomson</v>
      </c>
      <c r="J1927">
        <f>VLOOKUP($C1927,Terület!$A$2:$F$6,6,FALSE)</f>
        <v>77</v>
      </c>
      <c r="K1927" t="str">
        <f>VLOOKUP($B1927,Földrajzi!$A$2:$C$57,2,FALSE)</f>
        <v>Indonesia</v>
      </c>
      <c r="L1927" t="str">
        <f>VLOOKUP($B1927,Földrajzi!$A$2:$C$57,3,FALSE)</f>
        <v>Emerging Markets</v>
      </c>
    </row>
    <row r="1928" spans="1:12" x14ac:dyDescent="0.25">
      <c r="A1928" s="1">
        <v>44408</v>
      </c>
      <c r="B1928" t="s">
        <v>46</v>
      </c>
      <c r="C1928" t="s">
        <v>130</v>
      </c>
      <c r="D1928" s="2">
        <v>1422.4331729999999</v>
      </c>
      <c r="E1928" s="2">
        <v>2981.2022630000001</v>
      </c>
      <c r="F1928" t="str">
        <f>VLOOKUP($C1928,Terület!$A$2:$F$6,2,FALSE)</f>
        <v>Business Services</v>
      </c>
      <c r="G1928">
        <f>VLOOKUP($C1928,Terület!$A$2:$F$6,3,FALSE)</f>
        <v>3</v>
      </c>
      <c r="H1928" t="str">
        <f>VLOOKUP($C1928,Terület!$A$2:$F$6,4,FALSE)</f>
        <v>Corporate</v>
      </c>
      <c r="I1928" t="str">
        <f>VLOOKUP($C1928,Terület!$A$2:$F$6,5,FALSE)</f>
        <v>Ivan Sobol</v>
      </c>
      <c r="J1928">
        <f>VLOOKUP($C1928,Terület!$A$2:$F$6,6,FALSE)</f>
        <v>175</v>
      </c>
      <c r="K1928" t="str">
        <f>VLOOKUP($B1928,Földrajzi!$A$2:$C$57,2,FALSE)</f>
        <v>Indonesia</v>
      </c>
      <c r="L1928" t="str">
        <f>VLOOKUP($B1928,Földrajzi!$A$2:$C$57,3,FALSE)</f>
        <v>Emerging Markets</v>
      </c>
    </row>
    <row r="1929" spans="1:12" x14ac:dyDescent="0.25">
      <c r="A1929" s="1">
        <v>44408</v>
      </c>
      <c r="B1929" t="s">
        <v>46</v>
      </c>
      <c r="C1929" t="s">
        <v>14</v>
      </c>
      <c r="D1929" s="2">
        <v>122.642837</v>
      </c>
      <c r="E1929" s="2">
        <v>0</v>
      </c>
      <c r="F1929" t="str">
        <f>VLOOKUP($C1929,Terület!$A$2:$F$6,2,FALSE)</f>
        <v>Eye Care</v>
      </c>
      <c r="G1929">
        <f>VLOOKUP($C1929,Terület!$A$2:$F$6,3,FALSE)</f>
        <v>1</v>
      </c>
      <c r="H1929" t="str">
        <f>VLOOKUP($C1929,Terület!$A$2:$F$6,4,FALSE)</f>
        <v>Consumer Health</v>
      </c>
      <c r="I1929" t="str">
        <f>VLOOKUP($C1929,Terület!$A$2:$F$6,5,FALSE)</f>
        <v>Alex Petersen</v>
      </c>
      <c r="J1929">
        <f>VLOOKUP($C1929,Terület!$A$2:$F$6,6,FALSE)</f>
        <v>71</v>
      </c>
      <c r="K1929" t="str">
        <f>VLOOKUP($B1929,Földrajzi!$A$2:$C$57,2,FALSE)</f>
        <v>Indonesia</v>
      </c>
      <c r="L1929" t="str">
        <f>VLOOKUP($B1929,Földrajzi!$A$2:$C$57,3,FALSE)</f>
        <v>Emerging Markets</v>
      </c>
    </row>
    <row r="1930" spans="1:12" x14ac:dyDescent="0.25">
      <c r="A1930" s="1">
        <v>44408</v>
      </c>
      <c r="B1930" t="s">
        <v>46</v>
      </c>
      <c r="C1930" t="s">
        <v>58</v>
      </c>
      <c r="D1930" s="2">
        <v>470.47614499999997</v>
      </c>
      <c r="E1930" s="2">
        <v>0</v>
      </c>
      <c r="F1930" t="str">
        <f>VLOOKUP($C1930,Terület!$A$2:$F$6,2,FALSE)</f>
        <v>Pharma</v>
      </c>
      <c r="G1930">
        <f>VLOOKUP($C1930,Terület!$A$2:$F$6,3,FALSE)</f>
        <v>1</v>
      </c>
      <c r="H1930" t="str">
        <f>VLOOKUP($C1930,Terület!$A$2:$F$6,4,FALSE)</f>
        <v>Consumer Health</v>
      </c>
      <c r="I1930" t="str">
        <f>VLOOKUP($C1930,Terület!$A$2:$F$6,5,FALSE)</f>
        <v>Frank Davis</v>
      </c>
      <c r="J1930">
        <f>VLOOKUP($C1930,Terület!$A$2:$F$6,6,FALSE)</f>
        <v>144</v>
      </c>
      <c r="K1930" t="str">
        <f>VLOOKUP($B1930,Földrajzi!$A$2:$C$57,2,FALSE)</f>
        <v>Indonesia</v>
      </c>
      <c r="L1930" t="str">
        <f>VLOOKUP($B1930,Földrajzi!$A$2:$C$57,3,FALSE)</f>
        <v>Emerging Markets</v>
      </c>
    </row>
    <row r="1931" spans="1:12" x14ac:dyDescent="0.25">
      <c r="A1931" s="1">
        <v>44408</v>
      </c>
      <c r="B1931" t="s">
        <v>46</v>
      </c>
      <c r="C1931" t="s">
        <v>127</v>
      </c>
      <c r="D1931" s="2">
        <v>236.65532229999999</v>
      </c>
      <c r="E1931" s="2">
        <v>406.74999830000002</v>
      </c>
      <c r="F1931" t="str">
        <f>VLOOKUP($C1931,Terület!$A$2:$F$6,2,FALSE)</f>
        <v>Vaccines</v>
      </c>
      <c r="G1931">
        <f>VLOOKUP($C1931,Terület!$A$2:$F$6,3,FALSE)</f>
        <v>1</v>
      </c>
      <c r="H1931" t="str">
        <f>VLOOKUP($C1931,Terület!$A$2:$F$6,4,FALSE)</f>
        <v>Consumer Health</v>
      </c>
      <c r="I1931" t="str">
        <f>VLOOKUP($C1931,Terület!$A$2:$F$6,5,FALSE)</f>
        <v>Jamie Lane</v>
      </c>
      <c r="J1931">
        <f>VLOOKUP($C1931,Terület!$A$2:$F$6,6,FALSE)</f>
        <v>80</v>
      </c>
      <c r="K1931" t="str">
        <f>VLOOKUP($B1931,Földrajzi!$A$2:$C$57,2,FALSE)</f>
        <v>Indonesia</v>
      </c>
      <c r="L1931" t="str">
        <f>VLOOKUP($B1931,Földrajzi!$A$2:$C$57,3,FALSE)</f>
        <v>Emerging Markets</v>
      </c>
    </row>
    <row r="1932" spans="1:12" x14ac:dyDescent="0.25">
      <c r="A1932" s="1">
        <v>44377</v>
      </c>
      <c r="B1932" t="s">
        <v>46</v>
      </c>
      <c r="C1932" t="s">
        <v>124</v>
      </c>
      <c r="D1932" s="2">
        <v>1595.3764960000001</v>
      </c>
      <c r="E1932" s="2">
        <v>12933.01914</v>
      </c>
      <c r="F1932" t="str">
        <f>VLOOKUP($C1932,Terület!$A$2:$F$6,2,FALSE)</f>
        <v>Animal Health</v>
      </c>
      <c r="G1932">
        <f>VLOOKUP($C1932,Terület!$A$2:$F$6,3,FALSE)</f>
        <v>2</v>
      </c>
      <c r="H1932" t="str">
        <f>VLOOKUP($C1932,Terület!$A$2:$F$6,4,FALSE)</f>
        <v>Animal Health</v>
      </c>
      <c r="I1932" t="str">
        <f>VLOOKUP($C1932,Terület!$A$2:$F$6,5,FALSE)</f>
        <v>Mel Thomson</v>
      </c>
      <c r="J1932">
        <f>VLOOKUP($C1932,Terület!$A$2:$F$6,6,FALSE)</f>
        <v>77</v>
      </c>
      <c r="K1932" t="str">
        <f>VLOOKUP($B1932,Földrajzi!$A$2:$C$57,2,FALSE)</f>
        <v>Indonesia</v>
      </c>
      <c r="L1932" t="str">
        <f>VLOOKUP($B1932,Földrajzi!$A$2:$C$57,3,FALSE)</f>
        <v>Emerging Markets</v>
      </c>
    </row>
    <row r="1933" spans="1:12" x14ac:dyDescent="0.25">
      <c r="A1933" s="1">
        <v>44377</v>
      </c>
      <c r="B1933" t="s">
        <v>46</v>
      </c>
      <c r="C1933" t="s">
        <v>130</v>
      </c>
      <c r="D1933" s="2">
        <v>748.38974359999997</v>
      </c>
      <c r="E1933" s="2">
        <v>1694.5100970000001</v>
      </c>
      <c r="F1933" t="str">
        <f>VLOOKUP($C1933,Terület!$A$2:$F$6,2,FALSE)</f>
        <v>Business Services</v>
      </c>
      <c r="G1933">
        <f>VLOOKUP($C1933,Terület!$A$2:$F$6,3,FALSE)</f>
        <v>3</v>
      </c>
      <c r="H1933" t="str">
        <f>VLOOKUP($C1933,Terület!$A$2:$F$6,4,FALSE)</f>
        <v>Corporate</v>
      </c>
      <c r="I1933" t="str">
        <f>VLOOKUP($C1933,Terület!$A$2:$F$6,5,FALSE)</f>
        <v>Ivan Sobol</v>
      </c>
      <c r="J1933">
        <f>VLOOKUP($C1933,Terület!$A$2:$F$6,6,FALSE)</f>
        <v>175</v>
      </c>
      <c r="K1933" t="str">
        <f>VLOOKUP($B1933,Földrajzi!$A$2:$C$57,2,FALSE)</f>
        <v>Indonesia</v>
      </c>
      <c r="L1933" t="str">
        <f>VLOOKUP($B1933,Földrajzi!$A$2:$C$57,3,FALSE)</f>
        <v>Emerging Markets</v>
      </c>
    </row>
    <row r="1934" spans="1:12" x14ac:dyDescent="0.25">
      <c r="A1934" s="1">
        <v>44377</v>
      </c>
      <c r="B1934" t="s">
        <v>46</v>
      </c>
      <c r="C1934" t="s">
        <v>14</v>
      </c>
      <c r="D1934" s="2">
        <v>119.6703297</v>
      </c>
      <c r="E1934" s="2">
        <v>0</v>
      </c>
      <c r="F1934" t="str">
        <f>VLOOKUP($C1934,Terület!$A$2:$F$6,2,FALSE)</f>
        <v>Eye Care</v>
      </c>
      <c r="G1934">
        <f>VLOOKUP($C1934,Terület!$A$2:$F$6,3,FALSE)</f>
        <v>1</v>
      </c>
      <c r="H1934" t="str">
        <f>VLOOKUP($C1934,Terület!$A$2:$F$6,4,FALSE)</f>
        <v>Consumer Health</v>
      </c>
      <c r="I1934" t="str">
        <f>VLOOKUP($C1934,Terület!$A$2:$F$6,5,FALSE)</f>
        <v>Alex Petersen</v>
      </c>
      <c r="J1934">
        <f>VLOOKUP($C1934,Terület!$A$2:$F$6,6,FALSE)</f>
        <v>71</v>
      </c>
      <c r="K1934" t="str">
        <f>VLOOKUP($B1934,Földrajzi!$A$2:$C$57,2,FALSE)</f>
        <v>Indonesia</v>
      </c>
      <c r="L1934" t="str">
        <f>VLOOKUP($B1934,Földrajzi!$A$2:$C$57,3,FALSE)</f>
        <v>Emerging Markets</v>
      </c>
    </row>
    <row r="1935" spans="1:12" x14ac:dyDescent="0.25">
      <c r="A1935" s="1">
        <v>44377</v>
      </c>
      <c r="B1935" t="s">
        <v>46</v>
      </c>
      <c r="C1935" t="s">
        <v>58</v>
      </c>
      <c r="D1935" s="2">
        <v>642.99930289999998</v>
      </c>
      <c r="E1935" s="2">
        <v>135.7930029</v>
      </c>
      <c r="F1935" t="str">
        <f>VLOOKUP($C1935,Terület!$A$2:$F$6,2,FALSE)</f>
        <v>Pharma</v>
      </c>
      <c r="G1935">
        <f>VLOOKUP($C1935,Terület!$A$2:$F$6,3,FALSE)</f>
        <v>1</v>
      </c>
      <c r="H1935" t="str">
        <f>VLOOKUP($C1935,Terület!$A$2:$F$6,4,FALSE)</f>
        <v>Consumer Health</v>
      </c>
      <c r="I1935" t="str">
        <f>VLOOKUP($C1935,Terület!$A$2:$F$6,5,FALSE)</f>
        <v>Frank Davis</v>
      </c>
      <c r="J1935">
        <f>VLOOKUP($C1935,Terület!$A$2:$F$6,6,FALSE)</f>
        <v>144</v>
      </c>
      <c r="K1935" t="str">
        <f>VLOOKUP($B1935,Földrajzi!$A$2:$C$57,2,FALSE)</f>
        <v>Indonesia</v>
      </c>
      <c r="L1935" t="str">
        <f>VLOOKUP($B1935,Földrajzi!$A$2:$C$57,3,FALSE)</f>
        <v>Emerging Markets</v>
      </c>
    </row>
    <row r="1936" spans="1:12" x14ac:dyDescent="0.25">
      <c r="A1936" s="1">
        <v>44377</v>
      </c>
      <c r="B1936" t="s">
        <v>46</v>
      </c>
      <c r="C1936" t="s">
        <v>127</v>
      </c>
      <c r="D1936" s="2">
        <v>221.74093260000001</v>
      </c>
      <c r="E1936" s="2">
        <v>559.55304109999997</v>
      </c>
      <c r="F1936" t="str">
        <f>VLOOKUP($C1936,Terület!$A$2:$F$6,2,FALSE)</f>
        <v>Vaccines</v>
      </c>
      <c r="G1936">
        <f>VLOOKUP($C1936,Terület!$A$2:$F$6,3,FALSE)</f>
        <v>1</v>
      </c>
      <c r="H1936" t="str">
        <f>VLOOKUP($C1936,Terület!$A$2:$F$6,4,FALSE)</f>
        <v>Consumer Health</v>
      </c>
      <c r="I1936" t="str">
        <f>VLOOKUP($C1936,Terület!$A$2:$F$6,5,FALSE)</f>
        <v>Jamie Lane</v>
      </c>
      <c r="J1936">
        <f>VLOOKUP($C1936,Terület!$A$2:$F$6,6,FALSE)</f>
        <v>80</v>
      </c>
      <c r="K1936" t="str">
        <f>VLOOKUP($B1936,Földrajzi!$A$2:$C$57,2,FALSE)</f>
        <v>Indonesia</v>
      </c>
      <c r="L1936" t="str">
        <f>VLOOKUP($B1936,Földrajzi!$A$2:$C$57,3,FALSE)</f>
        <v>Emerging Markets</v>
      </c>
    </row>
    <row r="1937" spans="1:12" x14ac:dyDescent="0.25">
      <c r="A1937" s="1">
        <v>44347</v>
      </c>
      <c r="B1937" t="s">
        <v>46</v>
      </c>
      <c r="C1937" t="s">
        <v>124</v>
      </c>
      <c r="D1937" s="2">
        <v>1981.1371140000001</v>
      </c>
      <c r="E1937" s="2">
        <v>9956.5714289999996</v>
      </c>
      <c r="F1937" t="str">
        <f>VLOOKUP($C1937,Terület!$A$2:$F$6,2,FALSE)</f>
        <v>Animal Health</v>
      </c>
      <c r="G1937">
        <f>VLOOKUP($C1937,Terület!$A$2:$F$6,3,FALSE)</f>
        <v>2</v>
      </c>
      <c r="H1937" t="str">
        <f>VLOOKUP($C1937,Terület!$A$2:$F$6,4,FALSE)</f>
        <v>Animal Health</v>
      </c>
      <c r="I1937" t="str">
        <f>VLOOKUP($C1937,Terület!$A$2:$F$6,5,FALSE)</f>
        <v>Mel Thomson</v>
      </c>
      <c r="J1937">
        <f>VLOOKUP($C1937,Terület!$A$2:$F$6,6,FALSE)</f>
        <v>77</v>
      </c>
      <c r="K1937" t="str">
        <f>VLOOKUP($B1937,Földrajzi!$A$2:$C$57,2,FALSE)</f>
        <v>Indonesia</v>
      </c>
      <c r="L1937" t="str">
        <f>VLOOKUP($B1937,Földrajzi!$A$2:$C$57,3,FALSE)</f>
        <v>Emerging Markets</v>
      </c>
    </row>
    <row r="1938" spans="1:12" x14ac:dyDescent="0.25">
      <c r="A1938" s="1">
        <v>44347</v>
      </c>
      <c r="B1938" t="s">
        <v>46</v>
      </c>
      <c r="C1938" t="s">
        <v>130</v>
      </c>
      <c r="D1938" s="2">
        <v>265.92964819999997</v>
      </c>
      <c r="E1938" s="2">
        <v>567.6097201</v>
      </c>
      <c r="F1938" t="str">
        <f>VLOOKUP($C1938,Terület!$A$2:$F$6,2,FALSE)</f>
        <v>Business Services</v>
      </c>
      <c r="G1938">
        <f>VLOOKUP($C1938,Terület!$A$2:$F$6,3,FALSE)</f>
        <v>3</v>
      </c>
      <c r="H1938" t="str">
        <f>VLOOKUP($C1938,Terület!$A$2:$F$6,4,FALSE)</f>
        <v>Corporate</v>
      </c>
      <c r="I1938" t="str">
        <f>VLOOKUP($C1938,Terület!$A$2:$F$6,5,FALSE)</f>
        <v>Ivan Sobol</v>
      </c>
      <c r="J1938">
        <f>VLOOKUP($C1938,Terület!$A$2:$F$6,6,FALSE)</f>
        <v>175</v>
      </c>
      <c r="K1938" t="str">
        <f>VLOOKUP($B1938,Földrajzi!$A$2:$C$57,2,FALSE)</f>
        <v>Indonesia</v>
      </c>
      <c r="L1938" t="str">
        <f>VLOOKUP($B1938,Földrajzi!$A$2:$C$57,3,FALSE)</f>
        <v>Emerging Markets</v>
      </c>
    </row>
    <row r="1939" spans="1:12" x14ac:dyDescent="0.25">
      <c r="A1939" s="1">
        <v>44347</v>
      </c>
      <c r="B1939" t="s">
        <v>46</v>
      </c>
      <c r="C1939" t="s">
        <v>14</v>
      </c>
      <c r="D1939" s="2">
        <v>161.17316020000001</v>
      </c>
      <c r="E1939" s="2">
        <v>0</v>
      </c>
      <c r="F1939" t="str">
        <f>VLOOKUP($C1939,Terület!$A$2:$F$6,2,FALSE)</f>
        <v>Eye Care</v>
      </c>
      <c r="G1939">
        <f>VLOOKUP($C1939,Terület!$A$2:$F$6,3,FALSE)</f>
        <v>1</v>
      </c>
      <c r="H1939" t="str">
        <f>VLOOKUP($C1939,Terület!$A$2:$F$6,4,FALSE)</f>
        <v>Consumer Health</v>
      </c>
      <c r="I1939" t="str">
        <f>VLOOKUP($C1939,Terület!$A$2:$F$6,5,FALSE)</f>
        <v>Alex Petersen</v>
      </c>
      <c r="J1939">
        <f>VLOOKUP($C1939,Terület!$A$2:$F$6,6,FALSE)</f>
        <v>71</v>
      </c>
      <c r="K1939" t="str">
        <f>VLOOKUP($B1939,Földrajzi!$A$2:$C$57,2,FALSE)</f>
        <v>Indonesia</v>
      </c>
      <c r="L1939" t="str">
        <f>VLOOKUP($B1939,Földrajzi!$A$2:$C$57,3,FALSE)</f>
        <v>Emerging Markets</v>
      </c>
    </row>
    <row r="1940" spans="1:12" x14ac:dyDescent="0.25">
      <c r="A1940" s="1">
        <v>44347</v>
      </c>
      <c r="B1940" t="s">
        <v>46</v>
      </c>
      <c r="C1940" t="s">
        <v>58</v>
      </c>
      <c r="D1940" s="2">
        <v>771.01449279999997</v>
      </c>
      <c r="E1940" s="2">
        <v>257.0364146</v>
      </c>
      <c r="F1940" t="str">
        <f>VLOOKUP($C1940,Terület!$A$2:$F$6,2,FALSE)</f>
        <v>Pharma</v>
      </c>
      <c r="G1940">
        <f>VLOOKUP($C1940,Terület!$A$2:$F$6,3,FALSE)</f>
        <v>1</v>
      </c>
      <c r="H1940" t="str">
        <f>VLOOKUP($C1940,Terület!$A$2:$F$6,4,FALSE)</f>
        <v>Consumer Health</v>
      </c>
      <c r="I1940" t="str">
        <f>VLOOKUP($C1940,Terület!$A$2:$F$6,5,FALSE)</f>
        <v>Frank Davis</v>
      </c>
      <c r="J1940">
        <f>VLOOKUP($C1940,Terület!$A$2:$F$6,6,FALSE)</f>
        <v>144</v>
      </c>
      <c r="K1940" t="str">
        <f>VLOOKUP($B1940,Földrajzi!$A$2:$C$57,2,FALSE)</f>
        <v>Indonesia</v>
      </c>
      <c r="L1940" t="str">
        <f>VLOOKUP($B1940,Földrajzi!$A$2:$C$57,3,FALSE)</f>
        <v>Emerging Markets</v>
      </c>
    </row>
    <row r="1941" spans="1:12" x14ac:dyDescent="0.25">
      <c r="A1941" s="1">
        <v>44347</v>
      </c>
      <c r="B1941" t="s">
        <v>46</v>
      </c>
      <c r="C1941" t="s">
        <v>127</v>
      </c>
      <c r="D1941" s="2">
        <v>278.31794869999999</v>
      </c>
      <c r="E1941" s="2">
        <v>365.22689070000001</v>
      </c>
      <c r="F1941" t="str">
        <f>VLOOKUP($C1941,Terület!$A$2:$F$6,2,FALSE)</f>
        <v>Vaccines</v>
      </c>
      <c r="G1941">
        <f>VLOOKUP($C1941,Terület!$A$2:$F$6,3,FALSE)</f>
        <v>1</v>
      </c>
      <c r="H1941" t="str">
        <f>VLOOKUP($C1941,Terület!$A$2:$F$6,4,FALSE)</f>
        <v>Consumer Health</v>
      </c>
      <c r="I1941" t="str">
        <f>VLOOKUP($C1941,Terület!$A$2:$F$6,5,FALSE)</f>
        <v>Jamie Lane</v>
      </c>
      <c r="J1941">
        <f>VLOOKUP($C1941,Terület!$A$2:$F$6,6,FALSE)</f>
        <v>80</v>
      </c>
      <c r="K1941" t="str">
        <f>VLOOKUP($B1941,Földrajzi!$A$2:$C$57,2,FALSE)</f>
        <v>Indonesia</v>
      </c>
      <c r="L1941" t="str">
        <f>VLOOKUP($B1941,Földrajzi!$A$2:$C$57,3,FALSE)</f>
        <v>Emerging Markets</v>
      </c>
    </row>
    <row r="1942" spans="1:12" x14ac:dyDescent="0.25">
      <c r="A1942" s="1">
        <v>44316</v>
      </c>
      <c r="B1942" t="s">
        <v>46</v>
      </c>
      <c r="C1942" t="s">
        <v>124</v>
      </c>
      <c r="D1942" s="2">
        <v>2507.2802200000001</v>
      </c>
      <c r="E1942" s="2">
        <v>10091.326220000001</v>
      </c>
      <c r="F1942" t="str">
        <f>VLOOKUP($C1942,Terület!$A$2:$F$6,2,FALSE)</f>
        <v>Animal Health</v>
      </c>
      <c r="G1942">
        <f>VLOOKUP($C1942,Terület!$A$2:$F$6,3,FALSE)</f>
        <v>2</v>
      </c>
      <c r="H1942" t="str">
        <f>VLOOKUP($C1942,Terület!$A$2:$F$6,4,FALSE)</f>
        <v>Animal Health</v>
      </c>
      <c r="I1942" t="str">
        <f>VLOOKUP($C1942,Terület!$A$2:$F$6,5,FALSE)</f>
        <v>Mel Thomson</v>
      </c>
      <c r="J1942">
        <f>VLOOKUP($C1942,Terület!$A$2:$F$6,6,FALSE)</f>
        <v>77</v>
      </c>
      <c r="K1942" t="str">
        <f>VLOOKUP($B1942,Földrajzi!$A$2:$C$57,2,FALSE)</f>
        <v>Indonesia</v>
      </c>
      <c r="L1942" t="str">
        <f>VLOOKUP($B1942,Földrajzi!$A$2:$C$57,3,FALSE)</f>
        <v>Emerging Markets</v>
      </c>
    </row>
    <row r="1943" spans="1:12" x14ac:dyDescent="0.25">
      <c r="A1943" s="1">
        <v>44316</v>
      </c>
      <c r="B1943" t="s">
        <v>46</v>
      </c>
      <c r="C1943" t="s">
        <v>130</v>
      </c>
      <c r="D1943" s="2">
        <v>189.3245421</v>
      </c>
      <c r="E1943" s="2">
        <v>464.6073298</v>
      </c>
      <c r="F1943" t="str">
        <f>VLOOKUP($C1943,Terület!$A$2:$F$6,2,FALSE)</f>
        <v>Business Services</v>
      </c>
      <c r="G1943">
        <f>VLOOKUP($C1943,Terület!$A$2:$F$6,3,FALSE)</f>
        <v>3</v>
      </c>
      <c r="H1943" t="str">
        <f>VLOOKUP($C1943,Terület!$A$2:$F$6,4,FALSE)</f>
        <v>Corporate</v>
      </c>
      <c r="I1943" t="str">
        <f>VLOOKUP($C1943,Terület!$A$2:$F$6,5,FALSE)</f>
        <v>Ivan Sobol</v>
      </c>
      <c r="J1943">
        <f>VLOOKUP($C1943,Terület!$A$2:$F$6,6,FALSE)</f>
        <v>175</v>
      </c>
      <c r="K1943" t="str">
        <f>VLOOKUP($B1943,Földrajzi!$A$2:$C$57,2,FALSE)</f>
        <v>Indonesia</v>
      </c>
      <c r="L1943" t="str">
        <f>VLOOKUP($B1943,Földrajzi!$A$2:$C$57,3,FALSE)</f>
        <v>Emerging Markets</v>
      </c>
    </row>
    <row r="1944" spans="1:12" x14ac:dyDescent="0.25">
      <c r="A1944" s="1">
        <v>44316</v>
      </c>
      <c r="B1944" t="s">
        <v>46</v>
      </c>
      <c r="C1944" t="s">
        <v>14</v>
      </c>
      <c r="D1944" s="2">
        <v>154.9788107</v>
      </c>
      <c r="E1944" s="2">
        <v>0</v>
      </c>
      <c r="F1944" t="str">
        <f>VLOOKUP($C1944,Terület!$A$2:$F$6,2,FALSE)</f>
        <v>Eye Care</v>
      </c>
      <c r="G1944">
        <f>VLOOKUP($C1944,Terület!$A$2:$F$6,3,FALSE)</f>
        <v>1</v>
      </c>
      <c r="H1944" t="str">
        <f>VLOOKUP($C1944,Terület!$A$2:$F$6,4,FALSE)</f>
        <v>Consumer Health</v>
      </c>
      <c r="I1944" t="str">
        <f>VLOOKUP($C1944,Terület!$A$2:$F$6,5,FALSE)</f>
        <v>Alex Petersen</v>
      </c>
      <c r="J1944">
        <f>VLOOKUP($C1944,Terület!$A$2:$F$6,6,FALSE)</f>
        <v>71</v>
      </c>
      <c r="K1944" t="str">
        <f>VLOOKUP($B1944,Földrajzi!$A$2:$C$57,2,FALSE)</f>
        <v>Indonesia</v>
      </c>
      <c r="L1944" t="str">
        <f>VLOOKUP($B1944,Földrajzi!$A$2:$C$57,3,FALSE)</f>
        <v>Emerging Markets</v>
      </c>
    </row>
    <row r="1945" spans="1:12" x14ac:dyDescent="0.25">
      <c r="A1945" s="1">
        <v>44316</v>
      </c>
      <c r="B1945" t="s">
        <v>46</v>
      </c>
      <c r="C1945" t="s">
        <v>58</v>
      </c>
      <c r="D1945" s="2">
        <v>914.57000700000003</v>
      </c>
      <c r="E1945" s="2">
        <v>93.825783950000002</v>
      </c>
      <c r="F1945" t="str">
        <f>VLOOKUP($C1945,Terület!$A$2:$F$6,2,FALSE)</f>
        <v>Pharma</v>
      </c>
      <c r="G1945">
        <f>VLOOKUP($C1945,Terület!$A$2:$F$6,3,FALSE)</f>
        <v>1</v>
      </c>
      <c r="H1945" t="str">
        <f>VLOOKUP($C1945,Terület!$A$2:$F$6,4,FALSE)</f>
        <v>Consumer Health</v>
      </c>
      <c r="I1945" t="str">
        <f>VLOOKUP($C1945,Terület!$A$2:$F$6,5,FALSE)</f>
        <v>Frank Davis</v>
      </c>
      <c r="J1945">
        <f>VLOOKUP($C1945,Terület!$A$2:$F$6,6,FALSE)</f>
        <v>144</v>
      </c>
      <c r="K1945" t="str">
        <f>VLOOKUP($B1945,Földrajzi!$A$2:$C$57,2,FALSE)</f>
        <v>Indonesia</v>
      </c>
      <c r="L1945" t="str">
        <f>VLOOKUP($B1945,Földrajzi!$A$2:$C$57,3,FALSE)</f>
        <v>Emerging Markets</v>
      </c>
    </row>
    <row r="1946" spans="1:12" x14ac:dyDescent="0.25">
      <c r="A1946" s="1">
        <v>44316</v>
      </c>
      <c r="B1946" t="s">
        <v>46</v>
      </c>
      <c r="C1946" t="s">
        <v>127</v>
      </c>
      <c r="D1946" s="2">
        <v>359.86076869999999</v>
      </c>
      <c r="E1946" s="2">
        <v>444.54212460000002</v>
      </c>
      <c r="F1946" t="str">
        <f>VLOOKUP($C1946,Terület!$A$2:$F$6,2,FALSE)</f>
        <v>Vaccines</v>
      </c>
      <c r="G1946">
        <f>VLOOKUP($C1946,Terület!$A$2:$F$6,3,FALSE)</f>
        <v>1</v>
      </c>
      <c r="H1946" t="str">
        <f>VLOOKUP($C1946,Terület!$A$2:$F$6,4,FALSE)</f>
        <v>Consumer Health</v>
      </c>
      <c r="I1946" t="str">
        <f>VLOOKUP($C1946,Terület!$A$2:$F$6,5,FALSE)</f>
        <v>Jamie Lane</v>
      </c>
      <c r="J1946">
        <f>VLOOKUP($C1946,Terület!$A$2:$F$6,6,FALSE)</f>
        <v>80</v>
      </c>
      <c r="K1946" t="str">
        <f>VLOOKUP($B1946,Földrajzi!$A$2:$C$57,2,FALSE)</f>
        <v>Indonesia</v>
      </c>
      <c r="L1946" t="str">
        <f>VLOOKUP($B1946,Földrajzi!$A$2:$C$57,3,FALSE)</f>
        <v>Emerging Markets</v>
      </c>
    </row>
    <row r="1947" spans="1:12" x14ac:dyDescent="0.25">
      <c r="A1947" s="1">
        <v>44286</v>
      </c>
      <c r="B1947" t="s">
        <v>46</v>
      </c>
      <c r="C1947" t="s">
        <v>124</v>
      </c>
      <c r="D1947" s="2">
        <v>1635.332864</v>
      </c>
      <c r="E1947" s="2">
        <v>7011.0821260000002</v>
      </c>
      <c r="F1947" t="str">
        <f>VLOOKUP($C1947,Terület!$A$2:$F$6,2,FALSE)</f>
        <v>Animal Health</v>
      </c>
      <c r="G1947">
        <f>VLOOKUP($C1947,Terület!$A$2:$F$6,3,FALSE)</f>
        <v>2</v>
      </c>
      <c r="H1947" t="str">
        <f>VLOOKUP($C1947,Terület!$A$2:$F$6,4,FALSE)</f>
        <v>Animal Health</v>
      </c>
      <c r="I1947" t="str">
        <f>VLOOKUP($C1947,Terület!$A$2:$F$6,5,FALSE)</f>
        <v>Mel Thomson</v>
      </c>
      <c r="J1947">
        <f>VLOOKUP($C1947,Terület!$A$2:$F$6,6,FALSE)</f>
        <v>77</v>
      </c>
      <c r="K1947" t="str">
        <f>VLOOKUP($B1947,Földrajzi!$A$2:$C$57,2,FALSE)</f>
        <v>Indonesia</v>
      </c>
      <c r="L1947" t="str">
        <f>VLOOKUP($B1947,Földrajzi!$A$2:$C$57,3,FALSE)</f>
        <v>Emerging Markets</v>
      </c>
    </row>
    <row r="1948" spans="1:12" x14ac:dyDescent="0.25">
      <c r="A1948" s="1">
        <v>44286</v>
      </c>
      <c r="B1948" t="s">
        <v>46</v>
      </c>
      <c r="C1948" t="s">
        <v>130</v>
      </c>
      <c r="D1948" s="2">
        <v>428.22157429999999</v>
      </c>
      <c r="E1948" s="2">
        <v>850.13275610000005</v>
      </c>
      <c r="F1948" t="str">
        <f>VLOOKUP($C1948,Terület!$A$2:$F$6,2,FALSE)</f>
        <v>Business Services</v>
      </c>
      <c r="G1948">
        <f>VLOOKUP($C1948,Terület!$A$2:$F$6,3,FALSE)</f>
        <v>3</v>
      </c>
      <c r="H1948" t="str">
        <f>VLOOKUP($C1948,Terület!$A$2:$F$6,4,FALSE)</f>
        <v>Corporate</v>
      </c>
      <c r="I1948" t="str">
        <f>VLOOKUP($C1948,Terület!$A$2:$F$6,5,FALSE)</f>
        <v>Ivan Sobol</v>
      </c>
      <c r="J1948">
        <f>VLOOKUP($C1948,Terület!$A$2:$F$6,6,FALSE)</f>
        <v>175</v>
      </c>
      <c r="K1948" t="str">
        <f>VLOOKUP($B1948,Földrajzi!$A$2:$C$57,2,FALSE)</f>
        <v>Indonesia</v>
      </c>
      <c r="L1948" t="str">
        <f>VLOOKUP($B1948,Földrajzi!$A$2:$C$57,3,FALSE)</f>
        <v>Emerging Markets</v>
      </c>
    </row>
    <row r="1949" spans="1:12" x14ac:dyDescent="0.25">
      <c r="A1949" s="1">
        <v>44286</v>
      </c>
      <c r="B1949" t="s">
        <v>46</v>
      </c>
      <c r="C1949" t="s">
        <v>14</v>
      </c>
      <c r="D1949" s="2">
        <v>109.4552183</v>
      </c>
      <c r="E1949" s="2">
        <v>0</v>
      </c>
      <c r="F1949" t="str">
        <f>VLOOKUP($C1949,Terület!$A$2:$F$6,2,FALSE)</f>
        <v>Eye Care</v>
      </c>
      <c r="G1949">
        <f>VLOOKUP($C1949,Terület!$A$2:$F$6,3,FALSE)</f>
        <v>1</v>
      </c>
      <c r="H1949" t="str">
        <f>VLOOKUP($C1949,Terület!$A$2:$F$6,4,FALSE)</f>
        <v>Consumer Health</v>
      </c>
      <c r="I1949" t="str">
        <f>VLOOKUP($C1949,Terület!$A$2:$F$6,5,FALSE)</f>
        <v>Alex Petersen</v>
      </c>
      <c r="J1949">
        <f>VLOOKUP($C1949,Terület!$A$2:$F$6,6,FALSE)</f>
        <v>71</v>
      </c>
      <c r="K1949" t="str">
        <f>VLOOKUP($B1949,Földrajzi!$A$2:$C$57,2,FALSE)</f>
        <v>Indonesia</v>
      </c>
      <c r="L1949" t="str">
        <f>VLOOKUP($B1949,Földrajzi!$A$2:$C$57,3,FALSE)</f>
        <v>Emerging Markets</v>
      </c>
    </row>
    <row r="1950" spans="1:12" x14ac:dyDescent="0.25">
      <c r="A1950" s="1">
        <v>44286</v>
      </c>
      <c r="B1950" t="s">
        <v>46</v>
      </c>
      <c r="C1950" t="s">
        <v>58</v>
      </c>
      <c r="D1950" s="2">
        <v>584.21091990000002</v>
      </c>
      <c r="E1950" s="2">
        <v>0</v>
      </c>
      <c r="F1950" t="str">
        <f>VLOOKUP($C1950,Terület!$A$2:$F$6,2,FALSE)</f>
        <v>Pharma</v>
      </c>
      <c r="G1950">
        <f>VLOOKUP($C1950,Terület!$A$2:$F$6,3,FALSE)</f>
        <v>1</v>
      </c>
      <c r="H1950" t="str">
        <f>VLOOKUP($C1950,Terület!$A$2:$F$6,4,FALSE)</f>
        <v>Consumer Health</v>
      </c>
      <c r="I1950" t="str">
        <f>VLOOKUP($C1950,Terület!$A$2:$F$6,5,FALSE)</f>
        <v>Frank Davis</v>
      </c>
      <c r="J1950">
        <f>VLOOKUP($C1950,Terület!$A$2:$F$6,6,FALSE)</f>
        <v>144</v>
      </c>
      <c r="K1950" t="str">
        <f>VLOOKUP($B1950,Földrajzi!$A$2:$C$57,2,FALSE)</f>
        <v>Indonesia</v>
      </c>
      <c r="L1950" t="str">
        <f>VLOOKUP($B1950,Földrajzi!$A$2:$C$57,3,FALSE)</f>
        <v>Emerging Markets</v>
      </c>
    </row>
    <row r="1951" spans="1:12" x14ac:dyDescent="0.25">
      <c r="A1951" s="1">
        <v>44286</v>
      </c>
      <c r="B1951" t="s">
        <v>46</v>
      </c>
      <c r="C1951" t="s">
        <v>127</v>
      </c>
      <c r="D1951" s="2">
        <v>157.97979799999999</v>
      </c>
      <c r="E1951" s="2">
        <v>150.90225559999999</v>
      </c>
      <c r="F1951" t="str">
        <f>VLOOKUP($C1951,Terület!$A$2:$F$6,2,FALSE)</f>
        <v>Vaccines</v>
      </c>
      <c r="G1951">
        <f>VLOOKUP($C1951,Terület!$A$2:$F$6,3,FALSE)</f>
        <v>1</v>
      </c>
      <c r="H1951" t="str">
        <f>VLOOKUP($C1951,Terület!$A$2:$F$6,4,FALSE)</f>
        <v>Consumer Health</v>
      </c>
      <c r="I1951" t="str">
        <f>VLOOKUP($C1951,Terület!$A$2:$F$6,5,FALSE)</f>
        <v>Jamie Lane</v>
      </c>
      <c r="J1951">
        <f>VLOOKUP($C1951,Terület!$A$2:$F$6,6,FALSE)</f>
        <v>80</v>
      </c>
      <c r="K1951" t="str">
        <f>VLOOKUP($B1951,Földrajzi!$A$2:$C$57,2,FALSE)</f>
        <v>Indonesia</v>
      </c>
      <c r="L1951" t="str">
        <f>VLOOKUP($B1951,Földrajzi!$A$2:$C$57,3,FALSE)</f>
        <v>Emerging Markets</v>
      </c>
    </row>
    <row r="1952" spans="1:12" x14ac:dyDescent="0.25">
      <c r="A1952" s="1">
        <v>44255</v>
      </c>
      <c r="B1952" t="s">
        <v>46</v>
      </c>
      <c r="C1952" t="s">
        <v>124</v>
      </c>
      <c r="D1952" s="2">
        <v>2024.878911</v>
      </c>
      <c r="E1952" s="2">
        <v>4506.443064</v>
      </c>
      <c r="F1952" t="str">
        <f>VLOOKUP($C1952,Terület!$A$2:$F$6,2,FALSE)</f>
        <v>Animal Health</v>
      </c>
      <c r="G1952">
        <f>VLOOKUP($C1952,Terület!$A$2:$F$6,3,FALSE)</f>
        <v>2</v>
      </c>
      <c r="H1952" t="str">
        <f>VLOOKUP($C1952,Terület!$A$2:$F$6,4,FALSE)</f>
        <v>Animal Health</v>
      </c>
      <c r="I1952" t="str">
        <f>VLOOKUP($C1952,Terület!$A$2:$F$6,5,FALSE)</f>
        <v>Mel Thomson</v>
      </c>
      <c r="J1952">
        <f>VLOOKUP($C1952,Terület!$A$2:$F$6,6,FALSE)</f>
        <v>77</v>
      </c>
      <c r="K1952" t="str">
        <f>VLOOKUP($B1952,Földrajzi!$A$2:$C$57,2,FALSE)</f>
        <v>Indonesia</v>
      </c>
      <c r="L1952" t="str">
        <f>VLOOKUP($B1952,Földrajzi!$A$2:$C$57,3,FALSE)</f>
        <v>Emerging Markets</v>
      </c>
    </row>
    <row r="1953" spans="1:12" x14ac:dyDescent="0.25">
      <c r="A1953" s="1">
        <v>44255</v>
      </c>
      <c r="B1953" t="s">
        <v>46</v>
      </c>
      <c r="C1953" t="s">
        <v>130</v>
      </c>
      <c r="D1953" s="2">
        <v>439.22969189999998</v>
      </c>
      <c r="E1953" s="2">
        <v>1334.3756350000001</v>
      </c>
      <c r="F1953" t="str">
        <f>VLOOKUP($C1953,Terület!$A$2:$F$6,2,FALSE)</f>
        <v>Business Services</v>
      </c>
      <c r="G1953">
        <f>VLOOKUP($C1953,Terület!$A$2:$F$6,3,FALSE)</f>
        <v>3</v>
      </c>
      <c r="H1953" t="str">
        <f>VLOOKUP($C1953,Terület!$A$2:$F$6,4,FALSE)</f>
        <v>Corporate</v>
      </c>
      <c r="I1953" t="str">
        <f>VLOOKUP($C1953,Terület!$A$2:$F$6,5,FALSE)</f>
        <v>Ivan Sobol</v>
      </c>
      <c r="J1953">
        <f>VLOOKUP($C1953,Terület!$A$2:$F$6,6,FALSE)</f>
        <v>175</v>
      </c>
      <c r="K1953" t="str">
        <f>VLOOKUP($B1953,Földrajzi!$A$2:$C$57,2,FALSE)</f>
        <v>Indonesia</v>
      </c>
      <c r="L1953" t="str">
        <f>VLOOKUP($B1953,Földrajzi!$A$2:$C$57,3,FALSE)</f>
        <v>Emerging Markets</v>
      </c>
    </row>
    <row r="1954" spans="1:12" x14ac:dyDescent="0.25">
      <c r="A1954" s="1">
        <v>44255</v>
      </c>
      <c r="B1954" t="s">
        <v>46</v>
      </c>
      <c r="C1954" t="s">
        <v>14</v>
      </c>
      <c r="D1954" s="2">
        <v>95.749093549999998</v>
      </c>
      <c r="E1954" s="2">
        <v>0</v>
      </c>
      <c r="F1954" t="str">
        <f>VLOOKUP($C1954,Terület!$A$2:$F$6,2,FALSE)</f>
        <v>Eye Care</v>
      </c>
      <c r="G1954">
        <f>VLOOKUP($C1954,Terület!$A$2:$F$6,3,FALSE)</f>
        <v>1</v>
      </c>
      <c r="H1954" t="str">
        <f>VLOOKUP($C1954,Terület!$A$2:$F$6,4,FALSE)</f>
        <v>Consumer Health</v>
      </c>
      <c r="I1954" t="str">
        <f>VLOOKUP($C1954,Terület!$A$2:$F$6,5,FALSE)</f>
        <v>Alex Petersen</v>
      </c>
      <c r="J1954">
        <f>VLOOKUP($C1954,Terület!$A$2:$F$6,6,FALSE)</f>
        <v>71</v>
      </c>
      <c r="K1954" t="str">
        <f>VLOOKUP($B1954,Földrajzi!$A$2:$C$57,2,FALSE)</f>
        <v>Indonesia</v>
      </c>
      <c r="L1954" t="str">
        <f>VLOOKUP($B1954,Földrajzi!$A$2:$C$57,3,FALSE)</f>
        <v>Emerging Markets</v>
      </c>
    </row>
    <row r="1955" spans="1:12" x14ac:dyDescent="0.25">
      <c r="A1955" s="1">
        <v>44255</v>
      </c>
      <c r="B1955" t="s">
        <v>46</v>
      </c>
      <c r="C1955" t="s">
        <v>58</v>
      </c>
      <c r="D1955" s="2">
        <v>733.58241740000005</v>
      </c>
      <c r="E1955" s="2">
        <v>0</v>
      </c>
      <c r="F1955" t="str">
        <f>VLOOKUP($C1955,Terület!$A$2:$F$6,2,FALSE)</f>
        <v>Pharma</v>
      </c>
      <c r="G1955">
        <f>VLOOKUP($C1955,Terület!$A$2:$F$6,3,FALSE)</f>
        <v>1</v>
      </c>
      <c r="H1955" t="str">
        <f>VLOOKUP($C1955,Terület!$A$2:$F$6,4,FALSE)</f>
        <v>Consumer Health</v>
      </c>
      <c r="I1955" t="str">
        <f>VLOOKUP($C1955,Terület!$A$2:$F$6,5,FALSE)</f>
        <v>Frank Davis</v>
      </c>
      <c r="J1955">
        <f>VLOOKUP($C1955,Terület!$A$2:$F$6,6,FALSE)</f>
        <v>144</v>
      </c>
      <c r="K1955" t="str">
        <f>VLOOKUP($B1955,Földrajzi!$A$2:$C$57,2,FALSE)</f>
        <v>Indonesia</v>
      </c>
      <c r="L1955" t="str">
        <f>VLOOKUP($B1955,Földrajzi!$A$2:$C$57,3,FALSE)</f>
        <v>Emerging Markets</v>
      </c>
    </row>
    <row r="1956" spans="1:12" x14ac:dyDescent="0.25">
      <c r="A1956" s="1">
        <v>44255</v>
      </c>
      <c r="B1956" t="s">
        <v>46</v>
      </c>
      <c r="C1956" t="s">
        <v>127</v>
      </c>
      <c r="D1956" s="2">
        <v>129.1988514</v>
      </c>
      <c r="E1956" s="2">
        <v>162.14285720000001</v>
      </c>
      <c r="F1956" t="str">
        <f>VLOOKUP($C1956,Terület!$A$2:$F$6,2,FALSE)</f>
        <v>Vaccines</v>
      </c>
      <c r="G1956">
        <f>VLOOKUP($C1956,Terület!$A$2:$F$6,3,FALSE)</f>
        <v>1</v>
      </c>
      <c r="H1956" t="str">
        <f>VLOOKUP($C1956,Terület!$A$2:$F$6,4,FALSE)</f>
        <v>Consumer Health</v>
      </c>
      <c r="I1956" t="str">
        <f>VLOOKUP($C1956,Terület!$A$2:$F$6,5,FALSE)</f>
        <v>Jamie Lane</v>
      </c>
      <c r="J1956">
        <f>VLOOKUP($C1956,Terület!$A$2:$F$6,6,FALSE)</f>
        <v>80</v>
      </c>
      <c r="K1956" t="str">
        <f>VLOOKUP($B1956,Földrajzi!$A$2:$C$57,2,FALSE)</f>
        <v>Indonesia</v>
      </c>
      <c r="L1956" t="str">
        <f>VLOOKUP($B1956,Földrajzi!$A$2:$C$57,3,FALSE)</f>
        <v>Emerging Markets</v>
      </c>
    </row>
    <row r="1957" spans="1:12" x14ac:dyDescent="0.25">
      <c r="A1957" s="1">
        <v>44227</v>
      </c>
      <c r="B1957" t="s">
        <v>46</v>
      </c>
      <c r="C1957" t="s">
        <v>124</v>
      </c>
      <c r="D1957" s="2">
        <v>2144.2857140000001</v>
      </c>
      <c r="E1957" s="2">
        <v>9669.7819180000006</v>
      </c>
      <c r="F1957" t="str">
        <f>VLOOKUP($C1957,Terület!$A$2:$F$6,2,FALSE)</f>
        <v>Animal Health</v>
      </c>
      <c r="G1957">
        <f>VLOOKUP($C1957,Terület!$A$2:$F$6,3,FALSE)</f>
        <v>2</v>
      </c>
      <c r="H1957" t="str">
        <f>VLOOKUP($C1957,Terület!$A$2:$F$6,4,FALSE)</f>
        <v>Animal Health</v>
      </c>
      <c r="I1957" t="str">
        <f>VLOOKUP($C1957,Terület!$A$2:$F$6,5,FALSE)</f>
        <v>Mel Thomson</v>
      </c>
      <c r="J1957">
        <f>VLOOKUP($C1957,Terület!$A$2:$F$6,6,FALSE)</f>
        <v>77</v>
      </c>
      <c r="K1957" t="str">
        <f>VLOOKUP($B1957,Földrajzi!$A$2:$C$57,2,FALSE)</f>
        <v>Indonesia</v>
      </c>
      <c r="L1957" t="str">
        <f>VLOOKUP($B1957,Földrajzi!$A$2:$C$57,3,FALSE)</f>
        <v>Emerging Markets</v>
      </c>
    </row>
    <row r="1958" spans="1:12" x14ac:dyDescent="0.25">
      <c r="A1958" s="1">
        <v>44227</v>
      </c>
      <c r="B1958" t="s">
        <v>46</v>
      </c>
      <c r="C1958" t="s">
        <v>130</v>
      </c>
      <c r="D1958" s="2">
        <v>247.46938779999999</v>
      </c>
      <c r="E1958" s="2">
        <v>747.24300459999995</v>
      </c>
      <c r="F1958" t="str">
        <f>VLOOKUP($C1958,Terület!$A$2:$F$6,2,FALSE)</f>
        <v>Business Services</v>
      </c>
      <c r="G1958">
        <f>VLOOKUP($C1958,Terület!$A$2:$F$6,3,FALSE)</f>
        <v>3</v>
      </c>
      <c r="H1958" t="str">
        <f>VLOOKUP($C1958,Terület!$A$2:$F$6,4,FALSE)</f>
        <v>Corporate</v>
      </c>
      <c r="I1958" t="str">
        <f>VLOOKUP($C1958,Terület!$A$2:$F$6,5,FALSE)</f>
        <v>Ivan Sobol</v>
      </c>
      <c r="J1958">
        <f>VLOOKUP($C1958,Terület!$A$2:$F$6,6,FALSE)</f>
        <v>175</v>
      </c>
      <c r="K1958" t="str">
        <f>VLOOKUP($B1958,Földrajzi!$A$2:$C$57,2,FALSE)</f>
        <v>Indonesia</v>
      </c>
      <c r="L1958" t="str">
        <f>VLOOKUP($B1958,Földrajzi!$A$2:$C$57,3,FALSE)</f>
        <v>Emerging Markets</v>
      </c>
    </row>
    <row r="1959" spans="1:12" x14ac:dyDescent="0.25">
      <c r="A1959" s="1">
        <v>44227</v>
      </c>
      <c r="B1959" t="s">
        <v>46</v>
      </c>
      <c r="C1959" t="s">
        <v>14</v>
      </c>
      <c r="D1959" s="2">
        <v>74.28571427</v>
      </c>
      <c r="E1959" s="2">
        <v>0</v>
      </c>
      <c r="F1959" t="str">
        <f>VLOOKUP($C1959,Terület!$A$2:$F$6,2,FALSE)</f>
        <v>Eye Care</v>
      </c>
      <c r="G1959">
        <f>VLOOKUP($C1959,Terület!$A$2:$F$6,3,FALSE)</f>
        <v>1</v>
      </c>
      <c r="H1959" t="str">
        <f>VLOOKUP($C1959,Terület!$A$2:$F$6,4,FALSE)</f>
        <v>Consumer Health</v>
      </c>
      <c r="I1959" t="str">
        <f>VLOOKUP($C1959,Terület!$A$2:$F$6,5,FALSE)</f>
        <v>Alex Petersen</v>
      </c>
      <c r="J1959">
        <f>VLOOKUP($C1959,Terület!$A$2:$F$6,6,FALSE)</f>
        <v>71</v>
      </c>
      <c r="K1959" t="str">
        <f>VLOOKUP($B1959,Földrajzi!$A$2:$C$57,2,FALSE)</f>
        <v>Indonesia</v>
      </c>
      <c r="L1959" t="str">
        <f>VLOOKUP($B1959,Földrajzi!$A$2:$C$57,3,FALSE)</f>
        <v>Emerging Markets</v>
      </c>
    </row>
    <row r="1960" spans="1:12" x14ac:dyDescent="0.25">
      <c r="A1960" s="1">
        <v>44227</v>
      </c>
      <c r="B1960" t="s">
        <v>46</v>
      </c>
      <c r="C1960" t="s">
        <v>58</v>
      </c>
      <c r="D1960" s="2">
        <v>820.28571439999996</v>
      </c>
      <c r="E1960" s="2">
        <v>603.92746109999996</v>
      </c>
      <c r="F1960" t="str">
        <f>VLOOKUP($C1960,Terület!$A$2:$F$6,2,FALSE)</f>
        <v>Pharma</v>
      </c>
      <c r="G1960">
        <f>VLOOKUP($C1960,Terület!$A$2:$F$6,3,FALSE)</f>
        <v>1</v>
      </c>
      <c r="H1960" t="str">
        <f>VLOOKUP($C1960,Terület!$A$2:$F$6,4,FALSE)</f>
        <v>Consumer Health</v>
      </c>
      <c r="I1960" t="str">
        <f>VLOOKUP($C1960,Terület!$A$2:$F$6,5,FALSE)</f>
        <v>Frank Davis</v>
      </c>
      <c r="J1960">
        <f>VLOOKUP($C1960,Terület!$A$2:$F$6,6,FALSE)</f>
        <v>144</v>
      </c>
      <c r="K1960" t="str">
        <f>VLOOKUP($B1960,Földrajzi!$A$2:$C$57,2,FALSE)</f>
        <v>Indonesia</v>
      </c>
      <c r="L1960" t="str">
        <f>VLOOKUP($B1960,Földrajzi!$A$2:$C$57,3,FALSE)</f>
        <v>Emerging Markets</v>
      </c>
    </row>
    <row r="1961" spans="1:12" x14ac:dyDescent="0.25">
      <c r="A1961" s="1">
        <v>44227</v>
      </c>
      <c r="B1961" t="s">
        <v>46</v>
      </c>
      <c r="C1961" t="s">
        <v>127</v>
      </c>
      <c r="D1961" s="2">
        <v>235.75129530000001</v>
      </c>
      <c r="E1961" s="2">
        <v>341.42160280000002</v>
      </c>
      <c r="F1961" t="str">
        <f>VLOOKUP($C1961,Terület!$A$2:$F$6,2,FALSE)</f>
        <v>Vaccines</v>
      </c>
      <c r="G1961">
        <f>VLOOKUP($C1961,Terület!$A$2:$F$6,3,FALSE)</f>
        <v>1</v>
      </c>
      <c r="H1961" t="str">
        <f>VLOOKUP($C1961,Terület!$A$2:$F$6,4,FALSE)</f>
        <v>Consumer Health</v>
      </c>
      <c r="I1961" t="str">
        <f>VLOOKUP($C1961,Terület!$A$2:$F$6,5,FALSE)</f>
        <v>Jamie Lane</v>
      </c>
      <c r="J1961">
        <f>VLOOKUP($C1961,Terület!$A$2:$F$6,6,FALSE)</f>
        <v>80</v>
      </c>
      <c r="K1961" t="str">
        <f>VLOOKUP($B1961,Földrajzi!$A$2:$C$57,2,FALSE)</f>
        <v>Indonesia</v>
      </c>
      <c r="L1961" t="str">
        <f>VLOOKUP($B1961,Földrajzi!$A$2:$C$57,3,FALSE)</f>
        <v>Emerging Markets</v>
      </c>
    </row>
    <row r="1962" spans="1:12" x14ac:dyDescent="0.25">
      <c r="A1962" s="1">
        <v>44712</v>
      </c>
      <c r="B1962" t="s">
        <v>99</v>
      </c>
      <c r="C1962" t="s">
        <v>124</v>
      </c>
      <c r="D1962" s="2">
        <v>66831.223639999997</v>
      </c>
      <c r="E1962" s="2">
        <v>15859.93909</v>
      </c>
      <c r="F1962" t="str">
        <f>VLOOKUP($C1962,Terület!$A$2:$F$6,2,FALSE)</f>
        <v>Animal Health</v>
      </c>
      <c r="G1962">
        <f>VLOOKUP($C1962,Terület!$A$2:$F$6,3,FALSE)</f>
        <v>2</v>
      </c>
      <c r="H1962" t="str">
        <f>VLOOKUP($C1962,Terület!$A$2:$F$6,4,FALSE)</f>
        <v>Animal Health</v>
      </c>
      <c r="I1962" t="str">
        <f>VLOOKUP($C1962,Terület!$A$2:$F$6,5,FALSE)</f>
        <v>Mel Thomson</v>
      </c>
      <c r="J1962">
        <f>VLOOKUP($C1962,Terület!$A$2:$F$6,6,FALSE)</f>
        <v>77</v>
      </c>
      <c r="K1962" t="str">
        <f>VLOOKUP($B1962,Földrajzi!$A$2:$C$57,2,FALSE)</f>
        <v>Ireland</v>
      </c>
      <c r="L1962" t="str">
        <f>VLOOKUP($B1962,Földrajzi!$A$2:$C$57,3,FALSE)</f>
        <v>Europe</v>
      </c>
    </row>
    <row r="1963" spans="1:12" x14ac:dyDescent="0.25">
      <c r="A1963" s="1">
        <v>44712</v>
      </c>
      <c r="B1963" t="s">
        <v>99</v>
      </c>
      <c r="C1963" t="s">
        <v>130</v>
      </c>
      <c r="D1963" s="2">
        <v>38866.906210000001</v>
      </c>
      <c r="E1963" s="2">
        <v>34979.835160000002</v>
      </c>
      <c r="F1963" t="str">
        <f>VLOOKUP($C1963,Terület!$A$2:$F$6,2,FALSE)</f>
        <v>Business Services</v>
      </c>
      <c r="G1963">
        <f>VLOOKUP($C1963,Terület!$A$2:$F$6,3,FALSE)</f>
        <v>3</v>
      </c>
      <c r="H1963" t="str">
        <f>VLOOKUP($C1963,Terület!$A$2:$F$6,4,FALSE)</f>
        <v>Corporate</v>
      </c>
      <c r="I1963" t="str">
        <f>VLOOKUP($C1963,Terület!$A$2:$F$6,5,FALSE)</f>
        <v>Ivan Sobol</v>
      </c>
      <c r="J1963">
        <f>VLOOKUP($C1963,Terület!$A$2:$F$6,6,FALSE)</f>
        <v>175</v>
      </c>
      <c r="K1963" t="str">
        <f>VLOOKUP($B1963,Földrajzi!$A$2:$C$57,2,FALSE)</f>
        <v>Ireland</v>
      </c>
      <c r="L1963" t="str">
        <f>VLOOKUP($B1963,Földrajzi!$A$2:$C$57,3,FALSE)</f>
        <v>Europe</v>
      </c>
    </row>
    <row r="1964" spans="1:12" x14ac:dyDescent="0.25">
      <c r="A1964" s="1">
        <v>44712</v>
      </c>
      <c r="B1964" t="s">
        <v>99</v>
      </c>
      <c r="C1964" t="s">
        <v>14</v>
      </c>
      <c r="D1964" s="2">
        <v>10944.917579999999</v>
      </c>
      <c r="E1964" s="2">
        <v>0</v>
      </c>
      <c r="F1964" t="str">
        <f>VLOOKUP($C1964,Terület!$A$2:$F$6,2,FALSE)</f>
        <v>Eye Care</v>
      </c>
      <c r="G1964">
        <f>VLOOKUP($C1964,Terület!$A$2:$F$6,3,FALSE)</f>
        <v>1</v>
      </c>
      <c r="H1964" t="str">
        <f>VLOOKUP($C1964,Terület!$A$2:$F$6,4,FALSE)</f>
        <v>Consumer Health</v>
      </c>
      <c r="I1964" t="str">
        <f>VLOOKUP($C1964,Terület!$A$2:$F$6,5,FALSE)</f>
        <v>Alex Petersen</v>
      </c>
      <c r="J1964">
        <f>VLOOKUP($C1964,Terület!$A$2:$F$6,6,FALSE)</f>
        <v>71</v>
      </c>
      <c r="K1964" t="str">
        <f>VLOOKUP($B1964,Földrajzi!$A$2:$C$57,2,FALSE)</f>
        <v>Ireland</v>
      </c>
      <c r="L1964" t="str">
        <f>VLOOKUP($B1964,Földrajzi!$A$2:$C$57,3,FALSE)</f>
        <v>Europe</v>
      </c>
    </row>
    <row r="1965" spans="1:12" x14ac:dyDescent="0.25">
      <c r="A1965" s="1">
        <v>44712</v>
      </c>
      <c r="B1965" t="s">
        <v>99</v>
      </c>
      <c r="C1965" t="s">
        <v>58</v>
      </c>
      <c r="D1965" s="2">
        <v>7362.875</v>
      </c>
      <c r="E1965" s="2">
        <v>2235.751683</v>
      </c>
      <c r="F1965" t="str">
        <f>VLOOKUP($C1965,Terület!$A$2:$F$6,2,FALSE)</f>
        <v>Pharma</v>
      </c>
      <c r="G1965">
        <f>VLOOKUP($C1965,Terület!$A$2:$F$6,3,FALSE)</f>
        <v>1</v>
      </c>
      <c r="H1965" t="str">
        <f>VLOOKUP($C1965,Terület!$A$2:$F$6,4,FALSE)</f>
        <v>Consumer Health</v>
      </c>
      <c r="I1965" t="str">
        <f>VLOOKUP($C1965,Terület!$A$2:$F$6,5,FALSE)</f>
        <v>Frank Davis</v>
      </c>
      <c r="J1965">
        <f>VLOOKUP($C1965,Terület!$A$2:$F$6,6,FALSE)</f>
        <v>144</v>
      </c>
      <c r="K1965" t="str">
        <f>VLOOKUP($B1965,Földrajzi!$A$2:$C$57,2,FALSE)</f>
        <v>Ireland</v>
      </c>
      <c r="L1965" t="str">
        <f>VLOOKUP($B1965,Földrajzi!$A$2:$C$57,3,FALSE)</f>
        <v>Europe</v>
      </c>
    </row>
    <row r="1966" spans="1:12" x14ac:dyDescent="0.25">
      <c r="A1966" s="1">
        <v>44712</v>
      </c>
      <c r="B1966" t="s">
        <v>99</v>
      </c>
      <c r="C1966" t="s">
        <v>127</v>
      </c>
      <c r="D1966" s="2">
        <v>13949.05263</v>
      </c>
      <c r="E1966" s="2">
        <v>14151.012860000001</v>
      </c>
      <c r="F1966" t="str">
        <f>VLOOKUP($C1966,Terület!$A$2:$F$6,2,FALSE)</f>
        <v>Vaccines</v>
      </c>
      <c r="G1966">
        <f>VLOOKUP($C1966,Terület!$A$2:$F$6,3,FALSE)</f>
        <v>1</v>
      </c>
      <c r="H1966" t="str">
        <f>VLOOKUP($C1966,Terület!$A$2:$F$6,4,FALSE)</f>
        <v>Consumer Health</v>
      </c>
      <c r="I1966" t="str">
        <f>VLOOKUP($C1966,Terület!$A$2:$F$6,5,FALSE)</f>
        <v>Jamie Lane</v>
      </c>
      <c r="J1966">
        <f>VLOOKUP($C1966,Terület!$A$2:$F$6,6,FALSE)</f>
        <v>80</v>
      </c>
      <c r="K1966" t="str">
        <f>VLOOKUP($B1966,Földrajzi!$A$2:$C$57,2,FALSE)</f>
        <v>Ireland</v>
      </c>
      <c r="L1966" t="str">
        <f>VLOOKUP($B1966,Földrajzi!$A$2:$C$57,3,FALSE)</f>
        <v>Europe</v>
      </c>
    </row>
    <row r="1967" spans="1:12" x14ac:dyDescent="0.25">
      <c r="A1967" s="1">
        <v>44681</v>
      </c>
      <c r="B1967" t="s">
        <v>99</v>
      </c>
      <c r="C1967" t="s">
        <v>124</v>
      </c>
      <c r="D1967" s="2">
        <v>56581.496619999998</v>
      </c>
      <c r="E1967" s="2">
        <v>16527.400699999998</v>
      </c>
      <c r="F1967" t="str">
        <f>VLOOKUP($C1967,Terület!$A$2:$F$6,2,FALSE)</f>
        <v>Animal Health</v>
      </c>
      <c r="G1967">
        <f>VLOOKUP($C1967,Terület!$A$2:$F$6,3,FALSE)</f>
        <v>2</v>
      </c>
      <c r="H1967" t="str">
        <f>VLOOKUP($C1967,Terület!$A$2:$F$6,4,FALSE)</f>
        <v>Animal Health</v>
      </c>
      <c r="I1967" t="str">
        <f>VLOOKUP($C1967,Terület!$A$2:$F$6,5,FALSE)</f>
        <v>Mel Thomson</v>
      </c>
      <c r="J1967">
        <f>VLOOKUP($C1967,Terület!$A$2:$F$6,6,FALSE)</f>
        <v>77</v>
      </c>
      <c r="K1967" t="str">
        <f>VLOOKUP($B1967,Földrajzi!$A$2:$C$57,2,FALSE)</f>
        <v>Ireland</v>
      </c>
      <c r="L1967" t="str">
        <f>VLOOKUP($B1967,Földrajzi!$A$2:$C$57,3,FALSE)</f>
        <v>Europe</v>
      </c>
    </row>
    <row r="1968" spans="1:12" x14ac:dyDescent="0.25">
      <c r="A1968" s="1">
        <v>44681</v>
      </c>
      <c r="B1968" t="s">
        <v>99</v>
      </c>
      <c r="C1968" t="s">
        <v>130</v>
      </c>
      <c r="D1968" s="2">
        <v>43129.742859999998</v>
      </c>
      <c r="E1968" s="2">
        <v>38896.950100000002</v>
      </c>
      <c r="F1968" t="str">
        <f>VLOOKUP($C1968,Terület!$A$2:$F$6,2,FALSE)</f>
        <v>Business Services</v>
      </c>
      <c r="G1968">
        <f>VLOOKUP($C1968,Terület!$A$2:$F$6,3,FALSE)</f>
        <v>3</v>
      </c>
      <c r="H1968" t="str">
        <f>VLOOKUP($C1968,Terület!$A$2:$F$6,4,FALSE)</f>
        <v>Corporate</v>
      </c>
      <c r="I1968" t="str">
        <f>VLOOKUP($C1968,Terület!$A$2:$F$6,5,FALSE)</f>
        <v>Ivan Sobol</v>
      </c>
      <c r="J1968">
        <f>VLOOKUP($C1968,Terület!$A$2:$F$6,6,FALSE)</f>
        <v>175</v>
      </c>
      <c r="K1968" t="str">
        <f>VLOOKUP($B1968,Földrajzi!$A$2:$C$57,2,FALSE)</f>
        <v>Ireland</v>
      </c>
      <c r="L1968" t="str">
        <f>VLOOKUP($B1968,Földrajzi!$A$2:$C$57,3,FALSE)</f>
        <v>Europe</v>
      </c>
    </row>
    <row r="1969" spans="1:12" x14ac:dyDescent="0.25">
      <c r="A1969" s="1">
        <v>44681</v>
      </c>
      <c r="B1969" t="s">
        <v>99</v>
      </c>
      <c r="C1969" t="s">
        <v>14</v>
      </c>
      <c r="D1969" s="2">
        <v>9817.1145689999994</v>
      </c>
      <c r="E1969" s="2">
        <v>0</v>
      </c>
      <c r="F1969" t="str">
        <f>VLOOKUP($C1969,Terület!$A$2:$F$6,2,FALSE)</f>
        <v>Eye Care</v>
      </c>
      <c r="G1969">
        <f>VLOOKUP($C1969,Terület!$A$2:$F$6,3,FALSE)</f>
        <v>1</v>
      </c>
      <c r="H1969" t="str">
        <f>VLOOKUP($C1969,Terület!$A$2:$F$6,4,FALSE)</f>
        <v>Consumer Health</v>
      </c>
      <c r="I1969" t="str">
        <f>VLOOKUP($C1969,Terület!$A$2:$F$6,5,FALSE)</f>
        <v>Alex Petersen</v>
      </c>
      <c r="J1969">
        <f>VLOOKUP($C1969,Terület!$A$2:$F$6,6,FALSE)</f>
        <v>71</v>
      </c>
      <c r="K1969" t="str">
        <f>VLOOKUP($B1969,Földrajzi!$A$2:$C$57,2,FALSE)</f>
        <v>Ireland</v>
      </c>
      <c r="L1969" t="str">
        <f>VLOOKUP($B1969,Földrajzi!$A$2:$C$57,3,FALSE)</f>
        <v>Europe</v>
      </c>
    </row>
    <row r="1970" spans="1:12" x14ac:dyDescent="0.25">
      <c r="A1970" s="1">
        <v>44681</v>
      </c>
      <c r="B1970" t="s">
        <v>99</v>
      </c>
      <c r="C1970" t="s">
        <v>58</v>
      </c>
      <c r="D1970" s="2">
        <v>6796.5918380000003</v>
      </c>
      <c r="E1970" s="2">
        <v>2236.4147929999999</v>
      </c>
      <c r="F1970" t="str">
        <f>VLOOKUP($C1970,Terület!$A$2:$F$6,2,FALSE)</f>
        <v>Pharma</v>
      </c>
      <c r="G1970">
        <f>VLOOKUP($C1970,Terület!$A$2:$F$6,3,FALSE)</f>
        <v>1</v>
      </c>
      <c r="H1970" t="str">
        <f>VLOOKUP($C1970,Terület!$A$2:$F$6,4,FALSE)</f>
        <v>Consumer Health</v>
      </c>
      <c r="I1970" t="str">
        <f>VLOOKUP($C1970,Terület!$A$2:$F$6,5,FALSE)</f>
        <v>Frank Davis</v>
      </c>
      <c r="J1970">
        <f>VLOOKUP($C1970,Terület!$A$2:$F$6,6,FALSE)</f>
        <v>144</v>
      </c>
      <c r="K1970" t="str">
        <f>VLOOKUP($B1970,Földrajzi!$A$2:$C$57,2,FALSE)</f>
        <v>Ireland</v>
      </c>
      <c r="L1970" t="str">
        <f>VLOOKUP($B1970,Földrajzi!$A$2:$C$57,3,FALSE)</f>
        <v>Europe</v>
      </c>
    </row>
    <row r="1971" spans="1:12" x14ac:dyDescent="0.25">
      <c r="A1971" s="1">
        <v>44681</v>
      </c>
      <c r="B1971" t="s">
        <v>99</v>
      </c>
      <c r="C1971" t="s">
        <v>127</v>
      </c>
      <c r="D1971" s="2">
        <v>13302.404759999999</v>
      </c>
      <c r="E1971" s="2">
        <v>12517.830959999999</v>
      </c>
      <c r="F1971" t="str">
        <f>VLOOKUP($C1971,Terület!$A$2:$F$6,2,FALSE)</f>
        <v>Vaccines</v>
      </c>
      <c r="G1971">
        <f>VLOOKUP($C1971,Terület!$A$2:$F$6,3,FALSE)</f>
        <v>1</v>
      </c>
      <c r="H1971" t="str">
        <f>VLOOKUP($C1971,Terület!$A$2:$F$6,4,FALSE)</f>
        <v>Consumer Health</v>
      </c>
      <c r="I1971" t="str">
        <f>VLOOKUP($C1971,Terület!$A$2:$F$6,5,FALSE)</f>
        <v>Jamie Lane</v>
      </c>
      <c r="J1971">
        <f>VLOOKUP($C1971,Terület!$A$2:$F$6,6,FALSE)</f>
        <v>80</v>
      </c>
      <c r="K1971" t="str">
        <f>VLOOKUP($B1971,Földrajzi!$A$2:$C$57,2,FALSE)</f>
        <v>Ireland</v>
      </c>
      <c r="L1971" t="str">
        <f>VLOOKUP($B1971,Földrajzi!$A$2:$C$57,3,FALSE)</f>
        <v>Europe</v>
      </c>
    </row>
    <row r="1972" spans="1:12" x14ac:dyDescent="0.25">
      <c r="A1972" s="1">
        <v>44651</v>
      </c>
      <c r="B1972" t="s">
        <v>99</v>
      </c>
      <c r="C1972" t="s">
        <v>124</v>
      </c>
      <c r="D1972" s="2">
        <v>54393.485130000001</v>
      </c>
      <c r="E1972" s="2">
        <v>16974.60513</v>
      </c>
      <c r="F1972" t="str">
        <f>VLOOKUP($C1972,Terület!$A$2:$F$6,2,FALSE)</f>
        <v>Animal Health</v>
      </c>
      <c r="G1972">
        <f>VLOOKUP($C1972,Terület!$A$2:$F$6,3,FALSE)</f>
        <v>2</v>
      </c>
      <c r="H1972" t="str">
        <f>VLOOKUP($C1972,Terület!$A$2:$F$6,4,FALSE)</f>
        <v>Animal Health</v>
      </c>
      <c r="I1972" t="str">
        <f>VLOOKUP($C1972,Terület!$A$2:$F$6,5,FALSE)</f>
        <v>Mel Thomson</v>
      </c>
      <c r="J1972">
        <f>VLOOKUP($C1972,Terület!$A$2:$F$6,6,FALSE)</f>
        <v>77</v>
      </c>
      <c r="K1972" t="str">
        <f>VLOOKUP($B1972,Földrajzi!$A$2:$C$57,2,FALSE)</f>
        <v>Ireland</v>
      </c>
      <c r="L1972" t="str">
        <f>VLOOKUP($B1972,Földrajzi!$A$2:$C$57,3,FALSE)</f>
        <v>Europe</v>
      </c>
    </row>
    <row r="1973" spans="1:12" x14ac:dyDescent="0.25">
      <c r="A1973" s="1">
        <v>44651</v>
      </c>
      <c r="B1973" t="s">
        <v>99</v>
      </c>
      <c r="C1973" t="s">
        <v>130</v>
      </c>
      <c r="D1973" s="2">
        <v>40094.067750000002</v>
      </c>
      <c r="E1973" s="2">
        <v>38772.574330000003</v>
      </c>
      <c r="F1973" t="str">
        <f>VLOOKUP($C1973,Terület!$A$2:$F$6,2,FALSE)</f>
        <v>Business Services</v>
      </c>
      <c r="G1973">
        <f>VLOOKUP($C1973,Terület!$A$2:$F$6,3,FALSE)</f>
        <v>3</v>
      </c>
      <c r="H1973" t="str">
        <f>VLOOKUP($C1973,Terület!$A$2:$F$6,4,FALSE)</f>
        <v>Corporate</v>
      </c>
      <c r="I1973" t="str">
        <f>VLOOKUP($C1973,Terület!$A$2:$F$6,5,FALSE)</f>
        <v>Ivan Sobol</v>
      </c>
      <c r="J1973">
        <f>VLOOKUP($C1973,Terület!$A$2:$F$6,6,FALSE)</f>
        <v>175</v>
      </c>
      <c r="K1973" t="str">
        <f>VLOOKUP($B1973,Földrajzi!$A$2:$C$57,2,FALSE)</f>
        <v>Ireland</v>
      </c>
      <c r="L1973" t="str">
        <f>VLOOKUP($B1973,Földrajzi!$A$2:$C$57,3,FALSE)</f>
        <v>Europe</v>
      </c>
    </row>
    <row r="1974" spans="1:12" x14ac:dyDescent="0.25">
      <c r="A1974" s="1">
        <v>44651</v>
      </c>
      <c r="B1974" t="s">
        <v>99</v>
      </c>
      <c r="C1974" t="s">
        <v>14</v>
      </c>
      <c r="D1974" s="2">
        <v>9419.3176149999999</v>
      </c>
      <c r="E1974" s="2">
        <v>0</v>
      </c>
      <c r="F1974" t="str">
        <f>VLOOKUP($C1974,Terület!$A$2:$F$6,2,FALSE)</f>
        <v>Eye Care</v>
      </c>
      <c r="G1974">
        <f>VLOOKUP($C1974,Terület!$A$2:$F$6,3,FALSE)</f>
        <v>1</v>
      </c>
      <c r="H1974" t="str">
        <f>VLOOKUP($C1974,Terület!$A$2:$F$6,4,FALSE)</f>
        <v>Consumer Health</v>
      </c>
      <c r="I1974" t="str">
        <f>VLOOKUP($C1974,Terület!$A$2:$F$6,5,FALSE)</f>
        <v>Alex Petersen</v>
      </c>
      <c r="J1974">
        <f>VLOOKUP($C1974,Terület!$A$2:$F$6,6,FALSE)</f>
        <v>71</v>
      </c>
      <c r="K1974" t="str">
        <f>VLOOKUP($B1974,Földrajzi!$A$2:$C$57,2,FALSE)</f>
        <v>Ireland</v>
      </c>
      <c r="L1974" t="str">
        <f>VLOOKUP($B1974,Földrajzi!$A$2:$C$57,3,FALSE)</f>
        <v>Europe</v>
      </c>
    </row>
    <row r="1975" spans="1:12" x14ac:dyDescent="0.25">
      <c r="A1975" s="1">
        <v>44651</v>
      </c>
      <c r="B1975" t="s">
        <v>99</v>
      </c>
      <c r="C1975" t="s">
        <v>58</v>
      </c>
      <c r="D1975" s="2">
        <v>6925.7598340000004</v>
      </c>
      <c r="E1975" s="2">
        <v>1934.157287</v>
      </c>
      <c r="F1975" t="str">
        <f>VLOOKUP($C1975,Terület!$A$2:$F$6,2,FALSE)</f>
        <v>Pharma</v>
      </c>
      <c r="G1975">
        <f>VLOOKUP($C1975,Terület!$A$2:$F$6,3,FALSE)</f>
        <v>1</v>
      </c>
      <c r="H1975" t="str">
        <f>VLOOKUP($C1975,Terület!$A$2:$F$6,4,FALSE)</f>
        <v>Consumer Health</v>
      </c>
      <c r="I1975" t="str">
        <f>VLOOKUP($C1975,Terület!$A$2:$F$6,5,FALSE)</f>
        <v>Frank Davis</v>
      </c>
      <c r="J1975">
        <f>VLOOKUP($C1975,Terület!$A$2:$F$6,6,FALSE)</f>
        <v>144</v>
      </c>
      <c r="K1975" t="str">
        <f>VLOOKUP($B1975,Földrajzi!$A$2:$C$57,2,FALSE)</f>
        <v>Ireland</v>
      </c>
      <c r="L1975" t="str">
        <f>VLOOKUP($B1975,Földrajzi!$A$2:$C$57,3,FALSE)</f>
        <v>Europe</v>
      </c>
    </row>
    <row r="1976" spans="1:12" x14ac:dyDescent="0.25">
      <c r="A1976" s="1">
        <v>44651</v>
      </c>
      <c r="B1976" t="s">
        <v>99</v>
      </c>
      <c r="C1976" t="s">
        <v>127</v>
      </c>
      <c r="D1976" s="2">
        <v>9746.9450550000001</v>
      </c>
      <c r="E1976" s="2">
        <v>11400.179099999999</v>
      </c>
      <c r="F1976" t="str">
        <f>VLOOKUP($C1976,Terület!$A$2:$F$6,2,FALSE)</f>
        <v>Vaccines</v>
      </c>
      <c r="G1976">
        <f>VLOOKUP($C1976,Terület!$A$2:$F$6,3,FALSE)</f>
        <v>1</v>
      </c>
      <c r="H1976" t="str">
        <f>VLOOKUP($C1976,Terület!$A$2:$F$6,4,FALSE)</f>
        <v>Consumer Health</v>
      </c>
      <c r="I1976" t="str">
        <f>VLOOKUP($C1976,Terület!$A$2:$F$6,5,FALSE)</f>
        <v>Jamie Lane</v>
      </c>
      <c r="J1976">
        <f>VLOOKUP($C1976,Terület!$A$2:$F$6,6,FALSE)</f>
        <v>80</v>
      </c>
      <c r="K1976" t="str">
        <f>VLOOKUP($B1976,Földrajzi!$A$2:$C$57,2,FALSE)</f>
        <v>Ireland</v>
      </c>
      <c r="L1976" t="str">
        <f>VLOOKUP($B1976,Földrajzi!$A$2:$C$57,3,FALSE)</f>
        <v>Europe</v>
      </c>
    </row>
    <row r="1977" spans="1:12" x14ac:dyDescent="0.25">
      <c r="A1977" s="1">
        <v>44592</v>
      </c>
      <c r="B1977" t="s">
        <v>99</v>
      </c>
      <c r="C1977" t="s">
        <v>124</v>
      </c>
      <c r="D1977" s="2">
        <v>80257.178570000004</v>
      </c>
      <c r="E1977" s="2">
        <v>18671.37199</v>
      </c>
      <c r="F1977" t="str">
        <f>VLOOKUP($C1977,Terület!$A$2:$F$6,2,FALSE)</f>
        <v>Animal Health</v>
      </c>
      <c r="G1977">
        <f>VLOOKUP($C1977,Terület!$A$2:$F$6,3,FALSE)</f>
        <v>2</v>
      </c>
      <c r="H1977" t="str">
        <f>VLOOKUP($C1977,Terület!$A$2:$F$6,4,FALSE)</f>
        <v>Animal Health</v>
      </c>
      <c r="I1977" t="str">
        <f>VLOOKUP($C1977,Terület!$A$2:$F$6,5,FALSE)</f>
        <v>Mel Thomson</v>
      </c>
      <c r="J1977">
        <f>VLOOKUP($C1977,Terület!$A$2:$F$6,6,FALSE)</f>
        <v>77</v>
      </c>
      <c r="K1977" t="str">
        <f>VLOOKUP($B1977,Földrajzi!$A$2:$C$57,2,FALSE)</f>
        <v>Ireland</v>
      </c>
      <c r="L1977" t="str">
        <f>VLOOKUP($B1977,Földrajzi!$A$2:$C$57,3,FALSE)</f>
        <v>Europe</v>
      </c>
    </row>
    <row r="1978" spans="1:12" x14ac:dyDescent="0.25">
      <c r="A1978" s="1">
        <v>44592</v>
      </c>
      <c r="B1978" t="s">
        <v>99</v>
      </c>
      <c r="C1978" t="s">
        <v>130</v>
      </c>
      <c r="D1978" s="2">
        <v>42276.52792</v>
      </c>
      <c r="E1978" s="2">
        <v>43120.941180000002</v>
      </c>
      <c r="F1978" t="str">
        <f>VLOOKUP($C1978,Terület!$A$2:$F$6,2,FALSE)</f>
        <v>Business Services</v>
      </c>
      <c r="G1978">
        <f>VLOOKUP($C1978,Terület!$A$2:$F$6,3,FALSE)</f>
        <v>3</v>
      </c>
      <c r="H1978" t="str">
        <f>VLOOKUP($C1978,Terület!$A$2:$F$6,4,FALSE)</f>
        <v>Corporate</v>
      </c>
      <c r="I1978" t="str">
        <f>VLOOKUP($C1978,Terület!$A$2:$F$6,5,FALSE)</f>
        <v>Ivan Sobol</v>
      </c>
      <c r="J1978">
        <f>VLOOKUP($C1978,Terület!$A$2:$F$6,6,FALSE)</f>
        <v>175</v>
      </c>
      <c r="K1978" t="str">
        <f>VLOOKUP($B1978,Földrajzi!$A$2:$C$57,2,FALSE)</f>
        <v>Ireland</v>
      </c>
      <c r="L1978" t="str">
        <f>VLOOKUP($B1978,Földrajzi!$A$2:$C$57,3,FALSE)</f>
        <v>Europe</v>
      </c>
    </row>
    <row r="1979" spans="1:12" x14ac:dyDescent="0.25">
      <c r="A1979" s="1">
        <v>44592</v>
      </c>
      <c r="B1979" t="s">
        <v>99</v>
      </c>
      <c r="C1979" t="s">
        <v>14</v>
      </c>
      <c r="D1979" s="2">
        <v>13127.03081</v>
      </c>
      <c r="E1979" s="2">
        <v>0</v>
      </c>
      <c r="F1979" t="str">
        <f>VLOOKUP($C1979,Terület!$A$2:$F$6,2,FALSE)</f>
        <v>Eye Care</v>
      </c>
      <c r="G1979">
        <f>VLOOKUP($C1979,Terület!$A$2:$F$6,3,FALSE)</f>
        <v>1</v>
      </c>
      <c r="H1979" t="str">
        <f>VLOOKUP($C1979,Terület!$A$2:$F$6,4,FALSE)</f>
        <v>Consumer Health</v>
      </c>
      <c r="I1979" t="str">
        <f>VLOOKUP($C1979,Terület!$A$2:$F$6,5,FALSE)</f>
        <v>Alex Petersen</v>
      </c>
      <c r="J1979">
        <f>VLOOKUP($C1979,Terület!$A$2:$F$6,6,FALSE)</f>
        <v>71</v>
      </c>
      <c r="K1979" t="str">
        <f>VLOOKUP($B1979,Földrajzi!$A$2:$C$57,2,FALSE)</f>
        <v>Ireland</v>
      </c>
      <c r="L1979" t="str">
        <f>VLOOKUP($B1979,Földrajzi!$A$2:$C$57,3,FALSE)</f>
        <v>Europe</v>
      </c>
    </row>
    <row r="1980" spans="1:12" x14ac:dyDescent="0.25">
      <c r="A1980" s="1">
        <v>44592</v>
      </c>
      <c r="B1980" t="s">
        <v>99</v>
      </c>
      <c r="C1980" t="s">
        <v>58</v>
      </c>
      <c r="D1980" s="2">
        <v>8158.1018389999999</v>
      </c>
      <c r="E1980" s="2">
        <v>980.11892690000002</v>
      </c>
      <c r="F1980" t="str">
        <f>VLOOKUP($C1980,Terület!$A$2:$F$6,2,FALSE)</f>
        <v>Pharma</v>
      </c>
      <c r="G1980">
        <f>VLOOKUP($C1980,Terület!$A$2:$F$6,3,FALSE)</f>
        <v>1</v>
      </c>
      <c r="H1980" t="str">
        <f>VLOOKUP($C1980,Terület!$A$2:$F$6,4,FALSE)</f>
        <v>Consumer Health</v>
      </c>
      <c r="I1980" t="str">
        <f>VLOOKUP($C1980,Terület!$A$2:$F$6,5,FALSE)</f>
        <v>Frank Davis</v>
      </c>
      <c r="J1980">
        <f>VLOOKUP($C1980,Terület!$A$2:$F$6,6,FALSE)</f>
        <v>144</v>
      </c>
      <c r="K1980" t="str">
        <f>VLOOKUP($B1980,Földrajzi!$A$2:$C$57,2,FALSE)</f>
        <v>Ireland</v>
      </c>
      <c r="L1980" t="str">
        <f>VLOOKUP($B1980,Földrajzi!$A$2:$C$57,3,FALSE)</f>
        <v>Europe</v>
      </c>
    </row>
    <row r="1981" spans="1:12" x14ac:dyDescent="0.25">
      <c r="A1981" s="1">
        <v>44592</v>
      </c>
      <c r="B1981" t="s">
        <v>99</v>
      </c>
      <c r="C1981" t="s">
        <v>127</v>
      </c>
      <c r="D1981" s="2">
        <v>15302.33236</v>
      </c>
      <c r="E1981" s="2">
        <v>18257.05357</v>
      </c>
      <c r="F1981" t="str">
        <f>VLOOKUP($C1981,Terület!$A$2:$F$6,2,FALSE)</f>
        <v>Vaccines</v>
      </c>
      <c r="G1981">
        <f>VLOOKUP($C1981,Terület!$A$2:$F$6,3,FALSE)</f>
        <v>1</v>
      </c>
      <c r="H1981" t="str">
        <f>VLOOKUP($C1981,Terület!$A$2:$F$6,4,FALSE)</f>
        <v>Consumer Health</v>
      </c>
      <c r="I1981" t="str">
        <f>VLOOKUP($C1981,Terület!$A$2:$F$6,5,FALSE)</f>
        <v>Jamie Lane</v>
      </c>
      <c r="J1981">
        <f>VLOOKUP($C1981,Terület!$A$2:$F$6,6,FALSE)</f>
        <v>80</v>
      </c>
      <c r="K1981" t="str">
        <f>VLOOKUP($B1981,Földrajzi!$A$2:$C$57,2,FALSE)</f>
        <v>Ireland</v>
      </c>
      <c r="L1981" t="str">
        <f>VLOOKUP($B1981,Földrajzi!$A$2:$C$57,3,FALSE)</f>
        <v>Europe</v>
      </c>
    </row>
    <row r="1982" spans="1:12" x14ac:dyDescent="0.25">
      <c r="A1982" s="1">
        <v>44561</v>
      </c>
      <c r="B1982" t="s">
        <v>99</v>
      </c>
      <c r="C1982" t="s">
        <v>124</v>
      </c>
      <c r="D1982" s="2">
        <v>29268.100350000001</v>
      </c>
      <c r="E1982" s="2">
        <v>672.29571450000003</v>
      </c>
      <c r="F1982" t="str">
        <f>VLOOKUP($C1982,Terület!$A$2:$F$6,2,FALSE)</f>
        <v>Animal Health</v>
      </c>
      <c r="G1982">
        <f>VLOOKUP($C1982,Terület!$A$2:$F$6,3,FALSE)</f>
        <v>2</v>
      </c>
      <c r="H1982" t="str">
        <f>VLOOKUP($C1982,Terület!$A$2:$F$6,4,FALSE)</f>
        <v>Animal Health</v>
      </c>
      <c r="I1982" t="str">
        <f>VLOOKUP($C1982,Terület!$A$2:$F$6,5,FALSE)</f>
        <v>Mel Thomson</v>
      </c>
      <c r="J1982">
        <f>VLOOKUP($C1982,Terület!$A$2:$F$6,6,FALSE)</f>
        <v>77</v>
      </c>
      <c r="K1982" t="str">
        <f>VLOOKUP($B1982,Földrajzi!$A$2:$C$57,2,FALSE)</f>
        <v>Ireland</v>
      </c>
      <c r="L1982" t="str">
        <f>VLOOKUP($B1982,Földrajzi!$A$2:$C$57,3,FALSE)</f>
        <v>Europe</v>
      </c>
    </row>
    <row r="1983" spans="1:12" x14ac:dyDescent="0.25">
      <c r="A1983" s="1">
        <v>44561</v>
      </c>
      <c r="B1983" t="s">
        <v>99</v>
      </c>
      <c r="C1983" t="s">
        <v>130</v>
      </c>
      <c r="D1983" s="2">
        <v>21146.91877</v>
      </c>
      <c r="E1983" s="2">
        <v>24339.514439999999</v>
      </c>
      <c r="F1983" t="str">
        <f>VLOOKUP($C1983,Terület!$A$2:$F$6,2,FALSE)</f>
        <v>Business Services</v>
      </c>
      <c r="G1983">
        <f>VLOOKUP($C1983,Terület!$A$2:$F$6,3,FALSE)</f>
        <v>3</v>
      </c>
      <c r="H1983" t="str">
        <f>VLOOKUP($C1983,Terület!$A$2:$F$6,4,FALSE)</f>
        <v>Corporate</v>
      </c>
      <c r="I1983" t="str">
        <f>VLOOKUP($C1983,Terület!$A$2:$F$6,5,FALSE)</f>
        <v>Ivan Sobol</v>
      </c>
      <c r="J1983">
        <f>VLOOKUP($C1983,Terület!$A$2:$F$6,6,FALSE)</f>
        <v>175</v>
      </c>
      <c r="K1983" t="str">
        <f>VLOOKUP($B1983,Földrajzi!$A$2:$C$57,2,FALSE)</f>
        <v>Ireland</v>
      </c>
      <c r="L1983" t="str">
        <f>VLOOKUP($B1983,Földrajzi!$A$2:$C$57,3,FALSE)</f>
        <v>Europe</v>
      </c>
    </row>
    <row r="1984" spans="1:12" x14ac:dyDescent="0.25">
      <c r="A1984" s="1">
        <v>44561</v>
      </c>
      <c r="B1984" t="s">
        <v>99</v>
      </c>
      <c r="C1984" t="s">
        <v>14</v>
      </c>
      <c r="D1984" s="2">
        <v>6154.2072840000001</v>
      </c>
      <c r="E1984" s="2">
        <v>0</v>
      </c>
      <c r="F1984" t="str">
        <f>VLOOKUP($C1984,Terület!$A$2:$F$6,2,FALSE)</f>
        <v>Eye Care</v>
      </c>
      <c r="G1984">
        <f>VLOOKUP($C1984,Terület!$A$2:$F$6,3,FALSE)</f>
        <v>1</v>
      </c>
      <c r="H1984" t="str">
        <f>VLOOKUP($C1984,Terület!$A$2:$F$6,4,FALSE)</f>
        <v>Consumer Health</v>
      </c>
      <c r="I1984" t="str">
        <f>VLOOKUP($C1984,Terület!$A$2:$F$6,5,FALSE)</f>
        <v>Alex Petersen</v>
      </c>
      <c r="J1984">
        <f>VLOOKUP($C1984,Terület!$A$2:$F$6,6,FALSE)</f>
        <v>71</v>
      </c>
      <c r="K1984" t="str">
        <f>VLOOKUP($B1984,Földrajzi!$A$2:$C$57,2,FALSE)</f>
        <v>Ireland</v>
      </c>
      <c r="L1984" t="str">
        <f>VLOOKUP($B1984,Földrajzi!$A$2:$C$57,3,FALSE)</f>
        <v>Europe</v>
      </c>
    </row>
    <row r="1985" spans="1:12" x14ac:dyDescent="0.25">
      <c r="A1985" s="1">
        <v>44561</v>
      </c>
      <c r="B1985" t="s">
        <v>99</v>
      </c>
      <c r="C1985" t="s">
        <v>58</v>
      </c>
      <c r="D1985" s="2">
        <v>3297.2100839999998</v>
      </c>
      <c r="E1985" s="2">
        <v>288.95049499999999</v>
      </c>
      <c r="F1985" t="str">
        <f>VLOOKUP($C1985,Terület!$A$2:$F$6,2,FALSE)</f>
        <v>Pharma</v>
      </c>
      <c r="G1985">
        <f>VLOOKUP($C1985,Terület!$A$2:$F$6,3,FALSE)</f>
        <v>1</v>
      </c>
      <c r="H1985" t="str">
        <f>VLOOKUP($C1985,Terület!$A$2:$F$6,4,FALSE)</f>
        <v>Consumer Health</v>
      </c>
      <c r="I1985" t="str">
        <f>VLOOKUP($C1985,Terület!$A$2:$F$6,5,FALSE)</f>
        <v>Frank Davis</v>
      </c>
      <c r="J1985">
        <f>VLOOKUP($C1985,Terület!$A$2:$F$6,6,FALSE)</f>
        <v>144</v>
      </c>
      <c r="K1985" t="str">
        <f>VLOOKUP($B1985,Földrajzi!$A$2:$C$57,2,FALSE)</f>
        <v>Ireland</v>
      </c>
      <c r="L1985" t="str">
        <f>VLOOKUP($B1985,Földrajzi!$A$2:$C$57,3,FALSE)</f>
        <v>Europe</v>
      </c>
    </row>
    <row r="1986" spans="1:12" x14ac:dyDescent="0.25">
      <c r="A1986" s="1">
        <v>44561</v>
      </c>
      <c r="B1986" t="s">
        <v>99</v>
      </c>
      <c r="C1986" t="s">
        <v>127</v>
      </c>
      <c r="D1986" s="2">
        <v>5267.1909459999997</v>
      </c>
      <c r="E1986" s="2">
        <v>5520.3896109999996</v>
      </c>
      <c r="F1986" t="str">
        <f>VLOOKUP($C1986,Terület!$A$2:$F$6,2,FALSE)</f>
        <v>Vaccines</v>
      </c>
      <c r="G1986">
        <f>VLOOKUP($C1986,Terület!$A$2:$F$6,3,FALSE)</f>
        <v>1</v>
      </c>
      <c r="H1986" t="str">
        <f>VLOOKUP($C1986,Terület!$A$2:$F$6,4,FALSE)</f>
        <v>Consumer Health</v>
      </c>
      <c r="I1986" t="str">
        <f>VLOOKUP($C1986,Terület!$A$2:$F$6,5,FALSE)</f>
        <v>Jamie Lane</v>
      </c>
      <c r="J1986">
        <f>VLOOKUP($C1986,Terület!$A$2:$F$6,6,FALSE)</f>
        <v>80</v>
      </c>
      <c r="K1986" t="str">
        <f>VLOOKUP($B1986,Földrajzi!$A$2:$C$57,2,FALSE)</f>
        <v>Ireland</v>
      </c>
      <c r="L1986" t="str">
        <f>VLOOKUP($B1986,Földrajzi!$A$2:$C$57,3,FALSE)</f>
        <v>Europe</v>
      </c>
    </row>
    <row r="1987" spans="1:12" x14ac:dyDescent="0.25">
      <c r="A1987" s="1">
        <v>44530</v>
      </c>
      <c r="B1987" t="s">
        <v>99</v>
      </c>
      <c r="C1987" t="s">
        <v>124</v>
      </c>
      <c r="D1987" s="2">
        <v>36201.356789999998</v>
      </c>
      <c r="E1987" s="2">
        <v>740.01360520000003</v>
      </c>
      <c r="F1987" t="str">
        <f>VLOOKUP($C1987,Terület!$A$2:$F$6,2,FALSE)</f>
        <v>Animal Health</v>
      </c>
      <c r="G1987">
        <f>VLOOKUP($C1987,Terület!$A$2:$F$6,3,FALSE)</f>
        <v>2</v>
      </c>
      <c r="H1987" t="str">
        <f>VLOOKUP($C1987,Terület!$A$2:$F$6,4,FALSE)</f>
        <v>Animal Health</v>
      </c>
      <c r="I1987" t="str">
        <f>VLOOKUP($C1987,Terület!$A$2:$F$6,5,FALSE)</f>
        <v>Mel Thomson</v>
      </c>
      <c r="J1987">
        <f>VLOOKUP($C1987,Terület!$A$2:$F$6,6,FALSE)</f>
        <v>77</v>
      </c>
      <c r="K1987" t="str">
        <f>VLOOKUP($B1987,Földrajzi!$A$2:$C$57,2,FALSE)</f>
        <v>Ireland</v>
      </c>
      <c r="L1987" t="str">
        <f>VLOOKUP($B1987,Földrajzi!$A$2:$C$57,3,FALSE)</f>
        <v>Europe</v>
      </c>
    </row>
    <row r="1988" spans="1:12" x14ac:dyDescent="0.25">
      <c r="A1988" s="1">
        <v>44530</v>
      </c>
      <c r="B1988" t="s">
        <v>99</v>
      </c>
      <c r="C1988" t="s">
        <v>130</v>
      </c>
      <c r="D1988" s="2">
        <v>23809.200000000001</v>
      </c>
      <c r="E1988" s="2">
        <v>26680.71428</v>
      </c>
      <c r="F1988" t="str">
        <f>VLOOKUP($C1988,Terület!$A$2:$F$6,2,FALSE)</f>
        <v>Business Services</v>
      </c>
      <c r="G1988">
        <f>VLOOKUP($C1988,Terület!$A$2:$F$6,3,FALSE)</f>
        <v>3</v>
      </c>
      <c r="H1988" t="str">
        <f>VLOOKUP($C1988,Terület!$A$2:$F$6,4,FALSE)</f>
        <v>Corporate</v>
      </c>
      <c r="I1988" t="str">
        <f>VLOOKUP($C1988,Terület!$A$2:$F$6,5,FALSE)</f>
        <v>Ivan Sobol</v>
      </c>
      <c r="J1988">
        <f>VLOOKUP($C1988,Terület!$A$2:$F$6,6,FALSE)</f>
        <v>175</v>
      </c>
      <c r="K1988" t="str">
        <f>VLOOKUP($B1988,Földrajzi!$A$2:$C$57,2,FALSE)</f>
        <v>Ireland</v>
      </c>
      <c r="L1988" t="str">
        <f>VLOOKUP($B1988,Földrajzi!$A$2:$C$57,3,FALSE)</f>
        <v>Europe</v>
      </c>
    </row>
    <row r="1989" spans="1:12" x14ac:dyDescent="0.25">
      <c r="A1989" s="1">
        <v>44530</v>
      </c>
      <c r="B1989" t="s">
        <v>99</v>
      </c>
      <c r="C1989" t="s">
        <v>14</v>
      </c>
      <c r="D1989" s="2">
        <v>6682.6249109999999</v>
      </c>
      <c r="E1989" s="2">
        <v>0</v>
      </c>
      <c r="F1989" t="str">
        <f>VLOOKUP($C1989,Terület!$A$2:$F$6,2,FALSE)</f>
        <v>Eye Care</v>
      </c>
      <c r="G1989">
        <f>VLOOKUP($C1989,Terület!$A$2:$F$6,3,FALSE)</f>
        <v>1</v>
      </c>
      <c r="H1989" t="str">
        <f>VLOOKUP($C1989,Terület!$A$2:$F$6,4,FALSE)</f>
        <v>Consumer Health</v>
      </c>
      <c r="I1989" t="str">
        <f>VLOOKUP($C1989,Terület!$A$2:$F$6,5,FALSE)</f>
        <v>Alex Petersen</v>
      </c>
      <c r="J1989">
        <f>VLOOKUP($C1989,Terület!$A$2:$F$6,6,FALSE)</f>
        <v>71</v>
      </c>
      <c r="K1989" t="str">
        <f>VLOOKUP($B1989,Földrajzi!$A$2:$C$57,2,FALSE)</f>
        <v>Ireland</v>
      </c>
      <c r="L1989" t="str">
        <f>VLOOKUP($B1989,Földrajzi!$A$2:$C$57,3,FALSE)</f>
        <v>Europe</v>
      </c>
    </row>
    <row r="1990" spans="1:12" x14ac:dyDescent="0.25">
      <c r="A1990" s="1">
        <v>44530</v>
      </c>
      <c r="B1990" t="s">
        <v>99</v>
      </c>
      <c r="C1990" t="s">
        <v>58</v>
      </c>
      <c r="D1990" s="2">
        <v>3433.5369460000002</v>
      </c>
      <c r="E1990" s="2">
        <v>764.45982140000001</v>
      </c>
      <c r="F1990" t="str">
        <f>VLOOKUP($C1990,Terület!$A$2:$F$6,2,FALSE)</f>
        <v>Pharma</v>
      </c>
      <c r="G1990">
        <f>VLOOKUP($C1990,Terület!$A$2:$F$6,3,FALSE)</f>
        <v>1</v>
      </c>
      <c r="H1990" t="str">
        <f>VLOOKUP($C1990,Terület!$A$2:$F$6,4,FALSE)</f>
        <v>Consumer Health</v>
      </c>
      <c r="I1990" t="str">
        <f>VLOOKUP($C1990,Terület!$A$2:$F$6,5,FALSE)</f>
        <v>Frank Davis</v>
      </c>
      <c r="J1990">
        <f>VLOOKUP($C1990,Terület!$A$2:$F$6,6,FALSE)</f>
        <v>144</v>
      </c>
      <c r="K1990" t="str">
        <f>VLOOKUP($B1990,Földrajzi!$A$2:$C$57,2,FALSE)</f>
        <v>Ireland</v>
      </c>
      <c r="L1990" t="str">
        <f>VLOOKUP($B1990,Földrajzi!$A$2:$C$57,3,FALSE)</f>
        <v>Europe</v>
      </c>
    </row>
    <row r="1991" spans="1:12" x14ac:dyDescent="0.25">
      <c r="A1991" s="1">
        <v>44530</v>
      </c>
      <c r="B1991" t="s">
        <v>99</v>
      </c>
      <c r="C1991" t="s">
        <v>127</v>
      </c>
      <c r="D1991" s="2">
        <v>7942.8358209999997</v>
      </c>
      <c r="E1991" s="2">
        <v>9454.2526930000004</v>
      </c>
      <c r="F1991" t="str">
        <f>VLOOKUP($C1991,Terület!$A$2:$F$6,2,FALSE)</f>
        <v>Vaccines</v>
      </c>
      <c r="G1991">
        <f>VLOOKUP($C1991,Terület!$A$2:$F$6,3,FALSE)</f>
        <v>1</v>
      </c>
      <c r="H1991" t="str">
        <f>VLOOKUP($C1991,Terület!$A$2:$F$6,4,FALSE)</f>
        <v>Consumer Health</v>
      </c>
      <c r="I1991" t="str">
        <f>VLOOKUP($C1991,Terület!$A$2:$F$6,5,FALSE)</f>
        <v>Jamie Lane</v>
      </c>
      <c r="J1991">
        <f>VLOOKUP($C1991,Terület!$A$2:$F$6,6,FALSE)</f>
        <v>80</v>
      </c>
      <c r="K1991" t="str">
        <f>VLOOKUP($B1991,Földrajzi!$A$2:$C$57,2,FALSE)</f>
        <v>Ireland</v>
      </c>
      <c r="L1991" t="str">
        <f>VLOOKUP($B1991,Földrajzi!$A$2:$C$57,3,FALSE)</f>
        <v>Europe</v>
      </c>
    </row>
    <row r="1992" spans="1:12" x14ac:dyDescent="0.25">
      <c r="A1992" s="1">
        <v>44500</v>
      </c>
      <c r="B1992" t="s">
        <v>99</v>
      </c>
      <c r="C1992" t="s">
        <v>124</v>
      </c>
      <c r="D1992" s="2">
        <v>42332.005920000003</v>
      </c>
      <c r="E1992" s="2">
        <v>271.1688312</v>
      </c>
      <c r="F1992" t="str">
        <f>VLOOKUP($C1992,Terület!$A$2:$F$6,2,FALSE)</f>
        <v>Animal Health</v>
      </c>
      <c r="G1992">
        <f>VLOOKUP($C1992,Terület!$A$2:$F$6,3,FALSE)</f>
        <v>2</v>
      </c>
      <c r="H1992" t="str">
        <f>VLOOKUP($C1992,Terület!$A$2:$F$6,4,FALSE)</f>
        <v>Animal Health</v>
      </c>
      <c r="I1992" t="str">
        <f>VLOOKUP($C1992,Terület!$A$2:$F$6,5,FALSE)</f>
        <v>Mel Thomson</v>
      </c>
      <c r="J1992">
        <f>VLOOKUP($C1992,Terület!$A$2:$F$6,6,FALSE)</f>
        <v>77</v>
      </c>
      <c r="K1992" t="str">
        <f>VLOOKUP($B1992,Földrajzi!$A$2:$C$57,2,FALSE)</f>
        <v>Ireland</v>
      </c>
      <c r="L1992" t="str">
        <f>VLOOKUP($B1992,Földrajzi!$A$2:$C$57,3,FALSE)</f>
        <v>Europe</v>
      </c>
    </row>
    <row r="1993" spans="1:12" x14ac:dyDescent="0.25">
      <c r="A1993" s="1">
        <v>44500</v>
      </c>
      <c r="B1993" t="s">
        <v>99</v>
      </c>
      <c r="C1993" t="s">
        <v>130</v>
      </c>
      <c r="D1993" s="2">
        <v>26839.14286</v>
      </c>
      <c r="E1993" s="2">
        <v>25449.495149999999</v>
      </c>
      <c r="F1993" t="str">
        <f>VLOOKUP($C1993,Terület!$A$2:$F$6,2,FALSE)</f>
        <v>Business Services</v>
      </c>
      <c r="G1993">
        <f>VLOOKUP($C1993,Terület!$A$2:$F$6,3,FALSE)</f>
        <v>3</v>
      </c>
      <c r="H1993" t="str">
        <f>VLOOKUP($C1993,Terület!$A$2:$F$6,4,FALSE)</f>
        <v>Corporate</v>
      </c>
      <c r="I1993" t="str">
        <f>VLOOKUP($C1993,Terület!$A$2:$F$6,5,FALSE)</f>
        <v>Ivan Sobol</v>
      </c>
      <c r="J1993">
        <f>VLOOKUP($C1993,Terület!$A$2:$F$6,6,FALSE)</f>
        <v>175</v>
      </c>
      <c r="K1993" t="str">
        <f>VLOOKUP($B1993,Földrajzi!$A$2:$C$57,2,FALSE)</f>
        <v>Ireland</v>
      </c>
      <c r="L1993" t="str">
        <f>VLOOKUP($B1993,Földrajzi!$A$2:$C$57,3,FALSE)</f>
        <v>Europe</v>
      </c>
    </row>
    <row r="1994" spans="1:12" x14ac:dyDescent="0.25">
      <c r="A1994" s="1">
        <v>44500</v>
      </c>
      <c r="B1994" t="s">
        <v>99</v>
      </c>
      <c r="C1994" t="s">
        <v>14</v>
      </c>
      <c r="D1994" s="2">
        <v>7809.1994359999999</v>
      </c>
      <c r="E1994" s="2">
        <v>0</v>
      </c>
      <c r="F1994" t="str">
        <f>VLOOKUP($C1994,Terület!$A$2:$F$6,2,FALSE)</f>
        <v>Eye Care</v>
      </c>
      <c r="G1994">
        <f>VLOOKUP($C1994,Terület!$A$2:$F$6,3,FALSE)</f>
        <v>1</v>
      </c>
      <c r="H1994" t="str">
        <f>VLOOKUP($C1994,Terület!$A$2:$F$6,4,FALSE)</f>
        <v>Consumer Health</v>
      </c>
      <c r="I1994" t="str">
        <f>VLOOKUP($C1994,Terület!$A$2:$F$6,5,FALSE)</f>
        <v>Alex Petersen</v>
      </c>
      <c r="J1994">
        <f>VLOOKUP($C1994,Terület!$A$2:$F$6,6,FALSE)</f>
        <v>71</v>
      </c>
      <c r="K1994" t="str">
        <f>VLOOKUP($B1994,Földrajzi!$A$2:$C$57,2,FALSE)</f>
        <v>Ireland</v>
      </c>
      <c r="L1994" t="str">
        <f>VLOOKUP($B1994,Földrajzi!$A$2:$C$57,3,FALSE)</f>
        <v>Europe</v>
      </c>
    </row>
    <row r="1995" spans="1:12" x14ac:dyDescent="0.25">
      <c r="A1995" s="1">
        <v>44500</v>
      </c>
      <c r="B1995" t="s">
        <v>99</v>
      </c>
      <c r="C1995" t="s">
        <v>58</v>
      </c>
      <c r="D1995" s="2">
        <v>3625.8363250000002</v>
      </c>
      <c r="E1995" s="2">
        <v>0</v>
      </c>
      <c r="F1995" t="str">
        <f>VLOOKUP($C1995,Terület!$A$2:$F$6,2,FALSE)</f>
        <v>Pharma</v>
      </c>
      <c r="G1995">
        <f>VLOOKUP($C1995,Terület!$A$2:$F$6,3,FALSE)</f>
        <v>1</v>
      </c>
      <c r="H1995" t="str">
        <f>VLOOKUP($C1995,Terület!$A$2:$F$6,4,FALSE)</f>
        <v>Consumer Health</v>
      </c>
      <c r="I1995" t="str">
        <f>VLOOKUP($C1995,Terület!$A$2:$F$6,5,FALSE)</f>
        <v>Frank Davis</v>
      </c>
      <c r="J1995">
        <f>VLOOKUP($C1995,Terület!$A$2:$F$6,6,FALSE)</f>
        <v>144</v>
      </c>
      <c r="K1995" t="str">
        <f>VLOOKUP($B1995,Földrajzi!$A$2:$C$57,2,FALSE)</f>
        <v>Ireland</v>
      </c>
      <c r="L1995" t="str">
        <f>VLOOKUP($B1995,Földrajzi!$A$2:$C$57,3,FALSE)</f>
        <v>Europe</v>
      </c>
    </row>
    <row r="1996" spans="1:12" x14ac:dyDescent="0.25">
      <c r="A1996" s="1">
        <v>44500</v>
      </c>
      <c r="B1996" t="s">
        <v>99</v>
      </c>
      <c r="C1996" t="s">
        <v>127</v>
      </c>
      <c r="D1996" s="2">
        <v>8306.0119059999997</v>
      </c>
      <c r="E1996" s="2">
        <v>9075.4876850000001</v>
      </c>
      <c r="F1996" t="str">
        <f>VLOOKUP($C1996,Terület!$A$2:$F$6,2,FALSE)</f>
        <v>Vaccines</v>
      </c>
      <c r="G1996">
        <f>VLOOKUP($C1996,Terület!$A$2:$F$6,3,FALSE)</f>
        <v>1</v>
      </c>
      <c r="H1996" t="str">
        <f>VLOOKUP($C1996,Terület!$A$2:$F$6,4,FALSE)</f>
        <v>Consumer Health</v>
      </c>
      <c r="I1996" t="str">
        <f>VLOOKUP($C1996,Terület!$A$2:$F$6,5,FALSE)</f>
        <v>Jamie Lane</v>
      </c>
      <c r="J1996">
        <f>VLOOKUP($C1996,Terület!$A$2:$F$6,6,FALSE)</f>
        <v>80</v>
      </c>
      <c r="K1996" t="str">
        <f>VLOOKUP($B1996,Földrajzi!$A$2:$C$57,2,FALSE)</f>
        <v>Ireland</v>
      </c>
      <c r="L1996" t="str">
        <f>VLOOKUP($B1996,Földrajzi!$A$2:$C$57,3,FALSE)</f>
        <v>Europe</v>
      </c>
    </row>
    <row r="1997" spans="1:12" x14ac:dyDescent="0.25">
      <c r="A1997" s="1">
        <v>44469</v>
      </c>
      <c r="B1997" t="s">
        <v>99</v>
      </c>
      <c r="C1997" t="s">
        <v>124</v>
      </c>
      <c r="D1997" s="2">
        <v>38568.077920000003</v>
      </c>
      <c r="E1997" s="2">
        <v>22513.473529999999</v>
      </c>
      <c r="F1997" t="str">
        <f>VLOOKUP($C1997,Terület!$A$2:$F$6,2,FALSE)</f>
        <v>Animal Health</v>
      </c>
      <c r="G1997">
        <f>VLOOKUP($C1997,Terület!$A$2:$F$6,3,FALSE)</f>
        <v>2</v>
      </c>
      <c r="H1997" t="str">
        <f>VLOOKUP($C1997,Terület!$A$2:$F$6,4,FALSE)</f>
        <v>Animal Health</v>
      </c>
      <c r="I1997" t="str">
        <f>VLOOKUP($C1997,Terület!$A$2:$F$6,5,FALSE)</f>
        <v>Mel Thomson</v>
      </c>
      <c r="J1997">
        <f>VLOOKUP($C1997,Terület!$A$2:$F$6,6,FALSE)</f>
        <v>77</v>
      </c>
      <c r="K1997" t="str">
        <f>VLOOKUP($B1997,Földrajzi!$A$2:$C$57,2,FALSE)</f>
        <v>Ireland</v>
      </c>
      <c r="L1997" t="str">
        <f>VLOOKUP($B1997,Földrajzi!$A$2:$C$57,3,FALSE)</f>
        <v>Europe</v>
      </c>
    </row>
    <row r="1998" spans="1:12" x14ac:dyDescent="0.25">
      <c r="A1998" s="1">
        <v>44469</v>
      </c>
      <c r="B1998" t="s">
        <v>99</v>
      </c>
      <c r="C1998" t="s">
        <v>130</v>
      </c>
      <c r="D1998" s="2">
        <v>31925.377710000001</v>
      </c>
      <c r="E1998" s="2">
        <v>36974.818650000001</v>
      </c>
      <c r="F1998" t="str">
        <f>VLOOKUP($C1998,Terület!$A$2:$F$6,2,FALSE)</f>
        <v>Business Services</v>
      </c>
      <c r="G1998">
        <f>VLOOKUP($C1998,Terület!$A$2:$F$6,3,FALSE)</f>
        <v>3</v>
      </c>
      <c r="H1998" t="str">
        <f>VLOOKUP($C1998,Terület!$A$2:$F$6,4,FALSE)</f>
        <v>Corporate</v>
      </c>
      <c r="I1998" t="str">
        <f>VLOOKUP($C1998,Terület!$A$2:$F$6,5,FALSE)</f>
        <v>Ivan Sobol</v>
      </c>
      <c r="J1998">
        <f>VLOOKUP($C1998,Terület!$A$2:$F$6,6,FALSE)</f>
        <v>175</v>
      </c>
      <c r="K1998" t="str">
        <f>VLOOKUP($B1998,Földrajzi!$A$2:$C$57,2,FALSE)</f>
        <v>Ireland</v>
      </c>
      <c r="L1998" t="str">
        <f>VLOOKUP($B1998,Földrajzi!$A$2:$C$57,3,FALSE)</f>
        <v>Europe</v>
      </c>
    </row>
    <row r="1999" spans="1:12" x14ac:dyDescent="0.25">
      <c r="A1999" s="1">
        <v>44469</v>
      </c>
      <c r="B1999" t="s">
        <v>99</v>
      </c>
      <c r="C1999" t="s">
        <v>14</v>
      </c>
      <c r="D1999" s="2">
        <v>9865.9434529999999</v>
      </c>
      <c r="E1999" s="2">
        <v>0</v>
      </c>
      <c r="F1999" t="str">
        <f>VLOOKUP($C1999,Terület!$A$2:$F$6,2,FALSE)</f>
        <v>Eye Care</v>
      </c>
      <c r="G1999">
        <f>VLOOKUP($C1999,Terület!$A$2:$F$6,3,FALSE)</f>
        <v>1</v>
      </c>
      <c r="H1999" t="str">
        <f>VLOOKUP($C1999,Terület!$A$2:$F$6,4,FALSE)</f>
        <v>Consumer Health</v>
      </c>
      <c r="I1999" t="str">
        <f>VLOOKUP($C1999,Terület!$A$2:$F$6,5,FALSE)</f>
        <v>Alex Petersen</v>
      </c>
      <c r="J1999">
        <f>VLOOKUP($C1999,Terület!$A$2:$F$6,6,FALSE)</f>
        <v>71</v>
      </c>
      <c r="K1999" t="str">
        <f>VLOOKUP($B1999,Földrajzi!$A$2:$C$57,2,FALSE)</f>
        <v>Ireland</v>
      </c>
      <c r="L1999" t="str">
        <f>VLOOKUP($B1999,Földrajzi!$A$2:$C$57,3,FALSE)</f>
        <v>Europe</v>
      </c>
    </row>
    <row r="2000" spans="1:12" x14ac:dyDescent="0.25">
      <c r="A2000" s="1">
        <v>44469</v>
      </c>
      <c r="B2000" t="s">
        <v>99</v>
      </c>
      <c r="C2000" t="s">
        <v>58</v>
      </c>
      <c r="D2000" s="2">
        <v>3848.4057149999999</v>
      </c>
      <c r="E2000" s="2">
        <v>247.21608040000001</v>
      </c>
      <c r="F2000" t="str">
        <f>VLOOKUP($C2000,Terület!$A$2:$F$6,2,FALSE)</f>
        <v>Pharma</v>
      </c>
      <c r="G2000">
        <f>VLOOKUP($C2000,Terület!$A$2:$F$6,3,FALSE)</f>
        <v>1</v>
      </c>
      <c r="H2000" t="str">
        <f>VLOOKUP($C2000,Terület!$A$2:$F$6,4,FALSE)</f>
        <v>Consumer Health</v>
      </c>
      <c r="I2000" t="str">
        <f>VLOOKUP($C2000,Terület!$A$2:$F$6,5,FALSE)</f>
        <v>Frank Davis</v>
      </c>
      <c r="J2000">
        <f>VLOOKUP($C2000,Terület!$A$2:$F$6,6,FALSE)</f>
        <v>144</v>
      </c>
      <c r="K2000" t="str">
        <f>VLOOKUP($B2000,Földrajzi!$A$2:$C$57,2,FALSE)</f>
        <v>Ireland</v>
      </c>
      <c r="L2000" t="str">
        <f>VLOOKUP($B2000,Földrajzi!$A$2:$C$57,3,FALSE)</f>
        <v>Europe</v>
      </c>
    </row>
    <row r="2001" spans="1:12" x14ac:dyDescent="0.25">
      <c r="A2001" s="1">
        <v>44469</v>
      </c>
      <c r="B2001" t="s">
        <v>99</v>
      </c>
      <c r="C2001" t="s">
        <v>127</v>
      </c>
      <c r="D2001" s="2">
        <v>7862.8785699999999</v>
      </c>
      <c r="E2001" s="2">
        <v>7497.115648</v>
      </c>
      <c r="F2001" t="str">
        <f>VLOOKUP($C2001,Terület!$A$2:$F$6,2,FALSE)</f>
        <v>Vaccines</v>
      </c>
      <c r="G2001">
        <f>VLOOKUP($C2001,Terület!$A$2:$F$6,3,FALSE)</f>
        <v>1</v>
      </c>
      <c r="H2001" t="str">
        <f>VLOOKUP($C2001,Terület!$A$2:$F$6,4,FALSE)</f>
        <v>Consumer Health</v>
      </c>
      <c r="I2001" t="str">
        <f>VLOOKUP($C2001,Terület!$A$2:$F$6,5,FALSE)</f>
        <v>Jamie Lane</v>
      </c>
      <c r="J2001">
        <f>VLOOKUP($C2001,Terület!$A$2:$F$6,6,FALSE)</f>
        <v>80</v>
      </c>
      <c r="K2001" t="str">
        <f>VLOOKUP($B2001,Földrajzi!$A$2:$C$57,2,FALSE)</f>
        <v>Ireland</v>
      </c>
      <c r="L2001" t="str">
        <f>VLOOKUP($B2001,Földrajzi!$A$2:$C$57,3,FALSE)</f>
        <v>Europe</v>
      </c>
    </row>
    <row r="2002" spans="1:12" x14ac:dyDescent="0.25">
      <c r="A2002" s="1">
        <v>44439</v>
      </c>
      <c r="B2002" t="s">
        <v>99</v>
      </c>
      <c r="C2002" t="s">
        <v>124</v>
      </c>
      <c r="D2002" s="2">
        <v>49916.541340000003</v>
      </c>
      <c r="E2002" s="2">
        <v>23937.88654</v>
      </c>
      <c r="F2002" t="str">
        <f>VLOOKUP($C2002,Terület!$A$2:$F$6,2,FALSE)</f>
        <v>Animal Health</v>
      </c>
      <c r="G2002">
        <f>VLOOKUP($C2002,Terület!$A$2:$F$6,3,FALSE)</f>
        <v>2</v>
      </c>
      <c r="H2002" t="str">
        <f>VLOOKUP($C2002,Terület!$A$2:$F$6,4,FALSE)</f>
        <v>Animal Health</v>
      </c>
      <c r="I2002" t="str">
        <f>VLOOKUP($C2002,Terület!$A$2:$F$6,5,FALSE)</f>
        <v>Mel Thomson</v>
      </c>
      <c r="J2002">
        <f>VLOOKUP($C2002,Terület!$A$2:$F$6,6,FALSE)</f>
        <v>77</v>
      </c>
      <c r="K2002" t="str">
        <f>VLOOKUP($B2002,Földrajzi!$A$2:$C$57,2,FALSE)</f>
        <v>Ireland</v>
      </c>
      <c r="L2002" t="str">
        <f>VLOOKUP($B2002,Földrajzi!$A$2:$C$57,3,FALSE)</f>
        <v>Europe</v>
      </c>
    </row>
    <row r="2003" spans="1:12" x14ac:dyDescent="0.25">
      <c r="A2003" s="1">
        <v>44439</v>
      </c>
      <c r="B2003" t="s">
        <v>99</v>
      </c>
      <c r="C2003" t="s">
        <v>130</v>
      </c>
      <c r="D2003" s="2">
        <v>39804.734299999996</v>
      </c>
      <c r="E2003" s="2">
        <v>45304.28572</v>
      </c>
      <c r="F2003" t="str">
        <f>VLOOKUP($C2003,Terület!$A$2:$F$6,2,FALSE)</f>
        <v>Business Services</v>
      </c>
      <c r="G2003">
        <f>VLOOKUP($C2003,Terület!$A$2:$F$6,3,FALSE)</f>
        <v>3</v>
      </c>
      <c r="H2003" t="str">
        <f>VLOOKUP($C2003,Terület!$A$2:$F$6,4,FALSE)</f>
        <v>Corporate</v>
      </c>
      <c r="I2003" t="str">
        <f>VLOOKUP($C2003,Terület!$A$2:$F$6,5,FALSE)</f>
        <v>Ivan Sobol</v>
      </c>
      <c r="J2003">
        <f>VLOOKUP($C2003,Terület!$A$2:$F$6,6,FALSE)</f>
        <v>175</v>
      </c>
      <c r="K2003" t="str">
        <f>VLOOKUP($B2003,Földrajzi!$A$2:$C$57,2,FALSE)</f>
        <v>Ireland</v>
      </c>
      <c r="L2003" t="str">
        <f>VLOOKUP($B2003,Földrajzi!$A$2:$C$57,3,FALSE)</f>
        <v>Europe</v>
      </c>
    </row>
    <row r="2004" spans="1:12" x14ac:dyDescent="0.25">
      <c r="A2004" s="1">
        <v>44439</v>
      </c>
      <c r="B2004" t="s">
        <v>99</v>
      </c>
      <c r="C2004" t="s">
        <v>14</v>
      </c>
      <c r="D2004" s="2">
        <v>11192.81551</v>
      </c>
      <c r="E2004" s="2">
        <v>0</v>
      </c>
      <c r="F2004" t="str">
        <f>VLOOKUP($C2004,Terület!$A$2:$F$6,2,FALSE)</f>
        <v>Eye Care</v>
      </c>
      <c r="G2004">
        <f>VLOOKUP($C2004,Terület!$A$2:$F$6,3,FALSE)</f>
        <v>1</v>
      </c>
      <c r="H2004" t="str">
        <f>VLOOKUP($C2004,Terület!$A$2:$F$6,4,FALSE)</f>
        <v>Consumer Health</v>
      </c>
      <c r="I2004" t="str">
        <f>VLOOKUP($C2004,Terület!$A$2:$F$6,5,FALSE)</f>
        <v>Alex Petersen</v>
      </c>
      <c r="J2004">
        <f>VLOOKUP($C2004,Terület!$A$2:$F$6,6,FALSE)</f>
        <v>71</v>
      </c>
      <c r="K2004" t="str">
        <f>VLOOKUP($B2004,Földrajzi!$A$2:$C$57,2,FALSE)</f>
        <v>Ireland</v>
      </c>
      <c r="L2004" t="str">
        <f>VLOOKUP($B2004,Földrajzi!$A$2:$C$57,3,FALSE)</f>
        <v>Europe</v>
      </c>
    </row>
    <row r="2005" spans="1:12" x14ac:dyDescent="0.25">
      <c r="A2005" s="1">
        <v>44439</v>
      </c>
      <c r="B2005" t="s">
        <v>99</v>
      </c>
      <c r="C2005" t="s">
        <v>58</v>
      </c>
      <c r="D2005" s="2">
        <v>4773.8693469999998</v>
      </c>
      <c r="E2005" s="2">
        <v>1069.564494</v>
      </c>
      <c r="F2005" t="str">
        <f>VLOOKUP($C2005,Terület!$A$2:$F$6,2,FALSE)</f>
        <v>Pharma</v>
      </c>
      <c r="G2005">
        <f>VLOOKUP($C2005,Terület!$A$2:$F$6,3,FALSE)</f>
        <v>1</v>
      </c>
      <c r="H2005" t="str">
        <f>VLOOKUP($C2005,Terület!$A$2:$F$6,4,FALSE)</f>
        <v>Consumer Health</v>
      </c>
      <c r="I2005" t="str">
        <f>VLOOKUP($C2005,Terület!$A$2:$F$6,5,FALSE)</f>
        <v>Frank Davis</v>
      </c>
      <c r="J2005">
        <f>VLOOKUP($C2005,Terület!$A$2:$F$6,6,FALSE)</f>
        <v>144</v>
      </c>
      <c r="K2005" t="str">
        <f>VLOOKUP($B2005,Földrajzi!$A$2:$C$57,2,FALSE)</f>
        <v>Ireland</v>
      </c>
      <c r="L2005" t="str">
        <f>VLOOKUP($B2005,Földrajzi!$A$2:$C$57,3,FALSE)</f>
        <v>Europe</v>
      </c>
    </row>
    <row r="2006" spans="1:12" x14ac:dyDescent="0.25">
      <c r="A2006" s="1">
        <v>44439</v>
      </c>
      <c r="B2006" t="s">
        <v>99</v>
      </c>
      <c r="C2006" t="s">
        <v>127</v>
      </c>
      <c r="D2006" s="2">
        <v>11887.834199999999</v>
      </c>
      <c r="E2006" s="2">
        <v>12079.81049</v>
      </c>
      <c r="F2006" t="str">
        <f>VLOOKUP($C2006,Terület!$A$2:$F$6,2,FALSE)</f>
        <v>Vaccines</v>
      </c>
      <c r="G2006">
        <f>VLOOKUP($C2006,Terület!$A$2:$F$6,3,FALSE)</f>
        <v>1</v>
      </c>
      <c r="H2006" t="str">
        <f>VLOOKUP($C2006,Terület!$A$2:$F$6,4,FALSE)</f>
        <v>Consumer Health</v>
      </c>
      <c r="I2006" t="str">
        <f>VLOOKUP($C2006,Terület!$A$2:$F$6,5,FALSE)</f>
        <v>Jamie Lane</v>
      </c>
      <c r="J2006">
        <f>VLOOKUP($C2006,Terület!$A$2:$F$6,6,FALSE)</f>
        <v>80</v>
      </c>
      <c r="K2006" t="str">
        <f>VLOOKUP($B2006,Földrajzi!$A$2:$C$57,2,FALSE)</f>
        <v>Ireland</v>
      </c>
      <c r="L2006" t="str">
        <f>VLOOKUP($B2006,Földrajzi!$A$2:$C$57,3,FALSE)</f>
        <v>Europe</v>
      </c>
    </row>
    <row r="2007" spans="1:12" x14ac:dyDescent="0.25">
      <c r="A2007" s="1">
        <v>44408</v>
      </c>
      <c r="B2007" t="s">
        <v>99</v>
      </c>
      <c r="C2007" t="s">
        <v>124</v>
      </c>
      <c r="D2007" s="2">
        <v>29160.040949999999</v>
      </c>
      <c r="E2007" s="2">
        <v>13294.50172</v>
      </c>
      <c r="F2007" t="str">
        <f>VLOOKUP($C2007,Terület!$A$2:$F$6,2,FALSE)</f>
        <v>Animal Health</v>
      </c>
      <c r="G2007">
        <f>VLOOKUP($C2007,Terület!$A$2:$F$6,3,FALSE)</f>
        <v>2</v>
      </c>
      <c r="H2007" t="str">
        <f>VLOOKUP($C2007,Terület!$A$2:$F$6,4,FALSE)</f>
        <v>Animal Health</v>
      </c>
      <c r="I2007" t="str">
        <f>VLOOKUP($C2007,Terület!$A$2:$F$6,5,FALSE)</f>
        <v>Mel Thomson</v>
      </c>
      <c r="J2007">
        <f>VLOOKUP($C2007,Terület!$A$2:$F$6,6,FALSE)</f>
        <v>77</v>
      </c>
      <c r="K2007" t="str">
        <f>VLOOKUP($B2007,Földrajzi!$A$2:$C$57,2,FALSE)</f>
        <v>Ireland</v>
      </c>
      <c r="L2007" t="str">
        <f>VLOOKUP($B2007,Földrajzi!$A$2:$C$57,3,FALSE)</f>
        <v>Europe</v>
      </c>
    </row>
    <row r="2008" spans="1:12" x14ac:dyDescent="0.25">
      <c r="A2008" s="1">
        <v>44408</v>
      </c>
      <c r="B2008" t="s">
        <v>99</v>
      </c>
      <c r="C2008" t="s">
        <v>130</v>
      </c>
      <c r="D2008" s="2">
        <v>25077.203109999999</v>
      </c>
      <c r="E2008" s="2">
        <v>31693.73056</v>
      </c>
      <c r="F2008" t="str">
        <f>VLOOKUP($C2008,Terület!$A$2:$F$6,2,FALSE)</f>
        <v>Business Services</v>
      </c>
      <c r="G2008">
        <f>VLOOKUP($C2008,Terület!$A$2:$F$6,3,FALSE)</f>
        <v>3</v>
      </c>
      <c r="H2008" t="str">
        <f>VLOOKUP($C2008,Terület!$A$2:$F$6,4,FALSE)</f>
        <v>Corporate</v>
      </c>
      <c r="I2008" t="str">
        <f>VLOOKUP($C2008,Terület!$A$2:$F$6,5,FALSE)</f>
        <v>Ivan Sobol</v>
      </c>
      <c r="J2008">
        <f>VLOOKUP($C2008,Terület!$A$2:$F$6,6,FALSE)</f>
        <v>175</v>
      </c>
      <c r="K2008" t="str">
        <f>VLOOKUP($B2008,Földrajzi!$A$2:$C$57,2,FALSE)</f>
        <v>Ireland</v>
      </c>
      <c r="L2008" t="str">
        <f>VLOOKUP($B2008,Földrajzi!$A$2:$C$57,3,FALSE)</f>
        <v>Europe</v>
      </c>
    </row>
    <row r="2009" spans="1:12" x14ac:dyDescent="0.25">
      <c r="A2009" s="1">
        <v>44408</v>
      </c>
      <c r="B2009" t="s">
        <v>99</v>
      </c>
      <c r="C2009" t="s">
        <v>14</v>
      </c>
      <c r="D2009" s="2">
        <v>7158.3172800000002</v>
      </c>
      <c r="E2009" s="2">
        <v>0</v>
      </c>
      <c r="F2009" t="str">
        <f>VLOOKUP($C2009,Terület!$A$2:$F$6,2,FALSE)</f>
        <v>Eye Care</v>
      </c>
      <c r="G2009">
        <f>VLOOKUP($C2009,Terület!$A$2:$F$6,3,FALSE)</f>
        <v>1</v>
      </c>
      <c r="H2009" t="str">
        <f>VLOOKUP($C2009,Terület!$A$2:$F$6,4,FALSE)</f>
        <v>Consumer Health</v>
      </c>
      <c r="I2009" t="str">
        <f>VLOOKUP($C2009,Terület!$A$2:$F$6,5,FALSE)</f>
        <v>Alex Petersen</v>
      </c>
      <c r="J2009">
        <f>VLOOKUP($C2009,Terület!$A$2:$F$6,6,FALSE)</f>
        <v>71</v>
      </c>
      <c r="K2009" t="str">
        <f>VLOOKUP($B2009,Földrajzi!$A$2:$C$57,2,FALSE)</f>
        <v>Ireland</v>
      </c>
      <c r="L2009" t="str">
        <f>VLOOKUP($B2009,Földrajzi!$A$2:$C$57,3,FALSE)</f>
        <v>Europe</v>
      </c>
    </row>
    <row r="2010" spans="1:12" x14ac:dyDescent="0.25">
      <c r="A2010" s="1">
        <v>44408</v>
      </c>
      <c r="B2010" t="s">
        <v>99</v>
      </c>
      <c r="C2010" t="s">
        <v>58</v>
      </c>
      <c r="D2010" s="2">
        <v>2461.9495849999998</v>
      </c>
      <c r="E2010" s="2">
        <v>296.31838950000002</v>
      </c>
      <c r="F2010" t="str">
        <f>VLOOKUP($C2010,Terület!$A$2:$F$6,2,FALSE)</f>
        <v>Pharma</v>
      </c>
      <c r="G2010">
        <f>VLOOKUP($C2010,Terület!$A$2:$F$6,3,FALSE)</f>
        <v>1</v>
      </c>
      <c r="H2010" t="str">
        <f>VLOOKUP($C2010,Terület!$A$2:$F$6,4,FALSE)</f>
        <v>Consumer Health</v>
      </c>
      <c r="I2010" t="str">
        <f>VLOOKUP($C2010,Terület!$A$2:$F$6,5,FALSE)</f>
        <v>Frank Davis</v>
      </c>
      <c r="J2010">
        <f>VLOOKUP($C2010,Terület!$A$2:$F$6,6,FALSE)</f>
        <v>144</v>
      </c>
      <c r="K2010" t="str">
        <f>VLOOKUP($B2010,Földrajzi!$A$2:$C$57,2,FALSE)</f>
        <v>Ireland</v>
      </c>
      <c r="L2010" t="str">
        <f>VLOOKUP($B2010,Földrajzi!$A$2:$C$57,3,FALSE)</f>
        <v>Europe</v>
      </c>
    </row>
    <row r="2011" spans="1:12" x14ac:dyDescent="0.25">
      <c r="A2011" s="1">
        <v>44408</v>
      </c>
      <c r="B2011" t="s">
        <v>99</v>
      </c>
      <c r="C2011" t="s">
        <v>127</v>
      </c>
      <c r="D2011" s="2">
        <v>5906.5253480000001</v>
      </c>
      <c r="E2011" s="2">
        <v>6790.3243469999998</v>
      </c>
      <c r="F2011" t="str">
        <f>VLOOKUP($C2011,Terület!$A$2:$F$6,2,FALSE)</f>
        <v>Vaccines</v>
      </c>
      <c r="G2011">
        <f>VLOOKUP($C2011,Terület!$A$2:$F$6,3,FALSE)</f>
        <v>1</v>
      </c>
      <c r="H2011" t="str">
        <f>VLOOKUP($C2011,Terület!$A$2:$F$6,4,FALSE)</f>
        <v>Consumer Health</v>
      </c>
      <c r="I2011" t="str">
        <f>VLOOKUP($C2011,Terület!$A$2:$F$6,5,FALSE)</f>
        <v>Jamie Lane</v>
      </c>
      <c r="J2011">
        <f>VLOOKUP($C2011,Terület!$A$2:$F$6,6,FALSE)</f>
        <v>80</v>
      </c>
      <c r="K2011" t="str">
        <f>VLOOKUP($B2011,Földrajzi!$A$2:$C$57,2,FALSE)</f>
        <v>Ireland</v>
      </c>
      <c r="L2011" t="str">
        <f>VLOOKUP($B2011,Földrajzi!$A$2:$C$57,3,FALSE)</f>
        <v>Europe</v>
      </c>
    </row>
    <row r="2012" spans="1:12" x14ac:dyDescent="0.25">
      <c r="A2012" s="1">
        <v>44377</v>
      </c>
      <c r="B2012" t="s">
        <v>99</v>
      </c>
      <c r="C2012" t="s">
        <v>124</v>
      </c>
      <c r="D2012" s="2">
        <v>47819.85714</v>
      </c>
      <c r="E2012" s="2">
        <v>19305.19212</v>
      </c>
      <c r="F2012" t="str">
        <f>VLOOKUP($C2012,Terület!$A$2:$F$6,2,FALSE)</f>
        <v>Animal Health</v>
      </c>
      <c r="G2012">
        <f>VLOOKUP($C2012,Terület!$A$2:$F$6,3,FALSE)</f>
        <v>2</v>
      </c>
      <c r="H2012" t="str">
        <f>VLOOKUP($C2012,Terület!$A$2:$F$6,4,FALSE)</f>
        <v>Animal Health</v>
      </c>
      <c r="I2012" t="str">
        <f>VLOOKUP($C2012,Terület!$A$2:$F$6,5,FALSE)</f>
        <v>Mel Thomson</v>
      </c>
      <c r="J2012">
        <f>VLOOKUP($C2012,Terület!$A$2:$F$6,6,FALSE)</f>
        <v>77</v>
      </c>
      <c r="K2012" t="str">
        <f>VLOOKUP($B2012,Földrajzi!$A$2:$C$57,2,FALSE)</f>
        <v>Ireland</v>
      </c>
      <c r="L2012" t="str">
        <f>VLOOKUP($B2012,Földrajzi!$A$2:$C$57,3,FALSE)</f>
        <v>Europe</v>
      </c>
    </row>
    <row r="2013" spans="1:12" x14ac:dyDescent="0.25">
      <c r="A2013" s="1">
        <v>44377</v>
      </c>
      <c r="B2013" t="s">
        <v>99</v>
      </c>
      <c r="C2013" t="s">
        <v>130</v>
      </c>
      <c r="D2013" s="2">
        <v>35754.058340000003</v>
      </c>
      <c r="E2013" s="2">
        <v>40148.834629999998</v>
      </c>
      <c r="F2013" t="str">
        <f>VLOOKUP($C2013,Terület!$A$2:$F$6,2,FALSE)</f>
        <v>Business Services</v>
      </c>
      <c r="G2013">
        <f>VLOOKUP($C2013,Terület!$A$2:$F$6,3,FALSE)</f>
        <v>3</v>
      </c>
      <c r="H2013" t="str">
        <f>VLOOKUP($C2013,Terület!$A$2:$F$6,4,FALSE)</f>
        <v>Corporate</v>
      </c>
      <c r="I2013" t="str">
        <f>VLOOKUP($C2013,Terület!$A$2:$F$6,5,FALSE)</f>
        <v>Ivan Sobol</v>
      </c>
      <c r="J2013">
        <f>VLOOKUP($C2013,Terület!$A$2:$F$6,6,FALSE)</f>
        <v>175</v>
      </c>
      <c r="K2013" t="str">
        <f>VLOOKUP($B2013,Földrajzi!$A$2:$C$57,2,FALSE)</f>
        <v>Ireland</v>
      </c>
      <c r="L2013" t="str">
        <f>VLOOKUP($B2013,Földrajzi!$A$2:$C$57,3,FALSE)</f>
        <v>Europe</v>
      </c>
    </row>
    <row r="2014" spans="1:12" x14ac:dyDescent="0.25">
      <c r="A2014" s="1">
        <v>44377</v>
      </c>
      <c r="B2014" t="s">
        <v>99</v>
      </c>
      <c r="C2014" t="s">
        <v>14</v>
      </c>
      <c r="D2014" s="2">
        <v>14956.281269999999</v>
      </c>
      <c r="E2014" s="2">
        <v>0</v>
      </c>
      <c r="F2014" t="str">
        <f>VLOOKUP($C2014,Terület!$A$2:$F$6,2,FALSE)</f>
        <v>Eye Care</v>
      </c>
      <c r="G2014">
        <f>VLOOKUP($C2014,Terület!$A$2:$F$6,3,FALSE)</f>
        <v>1</v>
      </c>
      <c r="H2014" t="str">
        <f>VLOOKUP($C2014,Terület!$A$2:$F$6,4,FALSE)</f>
        <v>Consumer Health</v>
      </c>
      <c r="I2014" t="str">
        <f>VLOOKUP($C2014,Terület!$A$2:$F$6,5,FALSE)</f>
        <v>Alex Petersen</v>
      </c>
      <c r="J2014">
        <f>VLOOKUP($C2014,Terület!$A$2:$F$6,6,FALSE)</f>
        <v>71</v>
      </c>
      <c r="K2014" t="str">
        <f>VLOOKUP($B2014,Földrajzi!$A$2:$C$57,2,FALSE)</f>
        <v>Ireland</v>
      </c>
      <c r="L2014" t="str">
        <f>VLOOKUP($B2014,Földrajzi!$A$2:$C$57,3,FALSE)</f>
        <v>Europe</v>
      </c>
    </row>
    <row r="2015" spans="1:12" x14ac:dyDescent="0.25">
      <c r="A2015" s="1">
        <v>44377</v>
      </c>
      <c r="B2015" t="s">
        <v>99</v>
      </c>
      <c r="C2015" t="s">
        <v>58</v>
      </c>
      <c r="D2015" s="2">
        <v>4307.2594170000002</v>
      </c>
      <c r="E2015" s="2">
        <v>542.12617820000003</v>
      </c>
      <c r="F2015" t="str">
        <f>VLOOKUP($C2015,Terület!$A$2:$F$6,2,FALSE)</f>
        <v>Pharma</v>
      </c>
      <c r="G2015">
        <f>VLOOKUP($C2015,Terület!$A$2:$F$6,3,FALSE)</f>
        <v>1</v>
      </c>
      <c r="H2015" t="str">
        <f>VLOOKUP($C2015,Terület!$A$2:$F$6,4,FALSE)</f>
        <v>Consumer Health</v>
      </c>
      <c r="I2015" t="str">
        <f>VLOOKUP($C2015,Terület!$A$2:$F$6,5,FALSE)</f>
        <v>Frank Davis</v>
      </c>
      <c r="J2015">
        <f>VLOOKUP($C2015,Terület!$A$2:$F$6,6,FALSE)</f>
        <v>144</v>
      </c>
      <c r="K2015" t="str">
        <f>VLOOKUP($B2015,Földrajzi!$A$2:$C$57,2,FALSE)</f>
        <v>Ireland</v>
      </c>
      <c r="L2015" t="str">
        <f>VLOOKUP($B2015,Földrajzi!$A$2:$C$57,3,FALSE)</f>
        <v>Europe</v>
      </c>
    </row>
    <row r="2016" spans="1:12" x14ac:dyDescent="0.25">
      <c r="A2016" s="1">
        <v>44377</v>
      </c>
      <c r="B2016" t="s">
        <v>99</v>
      </c>
      <c r="C2016" t="s">
        <v>127</v>
      </c>
      <c r="D2016" s="2">
        <v>9475.4738319999997</v>
      </c>
      <c r="E2016" s="2">
        <v>15258.799730000001</v>
      </c>
      <c r="F2016" t="str">
        <f>VLOOKUP($C2016,Terület!$A$2:$F$6,2,FALSE)</f>
        <v>Vaccines</v>
      </c>
      <c r="G2016">
        <f>VLOOKUP($C2016,Terület!$A$2:$F$6,3,FALSE)</f>
        <v>1</v>
      </c>
      <c r="H2016" t="str">
        <f>VLOOKUP($C2016,Terület!$A$2:$F$6,4,FALSE)</f>
        <v>Consumer Health</v>
      </c>
      <c r="I2016" t="str">
        <f>VLOOKUP($C2016,Terület!$A$2:$F$6,5,FALSE)</f>
        <v>Jamie Lane</v>
      </c>
      <c r="J2016">
        <f>VLOOKUP($C2016,Terület!$A$2:$F$6,6,FALSE)</f>
        <v>80</v>
      </c>
      <c r="K2016" t="str">
        <f>VLOOKUP($B2016,Földrajzi!$A$2:$C$57,2,FALSE)</f>
        <v>Ireland</v>
      </c>
      <c r="L2016" t="str">
        <f>VLOOKUP($B2016,Földrajzi!$A$2:$C$57,3,FALSE)</f>
        <v>Europe</v>
      </c>
    </row>
    <row r="2017" spans="1:12" x14ac:dyDescent="0.25">
      <c r="A2017" s="1">
        <v>44347</v>
      </c>
      <c r="B2017" t="s">
        <v>99</v>
      </c>
      <c r="C2017" t="s">
        <v>124</v>
      </c>
      <c r="D2017" s="2">
        <v>48915.077369999999</v>
      </c>
      <c r="E2017" s="2">
        <v>21806.72006</v>
      </c>
      <c r="F2017" t="str">
        <f>VLOOKUP($C2017,Terület!$A$2:$F$6,2,FALSE)</f>
        <v>Animal Health</v>
      </c>
      <c r="G2017">
        <f>VLOOKUP($C2017,Terület!$A$2:$F$6,3,FALSE)</f>
        <v>2</v>
      </c>
      <c r="H2017" t="str">
        <f>VLOOKUP($C2017,Terület!$A$2:$F$6,4,FALSE)</f>
        <v>Animal Health</v>
      </c>
      <c r="I2017" t="str">
        <f>VLOOKUP($C2017,Terület!$A$2:$F$6,5,FALSE)</f>
        <v>Mel Thomson</v>
      </c>
      <c r="J2017">
        <f>VLOOKUP($C2017,Terület!$A$2:$F$6,6,FALSE)</f>
        <v>77</v>
      </c>
      <c r="K2017" t="str">
        <f>VLOOKUP($B2017,Földrajzi!$A$2:$C$57,2,FALSE)</f>
        <v>Ireland</v>
      </c>
      <c r="L2017" t="str">
        <f>VLOOKUP($B2017,Földrajzi!$A$2:$C$57,3,FALSE)</f>
        <v>Europe</v>
      </c>
    </row>
    <row r="2018" spans="1:12" x14ac:dyDescent="0.25">
      <c r="A2018" s="1">
        <v>44347</v>
      </c>
      <c r="B2018" t="s">
        <v>99</v>
      </c>
      <c r="C2018" t="s">
        <v>130</v>
      </c>
      <c r="D2018" s="2">
        <v>31989.454549999999</v>
      </c>
      <c r="E2018" s="2">
        <v>41859.24308</v>
      </c>
      <c r="F2018" t="str">
        <f>VLOOKUP($C2018,Terület!$A$2:$F$6,2,FALSE)</f>
        <v>Business Services</v>
      </c>
      <c r="G2018">
        <f>VLOOKUP($C2018,Terület!$A$2:$F$6,3,FALSE)</f>
        <v>3</v>
      </c>
      <c r="H2018" t="str">
        <f>VLOOKUP($C2018,Terület!$A$2:$F$6,4,FALSE)</f>
        <v>Corporate</v>
      </c>
      <c r="I2018" t="str">
        <f>VLOOKUP($C2018,Terület!$A$2:$F$6,5,FALSE)</f>
        <v>Ivan Sobol</v>
      </c>
      <c r="J2018">
        <f>VLOOKUP($C2018,Terület!$A$2:$F$6,6,FALSE)</f>
        <v>175</v>
      </c>
      <c r="K2018" t="str">
        <f>VLOOKUP($B2018,Földrajzi!$A$2:$C$57,2,FALSE)</f>
        <v>Ireland</v>
      </c>
      <c r="L2018" t="str">
        <f>VLOOKUP($B2018,Földrajzi!$A$2:$C$57,3,FALSE)</f>
        <v>Europe</v>
      </c>
    </row>
    <row r="2019" spans="1:12" x14ac:dyDescent="0.25">
      <c r="A2019" s="1">
        <v>44347</v>
      </c>
      <c r="B2019" t="s">
        <v>99</v>
      </c>
      <c r="C2019" t="s">
        <v>14</v>
      </c>
      <c r="D2019" s="2">
        <v>14287.613450000001</v>
      </c>
      <c r="E2019" s="2">
        <v>0</v>
      </c>
      <c r="F2019" t="str">
        <f>VLOOKUP($C2019,Terület!$A$2:$F$6,2,FALSE)</f>
        <v>Eye Care</v>
      </c>
      <c r="G2019">
        <f>VLOOKUP($C2019,Terület!$A$2:$F$6,3,FALSE)</f>
        <v>1</v>
      </c>
      <c r="H2019" t="str">
        <f>VLOOKUP($C2019,Terület!$A$2:$F$6,4,FALSE)</f>
        <v>Consumer Health</v>
      </c>
      <c r="I2019" t="str">
        <f>VLOOKUP($C2019,Terület!$A$2:$F$6,5,FALSE)</f>
        <v>Alex Petersen</v>
      </c>
      <c r="J2019">
        <f>VLOOKUP($C2019,Terület!$A$2:$F$6,6,FALSE)</f>
        <v>71</v>
      </c>
      <c r="K2019" t="str">
        <f>VLOOKUP($B2019,Földrajzi!$A$2:$C$57,2,FALSE)</f>
        <v>Ireland</v>
      </c>
      <c r="L2019" t="str">
        <f>VLOOKUP($B2019,Földrajzi!$A$2:$C$57,3,FALSE)</f>
        <v>Europe</v>
      </c>
    </row>
    <row r="2020" spans="1:12" x14ac:dyDescent="0.25">
      <c r="A2020" s="1">
        <v>44347</v>
      </c>
      <c r="B2020" t="s">
        <v>99</v>
      </c>
      <c r="C2020" t="s">
        <v>58</v>
      </c>
      <c r="D2020" s="2">
        <v>3527.9831100000001</v>
      </c>
      <c r="E2020" s="2">
        <v>32.111801239999998</v>
      </c>
      <c r="F2020" t="str">
        <f>VLOOKUP($C2020,Terület!$A$2:$F$6,2,FALSE)</f>
        <v>Pharma</v>
      </c>
      <c r="G2020">
        <f>VLOOKUP($C2020,Terület!$A$2:$F$6,3,FALSE)</f>
        <v>1</v>
      </c>
      <c r="H2020" t="str">
        <f>VLOOKUP($C2020,Terület!$A$2:$F$6,4,FALSE)</f>
        <v>Consumer Health</v>
      </c>
      <c r="I2020" t="str">
        <f>VLOOKUP($C2020,Terület!$A$2:$F$6,5,FALSE)</f>
        <v>Frank Davis</v>
      </c>
      <c r="J2020">
        <f>VLOOKUP($C2020,Terület!$A$2:$F$6,6,FALSE)</f>
        <v>144</v>
      </c>
      <c r="K2020" t="str">
        <f>VLOOKUP($B2020,Földrajzi!$A$2:$C$57,2,FALSE)</f>
        <v>Ireland</v>
      </c>
      <c r="L2020" t="str">
        <f>VLOOKUP($B2020,Földrajzi!$A$2:$C$57,3,FALSE)</f>
        <v>Europe</v>
      </c>
    </row>
    <row r="2021" spans="1:12" x14ac:dyDescent="0.25">
      <c r="A2021" s="1">
        <v>44347</v>
      </c>
      <c r="B2021" t="s">
        <v>99</v>
      </c>
      <c r="C2021" t="s">
        <v>127</v>
      </c>
      <c r="D2021" s="2">
        <v>5541.25</v>
      </c>
      <c r="E2021" s="2">
        <v>8207.6771449999997</v>
      </c>
      <c r="F2021" t="str">
        <f>VLOOKUP($C2021,Terület!$A$2:$F$6,2,FALSE)</f>
        <v>Vaccines</v>
      </c>
      <c r="G2021">
        <f>VLOOKUP($C2021,Terület!$A$2:$F$6,3,FALSE)</f>
        <v>1</v>
      </c>
      <c r="H2021" t="str">
        <f>VLOOKUP($C2021,Terület!$A$2:$F$6,4,FALSE)</f>
        <v>Consumer Health</v>
      </c>
      <c r="I2021" t="str">
        <f>VLOOKUP($C2021,Terület!$A$2:$F$6,5,FALSE)</f>
        <v>Jamie Lane</v>
      </c>
      <c r="J2021">
        <f>VLOOKUP($C2021,Terület!$A$2:$F$6,6,FALSE)</f>
        <v>80</v>
      </c>
      <c r="K2021" t="str">
        <f>VLOOKUP($B2021,Földrajzi!$A$2:$C$57,2,FALSE)</f>
        <v>Ireland</v>
      </c>
      <c r="L2021" t="str">
        <f>VLOOKUP($B2021,Földrajzi!$A$2:$C$57,3,FALSE)</f>
        <v>Europe</v>
      </c>
    </row>
    <row r="2022" spans="1:12" x14ac:dyDescent="0.25">
      <c r="A2022" s="1">
        <v>44316</v>
      </c>
      <c r="B2022" t="s">
        <v>99</v>
      </c>
      <c r="C2022" t="s">
        <v>124</v>
      </c>
      <c r="D2022" s="2">
        <v>51188.904320000001</v>
      </c>
      <c r="E2022" s="2">
        <v>17776.732739999999</v>
      </c>
      <c r="F2022" t="str">
        <f>VLOOKUP($C2022,Terület!$A$2:$F$6,2,FALSE)</f>
        <v>Animal Health</v>
      </c>
      <c r="G2022">
        <f>VLOOKUP($C2022,Terület!$A$2:$F$6,3,FALSE)</f>
        <v>2</v>
      </c>
      <c r="H2022" t="str">
        <f>VLOOKUP($C2022,Terület!$A$2:$F$6,4,FALSE)</f>
        <v>Animal Health</v>
      </c>
      <c r="I2022" t="str">
        <f>VLOOKUP($C2022,Terület!$A$2:$F$6,5,FALSE)</f>
        <v>Mel Thomson</v>
      </c>
      <c r="J2022">
        <f>VLOOKUP($C2022,Terület!$A$2:$F$6,6,FALSE)</f>
        <v>77</v>
      </c>
      <c r="K2022" t="str">
        <f>VLOOKUP($B2022,Földrajzi!$A$2:$C$57,2,FALSE)</f>
        <v>Ireland</v>
      </c>
      <c r="L2022" t="str">
        <f>VLOOKUP($B2022,Földrajzi!$A$2:$C$57,3,FALSE)</f>
        <v>Europe</v>
      </c>
    </row>
    <row r="2023" spans="1:12" x14ac:dyDescent="0.25">
      <c r="A2023" s="1">
        <v>44316</v>
      </c>
      <c r="B2023" t="s">
        <v>99</v>
      </c>
      <c r="C2023" t="s">
        <v>130</v>
      </c>
      <c r="D2023" s="2">
        <v>29514.91317</v>
      </c>
      <c r="E2023" s="2">
        <v>34534.887000000002</v>
      </c>
      <c r="F2023" t="str">
        <f>VLOOKUP($C2023,Terület!$A$2:$F$6,2,FALSE)</f>
        <v>Business Services</v>
      </c>
      <c r="G2023">
        <f>VLOOKUP($C2023,Terület!$A$2:$F$6,3,FALSE)</f>
        <v>3</v>
      </c>
      <c r="H2023" t="str">
        <f>VLOOKUP($C2023,Terület!$A$2:$F$6,4,FALSE)</f>
        <v>Corporate</v>
      </c>
      <c r="I2023" t="str">
        <f>VLOOKUP($C2023,Terület!$A$2:$F$6,5,FALSE)</f>
        <v>Ivan Sobol</v>
      </c>
      <c r="J2023">
        <f>VLOOKUP($C2023,Terület!$A$2:$F$6,6,FALSE)</f>
        <v>175</v>
      </c>
      <c r="K2023" t="str">
        <f>VLOOKUP($B2023,Földrajzi!$A$2:$C$57,2,FALSE)</f>
        <v>Ireland</v>
      </c>
      <c r="L2023" t="str">
        <f>VLOOKUP($B2023,Földrajzi!$A$2:$C$57,3,FALSE)</f>
        <v>Europe</v>
      </c>
    </row>
    <row r="2024" spans="1:12" x14ac:dyDescent="0.25">
      <c r="A2024" s="1">
        <v>44316</v>
      </c>
      <c r="B2024" t="s">
        <v>99</v>
      </c>
      <c r="C2024" t="s">
        <v>14</v>
      </c>
      <c r="D2024" s="2">
        <v>12332.17391</v>
      </c>
      <c r="E2024" s="2">
        <v>0</v>
      </c>
      <c r="F2024" t="str">
        <f>VLOOKUP($C2024,Terület!$A$2:$F$6,2,FALSE)</f>
        <v>Eye Care</v>
      </c>
      <c r="G2024">
        <f>VLOOKUP($C2024,Terület!$A$2:$F$6,3,FALSE)</f>
        <v>1</v>
      </c>
      <c r="H2024" t="str">
        <f>VLOOKUP($C2024,Terület!$A$2:$F$6,4,FALSE)</f>
        <v>Consumer Health</v>
      </c>
      <c r="I2024" t="str">
        <f>VLOOKUP($C2024,Terület!$A$2:$F$6,5,FALSE)</f>
        <v>Alex Petersen</v>
      </c>
      <c r="J2024">
        <f>VLOOKUP($C2024,Terület!$A$2:$F$6,6,FALSE)</f>
        <v>71</v>
      </c>
      <c r="K2024" t="str">
        <f>VLOOKUP($B2024,Földrajzi!$A$2:$C$57,2,FALSE)</f>
        <v>Ireland</v>
      </c>
      <c r="L2024" t="str">
        <f>VLOOKUP($B2024,Földrajzi!$A$2:$C$57,3,FALSE)</f>
        <v>Europe</v>
      </c>
    </row>
    <row r="2025" spans="1:12" x14ac:dyDescent="0.25">
      <c r="A2025" s="1">
        <v>44316</v>
      </c>
      <c r="B2025" t="s">
        <v>99</v>
      </c>
      <c r="C2025" t="s">
        <v>58</v>
      </c>
      <c r="D2025" s="2">
        <v>3974.7389159999998</v>
      </c>
      <c r="E2025" s="2">
        <v>0</v>
      </c>
      <c r="F2025" t="str">
        <f>VLOOKUP($C2025,Terület!$A$2:$F$6,2,FALSE)</f>
        <v>Pharma</v>
      </c>
      <c r="G2025">
        <f>VLOOKUP($C2025,Terület!$A$2:$F$6,3,FALSE)</f>
        <v>1</v>
      </c>
      <c r="H2025" t="str">
        <f>VLOOKUP($C2025,Terület!$A$2:$F$6,4,FALSE)</f>
        <v>Consumer Health</v>
      </c>
      <c r="I2025" t="str">
        <f>VLOOKUP($C2025,Terület!$A$2:$F$6,5,FALSE)</f>
        <v>Frank Davis</v>
      </c>
      <c r="J2025">
        <f>VLOOKUP($C2025,Terület!$A$2:$F$6,6,FALSE)</f>
        <v>144</v>
      </c>
      <c r="K2025" t="str">
        <f>VLOOKUP($B2025,Földrajzi!$A$2:$C$57,2,FALSE)</f>
        <v>Ireland</v>
      </c>
      <c r="L2025" t="str">
        <f>VLOOKUP($B2025,Földrajzi!$A$2:$C$57,3,FALSE)</f>
        <v>Europe</v>
      </c>
    </row>
    <row r="2026" spans="1:12" x14ac:dyDescent="0.25">
      <c r="A2026" s="1">
        <v>44316</v>
      </c>
      <c r="B2026" t="s">
        <v>99</v>
      </c>
      <c r="C2026" t="s">
        <v>127</v>
      </c>
      <c r="D2026" s="2">
        <v>3927.5602239999998</v>
      </c>
      <c r="E2026" s="2">
        <v>6504.2364530000004</v>
      </c>
      <c r="F2026" t="str">
        <f>VLOOKUP($C2026,Terület!$A$2:$F$6,2,FALSE)</f>
        <v>Vaccines</v>
      </c>
      <c r="G2026">
        <f>VLOOKUP($C2026,Terület!$A$2:$F$6,3,FALSE)</f>
        <v>1</v>
      </c>
      <c r="H2026" t="str">
        <f>VLOOKUP($C2026,Terület!$A$2:$F$6,4,FALSE)</f>
        <v>Consumer Health</v>
      </c>
      <c r="I2026" t="str">
        <f>VLOOKUP($C2026,Terület!$A$2:$F$6,5,FALSE)</f>
        <v>Jamie Lane</v>
      </c>
      <c r="J2026">
        <f>VLOOKUP($C2026,Terület!$A$2:$F$6,6,FALSE)</f>
        <v>80</v>
      </c>
      <c r="K2026" t="str">
        <f>VLOOKUP($B2026,Földrajzi!$A$2:$C$57,2,FALSE)</f>
        <v>Ireland</v>
      </c>
      <c r="L2026" t="str">
        <f>VLOOKUP($B2026,Földrajzi!$A$2:$C$57,3,FALSE)</f>
        <v>Europe</v>
      </c>
    </row>
    <row r="2027" spans="1:12" x14ac:dyDescent="0.25">
      <c r="A2027" s="1">
        <v>44286</v>
      </c>
      <c r="B2027" t="s">
        <v>99</v>
      </c>
      <c r="C2027" t="s">
        <v>124</v>
      </c>
      <c r="D2027" s="2">
        <v>51177.30689</v>
      </c>
      <c r="E2027" s="2">
        <v>16092.955099999999</v>
      </c>
      <c r="F2027" t="str">
        <f>VLOOKUP($C2027,Terület!$A$2:$F$6,2,FALSE)</f>
        <v>Animal Health</v>
      </c>
      <c r="G2027">
        <f>VLOOKUP($C2027,Terület!$A$2:$F$6,3,FALSE)</f>
        <v>2</v>
      </c>
      <c r="H2027" t="str">
        <f>VLOOKUP($C2027,Terület!$A$2:$F$6,4,FALSE)</f>
        <v>Animal Health</v>
      </c>
      <c r="I2027" t="str">
        <f>VLOOKUP($C2027,Terület!$A$2:$F$6,5,FALSE)</f>
        <v>Mel Thomson</v>
      </c>
      <c r="J2027">
        <f>VLOOKUP($C2027,Terület!$A$2:$F$6,6,FALSE)</f>
        <v>77</v>
      </c>
      <c r="K2027" t="str">
        <f>VLOOKUP($B2027,Földrajzi!$A$2:$C$57,2,FALSE)</f>
        <v>Ireland</v>
      </c>
      <c r="L2027" t="str">
        <f>VLOOKUP($B2027,Földrajzi!$A$2:$C$57,3,FALSE)</f>
        <v>Europe</v>
      </c>
    </row>
    <row r="2028" spans="1:12" x14ac:dyDescent="0.25">
      <c r="A2028" s="1">
        <v>44286</v>
      </c>
      <c r="B2028" t="s">
        <v>99</v>
      </c>
      <c r="C2028" t="s">
        <v>130</v>
      </c>
      <c r="D2028" s="2">
        <v>28236.531630000001</v>
      </c>
      <c r="E2028" s="2">
        <v>33967.452129999998</v>
      </c>
      <c r="F2028" t="str">
        <f>VLOOKUP($C2028,Terület!$A$2:$F$6,2,FALSE)</f>
        <v>Business Services</v>
      </c>
      <c r="G2028">
        <f>VLOOKUP($C2028,Terület!$A$2:$F$6,3,FALSE)</f>
        <v>3</v>
      </c>
      <c r="H2028" t="str">
        <f>VLOOKUP($C2028,Terület!$A$2:$F$6,4,FALSE)</f>
        <v>Corporate</v>
      </c>
      <c r="I2028" t="str">
        <f>VLOOKUP($C2028,Terület!$A$2:$F$6,5,FALSE)</f>
        <v>Ivan Sobol</v>
      </c>
      <c r="J2028">
        <f>VLOOKUP($C2028,Terület!$A$2:$F$6,6,FALSE)</f>
        <v>175</v>
      </c>
      <c r="K2028" t="str">
        <f>VLOOKUP($B2028,Földrajzi!$A$2:$C$57,2,FALSE)</f>
        <v>Ireland</v>
      </c>
      <c r="L2028" t="str">
        <f>VLOOKUP($B2028,Földrajzi!$A$2:$C$57,3,FALSE)</f>
        <v>Europe</v>
      </c>
    </row>
    <row r="2029" spans="1:12" x14ac:dyDescent="0.25">
      <c r="A2029" s="1">
        <v>44286</v>
      </c>
      <c r="B2029" t="s">
        <v>99</v>
      </c>
      <c r="C2029" t="s">
        <v>14</v>
      </c>
      <c r="D2029" s="2">
        <v>13544.150680000001</v>
      </c>
      <c r="E2029" s="2">
        <v>0</v>
      </c>
      <c r="F2029" t="str">
        <f>VLOOKUP($C2029,Terület!$A$2:$F$6,2,FALSE)</f>
        <v>Eye Care</v>
      </c>
      <c r="G2029">
        <f>VLOOKUP($C2029,Terület!$A$2:$F$6,3,FALSE)</f>
        <v>1</v>
      </c>
      <c r="H2029" t="str">
        <f>VLOOKUP($C2029,Terület!$A$2:$F$6,4,FALSE)</f>
        <v>Consumer Health</v>
      </c>
      <c r="I2029" t="str">
        <f>VLOOKUP($C2029,Terület!$A$2:$F$6,5,FALSE)</f>
        <v>Alex Petersen</v>
      </c>
      <c r="J2029">
        <f>VLOOKUP($C2029,Terület!$A$2:$F$6,6,FALSE)</f>
        <v>71</v>
      </c>
      <c r="K2029" t="str">
        <f>VLOOKUP($B2029,Földrajzi!$A$2:$C$57,2,FALSE)</f>
        <v>Ireland</v>
      </c>
      <c r="L2029" t="str">
        <f>VLOOKUP($B2029,Földrajzi!$A$2:$C$57,3,FALSE)</f>
        <v>Europe</v>
      </c>
    </row>
    <row r="2030" spans="1:12" x14ac:dyDescent="0.25">
      <c r="A2030" s="1">
        <v>44286</v>
      </c>
      <c r="B2030" t="s">
        <v>99</v>
      </c>
      <c r="C2030" t="s">
        <v>58</v>
      </c>
      <c r="D2030" s="2">
        <v>4302.5563910000001</v>
      </c>
      <c r="E2030" s="2">
        <v>17.082125600000001</v>
      </c>
      <c r="F2030" t="str">
        <f>VLOOKUP($C2030,Terület!$A$2:$F$6,2,FALSE)</f>
        <v>Pharma</v>
      </c>
      <c r="G2030">
        <f>VLOOKUP($C2030,Terület!$A$2:$F$6,3,FALSE)</f>
        <v>1</v>
      </c>
      <c r="H2030" t="str">
        <f>VLOOKUP($C2030,Terület!$A$2:$F$6,4,FALSE)</f>
        <v>Consumer Health</v>
      </c>
      <c r="I2030" t="str">
        <f>VLOOKUP($C2030,Terület!$A$2:$F$6,5,FALSE)</f>
        <v>Frank Davis</v>
      </c>
      <c r="J2030">
        <f>VLOOKUP($C2030,Terület!$A$2:$F$6,6,FALSE)</f>
        <v>144</v>
      </c>
      <c r="K2030" t="str">
        <f>VLOOKUP($B2030,Földrajzi!$A$2:$C$57,2,FALSE)</f>
        <v>Ireland</v>
      </c>
      <c r="L2030" t="str">
        <f>VLOOKUP($B2030,Földrajzi!$A$2:$C$57,3,FALSE)</f>
        <v>Europe</v>
      </c>
    </row>
    <row r="2031" spans="1:12" x14ac:dyDescent="0.25">
      <c r="A2031" s="1">
        <v>44286</v>
      </c>
      <c r="B2031" t="s">
        <v>99</v>
      </c>
      <c r="C2031" t="s">
        <v>127</v>
      </c>
      <c r="D2031" s="2">
        <v>5275.5846680000004</v>
      </c>
      <c r="E2031" s="2">
        <v>6310.0875830000004</v>
      </c>
      <c r="F2031" t="str">
        <f>VLOOKUP($C2031,Terület!$A$2:$F$6,2,FALSE)</f>
        <v>Vaccines</v>
      </c>
      <c r="G2031">
        <f>VLOOKUP($C2031,Terület!$A$2:$F$6,3,FALSE)</f>
        <v>1</v>
      </c>
      <c r="H2031" t="str">
        <f>VLOOKUP($C2031,Terület!$A$2:$F$6,4,FALSE)</f>
        <v>Consumer Health</v>
      </c>
      <c r="I2031" t="str">
        <f>VLOOKUP($C2031,Terület!$A$2:$F$6,5,FALSE)</f>
        <v>Jamie Lane</v>
      </c>
      <c r="J2031">
        <f>VLOOKUP($C2031,Terület!$A$2:$F$6,6,FALSE)</f>
        <v>80</v>
      </c>
      <c r="K2031" t="str">
        <f>VLOOKUP($B2031,Földrajzi!$A$2:$C$57,2,FALSE)</f>
        <v>Ireland</v>
      </c>
      <c r="L2031" t="str">
        <f>VLOOKUP($B2031,Földrajzi!$A$2:$C$57,3,FALSE)</f>
        <v>Europe</v>
      </c>
    </row>
    <row r="2032" spans="1:12" x14ac:dyDescent="0.25">
      <c r="A2032" s="1">
        <v>44255</v>
      </c>
      <c r="B2032" t="s">
        <v>99</v>
      </c>
      <c r="C2032" t="s">
        <v>124</v>
      </c>
      <c r="D2032" s="2">
        <v>43827.428569999996</v>
      </c>
      <c r="E2032" s="2">
        <v>15296.125</v>
      </c>
      <c r="F2032" t="str">
        <f>VLOOKUP($C2032,Terület!$A$2:$F$6,2,FALSE)</f>
        <v>Animal Health</v>
      </c>
      <c r="G2032">
        <f>VLOOKUP($C2032,Terület!$A$2:$F$6,3,FALSE)</f>
        <v>2</v>
      </c>
      <c r="H2032" t="str">
        <f>VLOOKUP($C2032,Terület!$A$2:$F$6,4,FALSE)</f>
        <v>Animal Health</v>
      </c>
      <c r="I2032" t="str">
        <f>VLOOKUP($C2032,Terület!$A$2:$F$6,5,FALSE)</f>
        <v>Mel Thomson</v>
      </c>
      <c r="J2032">
        <f>VLOOKUP($C2032,Terület!$A$2:$F$6,6,FALSE)</f>
        <v>77</v>
      </c>
      <c r="K2032" t="str">
        <f>VLOOKUP($B2032,Földrajzi!$A$2:$C$57,2,FALSE)</f>
        <v>Ireland</v>
      </c>
      <c r="L2032" t="str">
        <f>VLOOKUP($B2032,Földrajzi!$A$2:$C$57,3,FALSE)</f>
        <v>Europe</v>
      </c>
    </row>
    <row r="2033" spans="1:12" x14ac:dyDescent="0.25">
      <c r="A2033" s="1">
        <v>44255</v>
      </c>
      <c r="B2033" t="s">
        <v>99</v>
      </c>
      <c r="C2033" t="s">
        <v>130</v>
      </c>
      <c r="D2033" s="2">
        <v>24398.85715</v>
      </c>
      <c r="E2033" s="2">
        <v>31099.34736</v>
      </c>
      <c r="F2033" t="str">
        <f>VLOOKUP($C2033,Terület!$A$2:$F$6,2,FALSE)</f>
        <v>Business Services</v>
      </c>
      <c r="G2033">
        <f>VLOOKUP($C2033,Terület!$A$2:$F$6,3,FALSE)</f>
        <v>3</v>
      </c>
      <c r="H2033" t="str">
        <f>VLOOKUP($C2033,Terület!$A$2:$F$6,4,FALSE)</f>
        <v>Corporate</v>
      </c>
      <c r="I2033" t="str">
        <f>VLOOKUP($C2033,Terület!$A$2:$F$6,5,FALSE)</f>
        <v>Ivan Sobol</v>
      </c>
      <c r="J2033">
        <f>VLOOKUP($C2033,Terület!$A$2:$F$6,6,FALSE)</f>
        <v>175</v>
      </c>
      <c r="K2033" t="str">
        <f>VLOOKUP($B2033,Földrajzi!$A$2:$C$57,2,FALSE)</f>
        <v>Ireland</v>
      </c>
      <c r="L2033" t="str">
        <f>VLOOKUP($B2033,Földrajzi!$A$2:$C$57,3,FALSE)</f>
        <v>Europe</v>
      </c>
    </row>
    <row r="2034" spans="1:12" x14ac:dyDescent="0.25">
      <c r="A2034" s="1">
        <v>44255</v>
      </c>
      <c r="B2034" t="s">
        <v>99</v>
      </c>
      <c r="C2034" t="s">
        <v>14</v>
      </c>
      <c r="D2034" s="2">
        <v>11632.551719999999</v>
      </c>
      <c r="E2034" s="2">
        <v>0</v>
      </c>
      <c r="F2034" t="str">
        <f>VLOOKUP($C2034,Terület!$A$2:$F$6,2,FALSE)</f>
        <v>Eye Care</v>
      </c>
      <c r="G2034">
        <f>VLOOKUP($C2034,Terület!$A$2:$F$6,3,FALSE)</f>
        <v>1</v>
      </c>
      <c r="H2034" t="str">
        <f>VLOOKUP($C2034,Terület!$A$2:$F$6,4,FALSE)</f>
        <v>Consumer Health</v>
      </c>
      <c r="I2034" t="str">
        <f>VLOOKUP($C2034,Terület!$A$2:$F$6,5,FALSE)</f>
        <v>Alex Petersen</v>
      </c>
      <c r="J2034">
        <f>VLOOKUP($C2034,Terület!$A$2:$F$6,6,FALSE)</f>
        <v>71</v>
      </c>
      <c r="K2034" t="str">
        <f>VLOOKUP($B2034,Földrajzi!$A$2:$C$57,2,FALSE)</f>
        <v>Ireland</v>
      </c>
      <c r="L2034" t="str">
        <f>VLOOKUP($B2034,Földrajzi!$A$2:$C$57,3,FALSE)</f>
        <v>Europe</v>
      </c>
    </row>
    <row r="2035" spans="1:12" x14ac:dyDescent="0.25">
      <c r="A2035" s="1">
        <v>44255</v>
      </c>
      <c r="B2035" t="s">
        <v>99</v>
      </c>
      <c r="C2035" t="s">
        <v>58</v>
      </c>
      <c r="D2035" s="2">
        <v>3750.7080740000001</v>
      </c>
      <c r="E2035" s="2">
        <v>37.946428570000002</v>
      </c>
      <c r="F2035" t="str">
        <f>VLOOKUP($C2035,Terület!$A$2:$F$6,2,FALSE)</f>
        <v>Pharma</v>
      </c>
      <c r="G2035">
        <f>VLOOKUP($C2035,Terület!$A$2:$F$6,3,FALSE)</f>
        <v>1</v>
      </c>
      <c r="H2035" t="str">
        <f>VLOOKUP($C2035,Terület!$A$2:$F$6,4,FALSE)</f>
        <v>Consumer Health</v>
      </c>
      <c r="I2035" t="str">
        <f>VLOOKUP($C2035,Terület!$A$2:$F$6,5,FALSE)</f>
        <v>Frank Davis</v>
      </c>
      <c r="J2035">
        <f>VLOOKUP($C2035,Terület!$A$2:$F$6,6,FALSE)</f>
        <v>144</v>
      </c>
      <c r="K2035" t="str">
        <f>VLOOKUP($B2035,Földrajzi!$A$2:$C$57,2,FALSE)</f>
        <v>Ireland</v>
      </c>
      <c r="L2035" t="str">
        <f>VLOOKUP($B2035,Földrajzi!$A$2:$C$57,3,FALSE)</f>
        <v>Europe</v>
      </c>
    </row>
    <row r="2036" spans="1:12" x14ac:dyDescent="0.25">
      <c r="A2036" s="1">
        <v>44255</v>
      </c>
      <c r="B2036" t="s">
        <v>99</v>
      </c>
      <c r="C2036" t="s">
        <v>127</v>
      </c>
      <c r="D2036" s="2">
        <v>7219.4440539999996</v>
      </c>
      <c r="E2036" s="2">
        <v>8561.7525769999993</v>
      </c>
      <c r="F2036" t="str">
        <f>VLOOKUP($C2036,Terület!$A$2:$F$6,2,FALSE)</f>
        <v>Vaccines</v>
      </c>
      <c r="G2036">
        <f>VLOOKUP($C2036,Terület!$A$2:$F$6,3,FALSE)</f>
        <v>1</v>
      </c>
      <c r="H2036" t="str">
        <f>VLOOKUP($C2036,Terület!$A$2:$F$6,4,FALSE)</f>
        <v>Consumer Health</v>
      </c>
      <c r="I2036" t="str">
        <f>VLOOKUP($C2036,Terület!$A$2:$F$6,5,FALSE)</f>
        <v>Jamie Lane</v>
      </c>
      <c r="J2036">
        <f>VLOOKUP($C2036,Terület!$A$2:$F$6,6,FALSE)</f>
        <v>80</v>
      </c>
      <c r="K2036" t="str">
        <f>VLOOKUP($B2036,Földrajzi!$A$2:$C$57,2,FALSE)</f>
        <v>Ireland</v>
      </c>
      <c r="L2036" t="str">
        <f>VLOOKUP($B2036,Földrajzi!$A$2:$C$57,3,FALSE)</f>
        <v>Europe</v>
      </c>
    </row>
    <row r="2037" spans="1:12" x14ac:dyDescent="0.25">
      <c r="A2037" s="1">
        <v>44227</v>
      </c>
      <c r="B2037" t="s">
        <v>99</v>
      </c>
      <c r="C2037" t="s">
        <v>124</v>
      </c>
      <c r="D2037" s="2">
        <v>61688.239750000001</v>
      </c>
      <c r="E2037" s="2">
        <v>17762.769230000002</v>
      </c>
      <c r="F2037" t="str">
        <f>VLOOKUP($C2037,Terület!$A$2:$F$6,2,FALSE)</f>
        <v>Animal Health</v>
      </c>
      <c r="G2037">
        <f>VLOOKUP($C2037,Terület!$A$2:$F$6,3,FALSE)</f>
        <v>2</v>
      </c>
      <c r="H2037" t="str">
        <f>VLOOKUP($C2037,Terület!$A$2:$F$6,4,FALSE)</f>
        <v>Animal Health</v>
      </c>
      <c r="I2037" t="str">
        <f>VLOOKUP($C2037,Terület!$A$2:$F$6,5,FALSE)</f>
        <v>Mel Thomson</v>
      </c>
      <c r="J2037">
        <f>VLOOKUP($C2037,Terület!$A$2:$F$6,6,FALSE)</f>
        <v>77</v>
      </c>
      <c r="K2037" t="str">
        <f>VLOOKUP($B2037,Földrajzi!$A$2:$C$57,2,FALSE)</f>
        <v>Ireland</v>
      </c>
      <c r="L2037" t="str">
        <f>VLOOKUP($B2037,Földrajzi!$A$2:$C$57,3,FALSE)</f>
        <v>Europe</v>
      </c>
    </row>
    <row r="2038" spans="1:12" x14ac:dyDescent="0.25">
      <c r="A2038" s="1">
        <v>44227</v>
      </c>
      <c r="B2038" t="s">
        <v>99</v>
      </c>
      <c r="C2038" t="s">
        <v>130</v>
      </c>
      <c r="D2038" s="2">
        <v>28467.50893</v>
      </c>
      <c r="E2038" s="2">
        <v>33068.85714</v>
      </c>
      <c r="F2038" t="str">
        <f>VLOOKUP($C2038,Terület!$A$2:$F$6,2,FALSE)</f>
        <v>Business Services</v>
      </c>
      <c r="G2038">
        <f>VLOOKUP($C2038,Terület!$A$2:$F$6,3,FALSE)</f>
        <v>3</v>
      </c>
      <c r="H2038" t="str">
        <f>VLOOKUP($C2038,Terület!$A$2:$F$6,4,FALSE)</f>
        <v>Corporate</v>
      </c>
      <c r="I2038" t="str">
        <f>VLOOKUP($C2038,Terület!$A$2:$F$6,5,FALSE)</f>
        <v>Ivan Sobol</v>
      </c>
      <c r="J2038">
        <f>VLOOKUP($C2038,Terület!$A$2:$F$6,6,FALSE)</f>
        <v>175</v>
      </c>
      <c r="K2038" t="str">
        <f>VLOOKUP($B2038,Földrajzi!$A$2:$C$57,2,FALSE)</f>
        <v>Ireland</v>
      </c>
      <c r="L2038" t="str">
        <f>VLOOKUP($B2038,Földrajzi!$A$2:$C$57,3,FALSE)</f>
        <v>Europe</v>
      </c>
    </row>
    <row r="2039" spans="1:12" x14ac:dyDescent="0.25">
      <c r="A2039" s="1">
        <v>44227</v>
      </c>
      <c r="B2039" t="s">
        <v>99</v>
      </c>
      <c r="C2039" t="s">
        <v>14</v>
      </c>
      <c r="D2039" s="2">
        <v>14374.1101</v>
      </c>
      <c r="E2039" s="2">
        <v>0</v>
      </c>
      <c r="F2039" t="str">
        <f>VLOOKUP($C2039,Terület!$A$2:$F$6,2,FALSE)</f>
        <v>Eye Care</v>
      </c>
      <c r="G2039">
        <f>VLOOKUP($C2039,Terület!$A$2:$F$6,3,FALSE)</f>
        <v>1</v>
      </c>
      <c r="H2039" t="str">
        <f>VLOOKUP($C2039,Terület!$A$2:$F$6,4,FALSE)</f>
        <v>Consumer Health</v>
      </c>
      <c r="I2039" t="str">
        <f>VLOOKUP($C2039,Terület!$A$2:$F$6,5,FALSE)</f>
        <v>Alex Petersen</v>
      </c>
      <c r="J2039">
        <f>VLOOKUP($C2039,Terület!$A$2:$F$6,6,FALSE)</f>
        <v>71</v>
      </c>
      <c r="K2039" t="str">
        <f>VLOOKUP($B2039,Földrajzi!$A$2:$C$57,2,FALSE)</f>
        <v>Ireland</v>
      </c>
      <c r="L2039" t="str">
        <f>VLOOKUP($B2039,Földrajzi!$A$2:$C$57,3,FALSE)</f>
        <v>Europe</v>
      </c>
    </row>
    <row r="2040" spans="1:12" x14ac:dyDescent="0.25">
      <c r="A2040" s="1">
        <v>44227</v>
      </c>
      <c r="B2040" t="s">
        <v>99</v>
      </c>
      <c r="C2040" t="s">
        <v>58</v>
      </c>
      <c r="D2040" s="2">
        <v>5489.523811</v>
      </c>
      <c r="E2040" s="2">
        <v>0</v>
      </c>
      <c r="F2040" t="str">
        <f>VLOOKUP($C2040,Terület!$A$2:$F$6,2,FALSE)</f>
        <v>Pharma</v>
      </c>
      <c r="G2040">
        <f>VLOOKUP($C2040,Terület!$A$2:$F$6,3,FALSE)</f>
        <v>1</v>
      </c>
      <c r="H2040" t="str">
        <f>VLOOKUP($C2040,Terület!$A$2:$F$6,4,FALSE)</f>
        <v>Consumer Health</v>
      </c>
      <c r="I2040" t="str">
        <f>VLOOKUP($C2040,Terület!$A$2:$F$6,5,FALSE)</f>
        <v>Frank Davis</v>
      </c>
      <c r="J2040">
        <f>VLOOKUP($C2040,Terület!$A$2:$F$6,6,FALSE)</f>
        <v>144</v>
      </c>
      <c r="K2040" t="str">
        <f>VLOOKUP($B2040,Földrajzi!$A$2:$C$57,2,FALSE)</f>
        <v>Ireland</v>
      </c>
      <c r="L2040" t="str">
        <f>VLOOKUP($B2040,Földrajzi!$A$2:$C$57,3,FALSE)</f>
        <v>Europe</v>
      </c>
    </row>
    <row r="2041" spans="1:12" x14ac:dyDescent="0.25">
      <c r="A2041" s="1">
        <v>44227</v>
      </c>
      <c r="B2041" t="s">
        <v>99</v>
      </c>
      <c r="C2041" t="s">
        <v>127</v>
      </c>
      <c r="D2041" s="2">
        <v>11076.30127</v>
      </c>
      <c r="E2041" s="2">
        <v>13634.26874</v>
      </c>
      <c r="F2041" t="str">
        <f>VLOOKUP($C2041,Terület!$A$2:$F$6,2,FALSE)</f>
        <v>Vaccines</v>
      </c>
      <c r="G2041">
        <f>VLOOKUP($C2041,Terület!$A$2:$F$6,3,FALSE)</f>
        <v>1</v>
      </c>
      <c r="H2041" t="str">
        <f>VLOOKUP($C2041,Terület!$A$2:$F$6,4,FALSE)</f>
        <v>Consumer Health</v>
      </c>
      <c r="I2041" t="str">
        <f>VLOOKUP($C2041,Terület!$A$2:$F$6,5,FALSE)</f>
        <v>Jamie Lane</v>
      </c>
      <c r="J2041">
        <f>VLOOKUP($C2041,Terület!$A$2:$F$6,6,FALSE)</f>
        <v>80</v>
      </c>
      <c r="K2041" t="str">
        <f>VLOOKUP($B2041,Földrajzi!$A$2:$C$57,2,FALSE)</f>
        <v>Ireland</v>
      </c>
      <c r="L2041" t="str">
        <f>VLOOKUP($B2041,Földrajzi!$A$2:$C$57,3,FALSE)</f>
        <v>Europe</v>
      </c>
    </row>
    <row r="2042" spans="1:12" x14ac:dyDescent="0.25">
      <c r="A2042" s="1">
        <v>44712</v>
      </c>
      <c r="B2042" t="s">
        <v>48</v>
      </c>
      <c r="C2042" t="s">
        <v>124</v>
      </c>
      <c r="D2042" s="2">
        <v>14312.004080000001</v>
      </c>
      <c r="E2042" s="2">
        <v>12490.417579999999</v>
      </c>
      <c r="F2042" t="str">
        <f>VLOOKUP($C2042,Terület!$A$2:$F$6,2,FALSE)</f>
        <v>Animal Health</v>
      </c>
      <c r="G2042">
        <f>VLOOKUP($C2042,Terület!$A$2:$F$6,3,FALSE)</f>
        <v>2</v>
      </c>
      <c r="H2042" t="str">
        <f>VLOOKUP($C2042,Terület!$A$2:$F$6,4,FALSE)</f>
        <v>Animal Health</v>
      </c>
      <c r="I2042" t="str">
        <f>VLOOKUP($C2042,Terület!$A$2:$F$6,5,FALSE)</f>
        <v>Mel Thomson</v>
      </c>
      <c r="J2042">
        <f>VLOOKUP($C2042,Terület!$A$2:$F$6,6,FALSE)</f>
        <v>77</v>
      </c>
      <c r="K2042" t="str">
        <f>VLOOKUP($B2042,Földrajzi!$A$2:$C$57,2,FALSE)</f>
        <v>Israel</v>
      </c>
      <c r="L2042" t="str">
        <f>VLOOKUP($B2042,Földrajzi!$A$2:$C$57,3,FALSE)</f>
        <v>Emerging Markets</v>
      </c>
    </row>
    <row r="2043" spans="1:12" x14ac:dyDescent="0.25">
      <c r="A2043" s="1">
        <v>44712</v>
      </c>
      <c r="B2043" t="s">
        <v>48</v>
      </c>
      <c r="C2043" t="s">
        <v>130</v>
      </c>
      <c r="D2043" s="2">
        <v>23593.635849999999</v>
      </c>
      <c r="E2043" s="2">
        <v>23819.127369999998</v>
      </c>
      <c r="F2043" t="str">
        <f>VLOOKUP($C2043,Terület!$A$2:$F$6,2,FALSE)</f>
        <v>Business Services</v>
      </c>
      <c r="G2043">
        <f>VLOOKUP($C2043,Terület!$A$2:$F$6,3,FALSE)</f>
        <v>3</v>
      </c>
      <c r="H2043" t="str">
        <f>VLOOKUP($C2043,Terület!$A$2:$F$6,4,FALSE)</f>
        <v>Corporate</v>
      </c>
      <c r="I2043" t="str">
        <f>VLOOKUP($C2043,Terület!$A$2:$F$6,5,FALSE)</f>
        <v>Ivan Sobol</v>
      </c>
      <c r="J2043">
        <f>VLOOKUP($C2043,Terület!$A$2:$F$6,6,FALSE)</f>
        <v>175</v>
      </c>
      <c r="K2043" t="str">
        <f>VLOOKUP($B2043,Földrajzi!$A$2:$C$57,2,FALSE)</f>
        <v>Israel</v>
      </c>
      <c r="L2043" t="str">
        <f>VLOOKUP($B2043,Földrajzi!$A$2:$C$57,3,FALSE)</f>
        <v>Emerging Markets</v>
      </c>
    </row>
    <row r="2044" spans="1:12" x14ac:dyDescent="0.25">
      <c r="A2044" s="1">
        <v>44712</v>
      </c>
      <c r="B2044" t="s">
        <v>48</v>
      </c>
      <c r="C2044" t="s">
        <v>14</v>
      </c>
      <c r="D2044" s="2">
        <v>2197.3604059999998</v>
      </c>
      <c r="E2044" s="2">
        <v>0</v>
      </c>
      <c r="F2044" t="str">
        <f>VLOOKUP($C2044,Terület!$A$2:$F$6,2,FALSE)</f>
        <v>Eye Care</v>
      </c>
      <c r="G2044">
        <f>VLOOKUP($C2044,Terület!$A$2:$F$6,3,FALSE)</f>
        <v>1</v>
      </c>
      <c r="H2044" t="str">
        <f>VLOOKUP($C2044,Terület!$A$2:$F$6,4,FALSE)</f>
        <v>Consumer Health</v>
      </c>
      <c r="I2044" t="str">
        <f>VLOOKUP($C2044,Terület!$A$2:$F$6,5,FALSE)</f>
        <v>Alex Petersen</v>
      </c>
      <c r="J2044">
        <f>VLOOKUP($C2044,Terület!$A$2:$F$6,6,FALSE)</f>
        <v>71</v>
      </c>
      <c r="K2044" t="str">
        <f>VLOOKUP($B2044,Földrajzi!$A$2:$C$57,2,FALSE)</f>
        <v>Israel</v>
      </c>
      <c r="L2044" t="str">
        <f>VLOOKUP($B2044,Földrajzi!$A$2:$C$57,3,FALSE)</f>
        <v>Emerging Markets</v>
      </c>
    </row>
    <row r="2045" spans="1:12" x14ac:dyDescent="0.25">
      <c r="A2045" s="1">
        <v>44712</v>
      </c>
      <c r="B2045" t="s">
        <v>48</v>
      </c>
      <c r="C2045" t="s">
        <v>58</v>
      </c>
      <c r="D2045" s="2">
        <v>3858.3776029999999</v>
      </c>
      <c r="E2045" s="2">
        <v>2015.18797</v>
      </c>
      <c r="F2045" t="str">
        <f>VLOOKUP($C2045,Terület!$A$2:$F$6,2,FALSE)</f>
        <v>Pharma</v>
      </c>
      <c r="G2045">
        <f>VLOOKUP($C2045,Terület!$A$2:$F$6,3,FALSE)</f>
        <v>1</v>
      </c>
      <c r="H2045" t="str">
        <f>VLOOKUP($C2045,Terület!$A$2:$F$6,4,FALSE)</f>
        <v>Consumer Health</v>
      </c>
      <c r="I2045" t="str">
        <f>VLOOKUP($C2045,Terület!$A$2:$F$6,5,FALSE)</f>
        <v>Frank Davis</v>
      </c>
      <c r="J2045">
        <f>VLOOKUP($C2045,Terület!$A$2:$F$6,6,FALSE)</f>
        <v>144</v>
      </c>
      <c r="K2045" t="str">
        <f>VLOOKUP($B2045,Földrajzi!$A$2:$C$57,2,FALSE)</f>
        <v>Israel</v>
      </c>
      <c r="L2045" t="str">
        <f>VLOOKUP($B2045,Földrajzi!$A$2:$C$57,3,FALSE)</f>
        <v>Emerging Markets</v>
      </c>
    </row>
    <row r="2046" spans="1:12" x14ac:dyDescent="0.25">
      <c r="A2046" s="1">
        <v>44712</v>
      </c>
      <c r="B2046" t="s">
        <v>48</v>
      </c>
      <c r="C2046" t="s">
        <v>127</v>
      </c>
      <c r="D2046" s="2">
        <v>3038.0271429999998</v>
      </c>
      <c r="E2046" s="2">
        <v>3765.4285709999999</v>
      </c>
      <c r="F2046" t="str">
        <f>VLOOKUP($C2046,Terület!$A$2:$F$6,2,FALSE)</f>
        <v>Vaccines</v>
      </c>
      <c r="G2046">
        <f>VLOOKUP($C2046,Terület!$A$2:$F$6,3,FALSE)</f>
        <v>1</v>
      </c>
      <c r="H2046" t="str">
        <f>VLOOKUP($C2046,Terület!$A$2:$F$6,4,FALSE)</f>
        <v>Consumer Health</v>
      </c>
      <c r="I2046" t="str">
        <f>VLOOKUP($C2046,Terület!$A$2:$F$6,5,FALSE)</f>
        <v>Jamie Lane</v>
      </c>
      <c r="J2046">
        <f>VLOOKUP($C2046,Terület!$A$2:$F$6,6,FALSE)</f>
        <v>80</v>
      </c>
      <c r="K2046" t="str">
        <f>VLOOKUP($B2046,Földrajzi!$A$2:$C$57,2,FALSE)</f>
        <v>Israel</v>
      </c>
      <c r="L2046" t="str">
        <f>VLOOKUP($B2046,Földrajzi!$A$2:$C$57,3,FALSE)</f>
        <v>Emerging Markets</v>
      </c>
    </row>
    <row r="2047" spans="1:12" x14ac:dyDescent="0.25">
      <c r="A2047" s="1">
        <v>44681</v>
      </c>
      <c r="B2047" t="s">
        <v>48</v>
      </c>
      <c r="C2047" t="s">
        <v>124</v>
      </c>
      <c r="D2047" s="2">
        <v>10585.200870000001</v>
      </c>
      <c r="E2047" s="2">
        <v>9659.1133000000009</v>
      </c>
      <c r="F2047" t="str">
        <f>VLOOKUP($C2047,Terület!$A$2:$F$6,2,FALSE)</f>
        <v>Animal Health</v>
      </c>
      <c r="G2047">
        <f>VLOOKUP($C2047,Terület!$A$2:$F$6,3,FALSE)</f>
        <v>2</v>
      </c>
      <c r="H2047" t="str">
        <f>VLOOKUP($C2047,Terület!$A$2:$F$6,4,FALSE)</f>
        <v>Animal Health</v>
      </c>
      <c r="I2047" t="str">
        <f>VLOOKUP($C2047,Terület!$A$2:$F$6,5,FALSE)</f>
        <v>Mel Thomson</v>
      </c>
      <c r="J2047">
        <f>VLOOKUP($C2047,Terület!$A$2:$F$6,6,FALSE)</f>
        <v>77</v>
      </c>
      <c r="K2047" t="str">
        <f>VLOOKUP($B2047,Földrajzi!$A$2:$C$57,2,FALSE)</f>
        <v>Israel</v>
      </c>
      <c r="L2047" t="str">
        <f>VLOOKUP($B2047,Földrajzi!$A$2:$C$57,3,FALSE)</f>
        <v>Emerging Markets</v>
      </c>
    </row>
    <row r="2048" spans="1:12" x14ac:dyDescent="0.25">
      <c r="A2048" s="1">
        <v>44681</v>
      </c>
      <c r="B2048" t="s">
        <v>48</v>
      </c>
      <c r="C2048" t="s">
        <v>130</v>
      </c>
      <c r="D2048" s="2">
        <v>16169.97551</v>
      </c>
      <c r="E2048" s="2">
        <v>17176</v>
      </c>
      <c r="F2048" t="str">
        <f>VLOOKUP($C2048,Terület!$A$2:$F$6,2,FALSE)</f>
        <v>Business Services</v>
      </c>
      <c r="G2048">
        <f>VLOOKUP($C2048,Terület!$A$2:$F$6,3,FALSE)</f>
        <v>3</v>
      </c>
      <c r="H2048" t="str">
        <f>VLOOKUP($C2048,Terület!$A$2:$F$6,4,FALSE)</f>
        <v>Corporate</v>
      </c>
      <c r="I2048" t="str">
        <f>VLOOKUP($C2048,Terület!$A$2:$F$6,5,FALSE)</f>
        <v>Ivan Sobol</v>
      </c>
      <c r="J2048">
        <f>VLOOKUP($C2048,Terület!$A$2:$F$6,6,FALSE)</f>
        <v>175</v>
      </c>
      <c r="K2048" t="str">
        <f>VLOOKUP($B2048,Földrajzi!$A$2:$C$57,2,FALSE)</f>
        <v>Israel</v>
      </c>
      <c r="L2048" t="str">
        <f>VLOOKUP($B2048,Földrajzi!$A$2:$C$57,3,FALSE)</f>
        <v>Emerging Markets</v>
      </c>
    </row>
    <row r="2049" spans="1:12" x14ac:dyDescent="0.25">
      <c r="A2049" s="1">
        <v>44681</v>
      </c>
      <c r="B2049" t="s">
        <v>48</v>
      </c>
      <c r="C2049" t="s">
        <v>14</v>
      </c>
      <c r="D2049" s="2">
        <v>1577.7450550000001</v>
      </c>
      <c r="E2049" s="2">
        <v>0</v>
      </c>
      <c r="F2049" t="str">
        <f>VLOOKUP($C2049,Terület!$A$2:$F$6,2,FALSE)</f>
        <v>Eye Care</v>
      </c>
      <c r="G2049">
        <f>VLOOKUP($C2049,Terület!$A$2:$F$6,3,FALSE)</f>
        <v>1</v>
      </c>
      <c r="H2049" t="str">
        <f>VLOOKUP($C2049,Terület!$A$2:$F$6,4,FALSE)</f>
        <v>Consumer Health</v>
      </c>
      <c r="I2049" t="str">
        <f>VLOOKUP($C2049,Terület!$A$2:$F$6,5,FALSE)</f>
        <v>Alex Petersen</v>
      </c>
      <c r="J2049">
        <f>VLOOKUP($C2049,Terület!$A$2:$F$6,6,FALSE)</f>
        <v>71</v>
      </c>
      <c r="K2049" t="str">
        <f>VLOOKUP($B2049,Földrajzi!$A$2:$C$57,2,FALSE)</f>
        <v>Israel</v>
      </c>
      <c r="L2049" t="str">
        <f>VLOOKUP($B2049,Földrajzi!$A$2:$C$57,3,FALSE)</f>
        <v>Emerging Markets</v>
      </c>
    </row>
    <row r="2050" spans="1:12" x14ac:dyDescent="0.25">
      <c r="A2050" s="1">
        <v>44681</v>
      </c>
      <c r="B2050" t="s">
        <v>48</v>
      </c>
      <c r="C2050" t="s">
        <v>58</v>
      </c>
      <c r="D2050" s="2">
        <v>2898.0083220000001</v>
      </c>
      <c r="E2050" s="2">
        <v>2439.2619049999998</v>
      </c>
      <c r="F2050" t="str">
        <f>VLOOKUP($C2050,Terület!$A$2:$F$6,2,FALSE)</f>
        <v>Pharma</v>
      </c>
      <c r="G2050">
        <f>VLOOKUP($C2050,Terület!$A$2:$F$6,3,FALSE)</f>
        <v>1</v>
      </c>
      <c r="H2050" t="str">
        <f>VLOOKUP($C2050,Terület!$A$2:$F$6,4,FALSE)</f>
        <v>Consumer Health</v>
      </c>
      <c r="I2050" t="str">
        <f>VLOOKUP($C2050,Terület!$A$2:$F$6,5,FALSE)</f>
        <v>Frank Davis</v>
      </c>
      <c r="J2050">
        <f>VLOOKUP($C2050,Terület!$A$2:$F$6,6,FALSE)</f>
        <v>144</v>
      </c>
      <c r="K2050" t="str">
        <f>VLOOKUP($B2050,Földrajzi!$A$2:$C$57,2,FALSE)</f>
        <v>Israel</v>
      </c>
      <c r="L2050" t="str">
        <f>VLOOKUP($B2050,Földrajzi!$A$2:$C$57,3,FALSE)</f>
        <v>Emerging Markets</v>
      </c>
    </row>
    <row r="2051" spans="1:12" x14ac:dyDescent="0.25">
      <c r="A2051" s="1">
        <v>44681</v>
      </c>
      <c r="B2051" t="s">
        <v>48</v>
      </c>
      <c r="C2051" t="s">
        <v>127</v>
      </c>
      <c r="D2051" s="2">
        <v>1580.2926829999999</v>
      </c>
      <c r="E2051" s="2">
        <v>2269.6517859999999</v>
      </c>
      <c r="F2051" t="str">
        <f>VLOOKUP($C2051,Terület!$A$2:$F$6,2,FALSE)</f>
        <v>Vaccines</v>
      </c>
      <c r="G2051">
        <f>VLOOKUP($C2051,Terület!$A$2:$F$6,3,FALSE)</f>
        <v>1</v>
      </c>
      <c r="H2051" t="str">
        <f>VLOOKUP($C2051,Terület!$A$2:$F$6,4,FALSE)</f>
        <v>Consumer Health</v>
      </c>
      <c r="I2051" t="str">
        <f>VLOOKUP($C2051,Terület!$A$2:$F$6,5,FALSE)</f>
        <v>Jamie Lane</v>
      </c>
      <c r="J2051">
        <f>VLOOKUP($C2051,Terület!$A$2:$F$6,6,FALSE)</f>
        <v>80</v>
      </c>
      <c r="K2051" t="str">
        <f>VLOOKUP($B2051,Földrajzi!$A$2:$C$57,2,FALSE)</f>
        <v>Israel</v>
      </c>
      <c r="L2051" t="str">
        <f>VLOOKUP($B2051,Földrajzi!$A$2:$C$57,3,FALSE)</f>
        <v>Emerging Markets</v>
      </c>
    </row>
    <row r="2052" spans="1:12" x14ac:dyDescent="0.25">
      <c r="A2052" s="1">
        <v>44651</v>
      </c>
      <c r="B2052" t="s">
        <v>48</v>
      </c>
      <c r="C2052" t="s">
        <v>124</v>
      </c>
      <c r="D2052" s="2">
        <v>11120.15625</v>
      </c>
      <c r="E2052" s="2">
        <v>7662.0515679999999</v>
      </c>
      <c r="F2052" t="str">
        <f>VLOOKUP($C2052,Terület!$A$2:$F$6,2,FALSE)</f>
        <v>Animal Health</v>
      </c>
      <c r="G2052">
        <f>VLOOKUP($C2052,Terület!$A$2:$F$6,3,FALSE)</f>
        <v>2</v>
      </c>
      <c r="H2052" t="str">
        <f>VLOOKUP($C2052,Terület!$A$2:$F$6,4,FALSE)</f>
        <v>Animal Health</v>
      </c>
      <c r="I2052" t="str">
        <f>VLOOKUP($C2052,Terület!$A$2:$F$6,5,FALSE)</f>
        <v>Mel Thomson</v>
      </c>
      <c r="J2052">
        <f>VLOOKUP($C2052,Terület!$A$2:$F$6,6,FALSE)</f>
        <v>77</v>
      </c>
      <c r="K2052" t="str">
        <f>VLOOKUP($B2052,Földrajzi!$A$2:$C$57,2,FALSE)</f>
        <v>Israel</v>
      </c>
      <c r="L2052" t="str">
        <f>VLOOKUP($B2052,Földrajzi!$A$2:$C$57,3,FALSE)</f>
        <v>Emerging Markets</v>
      </c>
    </row>
    <row r="2053" spans="1:12" x14ac:dyDescent="0.25">
      <c r="A2053" s="1">
        <v>44651</v>
      </c>
      <c r="B2053" t="s">
        <v>48</v>
      </c>
      <c r="C2053" t="s">
        <v>130</v>
      </c>
      <c r="D2053" s="2">
        <v>15906.515149999999</v>
      </c>
      <c r="E2053" s="2">
        <v>17216.213589999999</v>
      </c>
      <c r="F2053" t="str">
        <f>VLOOKUP($C2053,Terület!$A$2:$F$6,2,FALSE)</f>
        <v>Business Services</v>
      </c>
      <c r="G2053">
        <f>VLOOKUP($C2053,Terület!$A$2:$F$6,3,FALSE)</f>
        <v>3</v>
      </c>
      <c r="H2053" t="str">
        <f>VLOOKUP($C2053,Terület!$A$2:$F$6,4,FALSE)</f>
        <v>Corporate</v>
      </c>
      <c r="I2053" t="str">
        <f>VLOOKUP($C2053,Terület!$A$2:$F$6,5,FALSE)</f>
        <v>Ivan Sobol</v>
      </c>
      <c r="J2053">
        <f>VLOOKUP($C2053,Terület!$A$2:$F$6,6,FALSE)</f>
        <v>175</v>
      </c>
      <c r="K2053" t="str">
        <f>VLOOKUP($B2053,Földrajzi!$A$2:$C$57,2,FALSE)</f>
        <v>Israel</v>
      </c>
      <c r="L2053" t="str">
        <f>VLOOKUP($B2053,Földrajzi!$A$2:$C$57,3,FALSE)</f>
        <v>Emerging Markets</v>
      </c>
    </row>
    <row r="2054" spans="1:12" x14ac:dyDescent="0.25">
      <c r="A2054" s="1">
        <v>44651</v>
      </c>
      <c r="B2054" t="s">
        <v>48</v>
      </c>
      <c r="C2054" t="s">
        <v>14</v>
      </c>
      <c r="D2054" s="2">
        <v>1113.9207919999999</v>
      </c>
      <c r="E2054" s="2">
        <v>0</v>
      </c>
      <c r="F2054" t="str">
        <f>VLOOKUP($C2054,Terület!$A$2:$F$6,2,FALSE)</f>
        <v>Eye Care</v>
      </c>
      <c r="G2054">
        <f>VLOOKUP($C2054,Terület!$A$2:$F$6,3,FALSE)</f>
        <v>1</v>
      </c>
      <c r="H2054" t="str">
        <f>VLOOKUP($C2054,Terület!$A$2:$F$6,4,FALSE)</f>
        <v>Consumer Health</v>
      </c>
      <c r="I2054" t="str">
        <f>VLOOKUP($C2054,Terület!$A$2:$F$6,5,FALSE)</f>
        <v>Alex Petersen</v>
      </c>
      <c r="J2054">
        <f>VLOOKUP($C2054,Terület!$A$2:$F$6,6,FALSE)</f>
        <v>71</v>
      </c>
      <c r="K2054" t="str">
        <f>VLOOKUP($B2054,Földrajzi!$A$2:$C$57,2,FALSE)</f>
        <v>Israel</v>
      </c>
      <c r="L2054" t="str">
        <f>VLOOKUP($B2054,Földrajzi!$A$2:$C$57,3,FALSE)</f>
        <v>Emerging Markets</v>
      </c>
    </row>
    <row r="2055" spans="1:12" x14ac:dyDescent="0.25">
      <c r="A2055" s="1">
        <v>44651</v>
      </c>
      <c r="B2055" t="s">
        <v>48</v>
      </c>
      <c r="C2055" t="s">
        <v>58</v>
      </c>
      <c r="D2055" s="2">
        <v>2227.5610120000001</v>
      </c>
      <c r="E2055" s="2">
        <v>1245.942029</v>
      </c>
      <c r="F2055" t="str">
        <f>VLOOKUP($C2055,Terület!$A$2:$F$6,2,FALSE)</f>
        <v>Pharma</v>
      </c>
      <c r="G2055">
        <f>VLOOKUP($C2055,Terület!$A$2:$F$6,3,FALSE)</f>
        <v>1</v>
      </c>
      <c r="H2055" t="str">
        <f>VLOOKUP($C2055,Terület!$A$2:$F$6,4,FALSE)</f>
        <v>Consumer Health</v>
      </c>
      <c r="I2055" t="str">
        <f>VLOOKUP($C2055,Terület!$A$2:$F$6,5,FALSE)</f>
        <v>Frank Davis</v>
      </c>
      <c r="J2055">
        <f>VLOOKUP($C2055,Terület!$A$2:$F$6,6,FALSE)</f>
        <v>144</v>
      </c>
      <c r="K2055" t="str">
        <f>VLOOKUP($B2055,Földrajzi!$A$2:$C$57,2,FALSE)</f>
        <v>Israel</v>
      </c>
      <c r="L2055" t="str">
        <f>VLOOKUP($B2055,Földrajzi!$A$2:$C$57,3,FALSE)</f>
        <v>Emerging Markets</v>
      </c>
    </row>
    <row r="2056" spans="1:12" x14ac:dyDescent="0.25">
      <c r="A2056" s="1">
        <v>44651</v>
      </c>
      <c r="B2056" t="s">
        <v>48</v>
      </c>
      <c r="C2056" t="s">
        <v>127</v>
      </c>
      <c r="D2056" s="2">
        <v>1276.055112</v>
      </c>
      <c r="E2056" s="2">
        <v>2077.2352089999999</v>
      </c>
      <c r="F2056" t="str">
        <f>VLOOKUP($C2056,Terület!$A$2:$F$6,2,FALSE)</f>
        <v>Vaccines</v>
      </c>
      <c r="G2056">
        <f>VLOOKUP($C2056,Terület!$A$2:$F$6,3,FALSE)</f>
        <v>1</v>
      </c>
      <c r="H2056" t="str">
        <f>VLOOKUP($C2056,Terület!$A$2:$F$6,4,FALSE)</f>
        <v>Consumer Health</v>
      </c>
      <c r="I2056" t="str">
        <f>VLOOKUP($C2056,Terület!$A$2:$F$6,5,FALSE)</f>
        <v>Jamie Lane</v>
      </c>
      <c r="J2056">
        <f>VLOOKUP($C2056,Terület!$A$2:$F$6,6,FALSE)</f>
        <v>80</v>
      </c>
      <c r="K2056" t="str">
        <f>VLOOKUP($B2056,Földrajzi!$A$2:$C$57,2,FALSE)</f>
        <v>Israel</v>
      </c>
      <c r="L2056" t="str">
        <f>VLOOKUP($B2056,Földrajzi!$A$2:$C$57,3,FALSE)</f>
        <v>Emerging Markets</v>
      </c>
    </row>
    <row r="2057" spans="1:12" x14ac:dyDescent="0.25">
      <c r="A2057" s="1">
        <v>44592</v>
      </c>
      <c r="B2057" t="s">
        <v>48</v>
      </c>
      <c r="C2057" t="s">
        <v>124</v>
      </c>
      <c r="D2057" s="2">
        <v>7782.3686159999997</v>
      </c>
      <c r="E2057" s="2">
        <v>6977.552428</v>
      </c>
      <c r="F2057" t="str">
        <f>VLOOKUP($C2057,Terület!$A$2:$F$6,2,FALSE)</f>
        <v>Animal Health</v>
      </c>
      <c r="G2057">
        <f>VLOOKUP($C2057,Terület!$A$2:$F$6,3,FALSE)</f>
        <v>2</v>
      </c>
      <c r="H2057" t="str">
        <f>VLOOKUP($C2057,Terület!$A$2:$F$6,4,FALSE)</f>
        <v>Animal Health</v>
      </c>
      <c r="I2057" t="str">
        <f>VLOOKUP($C2057,Terület!$A$2:$F$6,5,FALSE)</f>
        <v>Mel Thomson</v>
      </c>
      <c r="J2057">
        <f>VLOOKUP($C2057,Terület!$A$2:$F$6,6,FALSE)</f>
        <v>77</v>
      </c>
      <c r="K2057" t="str">
        <f>VLOOKUP($B2057,Földrajzi!$A$2:$C$57,2,FALSE)</f>
        <v>Israel</v>
      </c>
      <c r="L2057" t="str">
        <f>VLOOKUP($B2057,Földrajzi!$A$2:$C$57,3,FALSE)</f>
        <v>Emerging Markets</v>
      </c>
    </row>
    <row r="2058" spans="1:12" x14ac:dyDescent="0.25">
      <c r="A2058" s="1">
        <v>44592</v>
      </c>
      <c r="B2058" t="s">
        <v>48</v>
      </c>
      <c r="C2058" t="s">
        <v>130</v>
      </c>
      <c r="D2058" s="2">
        <v>10062.135920000001</v>
      </c>
      <c r="E2058" s="2">
        <v>10834.352940000001</v>
      </c>
      <c r="F2058" t="str">
        <f>VLOOKUP($C2058,Terület!$A$2:$F$6,2,FALSE)</f>
        <v>Business Services</v>
      </c>
      <c r="G2058">
        <f>VLOOKUP($C2058,Terület!$A$2:$F$6,3,FALSE)</f>
        <v>3</v>
      </c>
      <c r="H2058" t="str">
        <f>VLOOKUP($C2058,Terület!$A$2:$F$6,4,FALSE)</f>
        <v>Corporate</v>
      </c>
      <c r="I2058" t="str">
        <f>VLOOKUP($C2058,Terület!$A$2:$F$6,5,FALSE)</f>
        <v>Ivan Sobol</v>
      </c>
      <c r="J2058">
        <f>VLOOKUP($C2058,Terület!$A$2:$F$6,6,FALSE)</f>
        <v>175</v>
      </c>
      <c r="K2058" t="str">
        <f>VLOOKUP($B2058,Földrajzi!$A$2:$C$57,2,FALSE)</f>
        <v>Israel</v>
      </c>
      <c r="L2058" t="str">
        <f>VLOOKUP($B2058,Földrajzi!$A$2:$C$57,3,FALSE)</f>
        <v>Emerging Markets</v>
      </c>
    </row>
    <row r="2059" spans="1:12" x14ac:dyDescent="0.25">
      <c r="A2059" s="1">
        <v>44592</v>
      </c>
      <c r="B2059" t="s">
        <v>48</v>
      </c>
      <c r="C2059" t="s">
        <v>14</v>
      </c>
      <c r="D2059" s="2">
        <v>612.10495609999998</v>
      </c>
      <c r="E2059" s="2">
        <v>0</v>
      </c>
      <c r="F2059" t="str">
        <f>VLOOKUP($C2059,Terület!$A$2:$F$6,2,FALSE)</f>
        <v>Eye Care</v>
      </c>
      <c r="G2059">
        <f>VLOOKUP($C2059,Terület!$A$2:$F$6,3,FALSE)</f>
        <v>1</v>
      </c>
      <c r="H2059" t="str">
        <f>VLOOKUP($C2059,Terület!$A$2:$F$6,4,FALSE)</f>
        <v>Consumer Health</v>
      </c>
      <c r="I2059" t="str">
        <f>VLOOKUP($C2059,Terület!$A$2:$F$6,5,FALSE)</f>
        <v>Alex Petersen</v>
      </c>
      <c r="J2059">
        <f>VLOOKUP($C2059,Terület!$A$2:$F$6,6,FALSE)</f>
        <v>71</v>
      </c>
      <c r="K2059" t="str">
        <f>VLOOKUP($B2059,Földrajzi!$A$2:$C$57,2,FALSE)</f>
        <v>Israel</v>
      </c>
      <c r="L2059" t="str">
        <f>VLOOKUP($B2059,Földrajzi!$A$2:$C$57,3,FALSE)</f>
        <v>Emerging Markets</v>
      </c>
    </row>
    <row r="2060" spans="1:12" x14ac:dyDescent="0.25">
      <c r="A2060" s="1">
        <v>44592</v>
      </c>
      <c r="B2060" t="s">
        <v>48</v>
      </c>
      <c r="C2060" t="s">
        <v>58</v>
      </c>
      <c r="D2060" s="2">
        <v>1280.059524</v>
      </c>
      <c r="E2060" s="2">
        <v>129.1925464</v>
      </c>
      <c r="F2060" t="str">
        <f>VLOOKUP($C2060,Terület!$A$2:$F$6,2,FALSE)</f>
        <v>Pharma</v>
      </c>
      <c r="G2060">
        <f>VLOOKUP($C2060,Terület!$A$2:$F$6,3,FALSE)</f>
        <v>1</v>
      </c>
      <c r="H2060" t="str">
        <f>VLOOKUP($C2060,Terület!$A$2:$F$6,4,FALSE)</f>
        <v>Consumer Health</v>
      </c>
      <c r="I2060" t="str">
        <f>VLOOKUP($C2060,Terület!$A$2:$F$6,5,FALSE)</f>
        <v>Frank Davis</v>
      </c>
      <c r="J2060">
        <f>VLOOKUP($C2060,Terület!$A$2:$F$6,6,FALSE)</f>
        <v>144</v>
      </c>
      <c r="K2060" t="str">
        <f>VLOOKUP($B2060,Földrajzi!$A$2:$C$57,2,FALSE)</f>
        <v>Israel</v>
      </c>
      <c r="L2060" t="str">
        <f>VLOOKUP($B2060,Földrajzi!$A$2:$C$57,3,FALSE)</f>
        <v>Emerging Markets</v>
      </c>
    </row>
    <row r="2061" spans="1:12" x14ac:dyDescent="0.25">
      <c r="A2061" s="1">
        <v>44592</v>
      </c>
      <c r="B2061" t="s">
        <v>48</v>
      </c>
      <c r="C2061" t="s">
        <v>127</v>
      </c>
      <c r="D2061" s="2">
        <v>861.42710620000003</v>
      </c>
      <c r="E2061" s="2">
        <v>1030.6075040000001</v>
      </c>
      <c r="F2061" t="str">
        <f>VLOOKUP($C2061,Terület!$A$2:$F$6,2,FALSE)</f>
        <v>Vaccines</v>
      </c>
      <c r="G2061">
        <f>VLOOKUP($C2061,Terület!$A$2:$F$6,3,FALSE)</f>
        <v>1</v>
      </c>
      <c r="H2061" t="str">
        <f>VLOOKUP($C2061,Terület!$A$2:$F$6,4,FALSE)</f>
        <v>Consumer Health</v>
      </c>
      <c r="I2061" t="str">
        <f>VLOOKUP($C2061,Terület!$A$2:$F$6,5,FALSE)</f>
        <v>Jamie Lane</v>
      </c>
      <c r="J2061">
        <f>VLOOKUP($C2061,Terület!$A$2:$F$6,6,FALSE)</f>
        <v>80</v>
      </c>
      <c r="K2061" t="str">
        <f>VLOOKUP($B2061,Földrajzi!$A$2:$C$57,2,FALSE)</f>
        <v>Israel</v>
      </c>
      <c r="L2061" t="str">
        <f>VLOOKUP($B2061,Földrajzi!$A$2:$C$57,3,FALSE)</f>
        <v>Emerging Markets</v>
      </c>
    </row>
    <row r="2062" spans="1:12" x14ac:dyDescent="0.25">
      <c r="A2062" s="1">
        <v>44561</v>
      </c>
      <c r="B2062" t="s">
        <v>48</v>
      </c>
      <c r="C2062" t="s">
        <v>124</v>
      </c>
      <c r="D2062" s="2">
        <v>4984.5032629999996</v>
      </c>
      <c r="E2062" s="2">
        <v>120.86968640000001</v>
      </c>
      <c r="F2062" t="str">
        <f>VLOOKUP($C2062,Terület!$A$2:$F$6,2,FALSE)</f>
        <v>Animal Health</v>
      </c>
      <c r="G2062">
        <f>VLOOKUP($C2062,Terület!$A$2:$F$6,3,FALSE)</f>
        <v>2</v>
      </c>
      <c r="H2062" t="str">
        <f>VLOOKUP($C2062,Terület!$A$2:$F$6,4,FALSE)</f>
        <v>Animal Health</v>
      </c>
      <c r="I2062" t="str">
        <f>VLOOKUP($C2062,Terület!$A$2:$F$6,5,FALSE)</f>
        <v>Mel Thomson</v>
      </c>
      <c r="J2062">
        <f>VLOOKUP($C2062,Terület!$A$2:$F$6,6,FALSE)</f>
        <v>77</v>
      </c>
      <c r="K2062" t="str">
        <f>VLOOKUP($B2062,Földrajzi!$A$2:$C$57,2,FALSE)</f>
        <v>Israel</v>
      </c>
      <c r="L2062" t="str">
        <f>VLOOKUP($B2062,Földrajzi!$A$2:$C$57,3,FALSE)</f>
        <v>Emerging Markets</v>
      </c>
    </row>
    <row r="2063" spans="1:12" x14ac:dyDescent="0.25">
      <c r="A2063" s="1">
        <v>44561</v>
      </c>
      <c r="B2063" t="s">
        <v>48</v>
      </c>
      <c r="C2063" t="s">
        <v>130</v>
      </c>
      <c r="D2063" s="2">
        <v>10615.02591</v>
      </c>
      <c r="E2063" s="2">
        <v>12158.33143</v>
      </c>
      <c r="F2063" t="str">
        <f>VLOOKUP($C2063,Terület!$A$2:$F$6,2,FALSE)</f>
        <v>Business Services</v>
      </c>
      <c r="G2063">
        <f>VLOOKUP($C2063,Terület!$A$2:$F$6,3,FALSE)</f>
        <v>3</v>
      </c>
      <c r="H2063" t="str">
        <f>VLOOKUP($C2063,Terület!$A$2:$F$6,4,FALSE)</f>
        <v>Corporate</v>
      </c>
      <c r="I2063" t="str">
        <f>VLOOKUP($C2063,Terület!$A$2:$F$6,5,FALSE)</f>
        <v>Ivan Sobol</v>
      </c>
      <c r="J2063">
        <f>VLOOKUP($C2063,Terület!$A$2:$F$6,6,FALSE)</f>
        <v>175</v>
      </c>
      <c r="K2063" t="str">
        <f>VLOOKUP($B2063,Földrajzi!$A$2:$C$57,2,FALSE)</f>
        <v>Israel</v>
      </c>
      <c r="L2063" t="str">
        <f>VLOOKUP($B2063,Földrajzi!$A$2:$C$57,3,FALSE)</f>
        <v>Emerging Markets</v>
      </c>
    </row>
    <row r="2064" spans="1:12" x14ac:dyDescent="0.25">
      <c r="A2064" s="1">
        <v>44561</v>
      </c>
      <c r="B2064" t="s">
        <v>48</v>
      </c>
      <c r="C2064" t="s">
        <v>14</v>
      </c>
      <c r="D2064" s="2">
        <v>373.28987519999998</v>
      </c>
      <c r="E2064" s="2">
        <v>0</v>
      </c>
      <c r="F2064" t="str">
        <f>VLOOKUP($C2064,Terület!$A$2:$F$6,2,FALSE)</f>
        <v>Eye Care</v>
      </c>
      <c r="G2064">
        <f>VLOOKUP($C2064,Terület!$A$2:$F$6,3,FALSE)</f>
        <v>1</v>
      </c>
      <c r="H2064" t="str">
        <f>VLOOKUP($C2064,Terület!$A$2:$F$6,4,FALSE)</f>
        <v>Consumer Health</v>
      </c>
      <c r="I2064" t="str">
        <f>VLOOKUP($C2064,Terület!$A$2:$F$6,5,FALSE)</f>
        <v>Alex Petersen</v>
      </c>
      <c r="J2064">
        <f>VLOOKUP($C2064,Terület!$A$2:$F$6,6,FALSE)</f>
        <v>71</v>
      </c>
      <c r="K2064" t="str">
        <f>VLOOKUP($B2064,Földrajzi!$A$2:$C$57,2,FALSE)</f>
        <v>Israel</v>
      </c>
      <c r="L2064" t="str">
        <f>VLOOKUP($B2064,Földrajzi!$A$2:$C$57,3,FALSE)</f>
        <v>Emerging Markets</v>
      </c>
    </row>
    <row r="2065" spans="1:12" x14ac:dyDescent="0.25">
      <c r="A2065" s="1">
        <v>44561</v>
      </c>
      <c r="B2065" t="s">
        <v>48</v>
      </c>
      <c r="C2065" t="s">
        <v>58</v>
      </c>
      <c r="D2065" s="2">
        <v>972</v>
      </c>
      <c r="E2065" s="2">
        <v>172.44314869999999</v>
      </c>
      <c r="F2065" t="str">
        <f>VLOOKUP($C2065,Terület!$A$2:$F$6,2,FALSE)</f>
        <v>Pharma</v>
      </c>
      <c r="G2065">
        <f>VLOOKUP($C2065,Terület!$A$2:$F$6,3,FALSE)</f>
        <v>1</v>
      </c>
      <c r="H2065" t="str">
        <f>VLOOKUP($C2065,Terület!$A$2:$F$6,4,FALSE)</f>
        <v>Consumer Health</v>
      </c>
      <c r="I2065" t="str">
        <f>VLOOKUP($C2065,Terület!$A$2:$F$6,5,FALSE)</f>
        <v>Frank Davis</v>
      </c>
      <c r="J2065">
        <f>VLOOKUP($C2065,Terület!$A$2:$F$6,6,FALSE)</f>
        <v>144</v>
      </c>
      <c r="K2065" t="str">
        <f>VLOOKUP($B2065,Földrajzi!$A$2:$C$57,2,FALSE)</f>
        <v>Israel</v>
      </c>
      <c r="L2065" t="str">
        <f>VLOOKUP($B2065,Földrajzi!$A$2:$C$57,3,FALSE)</f>
        <v>Emerging Markets</v>
      </c>
    </row>
    <row r="2066" spans="1:12" x14ac:dyDescent="0.25">
      <c r="A2066" s="1">
        <v>44561</v>
      </c>
      <c r="B2066" t="s">
        <v>48</v>
      </c>
      <c r="C2066" t="s">
        <v>127</v>
      </c>
      <c r="D2066" s="2">
        <v>750.18728659999999</v>
      </c>
      <c r="E2066" s="2">
        <v>1194.425626</v>
      </c>
      <c r="F2066" t="str">
        <f>VLOOKUP($C2066,Terület!$A$2:$F$6,2,FALSE)</f>
        <v>Vaccines</v>
      </c>
      <c r="G2066">
        <f>VLOOKUP($C2066,Terület!$A$2:$F$6,3,FALSE)</f>
        <v>1</v>
      </c>
      <c r="H2066" t="str">
        <f>VLOOKUP($C2066,Terület!$A$2:$F$6,4,FALSE)</f>
        <v>Consumer Health</v>
      </c>
      <c r="I2066" t="str">
        <f>VLOOKUP($C2066,Terület!$A$2:$F$6,5,FALSE)</f>
        <v>Jamie Lane</v>
      </c>
      <c r="J2066">
        <f>VLOOKUP($C2066,Terület!$A$2:$F$6,6,FALSE)</f>
        <v>80</v>
      </c>
      <c r="K2066" t="str">
        <f>VLOOKUP($B2066,Földrajzi!$A$2:$C$57,2,FALSE)</f>
        <v>Israel</v>
      </c>
      <c r="L2066" t="str">
        <f>VLOOKUP($B2066,Földrajzi!$A$2:$C$57,3,FALSE)</f>
        <v>Emerging Markets</v>
      </c>
    </row>
    <row r="2067" spans="1:12" x14ac:dyDescent="0.25">
      <c r="A2067" s="1">
        <v>44530</v>
      </c>
      <c r="B2067" t="s">
        <v>48</v>
      </c>
      <c r="C2067" t="s">
        <v>124</v>
      </c>
      <c r="D2067" s="2">
        <v>6751.1744520000002</v>
      </c>
      <c r="E2067" s="2">
        <v>200.57142859999999</v>
      </c>
      <c r="F2067" t="str">
        <f>VLOOKUP($C2067,Terület!$A$2:$F$6,2,FALSE)</f>
        <v>Animal Health</v>
      </c>
      <c r="G2067">
        <f>VLOOKUP($C2067,Terület!$A$2:$F$6,3,FALSE)</f>
        <v>2</v>
      </c>
      <c r="H2067" t="str">
        <f>VLOOKUP($C2067,Terület!$A$2:$F$6,4,FALSE)</f>
        <v>Animal Health</v>
      </c>
      <c r="I2067" t="str">
        <f>VLOOKUP($C2067,Terület!$A$2:$F$6,5,FALSE)</f>
        <v>Mel Thomson</v>
      </c>
      <c r="J2067">
        <f>VLOOKUP($C2067,Terület!$A$2:$F$6,6,FALSE)</f>
        <v>77</v>
      </c>
      <c r="K2067" t="str">
        <f>VLOOKUP($B2067,Földrajzi!$A$2:$C$57,2,FALSE)</f>
        <v>Israel</v>
      </c>
      <c r="L2067" t="str">
        <f>VLOOKUP($B2067,Földrajzi!$A$2:$C$57,3,FALSE)</f>
        <v>Emerging Markets</v>
      </c>
    </row>
    <row r="2068" spans="1:12" x14ac:dyDescent="0.25">
      <c r="A2068" s="1">
        <v>44530</v>
      </c>
      <c r="B2068" t="s">
        <v>48</v>
      </c>
      <c r="C2068" t="s">
        <v>130</v>
      </c>
      <c r="D2068" s="2">
        <v>7922.6926830000002</v>
      </c>
      <c r="E2068" s="2">
        <v>11533.770560000001</v>
      </c>
      <c r="F2068" t="str">
        <f>VLOOKUP($C2068,Terület!$A$2:$F$6,2,FALSE)</f>
        <v>Business Services</v>
      </c>
      <c r="G2068">
        <f>VLOOKUP($C2068,Terület!$A$2:$F$6,3,FALSE)</f>
        <v>3</v>
      </c>
      <c r="H2068" t="str">
        <f>VLOOKUP($C2068,Terület!$A$2:$F$6,4,FALSE)</f>
        <v>Corporate</v>
      </c>
      <c r="I2068" t="str">
        <f>VLOOKUP($C2068,Terület!$A$2:$F$6,5,FALSE)</f>
        <v>Ivan Sobol</v>
      </c>
      <c r="J2068">
        <f>VLOOKUP($C2068,Terület!$A$2:$F$6,6,FALSE)</f>
        <v>175</v>
      </c>
      <c r="K2068" t="str">
        <f>VLOOKUP($B2068,Földrajzi!$A$2:$C$57,2,FALSE)</f>
        <v>Israel</v>
      </c>
      <c r="L2068" t="str">
        <f>VLOOKUP($B2068,Földrajzi!$A$2:$C$57,3,FALSE)</f>
        <v>Emerging Markets</v>
      </c>
    </row>
    <row r="2069" spans="1:12" x14ac:dyDescent="0.25">
      <c r="A2069" s="1">
        <v>44530</v>
      </c>
      <c r="B2069" t="s">
        <v>48</v>
      </c>
      <c r="C2069" t="s">
        <v>14</v>
      </c>
      <c r="D2069" s="2">
        <v>405.90427849999998</v>
      </c>
      <c r="E2069" s="2">
        <v>0</v>
      </c>
      <c r="F2069" t="str">
        <f>VLOOKUP($C2069,Terület!$A$2:$F$6,2,FALSE)</f>
        <v>Eye Care</v>
      </c>
      <c r="G2069">
        <f>VLOOKUP($C2069,Terület!$A$2:$F$6,3,FALSE)</f>
        <v>1</v>
      </c>
      <c r="H2069" t="str">
        <f>VLOOKUP($C2069,Terület!$A$2:$F$6,4,FALSE)</f>
        <v>Consumer Health</v>
      </c>
      <c r="I2069" t="str">
        <f>VLOOKUP($C2069,Terület!$A$2:$F$6,5,FALSE)</f>
        <v>Alex Petersen</v>
      </c>
      <c r="J2069">
        <f>VLOOKUP($C2069,Terület!$A$2:$F$6,6,FALSE)</f>
        <v>71</v>
      </c>
      <c r="K2069" t="str">
        <f>VLOOKUP($B2069,Földrajzi!$A$2:$C$57,2,FALSE)</f>
        <v>Israel</v>
      </c>
      <c r="L2069" t="str">
        <f>VLOOKUP($B2069,Földrajzi!$A$2:$C$57,3,FALSE)</f>
        <v>Emerging Markets</v>
      </c>
    </row>
    <row r="2070" spans="1:12" x14ac:dyDescent="0.25">
      <c r="A2070" s="1">
        <v>44530</v>
      </c>
      <c r="B2070" t="s">
        <v>48</v>
      </c>
      <c r="C2070" t="s">
        <v>58</v>
      </c>
      <c r="D2070" s="2">
        <v>1065.75</v>
      </c>
      <c r="E2070" s="2">
        <v>257.12871289999998</v>
      </c>
      <c r="F2070" t="str">
        <f>VLOOKUP($C2070,Terület!$A$2:$F$6,2,FALSE)</f>
        <v>Pharma</v>
      </c>
      <c r="G2070">
        <f>VLOOKUP($C2070,Terület!$A$2:$F$6,3,FALSE)</f>
        <v>1</v>
      </c>
      <c r="H2070" t="str">
        <f>VLOOKUP($C2070,Terület!$A$2:$F$6,4,FALSE)</f>
        <v>Consumer Health</v>
      </c>
      <c r="I2070" t="str">
        <f>VLOOKUP($C2070,Terület!$A$2:$F$6,5,FALSE)</f>
        <v>Frank Davis</v>
      </c>
      <c r="J2070">
        <f>VLOOKUP($C2070,Terület!$A$2:$F$6,6,FALSE)</f>
        <v>144</v>
      </c>
      <c r="K2070" t="str">
        <f>VLOOKUP($B2070,Földrajzi!$A$2:$C$57,2,FALSE)</f>
        <v>Israel</v>
      </c>
      <c r="L2070" t="str">
        <f>VLOOKUP($B2070,Földrajzi!$A$2:$C$57,3,FALSE)</f>
        <v>Emerging Markets</v>
      </c>
    </row>
    <row r="2071" spans="1:12" x14ac:dyDescent="0.25">
      <c r="A2071" s="1">
        <v>44530</v>
      </c>
      <c r="B2071" t="s">
        <v>48</v>
      </c>
      <c r="C2071" t="s">
        <v>127</v>
      </c>
      <c r="D2071" s="2">
        <v>1028.9774440000001</v>
      </c>
      <c r="E2071" s="2">
        <v>2041.8628570000001</v>
      </c>
      <c r="F2071" t="str">
        <f>VLOOKUP($C2071,Terület!$A$2:$F$6,2,FALSE)</f>
        <v>Vaccines</v>
      </c>
      <c r="G2071">
        <f>VLOOKUP($C2071,Terület!$A$2:$F$6,3,FALSE)</f>
        <v>1</v>
      </c>
      <c r="H2071" t="str">
        <f>VLOOKUP($C2071,Terület!$A$2:$F$6,4,FALSE)</f>
        <v>Consumer Health</v>
      </c>
      <c r="I2071" t="str">
        <f>VLOOKUP($C2071,Terület!$A$2:$F$6,5,FALSE)</f>
        <v>Jamie Lane</v>
      </c>
      <c r="J2071">
        <f>VLOOKUP($C2071,Terület!$A$2:$F$6,6,FALSE)</f>
        <v>80</v>
      </c>
      <c r="K2071" t="str">
        <f>VLOOKUP($B2071,Földrajzi!$A$2:$C$57,2,FALSE)</f>
        <v>Israel</v>
      </c>
      <c r="L2071" t="str">
        <f>VLOOKUP($B2071,Földrajzi!$A$2:$C$57,3,FALSE)</f>
        <v>Emerging Markets</v>
      </c>
    </row>
    <row r="2072" spans="1:12" x14ac:dyDescent="0.25">
      <c r="A2072" s="1">
        <v>44500</v>
      </c>
      <c r="B2072" t="s">
        <v>48</v>
      </c>
      <c r="C2072" t="s">
        <v>124</v>
      </c>
      <c r="D2072" s="2">
        <v>11055.048559999999</v>
      </c>
      <c r="E2072" s="2">
        <v>10977.926810000001</v>
      </c>
      <c r="F2072" t="str">
        <f>VLOOKUP($C2072,Terület!$A$2:$F$6,2,FALSE)</f>
        <v>Animal Health</v>
      </c>
      <c r="G2072">
        <f>VLOOKUP($C2072,Terület!$A$2:$F$6,3,FALSE)</f>
        <v>2</v>
      </c>
      <c r="H2072" t="str">
        <f>VLOOKUP($C2072,Terület!$A$2:$F$6,4,FALSE)</f>
        <v>Animal Health</v>
      </c>
      <c r="I2072" t="str">
        <f>VLOOKUP($C2072,Terület!$A$2:$F$6,5,FALSE)</f>
        <v>Mel Thomson</v>
      </c>
      <c r="J2072">
        <f>VLOOKUP($C2072,Terület!$A$2:$F$6,6,FALSE)</f>
        <v>77</v>
      </c>
      <c r="K2072" t="str">
        <f>VLOOKUP($B2072,Földrajzi!$A$2:$C$57,2,FALSE)</f>
        <v>Israel</v>
      </c>
      <c r="L2072" t="str">
        <f>VLOOKUP($B2072,Földrajzi!$A$2:$C$57,3,FALSE)</f>
        <v>Emerging Markets</v>
      </c>
    </row>
    <row r="2073" spans="1:12" x14ac:dyDescent="0.25">
      <c r="A2073" s="1">
        <v>44500</v>
      </c>
      <c r="B2073" t="s">
        <v>48</v>
      </c>
      <c r="C2073" t="s">
        <v>130</v>
      </c>
      <c r="D2073" s="2">
        <v>12376.616690000001</v>
      </c>
      <c r="E2073" s="2">
        <v>15112.97561</v>
      </c>
      <c r="F2073" t="str">
        <f>VLOOKUP($C2073,Terület!$A$2:$F$6,2,FALSE)</f>
        <v>Business Services</v>
      </c>
      <c r="G2073">
        <f>VLOOKUP($C2073,Terület!$A$2:$F$6,3,FALSE)</f>
        <v>3</v>
      </c>
      <c r="H2073" t="str">
        <f>VLOOKUP($C2073,Terület!$A$2:$F$6,4,FALSE)</f>
        <v>Corporate</v>
      </c>
      <c r="I2073" t="str">
        <f>VLOOKUP($C2073,Terület!$A$2:$F$6,5,FALSE)</f>
        <v>Ivan Sobol</v>
      </c>
      <c r="J2073">
        <f>VLOOKUP($C2073,Terület!$A$2:$F$6,6,FALSE)</f>
        <v>175</v>
      </c>
      <c r="K2073" t="str">
        <f>VLOOKUP($B2073,Földrajzi!$A$2:$C$57,2,FALSE)</f>
        <v>Israel</v>
      </c>
      <c r="L2073" t="str">
        <f>VLOOKUP($B2073,Földrajzi!$A$2:$C$57,3,FALSE)</f>
        <v>Emerging Markets</v>
      </c>
    </row>
    <row r="2074" spans="1:12" x14ac:dyDescent="0.25">
      <c r="A2074" s="1">
        <v>44500</v>
      </c>
      <c r="B2074" t="s">
        <v>48</v>
      </c>
      <c r="C2074" t="s">
        <v>14</v>
      </c>
      <c r="D2074" s="2">
        <v>712.56132779999996</v>
      </c>
      <c r="E2074" s="2">
        <v>0</v>
      </c>
      <c r="F2074" t="str">
        <f>VLOOKUP($C2074,Terület!$A$2:$F$6,2,FALSE)</f>
        <v>Eye Care</v>
      </c>
      <c r="G2074">
        <f>VLOOKUP($C2074,Terület!$A$2:$F$6,3,FALSE)</f>
        <v>1</v>
      </c>
      <c r="H2074" t="str">
        <f>VLOOKUP($C2074,Terület!$A$2:$F$6,4,FALSE)</f>
        <v>Consumer Health</v>
      </c>
      <c r="I2074" t="str">
        <f>VLOOKUP($C2074,Terület!$A$2:$F$6,5,FALSE)</f>
        <v>Alex Petersen</v>
      </c>
      <c r="J2074">
        <f>VLOOKUP($C2074,Terület!$A$2:$F$6,6,FALSE)</f>
        <v>71</v>
      </c>
      <c r="K2074" t="str">
        <f>VLOOKUP($B2074,Földrajzi!$A$2:$C$57,2,FALSE)</f>
        <v>Israel</v>
      </c>
      <c r="L2074" t="str">
        <f>VLOOKUP($B2074,Földrajzi!$A$2:$C$57,3,FALSE)</f>
        <v>Emerging Markets</v>
      </c>
    </row>
    <row r="2075" spans="1:12" x14ac:dyDescent="0.25">
      <c r="A2075" s="1">
        <v>44500</v>
      </c>
      <c r="B2075" t="s">
        <v>48</v>
      </c>
      <c r="C2075" t="s">
        <v>58</v>
      </c>
      <c r="D2075" s="2">
        <v>1763.3103450000001</v>
      </c>
      <c r="E2075" s="2">
        <v>924.84599319999995</v>
      </c>
      <c r="F2075" t="str">
        <f>VLOOKUP($C2075,Terület!$A$2:$F$6,2,FALSE)</f>
        <v>Pharma</v>
      </c>
      <c r="G2075">
        <f>VLOOKUP($C2075,Terület!$A$2:$F$6,3,FALSE)</f>
        <v>1</v>
      </c>
      <c r="H2075" t="str">
        <f>VLOOKUP($C2075,Terület!$A$2:$F$6,4,FALSE)</f>
        <v>Consumer Health</v>
      </c>
      <c r="I2075" t="str">
        <f>VLOOKUP($C2075,Terület!$A$2:$F$6,5,FALSE)</f>
        <v>Frank Davis</v>
      </c>
      <c r="J2075">
        <f>VLOOKUP($C2075,Terület!$A$2:$F$6,6,FALSE)</f>
        <v>144</v>
      </c>
      <c r="K2075" t="str">
        <f>VLOOKUP($B2075,Földrajzi!$A$2:$C$57,2,FALSE)</f>
        <v>Israel</v>
      </c>
      <c r="L2075" t="str">
        <f>VLOOKUP($B2075,Földrajzi!$A$2:$C$57,3,FALSE)</f>
        <v>Emerging Markets</v>
      </c>
    </row>
    <row r="2076" spans="1:12" x14ac:dyDescent="0.25">
      <c r="A2076" s="1">
        <v>44500</v>
      </c>
      <c r="B2076" t="s">
        <v>48</v>
      </c>
      <c r="C2076" t="s">
        <v>127</v>
      </c>
      <c r="D2076" s="2">
        <v>2051.068941</v>
      </c>
      <c r="E2076" s="2">
        <v>3583.0112039999999</v>
      </c>
      <c r="F2076" t="str">
        <f>VLOOKUP($C2076,Terület!$A$2:$F$6,2,FALSE)</f>
        <v>Vaccines</v>
      </c>
      <c r="G2076">
        <f>VLOOKUP($C2076,Terület!$A$2:$F$6,3,FALSE)</f>
        <v>1</v>
      </c>
      <c r="H2076" t="str">
        <f>VLOOKUP($C2076,Terület!$A$2:$F$6,4,FALSE)</f>
        <v>Consumer Health</v>
      </c>
      <c r="I2076" t="str">
        <f>VLOOKUP($C2076,Terület!$A$2:$F$6,5,FALSE)</f>
        <v>Jamie Lane</v>
      </c>
      <c r="J2076">
        <f>VLOOKUP($C2076,Terület!$A$2:$F$6,6,FALSE)</f>
        <v>80</v>
      </c>
      <c r="K2076" t="str">
        <f>VLOOKUP($B2076,Földrajzi!$A$2:$C$57,2,FALSE)</f>
        <v>Israel</v>
      </c>
      <c r="L2076" t="str">
        <f>VLOOKUP($B2076,Földrajzi!$A$2:$C$57,3,FALSE)</f>
        <v>Emerging Markets</v>
      </c>
    </row>
    <row r="2077" spans="1:12" x14ac:dyDescent="0.25">
      <c r="A2077" s="1">
        <v>44469</v>
      </c>
      <c r="B2077" t="s">
        <v>48</v>
      </c>
      <c r="C2077" t="s">
        <v>124</v>
      </c>
      <c r="D2077" s="2">
        <v>14293.28572</v>
      </c>
      <c r="E2077" s="2">
        <v>12934.60318</v>
      </c>
      <c r="F2077" t="str">
        <f>VLOOKUP($C2077,Terület!$A$2:$F$6,2,FALSE)</f>
        <v>Animal Health</v>
      </c>
      <c r="G2077">
        <f>VLOOKUP($C2077,Terület!$A$2:$F$6,3,FALSE)</f>
        <v>2</v>
      </c>
      <c r="H2077" t="str">
        <f>VLOOKUP($C2077,Terület!$A$2:$F$6,4,FALSE)</f>
        <v>Animal Health</v>
      </c>
      <c r="I2077" t="str">
        <f>VLOOKUP($C2077,Terület!$A$2:$F$6,5,FALSE)</f>
        <v>Mel Thomson</v>
      </c>
      <c r="J2077">
        <f>VLOOKUP($C2077,Terület!$A$2:$F$6,6,FALSE)</f>
        <v>77</v>
      </c>
      <c r="K2077" t="str">
        <f>VLOOKUP($B2077,Földrajzi!$A$2:$C$57,2,FALSE)</f>
        <v>Israel</v>
      </c>
      <c r="L2077" t="str">
        <f>VLOOKUP($B2077,Földrajzi!$A$2:$C$57,3,FALSE)</f>
        <v>Emerging Markets</v>
      </c>
    </row>
    <row r="2078" spans="1:12" x14ac:dyDescent="0.25">
      <c r="A2078" s="1">
        <v>44469</v>
      </c>
      <c r="B2078" t="s">
        <v>48</v>
      </c>
      <c r="C2078" t="s">
        <v>130</v>
      </c>
      <c r="D2078" s="2">
        <v>20774.67857</v>
      </c>
      <c r="E2078" s="2">
        <v>24655.356449999999</v>
      </c>
      <c r="F2078" t="str">
        <f>VLOOKUP($C2078,Terület!$A$2:$F$6,2,FALSE)</f>
        <v>Business Services</v>
      </c>
      <c r="G2078">
        <f>VLOOKUP($C2078,Terület!$A$2:$F$6,3,FALSE)</f>
        <v>3</v>
      </c>
      <c r="H2078" t="str">
        <f>VLOOKUP($C2078,Terület!$A$2:$F$6,4,FALSE)</f>
        <v>Corporate</v>
      </c>
      <c r="I2078" t="str">
        <f>VLOOKUP($C2078,Terület!$A$2:$F$6,5,FALSE)</f>
        <v>Ivan Sobol</v>
      </c>
      <c r="J2078">
        <f>VLOOKUP($C2078,Terület!$A$2:$F$6,6,FALSE)</f>
        <v>175</v>
      </c>
      <c r="K2078" t="str">
        <f>VLOOKUP($B2078,Földrajzi!$A$2:$C$57,2,FALSE)</f>
        <v>Israel</v>
      </c>
      <c r="L2078" t="str">
        <f>VLOOKUP($B2078,Földrajzi!$A$2:$C$57,3,FALSE)</f>
        <v>Emerging Markets</v>
      </c>
    </row>
    <row r="2079" spans="1:12" x14ac:dyDescent="0.25">
      <c r="A2079" s="1">
        <v>44469</v>
      </c>
      <c r="B2079" t="s">
        <v>48</v>
      </c>
      <c r="C2079" t="s">
        <v>14</v>
      </c>
      <c r="D2079" s="2">
        <v>969.60406090000004</v>
      </c>
      <c r="E2079" s="2">
        <v>0</v>
      </c>
      <c r="F2079" t="str">
        <f>VLOOKUP($C2079,Terület!$A$2:$F$6,2,FALSE)</f>
        <v>Eye Care</v>
      </c>
      <c r="G2079">
        <f>VLOOKUP($C2079,Terület!$A$2:$F$6,3,FALSE)</f>
        <v>1</v>
      </c>
      <c r="H2079" t="str">
        <f>VLOOKUP($C2079,Terület!$A$2:$F$6,4,FALSE)</f>
        <v>Consumer Health</v>
      </c>
      <c r="I2079" t="str">
        <f>VLOOKUP($C2079,Terület!$A$2:$F$6,5,FALSE)</f>
        <v>Alex Petersen</v>
      </c>
      <c r="J2079">
        <f>VLOOKUP($C2079,Terület!$A$2:$F$6,6,FALSE)</f>
        <v>71</v>
      </c>
      <c r="K2079" t="str">
        <f>VLOOKUP($B2079,Földrajzi!$A$2:$C$57,2,FALSE)</f>
        <v>Israel</v>
      </c>
      <c r="L2079" t="str">
        <f>VLOOKUP($B2079,Földrajzi!$A$2:$C$57,3,FALSE)</f>
        <v>Emerging Markets</v>
      </c>
    </row>
    <row r="2080" spans="1:12" x14ac:dyDescent="0.25">
      <c r="A2080" s="1">
        <v>44469</v>
      </c>
      <c r="B2080" t="s">
        <v>48</v>
      </c>
      <c r="C2080" t="s">
        <v>58</v>
      </c>
      <c r="D2080" s="2">
        <v>2921.9235210000002</v>
      </c>
      <c r="E2080" s="2">
        <v>532.41584160000002</v>
      </c>
      <c r="F2080" t="str">
        <f>VLOOKUP($C2080,Terület!$A$2:$F$6,2,FALSE)</f>
        <v>Pharma</v>
      </c>
      <c r="G2080">
        <f>VLOOKUP($C2080,Terület!$A$2:$F$6,3,FALSE)</f>
        <v>1</v>
      </c>
      <c r="H2080" t="str">
        <f>VLOOKUP($C2080,Terület!$A$2:$F$6,4,FALSE)</f>
        <v>Consumer Health</v>
      </c>
      <c r="I2080" t="str">
        <f>VLOOKUP($C2080,Terület!$A$2:$F$6,5,FALSE)</f>
        <v>Frank Davis</v>
      </c>
      <c r="J2080">
        <f>VLOOKUP($C2080,Terület!$A$2:$F$6,6,FALSE)</f>
        <v>144</v>
      </c>
      <c r="K2080" t="str">
        <f>VLOOKUP($B2080,Földrajzi!$A$2:$C$57,2,FALSE)</f>
        <v>Israel</v>
      </c>
      <c r="L2080" t="str">
        <f>VLOOKUP($B2080,Földrajzi!$A$2:$C$57,3,FALSE)</f>
        <v>Emerging Markets</v>
      </c>
    </row>
    <row r="2081" spans="1:12" x14ac:dyDescent="0.25">
      <c r="A2081" s="1">
        <v>44469</v>
      </c>
      <c r="B2081" t="s">
        <v>48</v>
      </c>
      <c r="C2081" t="s">
        <v>127</v>
      </c>
      <c r="D2081" s="2">
        <v>2215.1552799999999</v>
      </c>
      <c r="E2081" s="2">
        <v>3925.2222999999999</v>
      </c>
      <c r="F2081" t="str">
        <f>VLOOKUP($C2081,Terület!$A$2:$F$6,2,FALSE)</f>
        <v>Vaccines</v>
      </c>
      <c r="G2081">
        <f>VLOOKUP($C2081,Terület!$A$2:$F$6,3,FALSE)</f>
        <v>1</v>
      </c>
      <c r="H2081" t="str">
        <f>VLOOKUP($C2081,Terület!$A$2:$F$6,4,FALSE)</f>
        <v>Consumer Health</v>
      </c>
      <c r="I2081" t="str">
        <f>VLOOKUP($C2081,Terület!$A$2:$F$6,5,FALSE)</f>
        <v>Jamie Lane</v>
      </c>
      <c r="J2081">
        <f>VLOOKUP($C2081,Terület!$A$2:$F$6,6,FALSE)</f>
        <v>80</v>
      </c>
      <c r="K2081" t="str">
        <f>VLOOKUP($B2081,Földrajzi!$A$2:$C$57,2,FALSE)</f>
        <v>Israel</v>
      </c>
      <c r="L2081" t="str">
        <f>VLOOKUP($B2081,Földrajzi!$A$2:$C$57,3,FALSE)</f>
        <v>Emerging Markets</v>
      </c>
    </row>
    <row r="2082" spans="1:12" x14ac:dyDescent="0.25">
      <c r="A2082" s="1">
        <v>44439</v>
      </c>
      <c r="B2082" t="s">
        <v>48</v>
      </c>
      <c r="C2082" t="s">
        <v>124</v>
      </c>
      <c r="D2082" s="2">
        <v>19321.12255</v>
      </c>
      <c r="E2082" s="2">
        <v>15357.97479</v>
      </c>
      <c r="F2082" t="str">
        <f>VLOOKUP($C2082,Terület!$A$2:$F$6,2,FALSE)</f>
        <v>Animal Health</v>
      </c>
      <c r="G2082">
        <f>VLOOKUP($C2082,Terület!$A$2:$F$6,3,FALSE)</f>
        <v>2</v>
      </c>
      <c r="H2082" t="str">
        <f>VLOOKUP($C2082,Terület!$A$2:$F$6,4,FALSE)</f>
        <v>Animal Health</v>
      </c>
      <c r="I2082" t="str">
        <f>VLOOKUP($C2082,Terület!$A$2:$F$6,5,FALSE)</f>
        <v>Mel Thomson</v>
      </c>
      <c r="J2082">
        <f>VLOOKUP($C2082,Terület!$A$2:$F$6,6,FALSE)</f>
        <v>77</v>
      </c>
      <c r="K2082" t="str">
        <f>VLOOKUP($B2082,Földrajzi!$A$2:$C$57,2,FALSE)</f>
        <v>Israel</v>
      </c>
      <c r="L2082" t="str">
        <f>VLOOKUP($B2082,Földrajzi!$A$2:$C$57,3,FALSE)</f>
        <v>Emerging Markets</v>
      </c>
    </row>
    <row r="2083" spans="1:12" x14ac:dyDescent="0.25">
      <c r="A2083" s="1">
        <v>44439</v>
      </c>
      <c r="B2083" t="s">
        <v>48</v>
      </c>
      <c r="C2083" t="s">
        <v>130</v>
      </c>
      <c r="D2083" s="2">
        <v>26961.74525</v>
      </c>
      <c r="E2083" s="2">
        <v>38462.71428</v>
      </c>
      <c r="F2083" t="str">
        <f>VLOOKUP($C2083,Terület!$A$2:$F$6,2,FALSE)</f>
        <v>Business Services</v>
      </c>
      <c r="G2083">
        <f>VLOOKUP($C2083,Terület!$A$2:$F$6,3,FALSE)</f>
        <v>3</v>
      </c>
      <c r="H2083" t="str">
        <f>VLOOKUP($C2083,Terület!$A$2:$F$6,4,FALSE)</f>
        <v>Corporate</v>
      </c>
      <c r="I2083" t="str">
        <f>VLOOKUP($C2083,Terület!$A$2:$F$6,5,FALSE)</f>
        <v>Ivan Sobol</v>
      </c>
      <c r="J2083">
        <f>VLOOKUP($C2083,Terület!$A$2:$F$6,6,FALSE)</f>
        <v>175</v>
      </c>
      <c r="K2083" t="str">
        <f>VLOOKUP($B2083,Földrajzi!$A$2:$C$57,2,FALSE)</f>
        <v>Israel</v>
      </c>
      <c r="L2083" t="str">
        <f>VLOOKUP($B2083,Földrajzi!$A$2:$C$57,3,FALSE)</f>
        <v>Emerging Markets</v>
      </c>
    </row>
    <row r="2084" spans="1:12" x14ac:dyDescent="0.25">
      <c r="A2084" s="1">
        <v>44439</v>
      </c>
      <c r="B2084" t="s">
        <v>48</v>
      </c>
      <c r="C2084" t="s">
        <v>14</v>
      </c>
      <c r="D2084" s="2">
        <v>1248.5905740000001</v>
      </c>
      <c r="E2084" s="2">
        <v>0</v>
      </c>
      <c r="F2084" t="str">
        <f>VLOOKUP($C2084,Terület!$A$2:$F$6,2,FALSE)</f>
        <v>Eye Care</v>
      </c>
      <c r="G2084">
        <f>VLOOKUP($C2084,Terület!$A$2:$F$6,3,FALSE)</f>
        <v>1</v>
      </c>
      <c r="H2084" t="str">
        <f>VLOOKUP($C2084,Terület!$A$2:$F$6,4,FALSE)</f>
        <v>Consumer Health</v>
      </c>
      <c r="I2084" t="str">
        <f>VLOOKUP($C2084,Terület!$A$2:$F$6,5,FALSE)</f>
        <v>Alex Petersen</v>
      </c>
      <c r="J2084">
        <f>VLOOKUP($C2084,Terület!$A$2:$F$6,6,FALSE)</f>
        <v>71</v>
      </c>
      <c r="K2084" t="str">
        <f>VLOOKUP($B2084,Földrajzi!$A$2:$C$57,2,FALSE)</f>
        <v>Israel</v>
      </c>
      <c r="L2084" t="str">
        <f>VLOOKUP($B2084,Földrajzi!$A$2:$C$57,3,FALSE)</f>
        <v>Emerging Markets</v>
      </c>
    </row>
    <row r="2085" spans="1:12" x14ac:dyDescent="0.25">
      <c r="A2085" s="1">
        <v>44439</v>
      </c>
      <c r="B2085" t="s">
        <v>48</v>
      </c>
      <c r="C2085" t="s">
        <v>58</v>
      </c>
      <c r="D2085" s="2">
        <v>4029.1048559999999</v>
      </c>
      <c r="E2085" s="2">
        <v>2781.573582</v>
      </c>
      <c r="F2085" t="str">
        <f>VLOOKUP($C2085,Terület!$A$2:$F$6,2,FALSE)</f>
        <v>Pharma</v>
      </c>
      <c r="G2085">
        <f>VLOOKUP($C2085,Terület!$A$2:$F$6,3,FALSE)</f>
        <v>1</v>
      </c>
      <c r="H2085" t="str">
        <f>VLOOKUP($C2085,Terület!$A$2:$F$6,4,FALSE)</f>
        <v>Consumer Health</v>
      </c>
      <c r="I2085" t="str">
        <f>VLOOKUP($C2085,Terület!$A$2:$F$6,5,FALSE)</f>
        <v>Frank Davis</v>
      </c>
      <c r="J2085">
        <f>VLOOKUP($C2085,Terület!$A$2:$F$6,6,FALSE)</f>
        <v>144</v>
      </c>
      <c r="K2085" t="str">
        <f>VLOOKUP($B2085,Földrajzi!$A$2:$C$57,2,FALSE)</f>
        <v>Israel</v>
      </c>
      <c r="L2085" t="str">
        <f>VLOOKUP($B2085,Földrajzi!$A$2:$C$57,3,FALSE)</f>
        <v>Emerging Markets</v>
      </c>
    </row>
    <row r="2086" spans="1:12" x14ac:dyDescent="0.25">
      <c r="A2086" s="1">
        <v>44439</v>
      </c>
      <c r="B2086" t="s">
        <v>48</v>
      </c>
      <c r="C2086" t="s">
        <v>127</v>
      </c>
      <c r="D2086" s="2">
        <v>2835.8080359999999</v>
      </c>
      <c r="E2086" s="2">
        <v>4656.7063889999999</v>
      </c>
      <c r="F2086" t="str">
        <f>VLOOKUP($C2086,Terület!$A$2:$F$6,2,FALSE)</f>
        <v>Vaccines</v>
      </c>
      <c r="G2086">
        <f>VLOOKUP($C2086,Terület!$A$2:$F$6,3,FALSE)</f>
        <v>1</v>
      </c>
      <c r="H2086" t="str">
        <f>VLOOKUP($C2086,Terület!$A$2:$F$6,4,FALSE)</f>
        <v>Consumer Health</v>
      </c>
      <c r="I2086" t="str">
        <f>VLOOKUP($C2086,Terület!$A$2:$F$6,5,FALSE)</f>
        <v>Jamie Lane</v>
      </c>
      <c r="J2086">
        <f>VLOOKUP($C2086,Terület!$A$2:$F$6,6,FALSE)</f>
        <v>80</v>
      </c>
      <c r="K2086" t="str">
        <f>VLOOKUP($B2086,Földrajzi!$A$2:$C$57,2,FALSE)</f>
        <v>Israel</v>
      </c>
      <c r="L2086" t="str">
        <f>VLOOKUP($B2086,Földrajzi!$A$2:$C$57,3,FALSE)</f>
        <v>Emerging Markets</v>
      </c>
    </row>
    <row r="2087" spans="1:12" x14ac:dyDescent="0.25">
      <c r="A2087" s="1">
        <v>44408</v>
      </c>
      <c r="B2087" t="s">
        <v>48</v>
      </c>
      <c r="C2087" t="s">
        <v>124</v>
      </c>
      <c r="D2087" s="2">
        <v>7719.0969660000001</v>
      </c>
      <c r="E2087" s="2">
        <v>6372.8818279999996</v>
      </c>
      <c r="F2087" t="str">
        <f>VLOOKUP($C2087,Terület!$A$2:$F$6,2,FALSE)</f>
        <v>Animal Health</v>
      </c>
      <c r="G2087">
        <f>VLOOKUP($C2087,Terület!$A$2:$F$6,3,FALSE)</f>
        <v>2</v>
      </c>
      <c r="H2087" t="str">
        <f>VLOOKUP($C2087,Terület!$A$2:$F$6,4,FALSE)</f>
        <v>Animal Health</v>
      </c>
      <c r="I2087" t="str">
        <f>VLOOKUP($C2087,Terület!$A$2:$F$6,5,FALSE)</f>
        <v>Mel Thomson</v>
      </c>
      <c r="J2087">
        <f>VLOOKUP($C2087,Terület!$A$2:$F$6,6,FALSE)</f>
        <v>77</v>
      </c>
      <c r="K2087" t="str">
        <f>VLOOKUP($B2087,Földrajzi!$A$2:$C$57,2,FALSE)</f>
        <v>Israel</v>
      </c>
      <c r="L2087" t="str">
        <f>VLOOKUP($B2087,Földrajzi!$A$2:$C$57,3,FALSE)</f>
        <v>Emerging Markets</v>
      </c>
    </row>
    <row r="2088" spans="1:12" x14ac:dyDescent="0.25">
      <c r="A2088" s="1">
        <v>44408</v>
      </c>
      <c r="B2088" t="s">
        <v>48</v>
      </c>
      <c r="C2088" t="s">
        <v>130</v>
      </c>
      <c r="D2088" s="2">
        <v>12889.55543</v>
      </c>
      <c r="E2088" s="2">
        <v>16610.851650000001</v>
      </c>
      <c r="F2088" t="str">
        <f>VLOOKUP($C2088,Terület!$A$2:$F$6,2,FALSE)</f>
        <v>Business Services</v>
      </c>
      <c r="G2088">
        <f>VLOOKUP($C2088,Terület!$A$2:$F$6,3,FALSE)</f>
        <v>3</v>
      </c>
      <c r="H2088" t="str">
        <f>VLOOKUP($C2088,Terület!$A$2:$F$6,4,FALSE)</f>
        <v>Corporate</v>
      </c>
      <c r="I2088" t="str">
        <f>VLOOKUP($C2088,Terület!$A$2:$F$6,5,FALSE)</f>
        <v>Ivan Sobol</v>
      </c>
      <c r="J2088">
        <f>VLOOKUP($C2088,Terület!$A$2:$F$6,6,FALSE)</f>
        <v>175</v>
      </c>
      <c r="K2088" t="str">
        <f>VLOOKUP($B2088,Földrajzi!$A$2:$C$57,2,FALSE)</f>
        <v>Israel</v>
      </c>
      <c r="L2088" t="str">
        <f>VLOOKUP($B2088,Földrajzi!$A$2:$C$57,3,FALSE)</f>
        <v>Emerging Markets</v>
      </c>
    </row>
    <row r="2089" spans="1:12" x14ac:dyDescent="0.25">
      <c r="A2089" s="1">
        <v>44408</v>
      </c>
      <c r="B2089" t="s">
        <v>48</v>
      </c>
      <c r="C2089" t="s">
        <v>14</v>
      </c>
      <c r="D2089" s="2">
        <v>509.71103649999998</v>
      </c>
      <c r="E2089" s="2">
        <v>0</v>
      </c>
      <c r="F2089" t="str">
        <f>VLOOKUP($C2089,Terület!$A$2:$F$6,2,FALSE)</f>
        <v>Eye Care</v>
      </c>
      <c r="G2089">
        <f>VLOOKUP($C2089,Terület!$A$2:$F$6,3,FALSE)</f>
        <v>1</v>
      </c>
      <c r="H2089" t="str">
        <f>VLOOKUP($C2089,Terület!$A$2:$F$6,4,FALSE)</f>
        <v>Consumer Health</v>
      </c>
      <c r="I2089" t="str">
        <f>VLOOKUP($C2089,Terület!$A$2:$F$6,5,FALSE)</f>
        <v>Alex Petersen</v>
      </c>
      <c r="J2089">
        <f>VLOOKUP($C2089,Terület!$A$2:$F$6,6,FALSE)</f>
        <v>71</v>
      </c>
      <c r="K2089" t="str">
        <f>VLOOKUP($B2089,Földrajzi!$A$2:$C$57,2,FALSE)</f>
        <v>Israel</v>
      </c>
      <c r="L2089" t="str">
        <f>VLOOKUP($B2089,Földrajzi!$A$2:$C$57,3,FALSE)</f>
        <v>Emerging Markets</v>
      </c>
    </row>
    <row r="2090" spans="1:12" x14ac:dyDescent="0.25">
      <c r="A2090" s="1">
        <v>44408</v>
      </c>
      <c r="B2090" t="s">
        <v>48</v>
      </c>
      <c r="C2090" t="s">
        <v>58</v>
      </c>
      <c r="D2090" s="2">
        <v>1474.8605970000001</v>
      </c>
      <c r="E2090" s="2">
        <v>938.19946370000002</v>
      </c>
      <c r="F2090" t="str">
        <f>VLOOKUP($C2090,Terület!$A$2:$F$6,2,FALSE)</f>
        <v>Pharma</v>
      </c>
      <c r="G2090">
        <f>VLOOKUP($C2090,Terület!$A$2:$F$6,3,FALSE)</f>
        <v>1</v>
      </c>
      <c r="H2090" t="str">
        <f>VLOOKUP($C2090,Terület!$A$2:$F$6,4,FALSE)</f>
        <v>Consumer Health</v>
      </c>
      <c r="I2090" t="str">
        <f>VLOOKUP($C2090,Terület!$A$2:$F$6,5,FALSE)</f>
        <v>Frank Davis</v>
      </c>
      <c r="J2090">
        <f>VLOOKUP($C2090,Terület!$A$2:$F$6,6,FALSE)</f>
        <v>144</v>
      </c>
      <c r="K2090" t="str">
        <f>VLOOKUP($B2090,Földrajzi!$A$2:$C$57,2,FALSE)</f>
        <v>Israel</v>
      </c>
      <c r="L2090" t="str">
        <f>VLOOKUP($B2090,Földrajzi!$A$2:$C$57,3,FALSE)</f>
        <v>Emerging Markets</v>
      </c>
    </row>
    <row r="2091" spans="1:12" x14ac:dyDescent="0.25">
      <c r="A2091" s="1">
        <v>44408</v>
      </c>
      <c r="B2091" t="s">
        <v>48</v>
      </c>
      <c r="C2091" t="s">
        <v>127</v>
      </c>
      <c r="D2091" s="2">
        <v>1123.8014820000001</v>
      </c>
      <c r="E2091" s="2">
        <v>1302.2102970000001</v>
      </c>
      <c r="F2091" t="str">
        <f>VLOOKUP($C2091,Terület!$A$2:$F$6,2,FALSE)</f>
        <v>Vaccines</v>
      </c>
      <c r="G2091">
        <f>VLOOKUP($C2091,Terület!$A$2:$F$6,3,FALSE)</f>
        <v>1</v>
      </c>
      <c r="H2091" t="str">
        <f>VLOOKUP($C2091,Terület!$A$2:$F$6,4,FALSE)</f>
        <v>Consumer Health</v>
      </c>
      <c r="I2091" t="str">
        <f>VLOOKUP($C2091,Terület!$A$2:$F$6,5,FALSE)</f>
        <v>Jamie Lane</v>
      </c>
      <c r="J2091">
        <f>VLOOKUP($C2091,Terület!$A$2:$F$6,6,FALSE)</f>
        <v>80</v>
      </c>
      <c r="K2091" t="str">
        <f>VLOOKUP($B2091,Földrajzi!$A$2:$C$57,2,FALSE)</f>
        <v>Israel</v>
      </c>
      <c r="L2091" t="str">
        <f>VLOOKUP($B2091,Földrajzi!$A$2:$C$57,3,FALSE)</f>
        <v>Emerging Markets</v>
      </c>
    </row>
    <row r="2092" spans="1:12" x14ac:dyDescent="0.25">
      <c r="A2092" s="1">
        <v>44377</v>
      </c>
      <c r="B2092" t="s">
        <v>48</v>
      </c>
      <c r="C2092" t="s">
        <v>124</v>
      </c>
      <c r="D2092" s="2">
        <v>12502.65285</v>
      </c>
      <c r="E2092" s="2">
        <v>11843.461929999999</v>
      </c>
      <c r="F2092" t="str">
        <f>VLOOKUP($C2092,Terület!$A$2:$F$6,2,FALSE)</f>
        <v>Animal Health</v>
      </c>
      <c r="G2092">
        <f>VLOOKUP($C2092,Terület!$A$2:$F$6,3,FALSE)</f>
        <v>2</v>
      </c>
      <c r="H2092" t="str">
        <f>VLOOKUP($C2092,Terület!$A$2:$F$6,4,FALSE)</f>
        <v>Animal Health</v>
      </c>
      <c r="I2092" t="str">
        <f>VLOOKUP($C2092,Terület!$A$2:$F$6,5,FALSE)</f>
        <v>Mel Thomson</v>
      </c>
      <c r="J2092">
        <f>VLOOKUP($C2092,Terület!$A$2:$F$6,6,FALSE)</f>
        <v>77</v>
      </c>
      <c r="K2092" t="str">
        <f>VLOOKUP($B2092,Földrajzi!$A$2:$C$57,2,FALSE)</f>
        <v>Israel</v>
      </c>
      <c r="L2092" t="str">
        <f>VLOOKUP($B2092,Földrajzi!$A$2:$C$57,3,FALSE)</f>
        <v>Emerging Markets</v>
      </c>
    </row>
    <row r="2093" spans="1:12" x14ac:dyDescent="0.25">
      <c r="A2093" s="1">
        <v>44377</v>
      </c>
      <c r="B2093" t="s">
        <v>48</v>
      </c>
      <c r="C2093" t="s">
        <v>130</v>
      </c>
      <c r="D2093" s="2">
        <v>19108.95522</v>
      </c>
      <c r="E2093" s="2">
        <v>25757.179090000001</v>
      </c>
      <c r="F2093" t="str">
        <f>VLOOKUP($C2093,Terület!$A$2:$F$6,2,FALSE)</f>
        <v>Business Services</v>
      </c>
      <c r="G2093">
        <f>VLOOKUP($C2093,Terület!$A$2:$F$6,3,FALSE)</f>
        <v>3</v>
      </c>
      <c r="H2093" t="str">
        <f>VLOOKUP($C2093,Terület!$A$2:$F$6,4,FALSE)</f>
        <v>Corporate</v>
      </c>
      <c r="I2093" t="str">
        <f>VLOOKUP($C2093,Terület!$A$2:$F$6,5,FALSE)</f>
        <v>Ivan Sobol</v>
      </c>
      <c r="J2093">
        <f>VLOOKUP($C2093,Terület!$A$2:$F$6,6,FALSE)</f>
        <v>175</v>
      </c>
      <c r="K2093" t="str">
        <f>VLOOKUP($B2093,Földrajzi!$A$2:$C$57,2,FALSE)</f>
        <v>Israel</v>
      </c>
      <c r="L2093" t="str">
        <f>VLOOKUP($B2093,Földrajzi!$A$2:$C$57,3,FALSE)</f>
        <v>Emerging Markets</v>
      </c>
    </row>
    <row r="2094" spans="1:12" x14ac:dyDescent="0.25">
      <c r="A2094" s="1">
        <v>44377</v>
      </c>
      <c r="B2094" t="s">
        <v>48</v>
      </c>
      <c r="C2094" t="s">
        <v>14</v>
      </c>
      <c r="D2094" s="2">
        <v>1002.042857</v>
      </c>
      <c r="E2094" s="2">
        <v>0</v>
      </c>
      <c r="F2094" t="str">
        <f>VLOOKUP($C2094,Terület!$A$2:$F$6,2,FALSE)</f>
        <v>Eye Care</v>
      </c>
      <c r="G2094">
        <f>VLOOKUP($C2094,Terület!$A$2:$F$6,3,FALSE)</f>
        <v>1</v>
      </c>
      <c r="H2094" t="str">
        <f>VLOOKUP($C2094,Terület!$A$2:$F$6,4,FALSE)</f>
        <v>Consumer Health</v>
      </c>
      <c r="I2094" t="str">
        <f>VLOOKUP($C2094,Terület!$A$2:$F$6,5,FALSE)</f>
        <v>Alex Petersen</v>
      </c>
      <c r="J2094">
        <f>VLOOKUP($C2094,Terület!$A$2:$F$6,6,FALSE)</f>
        <v>71</v>
      </c>
      <c r="K2094" t="str">
        <f>VLOOKUP($B2094,Földrajzi!$A$2:$C$57,2,FALSE)</f>
        <v>Israel</v>
      </c>
      <c r="L2094" t="str">
        <f>VLOOKUP($B2094,Földrajzi!$A$2:$C$57,3,FALSE)</f>
        <v>Emerging Markets</v>
      </c>
    </row>
    <row r="2095" spans="1:12" x14ac:dyDescent="0.25">
      <c r="A2095" s="1">
        <v>44377</v>
      </c>
      <c r="B2095" t="s">
        <v>48</v>
      </c>
      <c r="C2095" t="s">
        <v>58</v>
      </c>
      <c r="D2095" s="2">
        <v>2000.944724</v>
      </c>
      <c r="E2095" s="2">
        <v>1762.127976</v>
      </c>
      <c r="F2095" t="str">
        <f>VLOOKUP($C2095,Terület!$A$2:$F$6,2,FALSE)</f>
        <v>Pharma</v>
      </c>
      <c r="G2095">
        <f>VLOOKUP($C2095,Terület!$A$2:$F$6,3,FALSE)</f>
        <v>1</v>
      </c>
      <c r="H2095" t="str">
        <f>VLOOKUP($C2095,Terület!$A$2:$F$6,4,FALSE)</f>
        <v>Consumer Health</v>
      </c>
      <c r="I2095" t="str">
        <f>VLOOKUP($C2095,Terület!$A$2:$F$6,5,FALSE)</f>
        <v>Frank Davis</v>
      </c>
      <c r="J2095">
        <f>VLOOKUP($C2095,Terület!$A$2:$F$6,6,FALSE)</f>
        <v>144</v>
      </c>
      <c r="K2095" t="str">
        <f>VLOOKUP($B2095,Földrajzi!$A$2:$C$57,2,FALSE)</f>
        <v>Israel</v>
      </c>
      <c r="L2095" t="str">
        <f>VLOOKUP($B2095,Földrajzi!$A$2:$C$57,3,FALSE)</f>
        <v>Emerging Markets</v>
      </c>
    </row>
    <row r="2096" spans="1:12" x14ac:dyDescent="0.25">
      <c r="A2096" s="1">
        <v>44377</v>
      </c>
      <c r="B2096" t="s">
        <v>48</v>
      </c>
      <c r="C2096" t="s">
        <v>127</v>
      </c>
      <c r="D2096" s="2">
        <v>1444.4442859999999</v>
      </c>
      <c r="E2096" s="2">
        <v>1653.4020619999999</v>
      </c>
      <c r="F2096" t="str">
        <f>VLOOKUP($C2096,Terület!$A$2:$F$6,2,FALSE)</f>
        <v>Vaccines</v>
      </c>
      <c r="G2096">
        <f>VLOOKUP($C2096,Terület!$A$2:$F$6,3,FALSE)</f>
        <v>1</v>
      </c>
      <c r="H2096" t="str">
        <f>VLOOKUP($C2096,Terület!$A$2:$F$6,4,FALSE)</f>
        <v>Consumer Health</v>
      </c>
      <c r="I2096" t="str">
        <f>VLOOKUP($C2096,Terület!$A$2:$F$6,5,FALSE)</f>
        <v>Jamie Lane</v>
      </c>
      <c r="J2096">
        <f>VLOOKUP($C2096,Terület!$A$2:$F$6,6,FALSE)</f>
        <v>80</v>
      </c>
      <c r="K2096" t="str">
        <f>VLOOKUP($B2096,Földrajzi!$A$2:$C$57,2,FALSE)</f>
        <v>Israel</v>
      </c>
      <c r="L2096" t="str">
        <f>VLOOKUP($B2096,Földrajzi!$A$2:$C$57,3,FALSE)</f>
        <v>Emerging Markets</v>
      </c>
    </row>
    <row r="2097" spans="1:12" x14ac:dyDescent="0.25">
      <c r="A2097" s="1">
        <v>44347</v>
      </c>
      <c r="B2097" t="s">
        <v>48</v>
      </c>
      <c r="C2097" t="s">
        <v>124</v>
      </c>
      <c r="D2097" s="2">
        <v>10465.18202</v>
      </c>
      <c r="E2097" s="2">
        <v>12202.93333</v>
      </c>
      <c r="F2097" t="str">
        <f>VLOOKUP($C2097,Terület!$A$2:$F$6,2,FALSE)</f>
        <v>Animal Health</v>
      </c>
      <c r="G2097">
        <f>VLOOKUP($C2097,Terület!$A$2:$F$6,3,FALSE)</f>
        <v>2</v>
      </c>
      <c r="H2097" t="str">
        <f>VLOOKUP($C2097,Terület!$A$2:$F$6,4,FALSE)</f>
        <v>Animal Health</v>
      </c>
      <c r="I2097" t="str">
        <f>VLOOKUP($C2097,Terület!$A$2:$F$6,5,FALSE)</f>
        <v>Mel Thomson</v>
      </c>
      <c r="J2097">
        <f>VLOOKUP($C2097,Terület!$A$2:$F$6,6,FALSE)</f>
        <v>77</v>
      </c>
      <c r="K2097" t="str">
        <f>VLOOKUP($B2097,Földrajzi!$A$2:$C$57,2,FALSE)</f>
        <v>Israel</v>
      </c>
      <c r="L2097" t="str">
        <f>VLOOKUP($B2097,Földrajzi!$A$2:$C$57,3,FALSE)</f>
        <v>Emerging Markets</v>
      </c>
    </row>
    <row r="2098" spans="1:12" x14ac:dyDescent="0.25">
      <c r="A2098" s="1">
        <v>44347</v>
      </c>
      <c r="B2098" t="s">
        <v>48</v>
      </c>
      <c r="C2098" t="s">
        <v>130</v>
      </c>
      <c r="D2098" s="2">
        <v>15794.82872</v>
      </c>
      <c r="E2098" s="2">
        <v>21250.57143</v>
      </c>
      <c r="F2098" t="str">
        <f>VLOOKUP($C2098,Terület!$A$2:$F$6,2,FALSE)</f>
        <v>Business Services</v>
      </c>
      <c r="G2098">
        <f>VLOOKUP($C2098,Terület!$A$2:$F$6,3,FALSE)</f>
        <v>3</v>
      </c>
      <c r="H2098" t="str">
        <f>VLOOKUP($C2098,Terület!$A$2:$F$6,4,FALSE)</f>
        <v>Corporate</v>
      </c>
      <c r="I2098" t="str">
        <f>VLOOKUP($C2098,Terület!$A$2:$F$6,5,FALSE)</f>
        <v>Ivan Sobol</v>
      </c>
      <c r="J2098">
        <f>VLOOKUP($C2098,Terület!$A$2:$F$6,6,FALSE)</f>
        <v>175</v>
      </c>
      <c r="K2098" t="str">
        <f>VLOOKUP($B2098,Földrajzi!$A$2:$C$57,2,FALSE)</f>
        <v>Israel</v>
      </c>
      <c r="L2098" t="str">
        <f>VLOOKUP($B2098,Földrajzi!$A$2:$C$57,3,FALSE)</f>
        <v>Emerging Markets</v>
      </c>
    </row>
    <row r="2099" spans="1:12" x14ac:dyDescent="0.25">
      <c r="A2099" s="1">
        <v>44347</v>
      </c>
      <c r="B2099" t="s">
        <v>48</v>
      </c>
      <c r="C2099" t="s">
        <v>14</v>
      </c>
      <c r="D2099" s="2">
        <v>1127.5510200000001</v>
      </c>
      <c r="E2099" s="2">
        <v>0</v>
      </c>
      <c r="F2099" t="str">
        <f>VLOOKUP($C2099,Terület!$A$2:$F$6,2,FALSE)</f>
        <v>Eye Care</v>
      </c>
      <c r="G2099">
        <f>VLOOKUP($C2099,Terület!$A$2:$F$6,3,FALSE)</f>
        <v>1</v>
      </c>
      <c r="H2099" t="str">
        <f>VLOOKUP($C2099,Terület!$A$2:$F$6,4,FALSE)</f>
        <v>Consumer Health</v>
      </c>
      <c r="I2099" t="str">
        <f>VLOOKUP($C2099,Terület!$A$2:$F$6,5,FALSE)</f>
        <v>Alex Petersen</v>
      </c>
      <c r="J2099">
        <f>VLOOKUP($C2099,Terület!$A$2:$F$6,6,FALSE)</f>
        <v>71</v>
      </c>
      <c r="K2099" t="str">
        <f>VLOOKUP($B2099,Földrajzi!$A$2:$C$57,2,FALSE)</f>
        <v>Israel</v>
      </c>
      <c r="L2099" t="str">
        <f>VLOOKUP($B2099,Földrajzi!$A$2:$C$57,3,FALSE)</f>
        <v>Emerging Markets</v>
      </c>
    </row>
    <row r="2100" spans="1:12" x14ac:dyDescent="0.25">
      <c r="A2100" s="1">
        <v>44347</v>
      </c>
      <c r="B2100" t="s">
        <v>48</v>
      </c>
      <c r="C2100" t="s">
        <v>58</v>
      </c>
      <c r="D2100" s="2">
        <v>1113.9376360000001</v>
      </c>
      <c r="E2100" s="2">
        <v>382.38521680000002</v>
      </c>
      <c r="F2100" t="str">
        <f>VLOOKUP($C2100,Terület!$A$2:$F$6,2,FALSE)</f>
        <v>Pharma</v>
      </c>
      <c r="G2100">
        <f>VLOOKUP($C2100,Terület!$A$2:$F$6,3,FALSE)</f>
        <v>1</v>
      </c>
      <c r="H2100" t="str">
        <f>VLOOKUP($C2100,Terület!$A$2:$F$6,4,FALSE)</f>
        <v>Consumer Health</v>
      </c>
      <c r="I2100" t="str">
        <f>VLOOKUP($C2100,Terület!$A$2:$F$6,5,FALSE)</f>
        <v>Frank Davis</v>
      </c>
      <c r="J2100">
        <f>VLOOKUP($C2100,Terület!$A$2:$F$6,6,FALSE)</f>
        <v>144</v>
      </c>
      <c r="K2100" t="str">
        <f>VLOOKUP($B2100,Földrajzi!$A$2:$C$57,2,FALSE)</f>
        <v>Israel</v>
      </c>
      <c r="L2100" t="str">
        <f>VLOOKUP($B2100,Földrajzi!$A$2:$C$57,3,FALSE)</f>
        <v>Emerging Markets</v>
      </c>
    </row>
    <row r="2101" spans="1:12" x14ac:dyDescent="0.25">
      <c r="A2101" s="1">
        <v>44347</v>
      </c>
      <c r="B2101" t="s">
        <v>48</v>
      </c>
      <c r="C2101" t="s">
        <v>127</v>
      </c>
      <c r="D2101" s="2">
        <v>1000.233236</v>
      </c>
      <c r="E2101" s="2">
        <v>1204.190476</v>
      </c>
      <c r="F2101" t="str">
        <f>VLOOKUP($C2101,Terület!$A$2:$F$6,2,FALSE)</f>
        <v>Vaccines</v>
      </c>
      <c r="G2101">
        <f>VLOOKUP($C2101,Terület!$A$2:$F$6,3,FALSE)</f>
        <v>1</v>
      </c>
      <c r="H2101" t="str">
        <f>VLOOKUP($C2101,Terület!$A$2:$F$6,4,FALSE)</f>
        <v>Consumer Health</v>
      </c>
      <c r="I2101" t="str">
        <f>VLOOKUP($C2101,Terület!$A$2:$F$6,5,FALSE)</f>
        <v>Jamie Lane</v>
      </c>
      <c r="J2101">
        <f>VLOOKUP($C2101,Terület!$A$2:$F$6,6,FALSE)</f>
        <v>80</v>
      </c>
      <c r="K2101" t="str">
        <f>VLOOKUP($B2101,Földrajzi!$A$2:$C$57,2,FALSE)</f>
        <v>Israel</v>
      </c>
      <c r="L2101" t="str">
        <f>VLOOKUP($B2101,Földrajzi!$A$2:$C$57,3,FALSE)</f>
        <v>Emerging Markets</v>
      </c>
    </row>
    <row r="2102" spans="1:12" x14ac:dyDescent="0.25">
      <c r="A2102" s="1">
        <v>44316</v>
      </c>
      <c r="B2102" t="s">
        <v>48</v>
      </c>
      <c r="C2102" t="s">
        <v>124</v>
      </c>
      <c r="D2102" s="2">
        <v>9634.6334800000004</v>
      </c>
      <c r="E2102" s="2">
        <v>17080</v>
      </c>
      <c r="F2102" t="str">
        <f>VLOOKUP($C2102,Terület!$A$2:$F$6,2,FALSE)</f>
        <v>Animal Health</v>
      </c>
      <c r="G2102">
        <f>VLOOKUP($C2102,Terület!$A$2:$F$6,3,FALSE)</f>
        <v>2</v>
      </c>
      <c r="H2102" t="str">
        <f>VLOOKUP($C2102,Terület!$A$2:$F$6,4,FALSE)</f>
        <v>Animal Health</v>
      </c>
      <c r="I2102" t="str">
        <f>VLOOKUP($C2102,Terület!$A$2:$F$6,5,FALSE)</f>
        <v>Mel Thomson</v>
      </c>
      <c r="J2102">
        <f>VLOOKUP($C2102,Terület!$A$2:$F$6,6,FALSE)</f>
        <v>77</v>
      </c>
      <c r="K2102" t="str">
        <f>VLOOKUP($B2102,Földrajzi!$A$2:$C$57,2,FALSE)</f>
        <v>Israel</v>
      </c>
      <c r="L2102" t="str">
        <f>VLOOKUP($B2102,Földrajzi!$A$2:$C$57,3,FALSE)</f>
        <v>Emerging Markets</v>
      </c>
    </row>
    <row r="2103" spans="1:12" x14ac:dyDescent="0.25">
      <c r="A2103" s="1">
        <v>44316</v>
      </c>
      <c r="B2103" t="s">
        <v>48</v>
      </c>
      <c r="C2103" t="s">
        <v>130</v>
      </c>
      <c r="D2103" s="2">
        <v>10321.040720000001</v>
      </c>
      <c r="E2103" s="2">
        <v>15504.48373</v>
      </c>
      <c r="F2103" t="str">
        <f>VLOOKUP($C2103,Terület!$A$2:$F$6,2,FALSE)</f>
        <v>Business Services</v>
      </c>
      <c r="G2103">
        <f>VLOOKUP($C2103,Terület!$A$2:$F$6,3,FALSE)</f>
        <v>3</v>
      </c>
      <c r="H2103" t="str">
        <f>VLOOKUP($C2103,Terület!$A$2:$F$6,4,FALSE)</f>
        <v>Corporate</v>
      </c>
      <c r="I2103" t="str">
        <f>VLOOKUP($C2103,Terület!$A$2:$F$6,5,FALSE)</f>
        <v>Ivan Sobol</v>
      </c>
      <c r="J2103">
        <f>VLOOKUP($C2103,Terület!$A$2:$F$6,6,FALSE)</f>
        <v>175</v>
      </c>
      <c r="K2103" t="str">
        <f>VLOOKUP($B2103,Földrajzi!$A$2:$C$57,2,FALSE)</f>
        <v>Israel</v>
      </c>
      <c r="L2103" t="str">
        <f>VLOOKUP($B2103,Földrajzi!$A$2:$C$57,3,FALSE)</f>
        <v>Emerging Markets</v>
      </c>
    </row>
    <row r="2104" spans="1:12" x14ac:dyDescent="0.25">
      <c r="A2104" s="1">
        <v>44316</v>
      </c>
      <c r="B2104" t="s">
        <v>48</v>
      </c>
      <c r="C2104" t="s">
        <v>14</v>
      </c>
      <c r="D2104" s="2">
        <v>640.26520149999999</v>
      </c>
      <c r="E2104" s="2">
        <v>0</v>
      </c>
      <c r="F2104" t="str">
        <f>VLOOKUP($C2104,Terület!$A$2:$F$6,2,FALSE)</f>
        <v>Eye Care</v>
      </c>
      <c r="G2104">
        <f>VLOOKUP($C2104,Terület!$A$2:$F$6,3,FALSE)</f>
        <v>1</v>
      </c>
      <c r="H2104" t="str">
        <f>VLOOKUP($C2104,Terület!$A$2:$F$6,4,FALSE)</f>
        <v>Consumer Health</v>
      </c>
      <c r="I2104" t="str">
        <f>VLOOKUP($C2104,Terület!$A$2:$F$6,5,FALSE)</f>
        <v>Alex Petersen</v>
      </c>
      <c r="J2104">
        <f>VLOOKUP($C2104,Terület!$A$2:$F$6,6,FALSE)</f>
        <v>71</v>
      </c>
      <c r="K2104" t="str">
        <f>VLOOKUP($B2104,Földrajzi!$A$2:$C$57,2,FALSE)</f>
        <v>Israel</v>
      </c>
      <c r="L2104" t="str">
        <f>VLOOKUP($B2104,Földrajzi!$A$2:$C$57,3,FALSE)</f>
        <v>Emerging Markets</v>
      </c>
    </row>
    <row r="2105" spans="1:12" x14ac:dyDescent="0.25">
      <c r="A2105" s="1">
        <v>44316</v>
      </c>
      <c r="B2105" t="s">
        <v>48</v>
      </c>
      <c r="C2105" t="s">
        <v>58</v>
      </c>
      <c r="D2105" s="2">
        <v>956.70982140000001</v>
      </c>
      <c r="E2105" s="2">
        <v>0</v>
      </c>
      <c r="F2105" t="str">
        <f>VLOOKUP($C2105,Terület!$A$2:$F$6,2,FALSE)</f>
        <v>Pharma</v>
      </c>
      <c r="G2105">
        <f>VLOOKUP($C2105,Terület!$A$2:$F$6,3,FALSE)</f>
        <v>1</v>
      </c>
      <c r="H2105" t="str">
        <f>VLOOKUP($C2105,Terület!$A$2:$F$6,4,FALSE)</f>
        <v>Consumer Health</v>
      </c>
      <c r="I2105" t="str">
        <f>VLOOKUP($C2105,Terület!$A$2:$F$6,5,FALSE)</f>
        <v>Frank Davis</v>
      </c>
      <c r="J2105">
        <f>VLOOKUP($C2105,Terület!$A$2:$F$6,6,FALSE)</f>
        <v>144</v>
      </c>
      <c r="K2105" t="str">
        <f>VLOOKUP($B2105,Földrajzi!$A$2:$C$57,2,FALSE)</f>
        <v>Israel</v>
      </c>
      <c r="L2105" t="str">
        <f>VLOOKUP($B2105,Földrajzi!$A$2:$C$57,3,FALSE)</f>
        <v>Emerging Markets</v>
      </c>
    </row>
    <row r="2106" spans="1:12" x14ac:dyDescent="0.25">
      <c r="A2106" s="1">
        <v>44316</v>
      </c>
      <c r="B2106" t="s">
        <v>48</v>
      </c>
      <c r="C2106" t="s">
        <v>127</v>
      </c>
      <c r="D2106" s="2">
        <v>648.822857</v>
      </c>
      <c r="E2106" s="2">
        <v>830.19780209999999</v>
      </c>
      <c r="F2106" t="str">
        <f>VLOOKUP($C2106,Terület!$A$2:$F$6,2,FALSE)</f>
        <v>Vaccines</v>
      </c>
      <c r="G2106">
        <f>VLOOKUP($C2106,Terület!$A$2:$F$6,3,FALSE)</f>
        <v>1</v>
      </c>
      <c r="H2106" t="str">
        <f>VLOOKUP($C2106,Terület!$A$2:$F$6,4,FALSE)</f>
        <v>Consumer Health</v>
      </c>
      <c r="I2106" t="str">
        <f>VLOOKUP($C2106,Terület!$A$2:$F$6,5,FALSE)</f>
        <v>Jamie Lane</v>
      </c>
      <c r="J2106">
        <f>VLOOKUP($C2106,Terület!$A$2:$F$6,6,FALSE)</f>
        <v>80</v>
      </c>
      <c r="K2106" t="str">
        <f>VLOOKUP($B2106,Földrajzi!$A$2:$C$57,2,FALSE)</f>
        <v>Israel</v>
      </c>
      <c r="L2106" t="str">
        <f>VLOOKUP($B2106,Földrajzi!$A$2:$C$57,3,FALSE)</f>
        <v>Emerging Markets</v>
      </c>
    </row>
    <row r="2107" spans="1:12" x14ac:dyDescent="0.25">
      <c r="A2107" s="1">
        <v>44286</v>
      </c>
      <c r="B2107" t="s">
        <v>48</v>
      </c>
      <c r="C2107" t="s">
        <v>124</v>
      </c>
      <c r="D2107" s="2">
        <v>4694.505494</v>
      </c>
      <c r="E2107" s="2">
        <v>8713.9918379999999</v>
      </c>
      <c r="F2107" t="str">
        <f>VLOOKUP($C2107,Terület!$A$2:$F$6,2,FALSE)</f>
        <v>Animal Health</v>
      </c>
      <c r="G2107">
        <f>VLOOKUP($C2107,Terület!$A$2:$F$6,3,FALSE)</f>
        <v>2</v>
      </c>
      <c r="H2107" t="str">
        <f>VLOOKUP($C2107,Terület!$A$2:$F$6,4,FALSE)</f>
        <v>Animal Health</v>
      </c>
      <c r="I2107" t="str">
        <f>VLOOKUP($C2107,Terület!$A$2:$F$6,5,FALSE)</f>
        <v>Mel Thomson</v>
      </c>
      <c r="J2107">
        <f>VLOOKUP($C2107,Terület!$A$2:$F$6,6,FALSE)</f>
        <v>77</v>
      </c>
      <c r="K2107" t="str">
        <f>VLOOKUP($B2107,Földrajzi!$A$2:$C$57,2,FALSE)</f>
        <v>Israel</v>
      </c>
      <c r="L2107" t="str">
        <f>VLOOKUP($B2107,Földrajzi!$A$2:$C$57,3,FALSE)</f>
        <v>Emerging Markets</v>
      </c>
    </row>
    <row r="2108" spans="1:12" x14ac:dyDescent="0.25">
      <c r="A2108" s="1">
        <v>44286</v>
      </c>
      <c r="B2108" t="s">
        <v>48</v>
      </c>
      <c r="C2108" t="s">
        <v>130</v>
      </c>
      <c r="D2108" s="2">
        <v>5072.614939</v>
      </c>
      <c r="E2108" s="2">
        <v>7599.4503379999996</v>
      </c>
      <c r="F2108" t="str">
        <f>VLOOKUP($C2108,Terület!$A$2:$F$6,2,FALSE)</f>
        <v>Business Services</v>
      </c>
      <c r="G2108">
        <f>VLOOKUP($C2108,Terület!$A$2:$F$6,3,FALSE)</f>
        <v>3</v>
      </c>
      <c r="H2108" t="str">
        <f>VLOOKUP($C2108,Terület!$A$2:$F$6,4,FALSE)</f>
        <v>Corporate</v>
      </c>
      <c r="I2108" t="str">
        <f>VLOOKUP($C2108,Terület!$A$2:$F$6,5,FALSE)</f>
        <v>Ivan Sobol</v>
      </c>
      <c r="J2108">
        <f>VLOOKUP($C2108,Terület!$A$2:$F$6,6,FALSE)</f>
        <v>175</v>
      </c>
      <c r="K2108" t="str">
        <f>VLOOKUP($B2108,Földrajzi!$A$2:$C$57,2,FALSE)</f>
        <v>Israel</v>
      </c>
      <c r="L2108" t="str">
        <f>VLOOKUP($B2108,Földrajzi!$A$2:$C$57,3,FALSE)</f>
        <v>Emerging Markets</v>
      </c>
    </row>
    <row r="2109" spans="1:12" x14ac:dyDescent="0.25">
      <c r="A2109" s="1">
        <v>44286</v>
      </c>
      <c r="B2109" t="s">
        <v>48</v>
      </c>
      <c r="C2109" t="s">
        <v>14</v>
      </c>
      <c r="D2109" s="2">
        <v>281.21354930000001</v>
      </c>
      <c r="E2109" s="2">
        <v>0</v>
      </c>
      <c r="F2109" t="str">
        <f>VLOOKUP($C2109,Terület!$A$2:$F$6,2,FALSE)</f>
        <v>Eye Care</v>
      </c>
      <c r="G2109">
        <f>VLOOKUP($C2109,Terület!$A$2:$F$6,3,FALSE)</f>
        <v>1</v>
      </c>
      <c r="H2109" t="str">
        <f>VLOOKUP($C2109,Terület!$A$2:$F$6,4,FALSE)</f>
        <v>Consumer Health</v>
      </c>
      <c r="I2109" t="str">
        <f>VLOOKUP($C2109,Terület!$A$2:$F$6,5,FALSE)</f>
        <v>Alex Petersen</v>
      </c>
      <c r="J2109">
        <f>VLOOKUP($C2109,Terület!$A$2:$F$6,6,FALSE)</f>
        <v>71</v>
      </c>
      <c r="K2109" t="str">
        <f>VLOOKUP($B2109,Földrajzi!$A$2:$C$57,2,FALSE)</f>
        <v>Israel</v>
      </c>
      <c r="L2109" t="str">
        <f>VLOOKUP($B2109,Földrajzi!$A$2:$C$57,3,FALSE)</f>
        <v>Emerging Markets</v>
      </c>
    </row>
    <row r="2110" spans="1:12" x14ac:dyDescent="0.25">
      <c r="A2110" s="1">
        <v>44286</v>
      </c>
      <c r="B2110" t="s">
        <v>48</v>
      </c>
      <c r="C2110" t="s">
        <v>58</v>
      </c>
      <c r="D2110" s="2">
        <v>516.30348609999999</v>
      </c>
      <c r="E2110" s="2">
        <v>0</v>
      </c>
      <c r="F2110" t="str">
        <f>VLOOKUP($C2110,Terület!$A$2:$F$6,2,FALSE)</f>
        <v>Pharma</v>
      </c>
      <c r="G2110">
        <f>VLOOKUP($C2110,Terület!$A$2:$F$6,3,FALSE)</f>
        <v>1</v>
      </c>
      <c r="H2110" t="str">
        <f>VLOOKUP($C2110,Terület!$A$2:$F$6,4,FALSE)</f>
        <v>Consumer Health</v>
      </c>
      <c r="I2110" t="str">
        <f>VLOOKUP($C2110,Terület!$A$2:$F$6,5,FALSE)</f>
        <v>Frank Davis</v>
      </c>
      <c r="J2110">
        <f>VLOOKUP($C2110,Terület!$A$2:$F$6,6,FALSE)</f>
        <v>144</v>
      </c>
      <c r="K2110" t="str">
        <f>VLOOKUP($B2110,Földrajzi!$A$2:$C$57,2,FALSE)</f>
        <v>Israel</v>
      </c>
      <c r="L2110" t="str">
        <f>VLOOKUP($B2110,Földrajzi!$A$2:$C$57,3,FALSE)</f>
        <v>Emerging Markets</v>
      </c>
    </row>
    <row r="2111" spans="1:12" x14ac:dyDescent="0.25">
      <c r="A2111" s="1">
        <v>44286</v>
      </c>
      <c r="B2111" t="s">
        <v>48</v>
      </c>
      <c r="C2111" t="s">
        <v>127</v>
      </c>
      <c r="D2111" s="2">
        <v>398.17285720000001</v>
      </c>
      <c r="E2111" s="2">
        <v>515.2232593</v>
      </c>
      <c r="F2111" t="str">
        <f>VLOOKUP($C2111,Terület!$A$2:$F$6,2,FALSE)</f>
        <v>Vaccines</v>
      </c>
      <c r="G2111">
        <f>VLOOKUP($C2111,Terület!$A$2:$F$6,3,FALSE)</f>
        <v>1</v>
      </c>
      <c r="H2111" t="str">
        <f>VLOOKUP($C2111,Terület!$A$2:$F$6,4,FALSE)</f>
        <v>Consumer Health</v>
      </c>
      <c r="I2111" t="str">
        <f>VLOOKUP($C2111,Terület!$A$2:$F$6,5,FALSE)</f>
        <v>Jamie Lane</v>
      </c>
      <c r="J2111">
        <f>VLOOKUP($C2111,Terület!$A$2:$F$6,6,FALSE)</f>
        <v>80</v>
      </c>
      <c r="K2111" t="str">
        <f>VLOOKUP($B2111,Földrajzi!$A$2:$C$57,2,FALSE)</f>
        <v>Israel</v>
      </c>
      <c r="L2111" t="str">
        <f>VLOOKUP($B2111,Földrajzi!$A$2:$C$57,3,FALSE)</f>
        <v>Emerging Markets</v>
      </c>
    </row>
    <row r="2112" spans="1:12" x14ac:dyDescent="0.25">
      <c r="A2112" s="1">
        <v>44255</v>
      </c>
      <c r="B2112" t="s">
        <v>48</v>
      </c>
      <c r="C2112" t="s">
        <v>124</v>
      </c>
      <c r="D2112" s="2">
        <v>1534.603175</v>
      </c>
      <c r="E2112" s="2">
        <v>1166.92437</v>
      </c>
      <c r="F2112" t="str">
        <f>VLOOKUP($C2112,Terület!$A$2:$F$6,2,FALSE)</f>
        <v>Animal Health</v>
      </c>
      <c r="G2112">
        <f>VLOOKUP($C2112,Terület!$A$2:$F$6,3,FALSE)</f>
        <v>2</v>
      </c>
      <c r="H2112" t="str">
        <f>VLOOKUP($C2112,Terület!$A$2:$F$6,4,FALSE)</f>
        <v>Animal Health</v>
      </c>
      <c r="I2112" t="str">
        <f>VLOOKUP($C2112,Terület!$A$2:$F$6,5,FALSE)</f>
        <v>Mel Thomson</v>
      </c>
      <c r="J2112">
        <f>VLOOKUP($C2112,Terület!$A$2:$F$6,6,FALSE)</f>
        <v>77</v>
      </c>
      <c r="K2112" t="str">
        <f>VLOOKUP($B2112,Földrajzi!$A$2:$C$57,2,FALSE)</f>
        <v>Israel</v>
      </c>
      <c r="L2112" t="str">
        <f>VLOOKUP($B2112,Földrajzi!$A$2:$C$57,3,FALSE)</f>
        <v>Emerging Markets</v>
      </c>
    </row>
    <row r="2113" spans="1:12" x14ac:dyDescent="0.25">
      <c r="A2113" s="1">
        <v>44255</v>
      </c>
      <c r="B2113" t="s">
        <v>48</v>
      </c>
      <c r="C2113" t="s">
        <v>130</v>
      </c>
      <c r="D2113" s="2">
        <v>3159.401155</v>
      </c>
      <c r="E2113" s="2">
        <v>6233.8769229999998</v>
      </c>
      <c r="F2113" t="str">
        <f>VLOOKUP($C2113,Terület!$A$2:$F$6,2,FALSE)</f>
        <v>Business Services</v>
      </c>
      <c r="G2113">
        <f>VLOOKUP($C2113,Terület!$A$2:$F$6,3,FALSE)</f>
        <v>3</v>
      </c>
      <c r="H2113" t="str">
        <f>VLOOKUP($C2113,Terület!$A$2:$F$6,4,FALSE)</f>
        <v>Corporate</v>
      </c>
      <c r="I2113" t="str">
        <f>VLOOKUP($C2113,Terület!$A$2:$F$6,5,FALSE)</f>
        <v>Ivan Sobol</v>
      </c>
      <c r="J2113">
        <f>VLOOKUP($C2113,Terület!$A$2:$F$6,6,FALSE)</f>
        <v>175</v>
      </c>
      <c r="K2113" t="str">
        <f>VLOOKUP($B2113,Földrajzi!$A$2:$C$57,2,FALSE)</f>
        <v>Israel</v>
      </c>
      <c r="L2113" t="str">
        <f>VLOOKUP($B2113,Földrajzi!$A$2:$C$57,3,FALSE)</f>
        <v>Emerging Markets</v>
      </c>
    </row>
    <row r="2114" spans="1:12" x14ac:dyDescent="0.25">
      <c r="A2114" s="1">
        <v>44255</v>
      </c>
      <c r="B2114" t="s">
        <v>48</v>
      </c>
      <c r="C2114" t="s">
        <v>14</v>
      </c>
      <c r="D2114" s="2">
        <v>99.385714300000004</v>
      </c>
      <c r="E2114" s="2">
        <v>0</v>
      </c>
      <c r="F2114" t="str">
        <f>VLOOKUP($C2114,Terület!$A$2:$F$6,2,FALSE)</f>
        <v>Eye Care</v>
      </c>
      <c r="G2114">
        <f>VLOOKUP($C2114,Terület!$A$2:$F$6,3,FALSE)</f>
        <v>1</v>
      </c>
      <c r="H2114" t="str">
        <f>VLOOKUP($C2114,Terület!$A$2:$F$6,4,FALSE)</f>
        <v>Consumer Health</v>
      </c>
      <c r="I2114" t="str">
        <f>VLOOKUP($C2114,Terület!$A$2:$F$6,5,FALSE)</f>
        <v>Alex Petersen</v>
      </c>
      <c r="J2114">
        <f>VLOOKUP($C2114,Terület!$A$2:$F$6,6,FALSE)</f>
        <v>71</v>
      </c>
      <c r="K2114" t="str">
        <f>VLOOKUP($B2114,Földrajzi!$A$2:$C$57,2,FALSE)</f>
        <v>Israel</v>
      </c>
      <c r="L2114" t="str">
        <f>VLOOKUP($B2114,Földrajzi!$A$2:$C$57,3,FALSE)</f>
        <v>Emerging Markets</v>
      </c>
    </row>
    <row r="2115" spans="1:12" x14ac:dyDescent="0.25">
      <c r="A2115" s="1">
        <v>44255</v>
      </c>
      <c r="B2115" t="s">
        <v>48</v>
      </c>
      <c r="C2115" t="s">
        <v>58</v>
      </c>
      <c r="D2115" s="2">
        <v>187.6648351</v>
      </c>
      <c r="E2115" s="2">
        <v>0</v>
      </c>
      <c r="F2115" t="str">
        <f>VLOOKUP($C2115,Terület!$A$2:$F$6,2,FALSE)</f>
        <v>Pharma</v>
      </c>
      <c r="G2115">
        <f>VLOOKUP($C2115,Terület!$A$2:$F$6,3,FALSE)</f>
        <v>1</v>
      </c>
      <c r="H2115" t="str">
        <f>VLOOKUP($C2115,Terület!$A$2:$F$6,4,FALSE)</f>
        <v>Consumer Health</v>
      </c>
      <c r="I2115" t="str">
        <f>VLOOKUP($C2115,Terület!$A$2:$F$6,5,FALSE)</f>
        <v>Frank Davis</v>
      </c>
      <c r="J2115">
        <f>VLOOKUP($C2115,Terület!$A$2:$F$6,6,FALSE)</f>
        <v>144</v>
      </c>
      <c r="K2115" t="str">
        <f>VLOOKUP($B2115,Földrajzi!$A$2:$C$57,2,FALSE)</f>
        <v>Israel</v>
      </c>
      <c r="L2115" t="str">
        <f>VLOOKUP($B2115,Földrajzi!$A$2:$C$57,3,FALSE)</f>
        <v>Emerging Markets</v>
      </c>
    </row>
    <row r="2116" spans="1:12" x14ac:dyDescent="0.25">
      <c r="A2116" s="1">
        <v>44255</v>
      </c>
      <c r="B2116" t="s">
        <v>48</v>
      </c>
      <c r="C2116" t="s">
        <v>127</v>
      </c>
      <c r="D2116" s="2">
        <v>313.12153519999998</v>
      </c>
      <c r="E2116" s="2">
        <v>394.60041410000002</v>
      </c>
      <c r="F2116" t="str">
        <f>VLOOKUP($C2116,Terület!$A$2:$F$6,2,FALSE)</f>
        <v>Vaccines</v>
      </c>
      <c r="G2116">
        <f>VLOOKUP($C2116,Terület!$A$2:$F$6,3,FALSE)</f>
        <v>1</v>
      </c>
      <c r="H2116" t="str">
        <f>VLOOKUP($C2116,Terület!$A$2:$F$6,4,FALSE)</f>
        <v>Consumer Health</v>
      </c>
      <c r="I2116" t="str">
        <f>VLOOKUP($C2116,Terület!$A$2:$F$6,5,FALSE)</f>
        <v>Jamie Lane</v>
      </c>
      <c r="J2116">
        <f>VLOOKUP($C2116,Terület!$A$2:$F$6,6,FALSE)</f>
        <v>80</v>
      </c>
      <c r="K2116" t="str">
        <f>VLOOKUP($B2116,Földrajzi!$A$2:$C$57,2,FALSE)</f>
        <v>Israel</v>
      </c>
      <c r="L2116" t="str">
        <f>VLOOKUP($B2116,Földrajzi!$A$2:$C$57,3,FALSE)</f>
        <v>Emerging Markets</v>
      </c>
    </row>
    <row r="2117" spans="1:12" x14ac:dyDescent="0.25">
      <c r="A2117" s="1">
        <v>44227</v>
      </c>
      <c r="B2117" t="s">
        <v>48</v>
      </c>
      <c r="C2117" t="s">
        <v>124</v>
      </c>
      <c r="D2117" s="2">
        <v>1831.1319209999999</v>
      </c>
      <c r="E2117" s="2">
        <v>9838.7564770000008</v>
      </c>
      <c r="F2117" t="str">
        <f>VLOOKUP($C2117,Terület!$A$2:$F$6,2,FALSE)</f>
        <v>Animal Health</v>
      </c>
      <c r="G2117">
        <f>VLOOKUP($C2117,Terület!$A$2:$F$6,3,FALSE)</f>
        <v>2</v>
      </c>
      <c r="H2117" t="str">
        <f>VLOOKUP($C2117,Terület!$A$2:$F$6,4,FALSE)</f>
        <v>Animal Health</v>
      </c>
      <c r="I2117" t="str">
        <f>VLOOKUP($C2117,Terület!$A$2:$F$6,5,FALSE)</f>
        <v>Mel Thomson</v>
      </c>
      <c r="J2117">
        <f>VLOOKUP($C2117,Terület!$A$2:$F$6,6,FALSE)</f>
        <v>77</v>
      </c>
      <c r="K2117" t="str">
        <f>VLOOKUP($B2117,Földrajzi!$A$2:$C$57,2,FALSE)</f>
        <v>Israel</v>
      </c>
      <c r="L2117" t="str">
        <f>VLOOKUP($B2117,Földrajzi!$A$2:$C$57,3,FALSE)</f>
        <v>Emerging Markets</v>
      </c>
    </row>
    <row r="2118" spans="1:12" x14ac:dyDescent="0.25">
      <c r="A2118" s="1">
        <v>44227</v>
      </c>
      <c r="B2118" t="s">
        <v>48</v>
      </c>
      <c r="C2118" t="s">
        <v>130</v>
      </c>
      <c r="D2118" s="2">
        <v>2426.7899160000002</v>
      </c>
      <c r="E2118" s="2">
        <v>4425.2658920000003</v>
      </c>
      <c r="F2118" t="str">
        <f>VLOOKUP($C2118,Terület!$A$2:$F$6,2,FALSE)</f>
        <v>Business Services</v>
      </c>
      <c r="G2118">
        <f>VLOOKUP($C2118,Terület!$A$2:$F$6,3,FALSE)</f>
        <v>3</v>
      </c>
      <c r="H2118" t="str">
        <f>VLOOKUP($C2118,Terület!$A$2:$F$6,4,FALSE)</f>
        <v>Corporate</v>
      </c>
      <c r="I2118" t="str">
        <f>VLOOKUP($C2118,Terület!$A$2:$F$6,5,FALSE)</f>
        <v>Ivan Sobol</v>
      </c>
      <c r="J2118">
        <f>VLOOKUP($C2118,Terület!$A$2:$F$6,6,FALSE)</f>
        <v>175</v>
      </c>
      <c r="K2118" t="str">
        <f>VLOOKUP($B2118,Földrajzi!$A$2:$C$57,2,FALSE)</f>
        <v>Israel</v>
      </c>
      <c r="L2118" t="str">
        <f>VLOOKUP($B2118,Földrajzi!$A$2:$C$57,3,FALSE)</f>
        <v>Emerging Markets</v>
      </c>
    </row>
    <row r="2119" spans="1:12" x14ac:dyDescent="0.25">
      <c r="A2119" s="1">
        <v>44227</v>
      </c>
      <c r="B2119" t="s">
        <v>48</v>
      </c>
      <c r="C2119" t="s">
        <v>14</v>
      </c>
      <c r="D2119" s="2">
        <v>83.85</v>
      </c>
      <c r="E2119" s="2">
        <v>0</v>
      </c>
      <c r="F2119" t="str">
        <f>VLOOKUP($C2119,Terület!$A$2:$F$6,2,FALSE)</f>
        <v>Eye Care</v>
      </c>
      <c r="G2119">
        <f>VLOOKUP($C2119,Terület!$A$2:$F$6,3,FALSE)</f>
        <v>1</v>
      </c>
      <c r="H2119" t="str">
        <f>VLOOKUP($C2119,Terület!$A$2:$F$6,4,FALSE)</f>
        <v>Consumer Health</v>
      </c>
      <c r="I2119" t="str">
        <f>VLOOKUP($C2119,Terület!$A$2:$F$6,5,FALSE)</f>
        <v>Alex Petersen</v>
      </c>
      <c r="J2119">
        <f>VLOOKUP($C2119,Terület!$A$2:$F$6,6,FALSE)</f>
        <v>71</v>
      </c>
      <c r="K2119" t="str">
        <f>VLOOKUP($B2119,Földrajzi!$A$2:$C$57,2,FALSE)</f>
        <v>Israel</v>
      </c>
      <c r="L2119" t="str">
        <f>VLOOKUP($B2119,Földrajzi!$A$2:$C$57,3,FALSE)</f>
        <v>Emerging Markets</v>
      </c>
    </row>
    <row r="2120" spans="1:12" x14ac:dyDescent="0.25">
      <c r="A2120" s="1">
        <v>44227</v>
      </c>
      <c r="B2120" t="s">
        <v>48</v>
      </c>
      <c r="C2120" t="s">
        <v>58</v>
      </c>
      <c r="D2120" s="2">
        <v>270.9183673</v>
      </c>
      <c r="E2120" s="2">
        <v>0</v>
      </c>
      <c r="F2120" t="str">
        <f>VLOOKUP($C2120,Terület!$A$2:$F$6,2,FALSE)</f>
        <v>Pharma</v>
      </c>
      <c r="G2120">
        <f>VLOOKUP($C2120,Terület!$A$2:$F$6,3,FALSE)</f>
        <v>1</v>
      </c>
      <c r="H2120" t="str">
        <f>VLOOKUP($C2120,Terület!$A$2:$F$6,4,FALSE)</f>
        <v>Consumer Health</v>
      </c>
      <c r="I2120" t="str">
        <f>VLOOKUP($C2120,Terület!$A$2:$F$6,5,FALSE)</f>
        <v>Frank Davis</v>
      </c>
      <c r="J2120">
        <f>VLOOKUP($C2120,Terület!$A$2:$F$6,6,FALSE)</f>
        <v>144</v>
      </c>
      <c r="K2120" t="str">
        <f>VLOOKUP($B2120,Földrajzi!$A$2:$C$57,2,FALSE)</f>
        <v>Israel</v>
      </c>
      <c r="L2120" t="str">
        <f>VLOOKUP($B2120,Földrajzi!$A$2:$C$57,3,FALSE)</f>
        <v>Emerging Markets</v>
      </c>
    </row>
    <row r="2121" spans="1:12" x14ac:dyDescent="0.25">
      <c r="A2121" s="1">
        <v>44227</v>
      </c>
      <c r="B2121" t="s">
        <v>48</v>
      </c>
      <c r="C2121" t="s">
        <v>127</v>
      </c>
      <c r="D2121" s="2">
        <v>189.99183669999999</v>
      </c>
      <c r="E2121" s="2">
        <v>228.179676</v>
      </c>
      <c r="F2121" t="str">
        <f>VLOOKUP($C2121,Terület!$A$2:$F$6,2,FALSE)</f>
        <v>Vaccines</v>
      </c>
      <c r="G2121">
        <f>VLOOKUP($C2121,Terület!$A$2:$F$6,3,FALSE)</f>
        <v>1</v>
      </c>
      <c r="H2121" t="str">
        <f>VLOOKUP($C2121,Terület!$A$2:$F$6,4,FALSE)</f>
        <v>Consumer Health</v>
      </c>
      <c r="I2121" t="str">
        <f>VLOOKUP($C2121,Terület!$A$2:$F$6,5,FALSE)</f>
        <v>Jamie Lane</v>
      </c>
      <c r="J2121">
        <f>VLOOKUP($C2121,Terület!$A$2:$F$6,6,FALSE)</f>
        <v>80</v>
      </c>
      <c r="K2121" t="str">
        <f>VLOOKUP($B2121,Földrajzi!$A$2:$C$57,2,FALSE)</f>
        <v>Israel</v>
      </c>
      <c r="L2121" t="str">
        <f>VLOOKUP($B2121,Földrajzi!$A$2:$C$57,3,FALSE)</f>
        <v>Emerging Markets</v>
      </c>
    </row>
    <row r="2122" spans="1:12" x14ac:dyDescent="0.25">
      <c r="A2122" s="1">
        <v>44712</v>
      </c>
      <c r="B2122" t="s">
        <v>44</v>
      </c>
      <c r="C2122" t="s">
        <v>124</v>
      </c>
      <c r="D2122" s="2">
        <v>20831.75374</v>
      </c>
      <c r="E2122" s="2">
        <v>21644</v>
      </c>
      <c r="F2122" t="str">
        <f>VLOOKUP($C2122,Terület!$A$2:$F$6,2,FALSE)</f>
        <v>Animal Health</v>
      </c>
      <c r="G2122">
        <f>VLOOKUP($C2122,Terület!$A$2:$F$6,3,FALSE)</f>
        <v>2</v>
      </c>
      <c r="H2122" t="str">
        <f>VLOOKUP($C2122,Terület!$A$2:$F$6,4,FALSE)</f>
        <v>Animal Health</v>
      </c>
      <c r="I2122" t="str">
        <f>VLOOKUP($C2122,Terület!$A$2:$F$6,5,FALSE)</f>
        <v>Mel Thomson</v>
      </c>
      <c r="J2122">
        <f>VLOOKUP($C2122,Terület!$A$2:$F$6,6,FALSE)</f>
        <v>77</v>
      </c>
      <c r="K2122" t="str">
        <f>VLOOKUP($B2122,Földrajzi!$A$2:$C$57,2,FALSE)</f>
        <v>India</v>
      </c>
      <c r="L2122" t="str">
        <f>VLOOKUP($B2122,Földrajzi!$A$2:$C$57,3,FALSE)</f>
        <v>Emerging Markets</v>
      </c>
    </row>
    <row r="2123" spans="1:12" x14ac:dyDescent="0.25">
      <c r="A2123" s="1">
        <v>44712</v>
      </c>
      <c r="B2123" t="s">
        <v>44</v>
      </c>
      <c r="C2123" t="s">
        <v>130</v>
      </c>
      <c r="D2123" s="2">
        <v>17939.043959999999</v>
      </c>
      <c r="E2123" s="2">
        <v>23712.98042</v>
      </c>
      <c r="F2123" t="str">
        <f>VLOOKUP($C2123,Terület!$A$2:$F$6,2,FALSE)</f>
        <v>Business Services</v>
      </c>
      <c r="G2123">
        <f>VLOOKUP($C2123,Terület!$A$2:$F$6,3,FALSE)</f>
        <v>3</v>
      </c>
      <c r="H2123" t="str">
        <f>VLOOKUP($C2123,Terület!$A$2:$F$6,4,FALSE)</f>
        <v>Corporate</v>
      </c>
      <c r="I2123" t="str">
        <f>VLOOKUP($C2123,Terület!$A$2:$F$6,5,FALSE)</f>
        <v>Ivan Sobol</v>
      </c>
      <c r="J2123">
        <f>VLOOKUP($C2123,Terület!$A$2:$F$6,6,FALSE)</f>
        <v>175</v>
      </c>
      <c r="K2123" t="str">
        <f>VLOOKUP($B2123,Földrajzi!$A$2:$C$57,2,FALSE)</f>
        <v>India</v>
      </c>
      <c r="L2123" t="str">
        <f>VLOOKUP($B2123,Földrajzi!$A$2:$C$57,3,FALSE)</f>
        <v>Emerging Markets</v>
      </c>
    </row>
    <row r="2124" spans="1:12" x14ac:dyDescent="0.25">
      <c r="A2124" s="1">
        <v>44712</v>
      </c>
      <c r="B2124" t="s">
        <v>44</v>
      </c>
      <c r="C2124" t="s">
        <v>14</v>
      </c>
      <c r="D2124" s="2">
        <v>3569.4285709999999</v>
      </c>
      <c r="E2124" s="2">
        <v>0</v>
      </c>
      <c r="F2124" t="str">
        <f>VLOOKUP($C2124,Terület!$A$2:$F$6,2,FALSE)</f>
        <v>Eye Care</v>
      </c>
      <c r="G2124">
        <f>VLOOKUP($C2124,Terület!$A$2:$F$6,3,FALSE)</f>
        <v>1</v>
      </c>
      <c r="H2124" t="str">
        <f>VLOOKUP($C2124,Terület!$A$2:$F$6,4,FALSE)</f>
        <v>Consumer Health</v>
      </c>
      <c r="I2124" t="str">
        <f>VLOOKUP($C2124,Terület!$A$2:$F$6,5,FALSE)</f>
        <v>Alex Petersen</v>
      </c>
      <c r="J2124">
        <f>VLOOKUP($C2124,Terület!$A$2:$F$6,6,FALSE)</f>
        <v>71</v>
      </c>
      <c r="K2124" t="str">
        <f>VLOOKUP($B2124,Földrajzi!$A$2:$C$57,2,FALSE)</f>
        <v>India</v>
      </c>
      <c r="L2124" t="str">
        <f>VLOOKUP($B2124,Földrajzi!$A$2:$C$57,3,FALSE)</f>
        <v>Emerging Markets</v>
      </c>
    </row>
    <row r="2125" spans="1:12" x14ac:dyDescent="0.25">
      <c r="A2125" s="1">
        <v>44712</v>
      </c>
      <c r="B2125" t="s">
        <v>44</v>
      </c>
      <c r="C2125" t="s">
        <v>58</v>
      </c>
      <c r="D2125" s="2">
        <v>6232.1387759999998</v>
      </c>
      <c r="E2125" s="2">
        <v>2322.340827</v>
      </c>
      <c r="F2125" t="str">
        <f>VLOOKUP($C2125,Terület!$A$2:$F$6,2,FALSE)</f>
        <v>Pharma</v>
      </c>
      <c r="G2125">
        <f>VLOOKUP($C2125,Terület!$A$2:$F$6,3,FALSE)</f>
        <v>1</v>
      </c>
      <c r="H2125" t="str">
        <f>VLOOKUP($C2125,Terület!$A$2:$F$6,4,FALSE)</f>
        <v>Consumer Health</v>
      </c>
      <c r="I2125" t="str">
        <f>VLOOKUP($C2125,Terület!$A$2:$F$6,5,FALSE)</f>
        <v>Frank Davis</v>
      </c>
      <c r="J2125">
        <f>VLOOKUP($C2125,Terület!$A$2:$F$6,6,FALSE)</f>
        <v>144</v>
      </c>
      <c r="K2125" t="str">
        <f>VLOOKUP($B2125,Földrajzi!$A$2:$C$57,2,FALSE)</f>
        <v>India</v>
      </c>
      <c r="L2125" t="str">
        <f>VLOOKUP($B2125,Földrajzi!$A$2:$C$57,3,FALSE)</f>
        <v>Emerging Markets</v>
      </c>
    </row>
    <row r="2126" spans="1:12" x14ac:dyDescent="0.25">
      <c r="A2126" s="1">
        <v>44712</v>
      </c>
      <c r="B2126" t="s">
        <v>44</v>
      </c>
      <c r="C2126" t="s">
        <v>127</v>
      </c>
      <c r="D2126" s="2">
        <v>4238.9646540000003</v>
      </c>
      <c r="E2126" s="2">
        <v>3977.1840659999998</v>
      </c>
      <c r="F2126" t="str">
        <f>VLOOKUP($C2126,Terület!$A$2:$F$6,2,FALSE)</f>
        <v>Vaccines</v>
      </c>
      <c r="G2126">
        <f>VLOOKUP($C2126,Terület!$A$2:$F$6,3,FALSE)</f>
        <v>1</v>
      </c>
      <c r="H2126" t="str">
        <f>VLOOKUP($C2126,Terület!$A$2:$F$6,4,FALSE)</f>
        <v>Consumer Health</v>
      </c>
      <c r="I2126" t="str">
        <f>VLOOKUP($C2126,Terület!$A$2:$F$6,5,FALSE)</f>
        <v>Jamie Lane</v>
      </c>
      <c r="J2126">
        <f>VLOOKUP($C2126,Terület!$A$2:$F$6,6,FALSE)</f>
        <v>80</v>
      </c>
      <c r="K2126" t="str">
        <f>VLOOKUP($B2126,Földrajzi!$A$2:$C$57,2,FALSE)</f>
        <v>India</v>
      </c>
      <c r="L2126" t="str">
        <f>VLOOKUP($B2126,Földrajzi!$A$2:$C$57,3,FALSE)</f>
        <v>Emerging Markets</v>
      </c>
    </row>
    <row r="2127" spans="1:12" x14ac:dyDescent="0.25">
      <c r="A2127" s="1">
        <v>44681</v>
      </c>
      <c r="B2127" t="s">
        <v>44</v>
      </c>
      <c r="C2127" t="s">
        <v>124</v>
      </c>
      <c r="D2127" s="2">
        <v>20986.174930000001</v>
      </c>
      <c r="E2127" s="2">
        <v>41770.769229999998</v>
      </c>
      <c r="F2127" t="str">
        <f>VLOOKUP($C2127,Terület!$A$2:$F$6,2,FALSE)</f>
        <v>Animal Health</v>
      </c>
      <c r="G2127">
        <f>VLOOKUP($C2127,Terület!$A$2:$F$6,3,FALSE)</f>
        <v>2</v>
      </c>
      <c r="H2127" t="str">
        <f>VLOOKUP($C2127,Terület!$A$2:$F$6,4,FALSE)</f>
        <v>Animal Health</v>
      </c>
      <c r="I2127" t="str">
        <f>VLOOKUP($C2127,Terület!$A$2:$F$6,5,FALSE)</f>
        <v>Mel Thomson</v>
      </c>
      <c r="J2127">
        <f>VLOOKUP($C2127,Terület!$A$2:$F$6,6,FALSE)</f>
        <v>77</v>
      </c>
      <c r="K2127" t="str">
        <f>VLOOKUP($B2127,Földrajzi!$A$2:$C$57,2,FALSE)</f>
        <v>India</v>
      </c>
      <c r="L2127" t="str">
        <f>VLOOKUP($B2127,Földrajzi!$A$2:$C$57,3,FALSE)</f>
        <v>Emerging Markets</v>
      </c>
    </row>
    <row r="2128" spans="1:12" x14ac:dyDescent="0.25">
      <c r="A2128" s="1">
        <v>44681</v>
      </c>
      <c r="B2128" t="s">
        <v>44</v>
      </c>
      <c r="C2128" t="s">
        <v>130</v>
      </c>
      <c r="D2128" s="2">
        <v>17605.921539999999</v>
      </c>
      <c r="E2128" s="2">
        <v>23840.924370000001</v>
      </c>
      <c r="F2128" t="str">
        <f>VLOOKUP($C2128,Terület!$A$2:$F$6,2,FALSE)</f>
        <v>Business Services</v>
      </c>
      <c r="G2128">
        <f>VLOOKUP($C2128,Terület!$A$2:$F$6,3,FALSE)</f>
        <v>3</v>
      </c>
      <c r="H2128" t="str">
        <f>VLOOKUP($C2128,Terület!$A$2:$F$6,4,FALSE)</f>
        <v>Corporate</v>
      </c>
      <c r="I2128" t="str">
        <f>VLOOKUP($C2128,Terület!$A$2:$F$6,5,FALSE)</f>
        <v>Ivan Sobol</v>
      </c>
      <c r="J2128">
        <f>VLOOKUP($C2128,Terület!$A$2:$F$6,6,FALSE)</f>
        <v>175</v>
      </c>
      <c r="K2128" t="str">
        <f>VLOOKUP($B2128,Földrajzi!$A$2:$C$57,2,FALSE)</f>
        <v>India</v>
      </c>
      <c r="L2128" t="str">
        <f>VLOOKUP($B2128,Földrajzi!$A$2:$C$57,3,FALSE)</f>
        <v>Emerging Markets</v>
      </c>
    </row>
    <row r="2129" spans="1:12" x14ac:dyDescent="0.25">
      <c r="A2129" s="1">
        <v>44681</v>
      </c>
      <c r="B2129" t="s">
        <v>44</v>
      </c>
      <c r="C2129" t="s">
        <v>14</v>
      </c>
      <c r="D2129" s="2">
        <v>3553.9236209999999</v>
      </c>
      <c r="E2129" s="2">
        <v>0</v>
      </c>
      <c r="F2129" t="str">
        <f>VLOOKUP($C2129,Terület!$A$2:$F$6,2,FALSE)</f>
        <v>Eye Care</v>
      </c>
      <c r="G2129">
        <f>VLOOKUP($C2129,Terület!$A$2:$F$6,3,FALSE)</f>
        <v>1</v>
      </c>
      <c r="H2129" t="str">
        <f>VLOOKUP($C2129,Terület!$A$2:$F$6,4,FALSE)</f>
        <v>Consumer Health</v>
      </c>
      <c r="I2129" t="str">
        <f>VLOOKUP($C2129,Terület!$A$2:$F$6,5,FALSE)</f>
        <v>Alex Petersen</v>
      </c>
      <c r="J2129">
        <f>VLOOKUP($C2129,Terület!$A$2:$F$6,6,FALSE)</f>
        <v>71</v>
      </c>
      <c r="K2129" t="str">
        <f>VLOOKUP($B2129,Földrajzi!$A$2:$C$57,2,FALSE)</f>
        <v>India</v>
      </c>
      <c r="L2129" t="str">
        <f>VLOOKUP($B2129,Földrajzi!$A$2:$C$57,3,FALSE)</f>
        <v>Emerging Markets</v>
      </c>
    </row>
    <row r="2130" spans="1:12" x14ac:dyDescent="0.25">
      <c r="A2130" s="1">
        <v>44681</v>
      </c>
      <c r="B2130" t="s">
        <v>44</v>
      </c>
      <c r="C2130" t="s">
        <v>58</v>
      </c>
      <c r="D2130" s="2">
        <v>6831.5384620000004</v>
      </c>
      <c r="E2130" s="2">
        <v>1791.186238</v>
      </c>
      <c r="F2130" t="str">
        <f>VLOOKUP($C2130,Terület!$A$2:$F$6,2,FALSE)</f>
        <v>Pharma</v>
      </c>
      <c r="G2130">
        <f>VLOOKUP($C2130,Terület!$A$2:$F$6,3,FALSE)</f>
        <v>1</v>
      </c>
      <c r="H2130" t="str">
        <f>VLOOKUP($C2130,Terület!$A$2:$F$6,4,FALSE)</f>
        <v>Consumer Health</v>
      </c>
      <c r="I2130" t="str">
        <f>VLOOKUP($C2130,Terület!$A$2:$F$6,5,FALSE)</f>
        <v>Frank Davis</v>
      </c>
      <c r="J2130">
        <f>VLOOKUP($C2130,Terület!$A$2:$F$6,6,FALSE)</f>
        <v>144</v>
      </c>
      <c r="K2130" t="str">
        <f>VLOOKUP($B2130,Földrajzi!$A$2:$C$57,2,FALSE)</f>
        <v>India</v>
      </c>
      <c r="L2130" t="str">
        <f>VLOOKUP($B2130,Földrajzi!$A$2:$C$57,3,FALSE)</f>
        <v>Emerging Markets</v>
      </c>
    </row>
    <row r="2131" spans="1:12" x14ac:dyDescent="0.25">
      <c r="A2131" s="1">
        <v>44681</v>
      </c>
      <c r="B2131" t="s">
        <v>44</v>
      </c>
      <c r="C2131" t="s">
        <v>127</v>
      </c>
      <c r="D2131" s="2">
        <v>3809.7647059999999</v>
      </c>
      <c r="E2131" s="2">
        <v>3093.0225559999999</v>
      </c>
      <c r="F2131" t="str">
        <f>VLOOKUP($C2131,Terület!$A$2:$F$6,2,FALSE)</f>
        <v>Vaccines</v>
      </c>
      <c r="G2131">
        <f>VLOOKUP($C2131,Terület!$A$2:$F$6,3,FALSE)</f>
        <v>1</v>
      </c>
      <c r="H2131" t="str">
        <f>VLOOKUP($C2131,Terület!$A$2:$F$6,4,FALSE)</f>
        <v>Consumer Health</v>
      </c>
      <c r="I2131" t="str">
        <f>VLOOKUP($C2131,Terület!$A$2:$F$6,5,FALSE)</f>
        <v>Jamie Lane</v>
      </c>
      <c r="J2131">
        <f>VLOOKUP($C2131,Terület!$A$2:$F$6,6,FALSE)</f>
        <v>80</v>
      </c>
      <c r="K2131" t="str">
        <f>VLOOKUP($B2131,Földrajzi!$A$2:$C$57,2,FALSE)</f>
        <v>India</v>
      </c>
      <c r="L2131" t="str">
        <f>VLOOKUP($B2131,Földrajzi!$A$2:$C$57,3,FALSE)</f>
        <v>Emerging Markets</v>
      </c>
    </row>
    <row r="2132" spans="1:12" x14ac:dyDescent="0.25">
      <c r="A2132" s="1">
        <v>44651</v>
      </c>
      <c r="B2132" t="s">
        <v>44</v>
      </c>
      <c r="C2132" t="s">
        <v>124</v>
      </c>
      <c r="D2132" s="2">
        <v>17892.57143</v>
      </c>
      <c r="E2132" s="2">
        <v>54547.022629999999</v>
      </c>
      <c r="F2132" t="str">
        <f>VLOOKUP($C2132,Terület!$A$2:$F$6,2,FALSE)</f>
        <v>Animal Health</v>
      </c>
      <c r="G2132">
        <f>VLOOKUP($C2132,Terület!$A$2:$F$6,3,FALSE)</f>
        <v>2</v>
      </c>
      <c r="H2132" t="str">
        <f>VLOOKUP($C2132,Terület!$A$2:$F$6,4,FALSE)</f>
        <v>Animal Health</v>
      </c>
      <c r="I2132" t="str">
        <f>VLOOKUP($C2132,Terület!$A$2:$F$6,5,FALSE)</f>
        <v>Mel Thomson</v>
      </c>
      <c r="J2132">
        <f>VLOOKUP($C2132,Terület!$A$2:$F$6,6,FALSE)</f>
        <v>77</v>
      </c>
      <c r="K2132" t="str">
        <f>VLOOKUP($B2132,Földrajzi!$A$2:$C$57,2,FALSE)</f>
        <v>India</v>
      </c>
      <c r="L2132" t="str">
        <f>VLOOKUP($B2132,Földrajzi!$A$2:$C$57,3,FALSE)</f>
        <v>Emerging Markets</v>
      </c>
    </row>
    <row r="2133" spans="1:12" x14ac:dyDescent="0.25">
      <c r="A2133" s="1">
        <v>44651</v>
      </c>
      <c r="B2133" t="s">
        <v>44</v>
      </c>
      <c r="C2133" t="s">
        <v>130</v>
      </c>
      <c r="D2133" s="2">
        <v>13956.393400000001</v>
      </c>
      <c r="E2133" s="2">
        <v>20340.28571</v>
      </c>
      <c r="F2133" t="str">
        <f>VLOOKUP($C2133,Terület!$A$2:$F$6,2,FALSE)</f>
        <v>Business Services</v>
      </c>
      <c r="G2133">
        <f>VLOOKUP($C2133,Terület!$A$2:$F$6,3,FALSE)</f>
        <v>3</v>
      </c>
      <c r="H2133" t="str">
        <f>VLOOKUP($C2133,Terület!$A$2:$F$6,4,FALSE)</f>
        <v>Corporate</v>
      </c>
      <c r="I2133" t="str">
        <f>VLOOKUP($C2133,Terület!$A$2:$F$6,5,FALSE)</f>
        <v>Ivan Sobol</v>
      </c>
      <c r="J2133">
        <f>VLOOKUP($C2133,Terület!$A$2:$F$6,6,FALSE)</f>
        <v>175</v>
      </c>
      <c r="K2133" t="str">
        <f>VLOOKUP($B2133,Földrajzi!$A$2:$C$57,2,FALSE)</f>
        <v>India</v>
      </c>
      <c r="L2133" t="str">
        <f>VLOOKUP($B2133,Földrajzi!$A$2:$C$57,3,FALSE)</f>
        <v>Emerging Markets</v>
      </c>
    </row>
    <row r="2134" spans="1:12" x14ac:dyDescent="0.25">
      <c r="A2134" s="1">
        <v>44651</v>
      </c>
      <c r="B2134" t="s">
        <v>44</v>
      </c>
      <c r="C2134" t="s">
        <v>14</v>
      </c>
      <c r="D2134" s="2">
        <v>3338.5671430000002</v>
      </c>
      <c r="E2134" s="2">
        <v>0</v>
      </c>
      <c r="F2134" t="str">
        <f>VLOOKUP($C2134,Terület!$A$2:$F$6,2,FALSE)</f>
        <v>Eye Care</v>
      </c>
      <c r="G2134">
        <f>VLOOKUP($C2134,Terület!$A$2:$F$6,3,FALSE)</f>
        <v>1</v>
      </c>
      <c r="H2134" t="str">
        <f>VLOOKUP($C2134,Terület!$A$2:$F$6,4,FALSE)</f>
        <v>Consumer Health</v>
      </c>
      <c r="I2134" t="str">
        <f>VLOOKUP($C2134,Terület!$A$2:$F$6,5,FALSE)</f>
        <v>Alex Petersen</v>
      </c>
      <c r="J2134">
        <f>VLOOKUP($C2134,Terület!$A$2:$F$6,6,FALSE)</f>
        <v>71</v>
      </c>
      <c r="K2134" t="str">
        <f>VLOOKUP($B2134,Földrajzi!$A$2:$C$57,2,FALSE)</f>
        <v>India</v>
      </c>
      <c r="L2134" t="str">
        <f>VLOOKUP($B2134,Földrajzi!$A$2:$C$57,3,FALSE)</f>
        <v>Emerging Markets</v>
      </c>
    </row>
    <row r="2135" spans="1:12" x14ac:dyDescent="0.25">
      <c r="A2135" s="1">
        <v>44651</v>
      </c>
      <c r="B2135" t="s">
        <v>44</v>
      </c>
      <c r="C2135" t="s">
        <v>58</v>
      </c>
      <c r="D2135" s="2">
        <v>5926.1928930000004</v>
      </c>
      <c r="E2135" s="2">
        <v>2129.1925460000002</v>
      </c>
      <c r="F2135" t="str">
        <f>VLOOKUP($C2135,Terület!$A$2:$F$6,2,FALSE)</f>
        <v>Pharma</v>
      </c>
      <c r="G2135">
        <f>VLOOKUP($C2135,Terület!$A$2:$F$6,3,FALSE)</f>
        <v>1</v>
      </c>
      <c r="H2135" t="str">
        <f>VLOOKUP($C2135,Terület!$A$2:$F$6,4,FALSE)</f>
        <v>Consumer Health</v>
      </c>
      <c r="I2135" t="str">
        <f>VLOOKUP($C2135,Terület!$A$2:$F$6,5,FALSE)</f>
        <v>Frank Davis</v>
      </c>
      <c r="J2135">
        <f>VLOOKUP($C2135,Terület!$A$2:$F$6,6,FALSE)</f>
        <v>144</v>
      </c>
      <c r="K2135" t="str">
        <f>VLOOKUP($B2135,Földrajzi!$A$2:$C$57,2,FALSE)</f>
        <v>India</v>
      </c>
      <c r="L2135" t="str">
        <f>VLOOKUP($B2135,Földrajzi!$A$2:$C$57,3,FALSE)</f>
        <v>Emerging Markets</v>
      </c>
    </row>
    <row r="2136" spans="1:12" x14ac:dyDescent="0.25">
      <c r="A2136" s="1">
        <v>44651</v>
      </c>
      <c r="B2136" t="s">
        <v>44</v>
      </c>
      <c r="C2136" t="s">
        <v>127</v>
      </c>
      <c r="D2136" s="2">
        <v>2574.057143</v>
      </c>
      <c r="E2136" s="2">
        <v>2495.8711490000001</v>
      </c>
      <c r="F2136" t="str">
        <f>VLOOKUP($C2136,Terület!$A$2:$F$6,2,FALSE)</f>
        <v>Vaccines</v>
      </c>
      <c r="G2136">
        <f>VLOOKUP($C2136,Terület!$A$2:$F$6,3,FALSE)</f>
        <v>1</v>
      </c>
      <c r="H2136" t="str">
        <f>VLOOKUP($C2136,Terület!$A$2:$F$6,4,FALSE)</f>
        <v>Consumer Health</v>
      </c>
      <c r="I2136" t="str">
        <f>VLOOKUP($C2136,Terület!$A$2:$F$6,5,FALSE)</f>
        <v>Jamie Lane</v>
      </c>
      <c r="J2136">
        <f>VLOOKUP($C2136,Terület!$A$2:$F$6,6,FALSE)</f>
        <v>80</v>
      </c>
      <c r="K2136" t="str">
        <f>VLOOKUP($B2136,Földrajzi!$A$2:$C$57,2,FALSE)</f>
        <v>India</v>
      </c>
      <c r="L2136" t="str">
        <f>VLOOKUP($B2136,Földrajzi!$A$2:$C$57,3,FALSE)</f>
        <v>Emerging Markets</v>
      </c>
    </row>
    <row r="2137" spans="1:12" x14ac:dyDescent="0.25">
      <c r="A2137" s="1">
        <v>44592</v>
      </c>
      <c r="B2137" t="s">
        <v>44</v>
      </c>
      <c r="C2137" t="s">
        <v>124</v>
      </c>
      <c r="D2137" s="2">
        <v>12356.71429</v>
      </c>
      <c r="E2137" s="2">
        <v>59770.804400000001</v>
      </c>
      <c r="F2137" t="str">
        <f>VLOOKUP($C2137,Terület!$A$2:$F$6,2,FALSE)</f>
        <v>Animal Health</v>
      </c>
      <c r="G2137">
        <f>VLOOKUP($C2137,Terület!$A$2:$F$6,3,FALSE)</f>
        <v>2</v>
      </c>
      <c r="H2137" t="str">
        <f>VLOOKUP($C2137,Terület!$A$2:$F$6,4,FALSE)</f>
        <v>Animal Health</v>
      </c>
      <c r="I2137" t="str">
        <f>VLOOKUP($C2137,Terület!$A$2:$F$6,5,FALSE)</f>
        <v>Mel Thomson</v>
      </c>
      <c r="J2137">
        <f>VLOOKUP($C2137,Terület!$A$2:$F$6,6,FALSE)</f>
        <v>77</v>
      </c>
      <c r="K2137" t="str">
        <f>VLOOKUP($B2137,Földrajzi!$A$2:$C$57,2,FALSE)</f>
        <v>India</v>
      </c>
      <c r="L2137" t="str">
        <f>VLOOKUP($B2137,Földrajzi!$A$2:$C$57,3,FALSE)</f>
        <v>Emerging Markets</v>
      </c>
    </row>
    <row r="2138" spans="1:12" x14ac:dyDescent="0.25">
      <c r="A2138" s="1">
        <v>44592</v>
      </c>
      <c r="B2138" t="s">
        <v>44</v>
      </c>
      <c r="C2138" t="s">
        <v>130</v>
      </c>
      <c r="D2138" s="2">
        <v>8888.2096199999996</v>
      </c>
      <c r="E2138" s="2">
        <v>13522.427180000001</v>
      </c>
      <c r="F2138" t="str">
        <f>VLOOKUP($C2138,Terület!$A$2:$F$6,2,FALSE)</f>
        <v>Business Services</v>
      </c>
      <c r="G2138">
        <f>VLOOKUP($C2138,Terület!$A$2:$F$6,3,FALSE)</f>
        <v>3</v>
      </c>
      <c r="H2138" t="str">
        <f>VLOOKUP($C2138,Terület!$A$2:$F$6,4,FALSE)</f>
        <v>Corporate</v>
      </c>
      <c r="I2138" t="str">
        <f>VLOOKUP($C2138,Terület!$A$2:$F$6,5,FALSE)</f>
        <v>Ivan Sobol</v>
      </c>
      <c r="J2138">
        <f>VLOOKUP($C2138,Terület!$A$2:$F$6,6,FALSE)</f>
        <v>175</v>
      </c>
      <c r="K2138" t="str">
        <f>VLOOKUP($B2138,Földrajzi!$A$2:$C$57,2,FALSE)</f>
        <v>India</v>
      </c>
      <c r="L2138" t="str">
        <f>VLOOKUP($B2138,Földrajzi!$A$2:$C$57,3,FALSE)</f>
        <v>Emerging Markets</v>
      </c>
    </row>
    <row r="2139" spans="1:12" x14ac:dyDescent="0.25">
      <c r="A2139" s="1">
        <v>44592</v>
      </c>
      <c r="B2139" t="s">
        <v>44</v>
      </c>
      <c r="C2139" t="s">
        <v>14</v>
      </c>
      <c r="D2139" s="2">
        <v>2431.8724000000002</v>
      </c>
      <c r="E2139" s="2">
        <v>0</v>
      </c>
      <c r="F2139" t="str">
        <f>VLOOKUP($C2139,Terület!$A$2:$F$6,2,FALSE)</f>
        <v>Eye Care</v>
      </c>
      <c r="G2139">
        <f>VLOOKUP($C2139,Terület!$A$2:$F$6,3,FALSE)</f>
        <v>1</v>
      </c>
      <c r="H2139" t="str">
        <f>VLOOKUP($C2139,Terület!$A$2:$F$6,4,FALSE)</f>
        <v>Consumer Health</v>
      </c>
      <c r="I2139" t="str">
        <f>VLOOKUP($C2139,Terület!$A$2:$F$6,5,FALSE)</f>
        <v>Alex Petersen</v>
      </c>
      <c r="J2139">
        <f>VLOOKUP($C2139,Terület!$A$2:$F$6,6,FALSE)</f>
        <v>71</v>
      </c>
      <c r="K2139" t="str">
        <f>VLOOKUP($B2139,Földrajzi!$A$2:$C$57,2,FALSE)</f>
        <v>India</v>
      </c>
      <c r="L2139" t="str">
        <f>VLOOKUP($B2139,Földrajzi!$A$2:$C$57,3,FALSE)</f>
        <v>Emerging Markets</v>
      </c>
    </row>
    <row r="2140" spans="1:12" x14ac:dyDescent="0.25">
      <c r="A2140" s="1">
        <v>44592</v>
      </c>
      <c r="B2140" t="s">
        <v>44</v>
      </c>
      <c r="C2140" t="s">
        <v>58</v>
      </c>
      <c r="D2140" s="2">
        <v>3074.3376619999999</v>
      </c>
      <c r="E2140" s="2">
        <v>801.57491270000003</v>
      </c>
      <c r="F2140" t="str">
        <f>VLOOKUP($C2140,Terület!$A$2:$F$6,2,FALSE)</f>
        <v>Pharma</v>
      </c>
      <c r="G2140">
        <f>VLOOKUP($C2140,Terület!$A$2:$F$6,3,FALSE)</f>
        <v>1</v>
      </c>
      <c r="H2140" t="str">
        <f>VLOOKUP($C2140,Terület!$A$2:$F$6,4,FALSE)</f>
        <v>Consumer Health</v>
      </c>
      <c r="I2140" t="str">
        <f>VLOOKUP($C2140,Terület!$A$2:$F$6,5,FALSE)</f>
        <v>Frank Davis</v>
      </c>
      <c r="J2140">
        <f>VLOOKUP($C2140,Terület!$A$2:$F$6,6,FALSE)</f>
        <v>144</v>
      </c>
      <c r="K2140" t="str">
        <f>VLOOKUP($B2140,Földrajzi!$A$2:$C$57,2,FALSE)</f>
        <v>India</v>
      </c>
      <c r="L2140" t="str">
        <f>VLOOKUP($B2140,Földrajzi!$A$2:$C$57,3,FALSE)</f>
        <v>Emerging Markets</v>
      </c>
    </row>
    <row r="2141" spans="1:12" x14ac:dyDescent="0.25">
      <c r="A2141" s="1">
        <v>44592</v>
      </c>
      <c r="B2141" t="s">
        <v>44</v>
      </c>
      <c r="C2141" t="s">
        <v>127</v>
      </c>
      <c r="D2141" s="2">
        <v>1319.970082</v>
      </c>
      <c r="E2141" s="2">
        <v>1140.453297</v>
      </c>
      <c r="F2141" t="str">
        <f>VLOOKUP($C2141,Terület!$A$2:$F$6,2,FALSE)</f>
        <v>Vaccines</v>
      </c>
      <c r="G2141">
        <f>VLOOKUP($C2141,Terület!$A$2:$F$6,3,FALSE)</f>
        <v>1</v>
      </c>
      <c r="H2141" t="str">
        <f>VLOOKUP($C2141,Terület!$A$2:$F$6,4,FALSE)</f>
        <v>Consumer Health</v>
      </c>
      <c r="I2141" t="str">
        <f>VLOOKUP($C2141,Terület!$A$2:$F$6,5,FALSE)</f>
        <v>Jamie Lane</v>
      </c>
      <c r="J2141">
        <f>VLOOKUP($C2141,Terület!$A$2:$F$6,6,FALSE)</f>
        <v>80</v>
      </c>
      <c r="K2141" t="str">
        <f>VLOOKUP($B2141,Földrajzi!$A$2:$C$57,2,FALSE)</f>
        <v>India</v>
      </c>
      <c r="L2141" t="str">
        <f>VLOOKUP($B2141,Földrajzi!$A$2:$C$57,3,FALSE)</f>
        <v>Emerging Markets</v>
      </c>
    </row>
    <row r="2142" spans="1:12" x14ac:dyDescent="0.25">
      <c r="A2142" s="1">
        <v>44561</v>
      </c>
      <c r="B2142" t="s">
        <v>44</v>
      </c>
      <c r="C2142" t="s">
        <v>124</v>
      </c>
      <c r="D2142" s="2">
        <v>10922.45105</v>
      </c>
      <c r="E2142" s="2">
        <v>25544.88841</v>
      </c>
      <c r="F2142" t="str">
        <f>VLOOKUP($C2142,Terület!$A$2:$F$6,2,FALSE)</f>
        <v>Animal Health</v>
      </c>
      <c r="G2142">
        <f>VLOOKUP($C2142,Terület!$A$2:$F$6,3,FALSE)</f>
        <v>2</v>
      </c>
      <c r="H2142" t="str">
        <f>VLOOKUP($C2142,Terület!$A$2:$F$6,4,FALSE)</f>
        <v>Animal Health</v>
      </c>
      <c r="I2142" t="str">
        <f>VLOOKUP($C2142,Terület!$A$2:$F$6,5,FALSE)</f>
        <v>Mel Thomson</v>
      </c>
      <c r="J2142">
        <f>VLOOKUP($C2142,Terület!$A$2:$F$6,6,FALSE)</f>
        <v>77</v>
      </c>
      <c r="K2142" t="str">
        <f>VLOOKUP($B2142,Földrajzi!$A$2:$C$57,2,FALSE)</f>
        <v>India</v>
      </c>
      <c r="L2142" t="str">
        <f>VLOOKUP($B2142,Földrajzi!$A$2:$C$57,3,FALSE)</f>
        <v>Emerging Markets</v>
      </c>
    </row>
    <row r="2143" spans="1:12" x14ac:dyDescent="0.25">
      <c r="A2143" s="1">
        <v>44561</v>
      </c>
      <c r="B2143" t="s">
        <v>44</v>
      </c>
      <c r="C2143" t="s">
        <v>130</v>
      </c>
      <c r="D2143" s="2">
        <v>17196.565930000001</v>
      </c>
      <c r="E2143" s="2">
        <v>26312.467280000001</v>
      </c>
      <c r="F2143" t="str">
        <f>VLOOKUP($C2143,Terület!$A$2:$F$6,2,FALSE)</f>
        <v>Business Services</v>
      </c>
      <c r="G2143">
        <f>VLOOKUP($C2143,Terület!$A$2:$F$6,3,FALSE)</f>
        <v>3</v>
      </c>
      <c r="H2143" t="str">
        <f>VLOOKUP($C2143,Terület!$A$2:$F$6,4,FALSE)</f>
        <v>Corporate</v>
      </c>
      <c r="I2143" t="str">
        <f>VLOOKUP($C2143,Terület!$A$2:$F$6,5,FALSE)</f>
        <v>Ivan Sobol</v>
      </c>
      <c r="J2143">
        <f>VLOOKUP($C2143,Terület!$A$2:$F$6,6,FALSE)</f>
        <v>175</v>
      </c>
      <c r="K2143" t="str">
        <f>VLOOKUP($B2143,Földrajzi!$A$2:$C$57,2,FALSE)</f>
        <v>India</v>
      </c>
      <c r="L2143" t="str">
        <f>VLOOKUP($B2143,Földrajzi!$A$2:$C$57,3,FALSE)</f>
        <v>Emerging Markets</v>
      </c>
    </row>
    <row r="2144" spans="1:12" x14ac:dyDescent="0.25">
      <c r="A2144" s="1">
        <v>44561</v>
      </c>
      <c r="B2144" t="s">
        <v>44</v>
      </c>
      <c r="C2144" t="s">
        <v>14</v>
      </c>
      <c r="D2144" s="2">
        <v>2851.3843889999998</v>
      </c>
      <c r="E2144" s="2">
        <v>0</v>
      </c>
      <c r="F2144" t="str">
        <f>VLOOKUP($C2144,Terület!$A$2:$F$6,2,FALSE)</f>
        <v>Eye Care</v>
      </c>
      <c r="G2144">
        <f>VLOOKUP($C2144,Terület!$A$2:$F$6,3,FALSE)</f>
        <v>1</v>
      </c>
      <c r="H2144" t="str">
        <f>VLOOKUP($C2144,Terület!$A$2:$F$6,4,FALSE)</f>
        <v>Consumer Health</v>
      </c>
      <c r="I2144" t="str">
        <f>VLOOKUP($C2144,Terület!$A$2:$F$6,5,FALSE)</f>
        <v>Alex Petersen</v>
      </c>
      <c r="J2144">
        <f>VLOOKUP($C2144,Terület!$A$2:$F$6,6,FALSE)</f>
        <v>71</v>
      </c>
      <c r="K2144" t="str">
        <f>VLOOKUP($B2144,Földrajzi!$A$2:$C$57,2,FALSE)</f>
        <v>India</v>
      </c>
      <c r="L2144" t="str">
        <f>VLOOKUP($B2144,Földrajzi!$A$2:$C$57,3,FALSE)</f>
        <v>Emerging Markets</v>
      </c>
    </row>
    <row r="2145" spans="1:12" x14ac:dyDescent="0.25">
      <c r="A2145" s="1">
        <v>44561</v>
      </c>
      <c r="B2145" t="s">
        <v>44</v>
      </c>
      <c r="C2145" t="s">
        <v>58</v>
      </c>
      <c r="D2145" s="2">
        <v>2122.8200000000002</v>
      </c>
      <c r="E2145" s="2">
        <v>622.01571449999994</v>
      </c>
      <c r="F2145" t="str">
        <f>VLOOKUP($C2145,Terület!$A$2:$F$6,2,FALSE)</f>
        <v>Pharma</v>
      </c>
      <c r="G2145">
        <f>VLOOKUP($C2145,Terület!$A$2:$F$6,3,FALSE)</f>
        <v>1</v>
      </c>
      <c r="H2145" t="str">
        <f>VLOOKUP($C2145,Terület!$A$2:$F$6,4,FALSE)</f>
        <v>Consumer Health</v>
      </c>
      <c r="I2145" t="str">
        <f>VLOOKUP($C2145,Terület!$A$2:$F$6,5,FALSE)</f>
        <v>Frank Davis</v>
      </c>
      <c r="J2145">
        <f>VLOOKUP($C2145,Terület!$A$2:$F$6,6,FALSE)</f>
        <v>144</v>
      </c>
      <c r="K2145" t="str">
        <f>VLOOKUP($B2145,Földrajzi!$A$2:$C$57,2,FALSE)</f>
        <v>India</v>
      </c>
      <c r="L2145" t="str">
        <f>VLOOKUP($B2145,Földrajzi!$A$2:$C$57,3,FALSE)</f>
        <v>Emerging Markets</v>
      </c>
    </row>
    <row r="2146" spans="1:12" x14ac:dyDescent="0.25">
      <c r="A2146" s="1">
        <v>44561</v>
      </c>
      <c r="B2146" t="s">
        <v>44</v>
      </c>
      <c r="C2146" t="s">
        <v>127</v>
      </c>
      <c r="D2146" s="2">
        <v>1565.0408159999999</v>
      </c>
      <c r="E2146" s="2">
        <v>2425.3094040000001</v>
      </c>
      <c r="F2146" t="str">
        <f>VLOOKUP($C2146,Terület!$A$2:$F$6,2,FALSE)</f>
        <v>Vaccines</v>
      </c>
      <c r="G2146">
        <f>VLOOKUP($C2146,Terület!$A$2:$F$6,3,FALSE)</f>
        <v>1</v>
      </c>
      <c r="H2146" t="str">
        <f>VLOOKUP($C2146,Terület!$A$2:$F$6,4,FALSE)</f>
        <v>Consumer Health</v>
      </c>
      <c r="I2146" t="str">
        <f>VLOOKUP($C2146,Terület!$A$2:$F$6,5,FALSE)</f>
        <v>Jamie Lane</v>
      </c>
      <c r="J2146">
        <f>VLOOKUP($C2146,Terület!$A$2:$F$6,6,FALSE)</f>
        <v>80</v>
      </c>
      <c r="K2146" t="str">
        <f>VLOOKUP($B2146,Földrajzi!$A$2:$C$57,2,FALSE)</f>
        <v>India</v>
      </c>
      <c r="L2146" t="str">
        <f>VLOOKUP($B2146,Földrajzi!$A$2:$C$57,3,FALSE)</f>
        <v>Emerging Markets</v>
      </c>
    </row>
    <row r="2147" spans="1:12" x14ac:dyDescent="0.25">
      <c r="A2147" s="1">
        <v>44530</v>
      </c>
      <c r="B2147" t="s">
        <v>44</v>
      </c>
      <c r="C2147" t="s">
        <v>124</v>
      </c>
      <c r="D2147" s="2">
        <v>11655.773929999999</v>
      </c>
      <c r="E2147" s="2">
        <v>21175.473900000001</v>
      </c>
      <c r="F2147" t="str">
        <f>VLOOKUP($C2147,Terület!$A$2:$F$6,2,FALSE)</f>
        <v>Animal Health</v>
      </c>
      <c r="G2147">
        <f>VLOOKUP($C2147,Terület!$A$2:$F$6,3,FALSE)</f>
        <v>2</v>
      </c>
      <c r="H2147" t="str">
        <f>VLOOKUP($C2147,Terület!$A$2:$F$6,4,FALSE)</f>
        <v>Animal Health</v>
      </c>
      <c r="I2147" t="str">
        <f>VLOOKUP($C2147,Terület!$A$2:$F$6,5,FALSE)</f>
        <v>Mel Thomson</v>
      </c>
      <c r="J2147">
        <f>VLOOKUP($C2147,Terület!$A$2:$F$6,6,FALSE)</f>
        <v>77</v>
      </c>
      <c r="K2147" t="str">
        <f>VLOOKUP($B2147,Földrajzi!$A$2:$C$57,2,FALSE)</f>
        <v>India</v>
      </c>
      <c r="L2147" t="str">
        <f>VLOOKUP($B2147,Földrajzi!$A$2:$C$57,3,FALSE)</f>
        <v>Emerging Markets</v>
      </c>
    </row>
    <row r="2148" spans="1:12" x14ac:dyDescent="0.25">
      <c r="A2148" s="1">
        <v>44530</v>
      </c>
      <c r="B2148" t="s">
        <v>44</v>
      </c>
      <c r="C2148" t="s">
        <v>130</v>
      </c>
      <c r="D2148" s="2">
        <v>8505.1546390000003</v>
      </c>
      <c r="E2148" s="2">
        <v>13423.480519999999</v>
      </c>
      <c r="F2148" t="str">
        <f>VLOOKUP($C2148,Terület!$A$2:$F$6,2,FALSE)</f>
        <v>Business Services</v>
      </c>
      <c r="G2148">
        <f>VLOOKUP($C2148,Terület!$A$2:$F$6,3,FALSE)</f>
        <v>3</v>
      </c>
      <c r="H2148" t="str">
        <f>VLOOKUP($C2148,Terület!$A$2:$F$6,4,FALSE)</f>
        <v>Corporate</v>
      </c>
      <c r="I2148" t="str">
        <f>VLOOKUP($C2148,Terület!$A$2:$F$6,5,FALSE)</f>
        <v>Ivan Sobol</v>
      </c>
      <c r="J2148">
        <f>VLOOKUP($C2148,Terület!$A$2:$F$6,6,FALSE)</f>
        <v>175</v>
      </c>
      <c r="K2148" t="str">
        <f>VLOOKUP($B2148,Földrajzi!$A$2:$C$57,2,FALSE)</f>
        <v>India</v>
      </c>
      <c r="L2148" t="str">
        <f>VLOOKUP($B2148,Földrajzi!$A$2:$C$57,3,FALSE)</f>
        <v>Emerging Markets</v>
      </c>
    </row>
    <row r="2149" spans="1:12" x14ac:dyDescent="0.25">
      <c r="A2149" s="1">
        <v>44530</v>
      </c>
      <c r="B2149" t="s">
        <v>44</v>
      </c>
      <c r="C2149" t="s">
        <v>14</v>
      </c>
      <c r="D2149" s="2">
        <v>1993.673677</v>
      </c>
      <c r="E2149" s="2">
        <v>0</v>
      </c>
      <c r="F2149" t="str">
        <f>VLOOKUP($C2149,Terület!$A$2:$F$6,2,FALSE)</f>
        <v>Eye Care</v>
      </c>
      <c r="G2149">
        <f>VLOOKUP($C2149,Terület!$A$2:$F$6,3,FALSE)</f>
        <v>1</v>
      </c>
      <c r="H2149" t="str">
        <f>VLOOKUP($C2149,Terület!$A$2:$F$6,4,FALSE)</f>
        <v>Consumer Health</v>
      </c>
      <c r="I2149" t="str">
        <f>VLOOKUP($C2149,Terület!$A$2:$F$6,5,FALSE)</f>
        <v>Alex Petersen</v>
      </c>
      <c r="J2149">
        <f>VLOOKUP($C2149,Terület!$A$2:$F$6,6,FALSE)</f>
        <v>71</v>
      </c>
      <c r="K2149" t="str">
        <f>VLOOKUP($B2149,Földrajzi!$A$2:$C$57,2,FALSE)</f>
        <v>India</v>
      </c>
      <c r="L2149" t="str">
        <f>VLOOKUP($B2149,Földrajzi!$A$2:$C$57,3,FALSE)</f>
        <v>Emerging Markets</v>
      </c>
    </row>
    <row r="2150" spans="1:12" x14ac:dyDescent="0.25">
      <c r="A2150" s="1">
        <v>44530</v>
      </c>
      <c r="B2150" t="s">
        <v>44</v>
      </c>
      <c r="C2150" t="s">
        <v>58</v>
      </c>
      <c r="D2150" s="2">
        <v>1611.8482140000001</v>
      </c>
      <c r="E2150" s="2">
        <v>686.37157669999999</v>
      </c>
      <c r="F2150" t="str">
        <f>VLOOKUP($C2150,Terület!$A$2:$F$6,2,FALSE)</f>
        <v>Pharma</v>
      </c>
      <c r="G2150">
        <f>VLOOKUP($C2150,Terület!$A$2:$F$6,3,FALSE)</f>
        <v>1</v>
      </c>
      <c r="H2150" t="str">
        <f>VLOOKUP($C2150,Terület!$A$2:$F$6,4,FALSE)</f>
        <v>Consumer Health</v>
      </c>
      <c r="I2150" t="str">
        <f>VLOOKUP($C2150,Terület!$A$2:$F$6,5,FALSE)</f>
        <v>Frank Davis</v>
      </c>
      <c r="J2150">
        <f>VLOOKUP($C2150,Terület!$A$2:$F$6,6,FALSE)</f>
        <v>144</v>
      </c>
      <c r="K2150" t="str">
        <f>VLOOKUP($B2150,Földrajzi!$A$2:$C$57,2,FALSE)</f>
        <v>India</v>
      </c>
      <c r="L2150" t="str">
        <f>VLOOKUP($B2150,Földrajzi!$A$2:$C$57,3,FALSE)</f>
        <v>Emerging Markets</v>
      </c>
    </row>
    <row r="2151" spans="1:12" x14ac:dyDescent="0.25">
      <c r="A2151" s="1">
        <v>44530</v>
      </c>
      <c r="B2151" t="s">
        <v>44</v>
      </c>
      <c r="C2151" t="s">
        <v>127</v>
      </c>
      <c r="D2151" s="2">
        <v>1060.721501</v>
      </c>
      <c r="E2151" s="2">
        <v>1424.895978</v>
      </c>
      <c r="F2151" t="str">
        <f>VLOOKUP($C2151,Terület!$A$2:$F$6,2,FALSE)</f>
        <v>Vaccines</v>
      </c>
      <c r="G2151">
        <f>VLOOKUP($C2151,Terület!$A$2:$F$6,3,FALSE)</f>
        <v>1</v>
      </c>
      <c r="H2151" t="str">
        <f>VLOOKUP($C2151,Terület!$A$2:$F$6,4,FALSE)</f>
        <v>Consumer Health</v>
      </c>
      <c r="I2151" t="str">
        <f>VLOOKUP($C2151,Terület!$A$2:$F$6,5,FALSE)</f>
        <v>Jamie Lane</v>
      </c>
      <c r="J2151">
        <f>VLOOKUP($C2151,Terület!$A$2:$F$6,6,FALSE)</f>
        <v>80</v>
      </c>
      <c r="K2151" t="str">
        <f>VLOOKUP($B2151,Földrajzi!$A$2:$C$57,2,FALSE)</f>
        <v>India</v>
      </c>
      <c r="L2151" t="str">
        <f>VLOOKUP($B2151,Földrajzi!$A$2:$C$57,3,FALSE)</f>
        <v>Emerging Markets</v>
      </c>
    </row>
    <row r="2152" spans="1:12" x14ac:dyDescent="0.25">
      <c r="A2152" s="1">
        <v>44500</v>
      </c>
      <c r="B2152" t="s">
        <v>44</v>
      </c>
      <c r="C2152" t="s">
        <v>124</v>
      </c>
      <c r="D2152" s="2">
        <v>9553.8474320000005</v>
      </c>
      <c r="E2152" s="2">
        <v>13453.511210000001</v>
      </c>
      <c r="F2152" t="str">
        <f>VLOOKUP($C2152,Terület!$A$2:$F$6,2,FALSE)</f>
        <v>Animal Health</v>
      </c>
      <c r="G2152">
        <f>VLOOKUP($C2152,Terület!$A$2:$F$6,3,FALSE)</f>
        <v>2</v>
      </c>
      <c r="H2152" t="str">
        <f>VLOOKUP($C2152,Terület!$A$2:$F$6,4,FALSE)</f>
        <v>Animal Health</v>
      </c>
      <c r="I2152" t="str">
        <f>VLOOKUP($C2152,Terület!$A$2:$F$6,5,FALSE)</f>
        <v>Mel Thomson</v>
      </c>
      <c r="J2152">
        <f>VLOOKUP($C2152,Terület!$A$2:$F$6,6,FALSE)</f>
        <v>77</v>
      </c>
      <c r="K2152" t="str">
        <f>VLOOKUP($B2152,Földrajzi!$A$2:$C$57,2,FALSE)</f>
        <v>India</v>
      </c>
      <c r="L2152" t="str">
        <f>VLOOKUP($B2152,Földrajzi!$A$2:$C$57,3,FALSE)</f>
        <v>Emerging Markets</v>
      </c>
    </row>
    <row r="2153" spans="1:12" x14ac:dyDescent="0.25">
      <c r="A2153" s="1">
        <v>44500</v>
      </c>
      <c r="B2153" t="s">
        <v>44</v>
      </c>
      <c r="C2153" t="s">
        <v>130</v>
      </c>
      <c r="D2153" s="2">
        <v>6997.5446410000004</v>
      </c>
      <c r="E2153" s="2">
        <v>11176.48</v>
      </c>
      <c r="F2153" t="str">
        <f>VLOOKUP($C2153,Terület!$A$2:$F$6,2,FALSE)</f>
        <v>Business Services</v>
      </c>
      <c r="G2153">
        <f>VLOOKUP($C2153,Terület!$A$2:$F$6,3,FALSE)</f>
        <v>3</v>
      </c>
      <c r="H2153" t="str">
        <f>VLOOKUP($C2153,Terület!$A$2:$F$6,4,FALSE)</f>
        <v>Corporate</v>
      </c>
      <c r="I2153" t="str">
        <f>VLOOKUP($C2153,Terület!$A$2:$F$6,5,FALSE)</f>
        <v>Ivan Sobol</v>
      </c>
      <c r="J2153">
        <f>VLOOKUP($C2153,Terület!$A$2:$F$6,6,FALSE)</f>
        <v>175</v>
      </c>
      <c r="K2153" t="str">
        <f>VLOOKUP($B2153,Földrajzi!$A$2:$C$57,2,FALSE)</f>
        <v>India</v>
      </c>
      <c r="L2153" t="str">
        <f>VLOOKUP($B2153,Földrajzi!$A$2:$C$57,3,FALSE)</f>
        <v>Emerging Markets</v>
      </c>
    </row>
    <row r="2154" spans="1:12" x14ac:dyDescent="0.25">
      <c r="A2154" s="1">
        <v>44500</v>
      </c>
      <c r="B2154" t="s">
        <v>44</v>
      </c>
      <c r="C2154" t="s">
        <v>14</v>
      </c>
      <c r="D2154" s="2">
        <v>2126.7142859999999</v>
      </c>
      <c r="E2154" s="2">
        <v>0</v>
      </c>
      <c r="F2154" t="str">
        <f>VLOOKUP($C2154,Terület!$A$2:$F$6,2,FALSE)</f>
        <v>Eye Care</v>
      </c>
      <c r="G2154">
        <f>VLOOKUP($C2154,Terület!$A$2:$F$6,3,FALSE)</f>
        <v>1</v>
      </c>
      <c r="H2154" t="str">
        <f>VLOOKUP($C2154,Terület!$A$2:$F$6,4,FALSE)</f>
        <v>Consumer Health</v>
      </c>
      <c r="I2154" t="str">
        <f>VLOOKUP($C2154,Terület!$A$2:$F$6,5,FALSE)</f>
        <v>Alex Petersen</v>
      </c>
      <c r="J2154">
        <f>VLOOKUP($C2154,Terület!$A$2:$F$6,6,FALSE)</f>
        <v>71</v>
      </c>
      <c r="K2154" t="str">
        <f>VLOOKUP($B2154,Földrajzi!$A$2:$C$57,2,FALSE)</f>
        <v>India</v>
      </c>
      <c r="L2154" t="str">
        <f>VLOOKUP($B2154,Földrajzi!$A$2:$C$57,3,FALSE)</f>
        <v>Emerging Markets</v>
      </c>
    </row>
    <row r="2155" spans="1:12" x14ac:dyDescent="0.25">
      <c r="A2155" s="1">
        <v>44500</v>
      </c>
      <c r="B2155" t="s">
        <v>44</v>
      </c>
      <c r="C2155" t="s">
        <v>58</v>
      </c>
      <c r="D2155" s="2">
        <v>1653.495146</v>
      </c>
      <c r="E2155" s="2">
        <v>24.787564769999999</v>
      </c>
      <c r="F2155" t="str">
        <f>VLOOKUP($C2155,Terület!$A$2:$F$6,2,FALSE)</f>
        <v>Pharma</v>
      </c>
      <c r="G2155">
        <f>VLOOKUP($C2155,Terület!$A$2:$F$6,3,FALSE)</f>
        <v>1</v>
      </c>
      <c r="H2155" t="str">
        <f>VLOOKUP($C2155,Terület!$A$2:$F$6,4,FALSE)</f>
        <v>Consumer Health</v>
      </c>
      <c r="I2155" t="str">
        <f>VLOOKUP($C2155,Terület!$A$2:$F$6,5,FALSE)</f>
        <v>Frank Davis</v>
      </c>
      <c r="J2155">
        <f>VLOOKUP($C2155,Terület!$A$2:$F$6,6,FALSE)</f>
        <v>144</v>
      </c>
      <c r="K2155" t="str">
        <f>VLOOKUP($B2155,Földrajzi!$A$2:$C$57,2,FALSE)</f>
        <v>India</v>
      </c>
      <c r="L2155" t="str">
        <f>VLOOKUP($B2155,Földrajzi!$A$2:$C$57,3,FALSE)</f>
        <v>Emerging Markets</v>
      </c>
    </row>
    <row r="2156" spans="1:12" x14ac:dyDescent="0.25">
      <c r="A2156" s="1">
        <v>44500</v>
      </c>
      <c r="B2156" t="s">
        <v>44</v>
      </c>
      <c r="C2156" t="s">
        <v>127</v>
      </c>
      <c r="D2156" s="2">
        <v>356.1345354</v>
      </c>
      <c r="E2156" s="2">
        <v>992.86124400000006</v>
      </c>
      <c r="F2156" t="str">
        <f>VLOOKUP($C2156,Terület!$A$2:$F$6,2,FALSE)</f>
        <v>Vaccines</v>
      </c>
      <c r="G2156">
        <f>VLOOKUP($C2156,Terület!$A$2:$F$6,3,FALSE)</f>
        <v>1</v>
      </c>
      <c r="H2156" t="str">
        <f>VLOOKUP($C2156,Terület!$A$2:$F$6,4,FALSE)</f>
        <v>Consumer Health</v>
      </c>
      <c r="I2156" t="str">
        <f>VLOOKUP($C2156,Terület!$A$2:$F$6,5,FALSE)</f>
        <v>Jamie Lane</v>
      </c>
      <c r="J2156">
        <f>VLOOKUP($C2156,Terület!$A$2:$F$6,6,FALSE)</f>
        <v>80</v>
      </c>
      <c r="K2156" t="str">
        <f>VLOOKUP($B2156,Földrajzi!$A$2:$C$57,2,FALSE)</f>
        <v>India</v>
      </c>
      <c r="L2156" t="str">
        <f>VLOOKUP($B2156,Földrajzi!$A$2:$C$57,3,FALSE)</f>
        <v>Emerging Markets</v>
      </c>
    </row>
    <row r="2157" spans="1:12" x14ac:dyDescent="0.25">
      <c r="A2157" s="1">
        <v>44469</v>
      </c>
      <c r="B2157" t="s">
        <v>44</v>
      </c>
      <c r="C2157" t="s">
        <v>124</v>
      </c>
      <c r="D2157" s="2">
        <v>14815.604950000001</v>
      </c>
      <c r="E2157" s="2">
        <v>59903.498520000001</v>
      </c>
      <c r="F2157" t="str">
        <f>VLOOKUP($C2157,Terület!$A$2:$F$6,2,FALSE)</f>
        <v>Animal Health</v>
      </c>
      <c r="G2157">
        <f>VLOOKUP($C2157,Terület!$A$2:$F$6,3,FALSE)</f>
        <v>2</v>
      </c>
      <c r="H2157" t="str">
        <f>VLOOKUP($C2157,Terület!$A$2:$F$6,4,FALSE)</f>
        <v>Animal Health</v>
      </c>
      <c r="I2157" t="str">
        <f>VLOOKUP($C2157,Terület!$A$2:$F$6,5,FALSE)</f>
        <v>Mel Thomson</v>
      </c>
      <c r="J2157">
        <f>VLOOKUP($C2157,Terület!$A$2:$F$6,6,FALSE)</f>
        <v>77</v>
      </c>
      <c r="K2157" t="str">
        <f>VLOOKUP($B2157,Földrajzi!$A$2:$C$57,2,FALSE)</f>
        <v>India</v>
      </c>
      <c r="L2157" t="str">
        <f>VLOOKUP($B2157,Földrajzi!$A$2:$C$57,3,FALSE)</f>
        <v>Emerging Markets</v>
      </c>
    </row>
    <row r="2158" spans="1:12" x14ac:dyDescent="0.25">
      <c r="A2158" s="1">
        <v>44469</v>
      </c>
      <c r="B2158" t="s">
        <v>44</v>
      </c>
      <c r="C2158" t="s">
        <v>130</v>
      </c>
      <c r="D2158" s="2">
        <v>8638.5341590000007</v>
      </c>
      <c r="E2158" s="2">
        <v>12999.141449999999</v>
      </c>
      <c r="F2158" t="str">
        <f>VLOOKUP($C2158,Terület!$A$2:$F$6,2,FALSE)</f>
        <v>Business Services</v>
      </c>
      <c r="G2158">
        <f>VLOOKUP($C2158,Terület!$A$2:$F$6,3,FALSE)</f>
        <v>3</v>
      </c>
      <c r="H2158" t="str">
        <f>VLOOKUP($C2158,Terület!$A$2:$F$6,4,FALSE)</f>
        <v>Corporate</v>
      </c>
      <c r="I2158" t="str">
        <f>VLOOKUP($C2158,Terület!$A$2:$F$6,5,FALSE)</f>
        <v>Ivan Sobol</v>
      </c>
      <c r="J2158">
        <f>VLOOKUP($C2158,Terület!$A$2:$F$6,6,FALSE)</f>
        <v>175</v>
      </c>
      <c r="K2158" t="str">
        <f>VLOOKUP($B2158,Földrajzi!$A$2:$C$57,2,FALSE)</f>
        <v>India</v>
      </c>
      <c r="L2158" t="str">
        <f>VLOOKUP($B2158,Földrajzi!$A$2:$C$57,3,FALSE)</f>
        <v>Emerging Markets</v>
      </c>
    </row>
    <row r="2159" spans="1:12" x14ac:dyDescent="0.25">
      <c r="A2159" s="1">
        <v>44469</v>
      </c>
      <c r="B2159" t="s">
        <v>44</v>
      </c>
      <c r="C2159" t="s">
        <v>14</v>
      </c>
      <c r="D2159" s="2">
        <v>2781.7142859999999</v>
      </c>
      <c r="E2159" s="2">
        <v>0</v>
      </c>
      <c r="F2159" t="str">
        <f>VLOOKUP($C2159,Terület!$A$2:$F$6,2,FALSE)</f>
        <v>Eye Care</v>
      </c>
      <c r="G2159">
        <f>VLOOKUP($C2159,Terület!$A$2:$F$6,3,FALSE)</f>
        <v>1</v>
      </c>
      <c r="H2159" t="str">
        <f>VLOOKUP($C2159,Terület!$A$2:$F$6,4,FALSE)</f>
        <v>Consumer Health</v>
      </c>
      <c r="I2159" t="str">
        <f>VLOOKUP($C2159,Terület!$A$2:$F$6,5,FALSE)</f>
        <v>Alex Petersen</v>
      </c>
      <c r="J2159">
        <f>VLOOKUP($C2159,Terület!$A$2:$F$6,6,FALSE)</f>
        <v>71</v>
      </c>
      <c r="K2159" t="str">
        <f>VLOOKUP($B2159,Földrajzi!$A$2:$C$57,2,FALSE)</f>
        <v>India</v>
      </c>
      <c r="L2159" t="str">
        <f>VLOOKUP($B2159,Földrajzi!$A$2:$C$57,3,FALSE)</f>
        <v>Emerging Markets</v>
      </c>
    </row>
    <row r="2160" spans="1:12" x14ac:dyDescent="0.25">
      <c r="A2160" s="1">
        <v>44469</v>
      </c>
      <c r="B2160" t="s">
        <v>44</v>
      </c>
      <c r="C2160" t="s">
        <v>58</v>
      </c>
      <c r="D2160" s="2">
        <v>2284.324607</v>
      </c>
      <c r="E2160" s="2">
        <v>0</v>
      </c>
      <c r="F2160" t="str">
        <f>VLOOKUP($C2160,Terület!$A$2:$F$6,2,FALSE)</f>
        <v>Pharma</v>
      </c>
      <c r="G2160">
        <f>VLOOKUP($C2160,Terület!$A$2:$F$6,3,FALSE)</f>
        <v>1</v>
      </c>
      <c r="H2160" t="str">
        <f>VLOOKUP($C2160,Terület!$A$2:$F$6,4,FALSE)</f>
        <v>Consumer Health</v>
      </c>
      <c r="I2160" t="str">
        <f>VLOOKUP($C2160,Terület!$A$2:$F$6,5,FALSE)</f>
        <v>Frank Davis</v>
      </c>
      <c r="J2160">
        <f>VLOOKUP($C2160,Terület!$A$2:$F$6,6,FALSE)</f>
        <v>144</v>
      </c>
      <c r="K2160" t="str">
        <f>VLOOKUP($B2160,Földrajzi!$A$2:$C$57,2,FALSE)</f>
        <v>India</v>
      </c>
      <c r="L2160" t="str">
        <f>VLOOKUP($B2160,Földrajzi!$A$2:$C$57,3,FALSE)</f>
        <v>Emerging Markets</v>
      </c>
    </row>
    <row r="2161" spans="1:12" x14ac:dyDescent="0.25">
      <c r="A2161" s="1">
        <v>44469</v>
      </c>
      <c r="B2161" t="s">
        <v>44</v>
      </c>
      <c r="C2161" t="s">
        <v>127</v>
      </c>
      <c r="D2161" s="2">
        <v>185.79512199999999</v>
      </c>
      <c r="E2161" s="2">
        <v>343.50649349999998</v>
      </c>
      <c r="F2161" t="str">
        <f>VLOOKUP($C2161,Terület!$A$2:$F$6,2,FALSE)</f>
        <v>Vaccines</v>
      </c>
      <c r="G2161">
        <f>VLOOKUP($C2161,Terület!$A$2:$F$6,3,FALSE)</f>
        <v>1</v>
      </c>
      <c r="H2161" t="str">
        <f>VLOOKUP($C2161,Terület!$A$2:$F$6,4,FALSE)</f>
        <v>Consumer Health</v>
      </c>
      <c r="I2161" t="str">
        <f>VLOOKUP($C2161,Terület!$A$2:$F$6,5,FALSE)</f>
        <v>Jamie Lane</v>
      </c>
      <c r="J2161">
        <f>VLOOKUP($C2161,Terület!$A$2:$F$6,6,FALSE)</f>
        <v>80</v>
      </c>
      <c r="K2161" t="str">
        <f>VLOOKUP($B2161,Földrajzi!$A$2:$C$57,2,FALSE)</f>
        <v>India</v>
      </c>
      <c r="L2161" t="str">
        <f>VLOOKUP($B2161,Földrajzi!$A$2:$C$57,3,FALSE)</f>
        <v>Emerging Markets</v>
      </c>
    </row>
    <row r="2162" spans="1:12" x14ac:dyDescent="0.25">
      <c r="A2162" s="1">
        <v>44439</v>
      </c>
      <c r="B2162" t="s">
        <v>44</v>
      </c>
      <c r="C2162" t="s">
        <v>124</v>
      </c>
      <c r="D2162" s="2">
        <v>12707.31034</v>
      </c>
      <c r="E2162" s="2">
        <v>67841.142879999999</v>
      </c>
      <c r="F2162" t="str">
        <f>VLOOKUP($C2162,Terület!$A$2:$F$6,2,FALSE)</f>
        <v>Animal Health</v>
      </c>
      <c r="G2162">
        <f>VLOOKUP($C2162,Terület!$A$2:$F$6,3,FALSE)</f>
        <v>2</v>
      </c>
      <c r="H2162" t="str">
        <f>VLOOKUP($C2162,Terület!$A$2:$F$6,4,FALSE)</f>
        <v>Animal Health</v>
      </c>
      <c r="I2162" t="str">
        <f>VLOOKUP($C2162,Terület!$A$2:$F$6,5,FALSE)</f>
        <v>Mel Thomson</v>
      </c>
      <c r="J2162">
        <f>VLOOKUP($C2162,Terület!$A$2:$F$6,6,FALSE)</f>
        <v>77</v>
      </c>
      <c r="K2162" t="str">
        <f>VLOOKUP($B2162,Földrajzi!$A$2:$C$57,2,FALSE)</f>
        <v>India</v>
      </c>
      <c r="L2162" t="str">
        <f>VLOOKUP($B2162,Földrajzi!$A$2:$C$57,3,FALSE)</f>
        <v>Emerging Markets</v>
      </c>
    </row>
    <row r="2163" spans="1:12" x14ac:dyDescent="0.25">
      <c r="A2163" s="1">
        <v>44439</v>
      </c>
      <c r="B2163" t="s">
        <v>44</v>
      </c>
      <c r="C2163" t="s">
        <v>130</v>
      </c>
      <c r="D2163" s="2">
        <v>8392.5510200000008</v>
      </c>
      <c r="E2163" s="2">
        <v>13462.087460000001</v>
      </c>
      <c r="F2163" t="str">
        <f>VLOOKUP($C2163,Terület!$A$2:$F$6,2,FALSE)</f>
        <v>Business Services</v>
      </c>
      <c r="G2163">
        <f>VLOOKUP($C2163,Terület!$A$2:$F$6,3,FALSE)</f>
        <v>3</v>
      </c>
      <c r="H2163" t="str">
        <f>VLOOKUP($C2163,Terület!$A$2:$F$6,4,FALSE)</f>
        <v>Corporate</v>
      </c>
      <c r="I2163" t="str">
        <f>VLOOKUP($C2163,Terület!$A$2:$F$6,5,FALSE)</f>
        <v>Ivan Sobol</v>
      </c>
      <c r="J2163">
        <f>VLOOKUP($C2163,Terület!$A$2:$F$6,6,FALSE)</f>
        <v>175</v>
      </c>
      <c r="K2163" t="str">
        <f>VLOOKUP($B2163,Földrajzi!$A$2:$C$57,2,FALSE)</f>
        <v>India</v>
      </c>
      <c r="L2163" t="str">
        <f>VLOOKUP($B2163,Földrajzi!$A$2:$C$57,3,FALSE)</f>
        <v>Emerging Markets</v>
      </c>
    </row>
    <row r="2164" spans="1:12" x14ac:dyDescent="0.25">
      <c r="A2164" s="1">
        <v>44439</v>
      </c>
      <c r="B2164" t="s">
        <v>44</v>
      </c>
      <c r="C2164" t="s">
        <v>14</v>
      </c>
      <c r="D2164" s="2">
        <v>2029.2857140000001</v>
      </c>
      <c r="E2164" s="2">
        <v>0</v>
      </c>
      <c r="F2164" t="str">
        <f>VLOOKUP($C2164,Terület!$A$2:$F$6,2,FALSE)</f>
        <v>Eye Care</v>
      </c>
      <c r="G2164">
        <f>VLOOKUP($C2164,Terület!$A$2:$F$6,3,FALSE)</f>
        <v>1</v>
      </c>
      <c r="H2164" t="str">
        <f>VLOOKUP($C2164,Terület!$A$2:$F$6,4,FALSE)</f>
        <v>Consumer Health</v>
      </c>
      <c r="I2164" t="str">
        <f>VLOOKUP($C2164,Terület!$A$2:$F$6,5,FALSE)</f>
        <v>Alex Petersen</v>
      </c>
      <c r="J2164">
        <f>VLOOKUP($C2164,Terület!$A$2:$F$6,6,FALSE)</f>
        <v>71</v>
      </c>
      <c r="K2164" t="str">
        <f>VLOOKUP($B2164,Földrajzi!$A$2:$C$57,2,FALSE)</f>
        <v>India</v>
      </c>
      <c r="L2164" t="str">
        <f>VLOOKUP($B2164,Földrajzi!$A$2:$C$57,3,FALSE)</f>
        <v>Emerging Markets</v>
      </c>
    </row>
    <row r="2165" spans="1:12" x14ac:dyDescent="0.25">
      <c r="A2165" s="1">
        <v>44439</v>
      </c>
      <c r="B2165" t="s">
        <v>44</v>
      </c>
      <c r="C2165" t="s">
        <v>58</v>
      </c>
      <c r="D2165" s="2">
        <v>2122.7850210000001</v>
      </c>
      <c r="E2165" s="2">
        <v>0</v>
      </c>
      <c r="F2165" t="str">
        <f>VLOOKUP($C2165,Terület!$A$2:$F$6,2,FALSE)</f>
        <v>Pharma</v>
      </c>
      <c r="G2165">
        <f>VLOOKUP($C2165,Terület!$A$2:$F$6,3,FALSE)</f>
        <v>1</v>
      </c>
      <c r="H2165" t="str">
        <f>VLOOKUP($C2165,Terület!$A$2:$F$6,4,FALSE)</f>
        <v>Consumer Health</v>
      </c>
      <c r="I2165" t="str">
        <f>VLOOKUP($C2165,Terület!$A$2:$F$6,5,FALSE)</f>
        <v>Frank Davis</v>
      </c>
      <c r="J2165">
        <f>VLOOKUP($C2165,Terület!$A$2:$F$6,6,FALSE)</f>
        <v>144</v>
      </c>
      <c r="K2165" t="str">
        <f>VLOOKUP($B2165,Földrajzi!$A$2:$C$57,2,FALSE)</f>
        <v>India</v>
      </c>
      <c r="L2165" t="str">
        <f>VLOOKUP($B2165,Földrajzi!$A$2:$C$57,3,FALSE)</f>
        <v>Emerging Markets</v>
      </c>
    </row>
    <row r="2166" spans="1:12" x14ac:dyDescent="0.25">
      <c r="A2166" s="1">
        <v>44439</v>
      </c>
      <c r="B2166" t="s">
        <v>44</v>
      </c>
      <c r="C2166" t="s">
        <v>127</v>
      </c>
      <c r="D2166" s="2">
        <v>12.37725382</v>
      </c>
      <c r="E2166" s="2">
        <v>0</v>
      </c>
      <c r="F2166" t="str">
        <f>VLOOKUP($C2166,Terület!$A$2:$F$6,2,FALSE)</f>
        <v>Vaccines</v>
      </c>
      <c r="G2166">
        <f>VLOOKUP($C2166,Terület!$A$2:$F$6,3,FALSE)</f>
        <v>1</v>
      </c>
      <c r="H2166" t="str">
        <f>VLOOKUP($C2166,Terület!$A$2:$F$6,4,FALSE)</f>
        <v>Consumer Health</v>
      </c>
      <c r="I2166" t="str">
        <f>VLOOKUP($C2166,Terület!$A$2:$F$6,5,FALSE)</f>
        <v>Jamie Lane</v>
      </c>
      <c r="J2166">
        <f>VLOOKUP($C2166,Terület!$A$2:$F$6,6,FALSE)</f>
        <v>80</v>
      </c>
      <c r="K2166" t="str">
        <f>VLOOKUP($B2166,Földrajzi!$A$2:$C$57,2,FALSE)</f>
        <v>India</v>
      </c>
      <c r="L2166" t="str">
        <f>VLOOKUP($B2166,Földrajzi!$A$2:$C$57,3,FALSE)</f>
        <v>Emerging Markets</v>
      </c>
    </row>
    <row r="2167" spans="1:12" x14ac:dyDescent="0.25">
      <c r="A2167" s="1">
        <v>44408</v>
      </c>
      <c r="B2167" t="s">
        <v>44</v>
      </c>
      <c r="C2167" t="s">
        <v>124</v>
      </c>
      <c r="D2167" s="2">
        <v>6330.5458099999996</v>
      </c>
      <c r="E2167" s="2">
        <v>25493.329140000002</v>
      </c>
      <c r="F2167" t="str">
        <f>VLOOKUP($C2167,Terület!$A$2:$F$6,2,FALSE)</f>
        <v>Animal Health</v>
      </c>
      <c r="G2167">
        <f>VLOOKUP($C2167,Terület!$A$2:$F$6,3,FALSE)</f>
        <v>2</v>
      </c>
      <c r="H2167" t="str">
        <f>VLOOKUP($C2167,Terület!$A$2:$F$6,4,FALSE)</f>
        <v>Animal Health</v>
      </c>
      <c r="I2167" t="str">
        <f>VLOOKUP($C2167,Terület!$A$2:$F$6,5,FALSE)</f>
        <v>Mel Thomson</v>
      </c>
      <c r="J2167">
        <f>VLOOKUP($C2167,Terület!$A$2:$F$6,6,FALSE)</f>
        <v>77</v>
      </c>
      <c r="K2167" t="str">
        <f>VLOOKUP($B2167,Földrajzi!$A$2:$C$57,2,FALSE)</f>
        <v>India</v>
      </c>
      <c r="L2167" t="str">
        <f>VLOOKUP($B2167,Földrajzi!$A$2:$C$57,3,FALSE)</f>
        <v>Emerging Markets</v>
      </c>
    </row>
    <row r="2168" spans="1:12" x14ac:dyDescent="0.25">
      <c r="A2168" s="1">
        <v>44408</v>
      </c>
      <c r="B2168" t="s">
        <v>44</v>
      </c>
      <c r="C2168" t="s">
        <v>130</v>
      </c>
      <c r="D2168" s="2">
        <v>3146.2526910000001</v>
      </c>
      <c r="E2168" s="2">
        <v>6022.0291040000002</v>
      </c>
      <c r="F2168" t="str">
        <f>VLOOKUP($C2168,Terület!$A$2:$F$6,2,FALSE)</f>
        <v>Business Services</v>
      </c>
      <c r="G2168">
        <f>VLOOKUP($C2168,Terület!$A$2:$F$6,3,FALSE)</f>
        <v>3</v>
      </c>
      <c r="H2168" t="str">
        <f>VLOOKUP($C2168,Terület!$A$2:$F$6,4,FALSE)</f>
        <v>Corporate</v>
      </c>
      <c r="I2168" t="str">
        <f>VLOOKUP($C2168,Terület!$A$2:$F$6,5,FALSE)</f>
        <v>Ivan Sobol</v>
      </c>
      <c r="J2168">
        <f>VLOOKUP($C2168,Terület!$A$2:$F$6,6,FALSE)</f>
        <v>175</v>
      </c>
      <c r="K2168" t="str">
        <f>VLOOKUP($B2168,Földrajzi!$A$2:$C$57,2,FALSE)</f>
        <v>India</v>
      </c>
      <c r="L2168" t="str">
        <f>VLOOKUP($B2168,Földrajzi!$A$2:$C$57,3,FALSE)</f>
        <v>Emerging Markets</v>
      </c>
    </row>
    <row r="2169" spans="1:12" x14ac:dyDescent="0.25">
      <c r="A2169" s="1">
        <v>44408</v>
      </c>
      <c r="B2169" t="s">
        <v>44</v>
      </c>
      <c r="C2169" t="s">
        <v>14</v>
      </c>
      <c r="D2169" s="2">
        <v>1064.371942</v>
      </c>
      <c r="E2169" s="2">
        <v>0</v>
      </c>
      <c r="F2169" t="str">
        <f>VLOOKUP($C2169,Terület!$A$2:$F$6,2,FALSE)</f>
        <v>Eye Care</v>
      </c>
      <c r="G2169">
        <f>VLOOKUP($C2169,Terület!$A$2:$F$6,3,FALSE)</f>
        <v>1</v>
      </c>
      <c r="H2169" t="str">
        <f>VLOOKUP($C2169,Terület!$A$2:$F$6,4,FALSE)</f>
        <v>Consumer Health</v>
      </c>
      <c r="I2169" t="str">
        <f>VLOOKUP($C2169,Terület!$A$2:$F$6,5,FALSE)</f>
        <v>Alex Petersen</v>
      </c>
      <c r="J2169">
        <f>VLOOKUP($C2169,Terület!$A$2:$F$6,6,FALSE)</f>
        <v>71</v>
      </c>
      <c r="K2169" t="str">
        <f>VLOOKUP($B2169,Földrajzi!$A$2:$C$57,2,FALSE)</f>
        <v>India</v>
      </c>
      <c r="L2169" t="str">
        <f>VLOOKUP($B2169,Földrajzi!$A$2:$C$57,3,FALSE)</f>
        <v>Emerging Markets</v>
      </c>
    </row>
    <row r="2170" spans="1:12" x14ac:dyDescent="0.25">
      <c r="A2170" s="1">
        <v>44408</v>
      </c>
      <c r="B2170" t="s">
        <v>44</v>
      </c>
      <c r="C2170" t="s">
        <v>58</v>
      </c>
      <c r="D2170" s="2">
        <v>1167.3914930000001</v>
      </c>
      <c r="E2170" s="2">
        <v>0</v>
      </c>
      <c r="F2170" t="str">
        <f>VLOOKUP($C2170,Terület!$A$2:$F$6,2,FALSE)</f>
        <v>Pharma</v>
      </c>
      <c r="G2170">
        <f>VLOOKUP($C2170,Terület!$A$2:$F$6,3,FALSE)</f>
        <v>1</v>
      </c>
      <c r="H2170" t="str">
        <f>VLOOKUP($C2170,Terület!$A$2:$F$6,4,FALSE)</f>
        <v>Consumer Health</v>
      </c>
      <c r="I2170" t="str">
        <f>VLOOKUP($C2170,Terület!$A$2:$F$6,5,FALSE)</f>
        <v>Frank Davis</v>
      </c>
      <c r="J2170">
        <f>VLOOKUP($C2170,Terület!$A$2:$F$6,6,FALSE)</f>
        <v>144</v>
      </c>
      <c r="K2170" t="str">
        <f>VLOOKUP($B2170,Földrajzi!$A$2:$C$57,2,FALSE)</f>
        <v>India</v>
      </c>
      <c r="L2170" t="str">
        <f>VLOOKUP($B2170,Földrajzi!$A$2:$C$57,3,FALSE)</f>
        <v>Emerging Markets</v>
      </c>
    </row>
    <row r="2171" spans="1:12" x14ac:dyDescent="0.25">
      <c r="A2171" s="1">
        <v>44408</v>
      </c>
      <c r="B2171" t="s">
        <v>44</v>
      </c>
      <c r="C2171" t="s">
        <v>127</v>
      </c>
      <c r="D2171" s="2">
        <v>10.83855324</v>
      </c>
      <c r="E2171" s="2">
        <v>0</v>
      </c>
      <c r="F2171" t="str">
        <f>VLOOKUP($C2171,Terület!$A$2:$F$6,2,FALSE)</f>
        <v>Vaccines</v>
      </c>
      <c r="G2171">
        <f>VLOOKUP($C2171,Terület!$A$2:$F$6,3,FALSE)</f>
        <v>1</v>
      </c>
      <c r="H2171" t="str">
        <f>VLOOKUP($C2171,Terület!$A$2:$F$6,4,FALSE)</f>
        <v>Consumer Health</v>
      </c>
      <c r="I2171" t="str">
        <f>VLOOKUP($C2171,Terület!$A$2:$F$6,5,FALSE)</f>
        <v>Jamie Lane</v>
      </c>
      <c r="J2171">
        <f>VLOOKUP($C2171,Terület!$A$2:$F$6,6,FALSE)</f>
        <v>80</v>
      </c>
      <c r="K2171" t="str">
        <f>VLOOKUP($B2171,Földrajzi!$A$2:$C$57,2,FALSE)</f>
        <v>India</v>
      </c>
      <c r="L2171" t="str">
        <f>VLOOKUP($B2171,Földrajzi!$A$2:$C$57,3,FALSE)</f>
        <v>Emerging Markets</v>
      </c>
    </row>
    <row r="2172" spans="1:12" x14ac:dyDescent="0.25">
      <c r="A2172" s="1">
        <v>44377</v>
      </c>
      <c r="B2172" t="s">
        <v>44</v>
      </c>
      <c r="C2172" t="s">
        <v>124</v>
      </c>
      <c r="D2172" s="2">
        <v>11436.208329999999</v>
      </c>
      <c r="E2172" s="2">
        <v>51502.400300000001</v>
      </c>
      <c r="F2172" t="str">
        <f>VLOOKUP($C2172,Terület!$A$2:$F$6,2,FALSE)</f>
        <v>Animal Health</v>
      </c>
      <c r="G2172">
        <f>VLOOKUP($C2172,Terület!$A$2:$F$6,3,FALSE)</f>
        <v>2</v>
      </c>
      <c r="H2172" t="str">
        <f>VLOOKUP($C2172,Terület!$A$2:$F$6,4,FALSE)</f>
        <v>Animal Health</v>
      </c>
      <c r="I2172" t="str">
        <f>VLOOKUP($C2172,Terület!$A$2:$F$6,5,FALSE)</f>
        <v>Mel Thomson</v>
      </c>
      <c r="J2172">
        <f>VLOOKUP($C2172,Terület!$A$2:$F$6,6,FALSE)</f>
        <v>77</v>
      </c>
      <c r="K2172" t="str">
        <f>VLOOKUP($B2172,Földrajzi!$A$2:$C$57,2,FALSE)</f>
        <v>India</v>
      </c>
      <c r="L2172" t="str">
        <f>VLOOKUP($B2172,Földrajzi!$A$2:$C$57,3,FALSE)</f>
        <v>Emerging Markets</v>
      </c>
    </row>
    <row r="2173" spans="1:12" x14ac:dyDescent="0.25">
      <c r="A2173" s="1">
        <v>44377</v>
      </c>
      <c r="B2173" t="s">
        <v>44</v>
      </c>
      <c r="C2173" t="s">
        <v>130</v>
      </c>
      <c r="D2173" s="2">
        <v>7978.4996359999996</v>
      </c>
      <c r="E2173" s="2">
        <v>12872.49149</v>
      </c>
      <c r="F2173" t="str">
        <f>VLOOKUP($C2173,Terület!$A$2:$F$6,2,FALSE)</f>
        <v>Business Services</v>
      </c>
      <c r="G2173">
        <f>VLOOKUP($C2173,Terület!$A$2:$F$6,3,FALSE)</f>
        <v>3</v>
      </c>
      <c r="H2173" t="str">
        <f>VLOOKUP($C2173,Terület!$A$2:$F$6,4,FALSE)</f>
        <v>Corporate</v>
      </c>
      <c r="I2173" t="str">
        <f>VLOOKUP($C2173,Terület!$A$2:$F$6,5,FALSE)</f>
        <v>Ivan Sobol</v>
      </c>
      <c r="J2173">
        <f>VLOOKUP($C2173,Terület!$A$2:$F$6,6,FALSE)</f>
        <v>175</v>
      </c>
      <c r="K2173" t="str">
        <f>VLOOKUP($B2173,Földrajzi!$A$2:$C$57,2,FALSE)</f>
        <v>India</v>
      </c>
      <c r="L2173" t="str">
        <f>VLOOKUP($B2173,Földrajzi!$A$2:$C$57,3,FALSE)</f>
        <v>Emerging Markets</v>
      </c>
    </row>
    <row r="2174" spans="1:12" x14ac:dyDescent="0.25">
      <c r="A2174" s="1">
        <v>44377</v>
      </c>
      <c r="B2174" t="s">
        <v>44</v>
      </c>
      <c r="C2174" t="s">
        <v>14</v>
      </c>
      <c r="D2174" s="2">
        <v>1585.7438420000001</v>
      </c>
      <c r="E2174" s="2">
        <v>0</v>
      </c>
      <c r="F2174" t="str">
        <f>VLOOKUP($C2174,Terület!$A$2:$F$6,2,FALSE)</f>
        <v>Eye Care</v>
      </c>
      <c r="G2174">
        <f>VLOOKUP($C2174,Terület!$A$2:$F$6,3,FALSE)</f>
        <v>1</v>
      </c>
      <c r="H2174" t="str">
        <f>VLOOKUP($C2174,Terület!$A$2:$F$6,4,FALSE)</f>
        <v>Consumer Health</v>
      </c>
      <c r="I2174" t="str">
        <f>VLOOKUP($C2174,Terület!$A$2:$F$6,5,FALSE)</f>
        <v>Alex Petersen</v>
      </c>
      <c r="J2174">
        <f>VLOOKUP($C2174,Terület!$A$2:$F$6,6,FALSE)</f>
        <v>71</v>
      </c>
      <c r="K2174" t="str">
        <f>VLOOKUP($B2174,Földrajzi!$A$2:$C$57,2,FALSE)</f>
        <v>India</v>
      </c>
      <c r="L2174" t="str">
        <f>VLOOKUP($B2174,Földrajzi!$A$2:$C$57,3,FALSE)</f>
        <v>Emerging Markets</v>
      </c>
    </row>
    <row r="2175" spans="1:12" x14ac:dyDescent="0.25">
      <c r="A2175" s="1">
        <v>44377</v>
      </c>
      <c r="B2175" t="s">
        <v>44</v>
      </c>
      <c r="C2175" t="s">
        <v>58</v>
      </c>
      <c r="D2175" s="2">
        <v>2283.0375939999999</v>
      </c>
      <c r="E2175" s="2">
        <v>1978.0259739999999</v>
      </c>
      <c r="F2175" t="str">
        <f>VLOOKUP($C2175,Terület!$A$2:$F$6,2,FALSE)</f>
        <v>Pharma</v>
      </c>
      <c r="G2175">
        <f>VLOOKUP($C2175,Terület!$A$2:$F$6,3,FALSE)</f>
        <v>1</v>
      </c>
      <c r="H2175" t="str">
        <f>VLOOKUP($C2175,Terület!$A$2:$F$6,4,FALSE)</f>
        <v>Consumer Health</v>
      </c>
      <c r="I2175" t="str">
        <f>VLOOKUP($C2175,Terület!$A$2:$F$6,5,FALSE)</f>
        <v>Frank Davis</v>
      </c>
      <c r="J2175">
        <f>VLOOKUP($C2175,Terület!$A$2:$F$6,6,FALSE)</f>
        <v>144</v>
      </c>
      <c r="K2175" t="str">
        <f>VLOOKUP($B2175,Földrajzi!$A$2:$C$57,2,FALSE)</f>
        <v>India</v>
      </c>
      <c r="L2175" t="str">
        <f>VLOOKUP($B2175,Földrajzi!$A$2:$C$57,3,FALSE)</f>
        <v>Emerging Markets</v>
      </c>
    </row>
    <row r="2176" spans="1:12" x14ac:dyDescent="0.25">
      <c r="A2176" s="1">
        <v>44377</v>
      </c>
      <c r="B2176" t="s">
        <v>44</v>
      </c>
      <c r="C2176" t="s">
        <v>127</v>
      </c>
      <c r="D2176" s="2">
        <v>15.41208791</v>
      </c>
      <c r="E2176" s="2">
        <v>0</v>
      </c>
      <c r="F2176" t="str">
        <f>VLOOKUP($C2176,Terület!$A$2:$F$6,2,FALSE)</f>
        <v>Vaccines</v>
      </c>
      <c r="G2176">
        <f>VLOOKUP($C2176,Terület!$A$2:$F$6,3,FALSE)</f>
        <v>1</v>
      </c>
      <c r="H2176" t="str">
        <f>VLOOKUP($C2176,Terület!$A$2:$F$6,4,FALSE)</f>
        <v>Consumer Health</v>
      </c>
      <c r="I2176" t="str">
        <f>VLOOKUP($C2176,Terület!$A$2:$F$6,5,FALSE)</f>
        <v>Jamie Lane</v>
      </c>
      <c r="J2176">
        <f>VLOOKUP($C2176,Terület!$A$2:$F$6,6,FALSE)</f>
        <v>80</v>
      </c>
      <c r="K2176" t="str">
        <f>VLOOKUP($B2176,Földrajzi!$A$2:$C$57,2,FALSE)</f>
        <v>India</v>
      </c>
      <c r="L2176" t="str">
        <f>VLOOKUP($B2176,Földrajzi!$A$2:$C$57,3,FALSE)</f>
        <v>Emerging Markets</v>
      </c>
    </row>
    <row r="2177" spans="1:12" x14ac:dyDescent="0.25">
      <c r="A2177" s="1">
        <v>44347</v>
      </c>
      <c r="B2177" t="s">
        <v>44</v>
      </c>
      <c r="C2177" t="s">
        <v>124</v>
      </c>
      <c r="D2177" s="2">
        <v>14459.134620000001</v>
      </c>
      <c r="E2177" s="2">
        <v>54498.421679999999</v>
      </c>
      <c r="F2177" t="str">
        <f>VLOOKUP($C2177,Terület!$A$2:$F$6,2,FALSE)</f>
        <v>Animal Health</v>
      </c>
      <c r="G2177">
        <f>VLOOKUP($C2177,Terület!$A$2:$F$6,3,FALSE)</f>
        <v>2</v>
      </c>
      <c r="H2177" t="str">
        <f>VLOOKUP($C2177,Terület!$A$2:$F$6,4,FALSE)</f>
        <v>Animal Health</v>
      </c>
      <c r="I2177" t="str">
        <f>VLOOKUP($C2177,Terület!$A$2:$F$6,5,FALSE)</f>
        <v>Mel Thomson</v>
      </c>
      <c r="J2177">
        <f>VLOOKUP($C2177,Terület!$A$2:$F$6,6,FALSE)</f>
        <v>77</v>
      </c>
      <c r="K2177" t="str">
        <f>VLOOKUP($B2177,Földrajzi!$A$2:$C$57,2,FALSE)</f>
        <v>India</v>
      </c>
      <c r="L2177" t="str">
        <f>VLOOKUP($B2177,Földrajzi!$A$2:$C$57,3,FALSE)</f>
        <v>Emerging Markets</v>
      </c>
    </row>
    <row r="2178" spans="1:12" x14ac:dyDescent="0.25">
      <c r="A2178" s="1">
        <v>44347</v>
      </c>
      <c r="B2178" t="s">
        <v>44</v>
      </c>
      <c r="C2178" t="s">
        <v>130</v>
      </c>
      <c r="D2178" s="2">
        <v>9447.9642839999997</v>
      </c>
      <c r="E2178" s="2">
        <v>14382.94118</v>
      </c>
      <c r="F2178" t="str">
        <f>VLOOKUP($C2178,Terület!$A$2:$F$6,2,FALSE)</f>
        <v>Business Services</v>
      </c>
      <c r="G2178">
        <f>VLOOKUP($C2178,Terület!$A$2:$F$6,3,FALSE)</f>
        <v>3</v>
      </c>
      <c r="H2178" t="str">
        <f>VLOOKUP($C2178,Terület!$A$2:$F$6,4,FALSE)</f>
        <v>Corporate</v>
      </c>
      <c r="I2178" t="str">
        <f>VLOOKUP($C2178,Terület!$A$2:$F$6,5,FALSE)</f>
        <v>Ivan Sobol</v>
      </c>
      <c r="J2178">
        <f>VLOOKUP($C2178,Terület!$A$2:$F$6,6,FALSE)</f>
        <v>175</v>
      </c>
      <c r="K2178" t="str">
        <f>VLOOKUP($B2178,Földrajzi!$A$2:$C$57,2,FALSE)</f>
        <v>India</v>
      </c>
      <c r="L2178" t="str">
        <f>VLOOKUP($B2178,Földrajzi!$A$2:$C$57,3,FALSE)</f>
        <v>Emerging Markets</v>
      </c>
    </row>
    <row r="2179" spans="1:12" x14ac:dyDescent="0.25">
      <c r="A2179" s="1">
        <v>44347</v>
      </c>
      <c r="B2179" t="s">
        <v>44</v>
      </c>
      <c r="C2179" t="s">
        <v>14</v>
      </c>
      <c r="D2179" s="2">
        <v>1867.516484</v>
      </c>
      <c r="E2179" s="2">
        <v>0</v>
      </c>
      <c r="F2179" t="str">
        <f>VLOOKUP($C2179,Terület!$A$2:$F$6,2,FALSE)</f>
        <v>Eye Care</v>
      </c>
      <c r="G2179">
        <f>VLOOKUP($C2179,Terület!$A$2:$F$6,3,FALSE)</f>
        <v>1</v>
      </c>
      <c r="H2179" t="str">
        <f>VLOOKUP($C2179,Terület!$A$2:$F$6,4,FALSE)</f>
        <v>Consumer Health</v>
      </c>
      <c r="I2179" t="str">
        <f>VLOOKUP($C2179,Terület!$A$2:$F$6,5,FALSE)</f>
        <v>Alex Petersen</v>
      </c>
      <c r="J2179">
        <f>VLOOKUP($C2179,Terület!$A$2:$F$6,6,FALSE)</f>
        <v>71</v>
      </c>
      <c r="K2179" t="str">
        <f>VLOOKUP($B2179,Földrajzi!$A$2:$C$57,2,FALSE)</f>
        <v>India</v>
      </c>
      <c r="L2179" t="str">
        <f>VLOOKUP($B2179,Földrajzi!$A$2:$C$57,3,FALSE)</f>
        <v>Emerging Markets</v>
      </c>
    </row>
    <row r="2180" spans="1:12" x14ac:dyDescent="0.25">
      <c r="A2180" s="1">
        <v>44347</v>
      </c>
      <c r="B2180" t="s">
        <v>44</v>
      </c>
      <c r="C2180" t="s">
        <v>58</v>
      </c>
      <c r="D2180" s="2">
        <v>2013.9002049999999</v>
      </c>
      <c r="E2180" s="2">
        <v>1041.142857</v>
      </c>
      <c r="F2180" t="str">
        <f>VLOOKUP($C2180,Terület!$A$2:$F$6,2,FALSE)</f>
        <v>Pharma</v>
      </c>
      <c r="G2180">
        <f>VLOOKUP($C2180,Terület!$A$2:$F$6,3,FALSE)</f>
        <v>1</v>
      </c>
      <c r="H2180" t="str">
        <f>VLOOKUP($C2180,Terület!$A$2:$F$6,4,FALSE)</f>
        <v>Consumer Health</v>
      </c>
      <c r="I2180" t="str">
        <f>VLOOKUP($C2180,Terület!$A$2:$F$6,5,FALSE)</f>
        <v>Frank Davis</v>
      </c>
      <c r="J2180">
        <f>VLOOKUP($C2180,Terület!$A$2:$F$6,6,FALSE)</f>
        <v>144</v>
      </c>
      <c r="K2180" t="str">
        <f>VLOOKUP($B2180,Földrajzi!$A$2:$C$57,2,FALSE)</f>
        <v>India</v>
      </c>
      <c r="L2180" t="str">
        <f>VLOOKUP($B2180,Földrajzi!$A$2:$C$57,3,FALSE)</f>
        <v>Emerging Markets</v>
      </c>
    </row>
    <row r="2181" spans="1:12" x14ac:dyDescent="0.25">
      <c r="A2181" s="1">
        <v>44347</v>
      </c>
      <c r="B2181" t="s">
        <v>44</v>
      </c>
      <c r="C2181" t="s">
        <v>127</v>
      </c>
      <c r="D2181" s="2">
        <v>18.249653259999999</v>
      </c>
      <c r="E2181" s="2">
        <v>0</v>
      </c>
      <c r="F2181" t="str">
        <f>VLOOKUP($C2181,Terület!$A$2:$F$6,2,FALSE)</f>
        <v>Vaccines</v>
      </c>
      <c r="G2181">
        <f>VLOOKUP($C2181,Terület!$A$2:$F$6,3,FALSE)</f>
        <v>1</v>
      </c>
      <c r="H2181" t="str">
        <f>VLOOKUP($C2181,Terület!$A$2:$F$6,4,FALSE)</f>
        <v>Consumer Health</v>
      </c>
      <c r="I2181" t="str">
        <f>VLOOKUP($C2181,Terület!$A$2:$F$6,5,FALSE)</f>
        <v>Jamie Lane</v>
      </c>
      <c r="J2181">
        <f>VLOOKUP($C2181,Terület!$A$2:$F$6,6,FALSE)</f>
        <v>80</v>
      </c>
      <c r="K2181" t="str">
        <f>VLOOKUP($B2181,Földrajzi!$A$2:$C$57,2,FALSE)</f>
        <v>India</v>
      </c>
      <c r="L2181" t="str">
        <f>VLOOKUP($B2181,Földrajzi!$A$2:$C$57,3,FALSE)</f>
        <v>Emerging Markets</v>
      </c>
    </row>
    <row r="2182" spans="1:12" x14ac:dyDescent="0.25">
      <c r="A2182" s="1">
        <v>44316</v>
      </c>
      <c r="B2182" t="s">
        <v>44</v>
      </c>
      <c r="C2182" t="s">
        <v>124</v>
      </c>
      <c r="D2182" s="2">
        <v>12304.89155</v>
      </c>
      <c r="E2182" s="2">
        <v>36723.846149999998</v>
      </c>
      <c r="F2182" t="str">
        <f>VLOOKUP($C2182,Terület!$A$2:$F$6,2,FALSE)</f>
        <v>Animal Health</v>
      </c>
      <c r="G2182">
        <f>VLOOKUP($C2182,Terület!$A$2:$F$6,3,FALSE)</f>
        <v>2</v>
      </c>
      <c r="H2182" t="str">
        <f>VLOOKUP($C2182,Terület!$A$2:$F$6,4,FALSE)</f>
        <v>Animal Health</v>
      </c>
      <c r="I2182" t="str">
        <f>VLOOKUP($C2182,Terület!$A$2:$F$6,5,FALSE)</f>
        <v>Mel Thomson</v>
      </c>
      <c r="J2182">
        <f>VLOOKUP($C2182,Terület!$A$2:$F$6,6,FALSE)</f>
        <v>77</v>
      </c>
      <c r="K2182" t="str">
        <f>VLOOKUP($B2182,Földrajzi!$A$2:$C$57,2,FALSE)</f>
        <v>India</v>
      </c>
      <c r="L2182" t="str">
        <f>VLOOKUP($B2182,Földrajzi!$A$2:$C$57,3,FALSE)</f>
        <v>Emerging Markets</v>
      </c>
    </row>
    <row r="2183" spans="1:12" x14ac:dyDescent="0.25">
      <c r="A2183" s="1">
        <v>44316</v>
      </c>
      <c r="B2183" t="s">
        <v>44</v>
      </c>
      <c r="C2183" t="s">
        <v>130</v>
      </c>
      <c r="D2183" s="2">
        <v>6657.5020430000004</v>
      </c>
      <c r="E2183" s="2">
        <v>11095.20522</v>
      </c>
      <c r="F2183" t="str">
        <f>VLOOKUP($C2183,Terület!$A$2:$F$6,2,FALSE)</f>
        <v>Business Services</v>
      </c>
      <c r="G2183">
        <f>VLOOKUP($C2183,Terület!$A$2:$F$6,3,FALSE)</f>
        <v>3</v>
      </c>
      <c r="H2183" t="str">
        <f>VLOOKUP($C2183,Terület!$A$2:$F$6,4,FALSE)</f>
        <v>Corporate</v>
      </c>
      <c r="I2183" t="str">
        <f>VLOOKUP($C2183,Terület!$A$2:$F$6,5,FALSE)</f>
        <v>Ivan Sobol</v>
      </c>
      <c r="J2183">
        <f>VLOOKUP($C2183,Terület!$A$2:$F$6,6,FALSE)</f>
        <v>175</v>
      </c>
      <c r="K2183" t="str">
        <f>VLOOKUP($B2183,Földrajzi!$A$2:$C$57,2,FALSE)</f>
        <v>India</v>
      </c>
      <c r="L2183" t="str">
        <f>VLOOKUP($B2183,Földrajzi!$A$2:$C$57,3,FALSE)</f>
        <v>Emerging Markets</v>
      </c>
    </row>
    <row r="2184" spans="1:12" x14ac:dyDescent="0.25">
      <c r="A2184" s="1">
        <v>44316</v>
      </c>
      <c r="B2184" t="s">
        <v>44</v>
      </c>
      <c r="C2184" t="s">
        <v>14</v>
      </c>
      <c r="D2184" s="2">
        <v>1655.360406</v>
      </c>
      <c r="E2184" s="2">
        <v>0</v>
      </c>
      <c r="F2184" t="str">
        <f>VLOOKUP($C2184,Terület!$A$2:$F$6,2,FALSE)</f>
        <v>Eye Care</v>
      </c>
      <c r="G2184">
        <f>VLOOKUP($C2184,Terület!$A$2:$F$6,3,FALSE)</f>
        <v>1</v>
      </c>
      <c r="H2184" t="str">
        <f>VLOOKUP($C2184,Terület!$A$2:$F$6,4,FALSE)</f>
        <v>Consumer Health</v>
      </c>
      <c r="I2184" t="str">
        <f>VLOOKUP($C2184,Terület!$A$2:$F$6,5,FALSE)</f>
        <v>Alex Petersen</v>
      </c>
      <c r="J2184">
        <f>VLOOKUP($C2184,Terület!$A$2:$F$6,6,FALSE)</f>
        <v>71</v>
      </c>
      <c r="K2184" t="str">
        <f>VLOOKUP($B2184,Földrajzi!$A$2:$C$57,2,FALSE)</f>
        <v>India</v>
      </c>
      <c r="L2184" t="str">
        <f>VLOOKUP($B2184,Földrajzi!$A$2:$C$57,3,FALSE)</f>
        <v>Emerging Markets</v>
      </c>
    </row>
    <row r="2185" spans="1:12" x14ac:dyDescent="0.25">
      <c r="A2185" s="1">
        <v>44316</v>
      </c>
      <c r="B2185" t="s">
        <v>44</v>
      </c>
      <c r="C2185" t="s">
        <v>58</v>
      </c>
      <c r="D2185" s="2">
        <v>753.6116505</v>
      </c>
      <c r="E2185" s="2">
        <v>815.58414349999998</v>
      </c>
      <c r="F2185" t="str">
        <f>VLOOKUP($C2185,Terület!$A$2:$F$6,2,FALSE)</f>
        <v>Pharma</v>
      </c>
      <c r="G2185">
        <f>VLOOKUP($C2185,Terület!$A$2:$F$6,3,FALSE)</f>
        <v>1</v>
      </c>
      <c r="H2185" t="str">
        <f>VLOOKUP($C2185,Terület!$A$2:$F$6,4,FALSE)</f>
        <v>Consumer Health</v>
      </c>
      <c r="I2185" t="str">
        <f>VLOOKUP($C2185,Terület!$A$2:$F$6,5,FALSE)</f>
        <v>Frank Davis</v>
      </c>
      <c r="J2185">
        <f>VLOOKUP($C2185,Terület!$A$2:$F$6,6,FALSE)</f>
        <v>144</v>
      </c>
      <c r="K2185" t="str">
        <f>VLOOKUP($B2185,Földrajzi!$A$2:$C$57,2,FALSE)</f>
        <v>India</v>
      </c>
      <c r="L2185" t="str">
        <f>VLOOKUP($B2185,Földrajzi!$A$2:$C$57,3,FALSE)</f>
        <v>Emerging Markets</v>
      </c>
    </row>
    <row r="2186" spans="1:12" x14ac:dyDescent="0.25">
      <c r="A2186" s="1">
        <v>44316</v>
      </c>
      <c r="B2186" t="s">
        <v>44</v>
      </c>
      <c r="C2186" t="s">
        <v>127</v>
      </c>
      <c r="D2186" s="2">
        <v>20.611629579999999</v>
      </c>
      <c r="E2186" s="2">
        <v>0</v>
      </c>
      <c r="F2186" t="str">
        <f>VLOOKUP($C2186,Terület!$A$2:$F$6,2,FALSE)</f>
        <v>Vaccines</v>
      </c>
      <c r="G2186">
        <f>VLOOKUP($C2186,Terület!$A$2:$F$6,3,FALSE)</f>
        <v>1</v>
      </c>
      <c r="H2186" t="str">
        <f>VLOOKUP($C2186,Terület!$A$2:$F$6,4,FALSE)</f>
        <v>Consumer Health</v>
      </c>
      <c r="I2186" t="str">
        <f>VLOOKUP($C2186,Terület!$A$2:$F$6,5,FALSE)</f>
        <v>Jamie Lane</v>
      </c>
      <c r="J2186">
        <f>VLOOKUP($C2186,Terület!$A$2:$F$6,6,FALSE)</f>
        <v>80</v>
      </c>
      <c r="K2186" t="str">
        <f>VLOOKUP($B2186,Földrajzi!$A$2:$C$57,2,FALSE)</f>
        <v>India</v>
      </c>
      <c r="L2186" t="str">
        <f>VLOOKUP($B2186,Földrajzi!$A$2:$C$57,3,FALSE)</f>
        <v>Emerging Markets</v>
      </c>
    </row>
    <row r="2187" spans="1:12" x14ac:dyDescent="0.25">
      <c r="A2187" s="1">
        <v>44286</v>
      </c>
      <c r="B2187" t="s">
        <v>44</v>
      </c>
      <c r="C2187" t="s">
        <v>124</v>
      </c>
      <c r="D2187" s="2">
        <v>10809.80854</v>
      </c>
      <c r="E2187" s="2">
        <v>25316.028569999999</v>
      </c>
      <c r="F2187" t="str">
        <f>VLOOKUP($C2187,Terület!$A$2:$F$6,2,FALSE)</f>
        <v>Animal Health</v>
      </c>
      <c r="G2187">
        <f>VLOOKUP($C2187,Terület!$A$2:$F$6,3,FALSE)</f>
        <v>2</v>
      </c>
      <c r="H2187" t="str">
        <f>VLOOKUP($C2187,Terület!$A$2:$F$6,4,FALSE)</f>
        <v>Animal Health</v>
      </c>
      <c r="I2187" t="str">
        <f>VLOOKUP($C2187,Terület!$A$2:$F$6,5,FALSE)</f>
        <v>Mel Thomson</v>
      </c>
      <c r="J2187">
        <f>VLOOKUP($C2187,Terület!$A$2:$F$6,6,FALSE)</f>
        <v>77</v>
      </c>
      <c r="K2187" t="str">
        <f>VLOOKUP($B2187,Földrajzi!$A$2:$C$57,2,FALSE)</f>
        <v>India</v>
      </c>
      <c r="L2187" t="str">
        <f>VLOOKUP($B2187,Földrajzi!$A$2:$C$57,3,FALSE)</f>
        <v>Emerging Markets</v>
      </c>
    </row>
    <row r="2188" spans="1:12" x14ac:dyDescent="0.25">
      <c r="A2188" s="1">
        <v>44286</v>
      </c>
      <c r="B2188" t="s">
        <v>44</v>
      </c>
      <c r="C2188" t="s">
        <v>130</v>
      </c>
      <c r="D2188" s="2">
        <v>4968.3980099999999</v>
      </c>
      <c r="E2188" s="2">
        <v>10530.035900000001</v>
      </c>
      <c r="F2188" t="str">
        <f>VLOOKUP($C2188,Terület!$A$2:$F$6,2,FALSE)</f>
        <v>Business Services</v>
      </c>
      <c r="G2188">
        <f>VLOOKUP($C2188,Terület!$A$2:$F$6,3,FALSE)</f>
        <v>3</v>
      </c>
      <c r="H2188" t="str">
        <f>VLOOKUP($C2188,Terület!$A$2:$F$6,4,FALSE)</f>
        <v>Corporate</v>
      </c>
      <c r="I2188" t="str">
        <f>VLOOKUP($C2188,Terület!$A$2:$F$6,5,FALSE)</f>
        <v>Ivan Sobol</v>
      </c>
      <c r="J2188">
        <f>VLOOKUP($C2188,Terület!$A$2:$F$6,6,FALSE)</f>
        <v>175</v>
      </c>
      <c r="K2188" t="str">
        <f>VLOOKUP($B2188,Földrajzi!$A$2:$C$57,2,FALSE)</f>
        <v>India</v>
      </c>
      <c r="L2188" t="str">
        <f>VLOOKUP($B2188,Földrajzi!$A$2:$C$57,3,FALSE)</f>
        <v>Emerging Markets</v>
      </c>
    </row>
    <row r="2189" spans="1:12" x14ac:dyDescent="0.25">
      <c r="A2189" s="1">
        <v>44286</v>
      </c>
      <c r="B2189" t="s">
        <v>44</v>
      </c>
      <c r="C2189" t="s">
        <v>14</v>
      </c>
      <c r="D2189" s="2">
        <v>1561.793103</v>
      </c>
      <c r="E2189" s="2">
        <v>0</v>
      </c>
      <c r="F2189" t="str">
        <f>VLOOKUP($C2189,Terület!$A$2:$F$6,2,FALSE)</f>
        <v>Eye Care</v>
      </c>
      <c r="G2189">
        <f>VLOOKUP($C2189,Terület!$A$2:$F$6,3,FALSE)</f>
        <v>1</v>
      </c>
      <c r="H2189" t="str">
        <f>VLOOKUP($C2189,Terület!$A$2:$F$6,4,FALSE)</f>
        <v>Consumer Health</v>
      </c>
      <c r="I2189" t="str">
        <f>VLOOKUP($C2189,Terület!$A$2:$F$6,5,FALSE)</f>
        <v>Alex Petersen</v>
      </c>
      <c r="J2189">
        <f>VLOOKUP($C2189,Terület!$A$2:$F$6,6,FALSE)</f>
        <v>71</v>
      </c>
      <c r="K2189" t="str">
        <f>VLOOKUP($B2189,Földrajzi!$A$2:$C$57,2,FALSE)</f>
        <v>India</v>
      </c>
      <c r="L2189" t="str">
        <f>VLOOKUP($B2189,Földrajzi!$A$2:$C$57,3,FALSE)</f>
        <v>Emerging Markets</v>
      </c>
    </row>
    <row r="2190" spans="1:12" x14ac:dyDescent="0.25">
      <c r="A2190" s="1">
        <v>44286</v>
      </c>
      <c r="B2190" t="s">
        <v>44</v>
      </c>
      <c r="C2190" t="s">
        <v>58</v>
      </c>
      <c r="D2190" s="2">
        <v>618.49653249999994</v>
      </c>
      <c r="E2190" s="2">
        <v>316.35714289999999</v>
      </c>
      <c r="F2190" t="str">
        <f>VLOOKUP($C2190,Terület!$A$2:$F$6,2,FALSE)</f>
        <v>Pharma</v>
      </c>
      <c r="G2190">
        <f>VLOOKUP($C2190,Terület!$A$2:$F$6,3,FALSE)</f>
        <v>1</v>
      </c>
      <c r="H2190" t="str">
        <f>VLOOKUP($C2190,Terület!$A$2:$F$6,4,FALSE)</f>
        <v>Consumer Health</v>
      </c>
      <c r="I2190" t="str">
        <f>VLOOKUP($C2190,Terület!$A$2:$F$6,5,FALSE)</f>
        <v>Frank Davis</v>
      </c>
      <c r="J2190">
        <f>VLOOKUP($C2190,Terület!$A$2:$F$6,6,FALSE)</f>
        <v>144</v>
      </c>
      <c r="K2190" t="str">
        <f>VLOOKUP($B2190,Földrajzi!$A$2:$C$57,2,FALSE)</f>
        <v>India</v>
      </c>
      <c r="L2190" t="str">
        <f>VLOOKUP($B2190,Földrajzi!$A$2:$C$57,3,FALSE)</f>
        <v>Emerging Markets</v>
      </c>
    </row>
    <row r="2191" spans="1:12" x14ac:dyDescent="0.25">
      <c r="A2191" s="1">
        <v>44286</v>
      </c>
      <c r="B2191" t="s">
        <v>44</v>
      </c>
      <c r="C2191" t="s">
        <v>127</v>
      </c>
      <c r="D2191" s="2">
        <v>20.639880949999998</v>
      </c>
      <c r="E2191" s="2">
        <v>0</v>
      </c>
      <c r="F2191" t="str">
        <f>VLOOKUP($C2191,Terület!$A$2:$F$6,2,FALSE)</f>
        <v>Vaccines</v>
      </c>
      <c r="G2191">
        <f>VLOOKUP($C2191,Terület!$A$2:$F$6,3,FALSE)</f>
        <v>1</v>
      </c>
      <c r="H2191" t="str">
        <f>VLOOKUP($C2191,Terület!$A$2:$F$6,4,FALSE)</f>
        <v>Consumer Health</v>
      </c>
      <c r="I2191" t="str">
        <f>VLOOKUP($C2191,Terület!$A$2:$F$6,5,FALSE)</f>
        <v>Jamie Lane</v>
      </c>
      <c r="J2191">
        <f>VLOOKUP($C2191,Terület!$A$2:$F$6,6,FALSE)</f>
        <v>80</v>
      </c>
      <c r="K2191" t="str">
        <f>VLOOKUP($B2191,Földrajzi!$A$2:$C$57,2,FALSE)</f>
        <v>India</v>
      </c>
      <c r="L2191" t="str">
        <f>VLOOKUP($B2191,Földrajzi!$A$2:$C$57,3,FALSE)</f>
        <v>Emerging Markets</v>
      </c>
    </row>
    <row r="2192" spans="1:12" x14ac:dyDescent="0.25">
      <c r="A2192" s="1">
        <v>44255</v>
      </c>
      <c r="B2192" t="s">
        <v>44</v>
      </c>
      <c r="C2192" t="s">
        <v>124</v>
      </c>
      <c r="D2192" s="2">
        <v>7929.5320920000004</v>
      </c>
      <c r="E2192" s="2">
        <v>24751.0834</v>
      </c>
      <c r="F2192" t="str">
        <f>VLOOKUP($C2192,Terület!$A$2:$F$6,2,FALSE)</f>
        <v>Animal Health</v>
      </c>
      <c r="G2192">
        <f>VLOOKUP($C2192,Terület!$A$2:$F$6,3,FALSE)</f>
        <v>2</v>
      </c>
      <c r="H2192" t="str">
        <f>VLOOKUP($C2192,Terület!$A$2:$F$6,4,FALSE)</f>
        <v>Animal Health</v>
      </c>
      <c r="I2192" t="str">
        <f>VLOOKUP($C2192,Terület!$A$2:$F$6,5,FALSE)</f>
        <v>Mel Thomson</v>
      </c>
      <c r="J2192">
        <f>VLOOKUP($C2192,Terület!$A$2:$F$6,6,FALSE)</f>
        <v>77</v>
      </c>
      <c r="K2192" t="str">
        <f>VLOOKUP($B2192,Földrajzi!$A$2:$C$57,2,FALSE)</f>
        <v>India</v>
      </c>
      <c r="L2192" t="str">
        <f>VLOOKUP($B2192,Földrajzi!$A$2:$C$57,3,FALSE)</f>
        <v>Emerging Markets</v>
      </c>
    </row>
    <row r="2193" spans="1:12" x14ac:dyDescent="0.25">
      <c r="A2193" s="1">
        <v>44255</v>
      </c>
      <c r="B2193" t="s">
        <v>44</v>
      </c>
      <c r="C2193" t="s">
        <v>130</v>
      </c>
      <c r="D2193" s="2">
        <v>1756.201681</v>
      </c>
      <c r="E2193" s="2">
        <v>2807.0442859999998</v>
      </c>
      <c r="F2193" t="str">
        <f>VLOOKUP($C2193,Terület!$A$2:$F$6,2,FALSE)</f>
        <v>Business Services</v>
      </c>
      <c r="G2193">
        <f>VLOOKUP($C2193,Terület!$A$2:$F$6,3,FALSE)</f>
        <v>3</v>
      </c>
      <c r="H2193" t="str">
        <f>VLOOKUP($C2193,Terület!$A$2:$F$6,4,FALSE)</f>
        <v>Corporate</v>
      </c>
      <c r="I2193" t="str">
        <f>VLOOKUP($C2193,Terület!$A$2:$F$6,5,FALSE)</f>
        <v>Ivan Sobol</v>
      </c>
      <c r="J2193">
        <f>VLOOKUP($C2193,Terület!$A$2:$F$6,6,FALSE)</f>
        <v>175</v>
      </c>
      <c r="K2193" t="str">
        <f>VLOOKUP($B2193,Földrajzi!$A$2:$C$57,2,FALSE)</f>
        <v>India</v>
      </c>
      <c r="L2193" t="str">
        <f>VLOOKUP($B2193,Földrajzi!$A$2:$C$57,3,FALSE)</f>
        <v>Emerging Markets</v>
      </c>
    </row>
    <row r="2194" spans="1:12" x14ac:dyDescent="0.25">
      <c r="A2194" s="1">
        <v>44255</v>
      </c>
      <c r="B2194" t="s">
        <v>44</v>
      </c>
      <c r="C2194" t="s">
        <v>14</v>
      </c>
      <c r="D2194" s="2">
        <v>980.08121830000005</v>
      </c>
      <c r="E2194" s="2">
        <v>0</v>
      </c>
      <c r="F2194" t="str">
        <f>VLOOKUP($C2194,Terület!$A$2:$F$6,2,FALSE)</f>
        <v>Eye Care</v>
      </c>
      <c r="G2194">
        <f>VLOOKUP($C2194,Terület!$A$2:$F$6,3,FALSE)</f>
        <v>1</v>
      </c>
      <c r="H2194" t="str">
        <f>VLOOKUP($C2194,Terület!$A$2:$F$6,4,FALSE)</f>
        <v>Consumer Health</v>
      </c>
      <c r="I2194" t="str">
        <f>VLOOKUP($C2194,Terület!$A$2:$F$6,5,FALSE)</f>
        <v>Alex Petersen</v>
      </c>
      <c r="J2194">
        <f>VLOOKUP($C2194,Terület!$A$2:$F$6,6,FALSE)</f>
        <v>71</v>
      </c>
      <c r="K2194" t="str">
        <f>VLOOKUP($B2194,Földrajzi!$A$2:$C$57,2,FALSE)</f>
        <v>India</v>
      </c>
      <c r="L2194" t="str">
        <f>VLOOKUP($B2194,Földrajzi!$A$2:$C$57,3,FALSE)</f>
        <v>Emerging Markets</v>
      </c>
    </row>
    <row r="2195" spans="1:12" x14ac:dyDescent="0.25">
      <c r="A2195" s="1">
        <v>44255</v>
      </c>
      <c r="B2195" t="s">
        <v>44</v>
      </c>
      <c r="C2195" t="s">
        <v>58</v>
      </c>
      <c r="D2195" s="2">
        <v>402.33910539999999</v>
      </c>
      <c r="E2195" s="2">
        <v>0</v>
      </c>
      <c r="F2195" t="str">
        <f>VLOOKUP($C2195,Terület!$A$2:$F$6,2,FALSE)</f>
        <v>Pharma</v>
      </c>
      <c r="G2195">
        <f>VLOOKUP($C2195,Terület!$A$2:$F$6,3,FALSE)</f>
        <v>1</v>
      </c>
      <c r="H2195" t="str">
        <f>VLOOKUP($C2195,Terület!$A$2:$F$6,4,FALSE)</f>
        <v>Consumer Health</v>
      </c>
      <c r="I2195" t="str">
        <f>VLOOKUP($C2195,Terület!$A$2:$F$6,5,FALSE)</f>
        <v>Frank Davis</v>
      </c>
      <c r="J2195">
        <f>VLOOKUP($C2195,Terület!$A$2:$F$6,6,FALSE)</f>
        <v>144</v>
      </c>
      <c r="K2195" t="str">
        <f>VLOOKUP($B2195,Földrajzi!$A$2:$C$57,2,FALSE)</f>
        <v>India</v>
      </c>
      <c r="L2195" t="str">
        <f>VLOOKUP($B2195,Földrajzi!$A$2:$C$57,3,FALSE)</f>
        <v>Emerging Markets</v>
      </c>
    </row>
    <row r="2196" spans="1:12" x14ac:dyDescent="0.25">
      <c r="A2196" s="1">
        <v>44255</v>
      </c>
      <c r="B2196" t="s">
        <v>44</v>
      </c>
      <c r="C2196" t="s">
        <v>127</v>
      </c>
      <c r="D2196" s="2">
        <v>11.28708791</v>
      </c>
      <c r="E2196" s="2">
        <v>0</v>
      </c>
      <c r="F2196" t="str">
        <f>VLOOKUP($C2196,Terület!$A$2:$F$6,2,FALSE)</f>
        <v>Vaccines</v>
      </c>
      <c r="G2196">
        <f>VLOOKUP($C2196,Terület!$A$2:$F$6,3,FALSE)</f>
        <v>1</v>
      </c>
      <c r="H2196" t="str">
        <f>VLOOKUP($C2196,Terület!$A$2:$F$6,4,FALSE)</f>
        <v>Consumer Health</v>
      </c>
      <c r="I2196" t="str">
        <f>VLOOKUP($C2196,Terület!$A$2:$F$6,5,FALSE)</f>
        <v>Jamie Lane</v>
      </c>
      <c r="J2196">
        <f>VLOOKUP($C2196,Terület!$A$2:$F$6,6,FALSE)</f>
        <v>80</v>
      </c>
      <c r="K2196" t="str">
        <f>VLOOKUP($B2196,Földrajzi!$A$2:$C$57,2,FALSE)</f>
        <v>India</v>
      </c>
      <c r="L2196" t="str">
        <f>VLOOKUP($B2196,Földrajzi!$A$2:$C$57,3,FALSE)</f>
        <v>Emerging Markets</v>
      </c>
    </row>
    <row r="2197" spans="1:12" x14ac:dyDescent="0.25">
      <c r="A2197" s="1">
        <v>44227</v>
      </c>
      <c r="B2197" t="s">
        <v>44</v>
      </c>
      <c r="C2197" t="s">
        <v>124</v>
      </c>
      <c r="D2197" s="2">
        <v>6806.3878599999998</v>
      </c>
      <c r="E2197" s="2">
        <v>27932.55</v>
      </c>
      <c r="F2197" t="str">
        <f>VLOOKUP($C2197,Terület!$A$2:$F$6,2,FALSE)</f>
        <v>Animal Health</v>
      </c>
      <c r="G2197">
        <f>VLOOKUP($C2197,Terület!$A$2:$F$6,3,FALSE)</f>
        <v>2</v>
      </c>
      <c r="H2197" t="str">
        <f>VLOOKUP($C2197,Terület!$A$2:$F$6,4,FALSE)</f>
        <v>Animal Health</v>
      </c>
      <c r="I2197" t="str">
        <f>VLOOKUP($C2197,Terület!$A$2:$F$6,5,FALSE)</f>
        <v>Mel Thomson</v>
      </c>
      <c r="J2197">
        <f>VLOOKUP($C2197,Terület!$A$2:$F$6,6,FALSE)</f>
        <v>77</v>
      </c>
      <c r="K2197" t="str">
        <f>VLOOKUP($B2197,Földrajzi!$A$2:$C$57,2,FALSE)</f>
        <v>India</v>
      </c>
      <c r="L2197" t="str">
        <f>VLOOKUP($B2197,Földrajzi!$A$2:$C$57,3,FALSE)</f>
        <v>Emerging Markets</v>
      </c>
    </row>
    <row r="2198" spans="1:12" x14ac:dyDescent="0.25">
      <c r="A2198" s="1">
        <v>44227</v>
      </c>
      <c r="B2198" t="s">
        <v>44</v>
      </c>
      <c r="C2198" t="s">
        <v>130</v>
      </c>
      <c r="D2198" s="2">
        <v>1302.0700280000001</v>
      </c>
      <c r="E2198" s="2">
        <v>2395.1552200000001</v>
      </c>
      <c r="F2198" t="str">
        <f>VLOOKUP($C2198,Terület!$A$2:$F$6,2,FALSE)</f>
        <v>Business Services</v>
      </c>
      <c r="G2198">
        <f>VLOOKUP($C2198,Terület!$A$2:$F$6,3,FALSE)</f>
        <v>3</v>
      </c>
      <c r="H2198" t="str">
        <f>VLOOKUP($C2198,Terület!$A$2:$F$6,4,FALSE)</f>
        <v>Corporate</v>
      </c>
      <c r="I2198" t="str">
        <f>VLOOKUP($C2198,Terület!$A$2:$F$6,5,FALSE)</f>
        <v>Ivan Sobol</v>
      </c>
      <c r="J2198">
        <f>VLOOKUP($C2198,Terület!$A$2:$F$6,6,FALSE)</f>
        <v>175</v>
      </c>
      <c r="K2198" t="str">
        <f>VLOOKUP($B2198,Földrajzi!$A$2:$C$57,2,FALSE)</f>
        <v>India</v>
      </c>
      <c r="L2198" t="str">
        <f>VLOOKUP($B2198,Földrajzi!$A$2:$C$57,3,FALSE)</f>
        <v>Emerging Markets</v>
      </c>
    </row>
    <row r="2199" spans="1:12" x14ac:dyDescent="0.25">
      <c r="A2199" s="1">
        <v>44227</v>
      </c>
      <c r="B2199" t="s">
        <v>44</v>
      </c>
      <c r="C2199" t="s">
        <v>14</v>
      </c>
      <c r="D2199" s="2">
        <v>936.35294120000003</v>
      </c>
      <c r="E2199" s="2">
        <v>0</v>
      </c>
      <c r="F2199" t="str">
        <f>VLOOKUP($C2199,Terület!$A$2:$F$6,2,FALSE)</f>
        <v>Eye Care</v>
      </c>
      <c r="G2199">
        <f>VLOOKUP($C2199,Terület!$A$2:$F$6,3,FALSE)</f>
        <v>1</v>
      </c>
      <c r="H2199" t="str">
        <f>VLOOKUP($C2199,Terület!$A$2:$F$6,4,FALSE)</f>
        <v>Consumer Health</v>
      </c>
      <c r="I2199" t="str">
        <f>VLOOKUP($C2199,Terület!$A$2:$F$6,5,FALSE)</f>
        <v>Alex Petersen</v>
      </c>
      <c r="J2199">
        <f>VLOOKUP($C2199,Terület!$A$2:$F$6,6,FALSE)</f>
        <v>71</v>
      </c>
      <c r="K2199" t="str">
        <f>VLOOKUP($B2199,Földrajzi!$A$2:$C$57,2,FALSE)</f>
        <v>India</v>
      </c>
      <c r="L2199" t="str">
        <f>VLOOKUP($B2199,Földrajzi!$A$2:$C$57,3,FALSE)</f>
        <v>Emerging Markets</v>
      </c>
    </row>
    <row r="2200" spans="1:12" x14ac:dyDescent="0.25">
      <c r="A2200" s="1">
        <v>44227</v>
      </c>
      <c r="B2200" t="s">
        <v>44</v>
      </c>
      <c r="C2200" t="s">
        <v>58</v>
      </c>
      <c r="D2200" s="2">
        <v>309</v>
      </c>
      <c r="E2200" s="2">
        <v>0</v>
      </c>
      <c r="F2200" t="str">
        <f>VLOOKUP($C2200,Terület!$A$2:$F$6,2,FALSE)</f>
        <v>Pharma</v>
      </c>
      <c r="G2200">
        <f>VLOOKUP($C2200,Terület!$A$2:$F$6,3,FALSE)</f>
        <v>1</v>
      </c>
      <c r="H2200" t="str">
        <f>VLOOKUP($C2200,Terület!$A$2:$F$6,4,FALSE)</f>
        <v>Consumer Health</v>
      </c>
      <c r="I2200" t="str">
        <f>VLOOKUP($C2200,Terület!$A$2:$F$6,5,FALSE)</f>
        <v>Frank Davis</v>
      </c>
      <c r="J2200">
        <f>VLOOKUP($C2200,Terület!$A$2:$F$6,6,FALSE)</f>
        <v>144</v>
      </c>
      <c r="K2200" t="str">
        <f>VLOOKUP($B2200,Földrajzi!$A$2:$C$57,2,FALSE)</f>
        <v>India</v>
      </c>
      <c r="L2200" t="str">
        <f>VLOOKUP($B2200,Földrajzi!$A$2:$C$57,3,FALSE)</f>
        <v>Emerging Markets</v>
      </c>
    </row>
    <row r="2201" spans="1:12" x14ac:dyDescent="0.25">
      <c r="A2201" s="1">
        <v>44227</v>
      </c>
      <c r="B2201" t="s">
        <v>44</v>
      </c>
      <c r="C2201" t="s">
        <v>127</v>
      </c>
      <c r="D2201" s="2">
        <v>10.51948052</v>
      </c>
      <c r="E2201" s="2">
        <v>0</v>
      </c>
      <c r="F2201" t="str">
        <f>VLOOKUP($C2201,Terület!$A$2:$F$6,2,FALSE)</f>
        <v>Vaccines</v>
      </c>
      <c r="G2201">
        <f>VLOOKUP($C2201,Terület!$A$2:$F$6,3,FALSE)</f>
        <v>1</v>
      </c>
      <c r="H2201" t="str">
        <f>VLOOKUP($C2201,Terület!$A$2:$F$6,4,FALSE)</f>
        <v>Consumer Health</v>
      </c>
      <c r="I2201" t="str">
        <f>VLOOKUP($C2201,Terület!$A$2:$F$6,5,FALSE)</f>
        <v>Jamie Lane</v>
      </c>
      <c r="J2201">
        <f>VLOOKUP($C2201,Terület!$A$2:$F$6,6,FALSE)</f>
        <v>80</v>
      </c>
      <c r="K2201" t="str">
        <f>VLOOKUP($B2201,Földrajzi!$A$2:$C$57,2,FALSE)</f>
        <v>India</v>
      </c>
      <c r="L2201" t="str">
        <f>VLOOKUP($B2201,Földrajzi!$A$2:$C$57,3,FALSE)</f>
        <v>Emerging Markets</v>
      </c>
    </row>
    <row r="2202" spans="1:12" x14ac:dyDescent="0.25">
      <c r="A2202" s="1">
        <v>44712</v>
      </c>
      <c r="B2202" t="s">
        <v>101</v>
      </c>
      <c r="C2202" t="s">
        <v>124</v>
      </c>
      <c r="D2202" s="2">
        <v>152935.12239999999</v>
      </c>
      <c r="E2202" s="2">
        <v>189405.44</v>
      </c>
      <c r="F2202" t="str">
        <f>VLOOKUP($C2202,Terület!$A$2:$F$6,2,FALSE)</f>
        <v>Animal Health</v>
      </c>
      <c r="G2202">
        <f>VLOOKUP($C2202,Terület!$A$2:$F$6,3,FALSE)</f>
        <v>2</v>
      </c>
      <c r="H2202" t="str">
        <f>VLOOKUP($C2202,Terület!$A$2:$F$6,4,FALSE)</f>
        <v>Animal Health</v>
      </c>
      <c r="I2202" t="str">
        <f>VLOOKUP($C2202,Terület!$A$2:$F$6,5,FALSE)</f>
        <v>Mel Thomson</v>
      </c>
      <c r="J2202">
        <f>VLOOKUP($C2202,Terület!$A$2:$F$6,6,FALSE)</f>
        <v>77</v>
      </c>
      <c r="K2202" t="str">
        <f>VLOOKUP($B2202,Földrajzi!$A$2:$C$57,2,FALSE)</f>
        <v>Italy</v>
      </c>
      <c r="L2202" t="str">
        <f>VLOOKUP($B2202,Földrajzi!$A$2:$C$57,3,FALSE)</f>
        <v>Europe</v>
      </c>
    </row>
    <row r="2203" spans="1:12" x14ac:dyDescent="0.25">
      <c r="A2203" s="1">
        <v>44712</v>
      </c>
      <c r="B2203" t="s">
        <v>101</v>
      </c>
      <c r="C2203" t="s">
        <v>130</v>
      </c>
      <c r="D2203" s="2">
        <v>111703.1786</v>
      </c>
      <c r="E2203" s="2">
        <v>103592.4503</v>
      </c>
      <c r="F2203" t="str">
        <f>VLOOKUP($C2203,Terület!$A$2:$F$6,2,FALSE)</f>
        <v>Business Services</v>
      </c>
      <c r="G2203">
        <f>VLOOKUP($C2203,Terület!$A$2:$F$6,3,FALSE)</f>
        <v>3</v>
      </c>
      <c r="H2203" t="str">
        <f>VLOOKUP($C2203,Terület!$A$2:$F$6,4,FALSE)</f>
        <v>Corporate</v>
      </c>
      <c r="I2203" t="str">
        <f>VLOOKUP($C2203,Terület!$A$2:$F$6,5,FALSE)</f>
        <v>Ivan Sobol</v>
      </c>
      <c r="J2203">
        <f>VLOOKUP($C2203,Terület!$A$2:$F$6,6,FALSE)</f>
        <v>175</v>
      </c>
      <c r="K2203" t="str">
        <f>VLOOKUP($B2203,Földrajzi!$A$2:$C$57,2,FALSE)</f>
        <v>Italy</v>
      </c>
      <c r="L2203" t="str">
        <f>VLOOKUP($B2203,Földrajzi!$A$2:$C$57,3,FALSE)</f>
        <v>Europe</v>
      </c>
    </row>
    <row r="2204" spans="1:12" x14ac:dyDescent="0.25">
      <c r="A2204" s="1">
        <v>44712</v>
      </c>
      <c r="B2204" t="s">
        <v>101</v>
      </c>
      <c r="C2204" t="s">
        <v>14</v>
      </c>
      <c r="D2204" s="2">
        <v>22459.330610000001</v>
      </c>
      <c r="E2204" s="2">
        <v>0</v>
      </c>
      <c r="F2204" t="str">
        <f>VLOOKUP($C2204,Terület!$A$2:$F$6,2,FALSE)</f>
        <v>Eye Care</v>
      </c>
      <c r="G2204">
        <f>VLOOKUP($C2204,Terület!$A$2:$F$6,3,FALSE)</f>
        <v>1</v>
      </c>
      <c r="H2204" t="str">
        <f>VLOOKUP($C2204,Terület!$A$2:$F$6,4,FALSE)</f>
        <v>Consumer Health</v>
      </c>
      <c r="I2204" t="str">
        <f>VLOOKUP($C2204,Terület!$A$2:$F$6,5,FALSE)</f>
        <v>Alex Petersen</v>
      </c>
      <c r="J2204">
        <f>VLOOKUP($C2204,Terület!$A$2:$F$6,6,FALSE)</f>
        <v>71</v>
      </c>
      <c r="K2204" t="str">
        <f>VLOOKUP($B2204,Földrajzi!$A$2:$C$57,2,FALSE)</f>
        <v>Italy</v>
      </c>
      <c r="L2204" t="str">
        <f>VLOOKUP($B2204,Földrajzi!$A$2:$C$57,3,FALSE)</f>
        <v>Europe</v>
      </c>
    </row>
    <row r="2205" spans="1:12" x14ac:dyDescent="0.25">
      <c r="A2205" s="1">
        <v>44712</v>
      </c>
      <c r="B2205" t="s">
        <v>101</v>
      </c>
      <c r="C2205" t="s">
        <v>58</v>
      </c>
      <c r="D2205" s="2">
        <v>21179.166669999999</v>
      </c>
      <c r="E2205" s="2">
        <v>5280.9381659999999</v>
      </c>
      <c r="F2205" t="str">
        <f>VLOOKUP($C2205,Terület!$A$2:$F$6,2,FALSE)</f>
        <v>Pharma</v>
      </c>
      <c r="G2205">
        <f>VLOOKUP($C2205,Terület!$A$2:$F$6,3,FALSE)</f>
        <v>1</v>
      </c>
      <c r="H2205" t="str">
        <f>VLOOKUP($C2205,Terület!$A$2:$F$6,4,FALSE)</f>
        <v>Consumer Health</v>
      </c>
      <c r="I2205" t="str">
        <f>VLOOKUP($C2205,Terület!$A$2:$F$6,5,FALSE)</f>
        <v>Frank Davis</v>
      </c>
      <c r="J2205">
        <f>VLOOKUP($C2205,Terület!$A$2:$F$6,6,FALSE)</f>
        <v>144</v>
      </c>
      <c r="K2205" t="str">
        <f>VLOOKUP($B2205,Földrajzi!$A$2:$C$57,2,FALSE)</f>
        <v>Italy</v>
      </c>
      <c r="L2205" t="str">
        <f>VLOOKUP($B2205,Földrajzi!$A$2:$C$57,3,FALSE)</f>
        <v>Europe</v>
      </c>
    </row>
    <row r="2206" spans="1:12" x14ac:dyDescent="0.25">
      <c r="A2206" s="1">
        <v>44712</v>
      </c>
      <c r="B2206" t="s">
        <v>101</v>
      </c>
      <c r="C2206" t="s">
        <v>127</v>
      </c>
      <c r="D2206" s="2">
        <v>29908.069350000002</v>
      </c>
      <c r="E2206" s="2">
        <v>32005.593410000001</v>
      </c>
      <c r="F2206" t="str">
        <f>VLOOKUP($C2206,Terület!$A$2:$F$6,2,FALSE)</f>
        <v>Vaccines</v>
      </c>
      <c r="G2206">
        <f>VLOOKUP($C2206,Terület!$A$2:$F$6,3,FALSE)</f>
        <v>1</v>
      </c>
      <c r="H2206" t="str">
        <f>VLOOKUP($C2206,Terület!$A$2:$F$6,4,FALSE)</f>
        <v>Consumer Health</v>
      </c>
      <c r="I2206" t="str">
        <f>VLOOKUP($C2206,Terület!$A$2:$F$6,5,FALSE)</f>
        <v>Jamie Lane</v>
      </c>
      <c r="J2206">
        <f>VLOOKUP($C2206,Terület!$A$2:$F$6,6,FALSE)</f>
        <v>80</v>
      </c>
      <c r="K2206" t="str">
        <f>VLOOKUP($B2206,Földrajzi!$A$2:$C$57,2,FALSE)</f>
        <v>Italy</v>
      </c>
      <c r="L2206" t="str">
        <f>VLOOKUP($B2206,Földrajzi!$A$2:$C$57,3,FALSE)</f>
        <v>Europe</v>
      </c>
    </row>
    <row r="2207" spans="1:12" x14ac:dyDescent="0.25">
      <c r="A2207" s="1">
        <v>44681</v>
      </c>
      <c r="B2207" t="s">
        <v>101</v>
      </c>
      <c r="C2207" t="s">
        <v>124</v>
      </c>
      <c r="D2207" s="2">
        <v>141391.94529999999</v>
      </c>
      <c r="E2207" s="2">
        <v>124059.3103</v>
      </c>
      <c r="F2207" t="str">
        <f>VLOOKUP($C2207,Terület!$A$2:$F$6,2,FALSE)</f>
        <v>Animal Health</v>
      </c>
      <c r="G2207">
        <f>VLOOKUP($C2207,Terület!$A$2:$F$6,3,FALSE)</f>
        <v>2</v>
      </c>
      <c r="H2207" t="str">
        <f>VLOOKUP($C2207,Terület!$A$2:$F$6,4,FALSE)</f>
        <v>Animal Health</v>
      </c>
      <c r="I2207" t="str">
        <f>VLOOKUP($C2207,Terület!$A$2:$F$6,5,FALSE)</f>
        <v>Mel Thomson</v>
      </c>
      <c r="J2207">
        <f>VLOOKUP($C2207,Terület!$A$2:$F$6,6,FALSE)</f>
        <v>77</v>
      </c>
      <c r="K2207" t="str">
        <f>VLOOKUP($B2207,Földrajzi!$A$2:$C$57,2,FALSE)</f>
        <v>Italy</v>
      </c>
      <c r="L2207" t="str">
        <f>VLOOKUP($B2207,Földrajzi!$A$2:$C$57,3,FALSE)</f>
        <v>Europe</v>
      </c>
    </row>
    <row r="2208" spans="1:12" x14ac:dyDescent="0.25">
      <c r="A2208" s="1">
        <v>44681</v>
      </c>
      <c r="B2208" t="s">
        <v>101</v>
      </c>
      <c r="C2208" t="s">
        <v>130</v>
      </c>
      <c r="D2208" s="2">
        <v>103751.0466</v>
      </c>
      <c r="E2208" s="2">
        <v>90558.734049999999</v>
      </c>
      <c r="F2208" t="str">
        <f>VLOOKUP($C2208,Terület!$A$2:$F$6,2,FALSE)</f>
        <v>Business Services</v>
      </c>
      <c r="G2208">
        <f>VLOOKUP($C2208,Terület!$A$2:$F$6,3,FALSE)</f>
        <v>3</v>
      </c>
      <c r="H2208" t="str">
        <f>VLOOKUP($C2208,Terület!$A$2:$F$6,4,FALSE)</f>
        <v>Corporate</v>
      </c>
      <c r="I2208" t="str">
        <f>VLOOKUP($C2208,Terület!$A$2:$F$6,5,FALSE)</f>
        <v>Ivan Sobol</v>
      </c>
      <c r="J2208">
        <f>VLOOKUP($C2208,Terület!$A$2:$F$6,6,FALSE)</f>
        <v>175</v>
      </c>
      <c r="K2208" t="str">
        <f>VLOOKUP($B2208,Földrajzi!$A$2:$C$57,2,FALSE)</f>
        <v>Italy</v>
      </c>
      <c r="L2208" t="str">
        <f>VLOOKUP($B2208,Földrajzi!$A$2:$C$57,3,FALSE)</f>
        <v>Europe</v>
      </c>
    </row>
    <row r="2209" spans="1:12" x14ac:dyDescent="0.25">
      <c r="A2209" s="1">
        <v>44681</v>
      </c>
      <c r="B2209" t="s">
        <v>101</v>
      </c>
      <c r="C2209" t="s">
        <v>14</v>
      </c>
      <c r="D2209" s="2">
        <v>19827.790939999999</v>
      </c>
      <c r="E2209" s="2">
        <v>0</v>
      </c>
      <c r="F2209" t="str">
        <f>VLOOKUP($C2209,Terület!$A$2:$F$6,2,FALSE)</f>
        <v>Eye Care</v>
      </c>
      <c r="G2209">
        <f>VLOOKUP($C2209,Terület!$A$2:$F$6,3,FALSE)</f>
        <v>1</v>
      </c>
      <c r="H2209" t="str">
        <f>VLOOKUP($C2209,Terület!$A$2:$F$6,4,FALSE)</f>
        <v>Consumer Health</v>
      </c>
      <c r="I2209" t="str">
        <f>VLOOKUP($C2209,Terület!$A$2:$F$6,5,FALSE)</f>
        <v>Alex Petersen</v>
      </c>
      <c r="J2209">
        <f>VLOOKUP($C2209,Terület!$A$2:$F$6,6,FALSE)</f>
        <v>71</v>
      </c>
      <c r="K2209" t="str">
        <f>VLOOKUP($B2209,Földrajzi!$A$2:$C$57,2,FALSE)</f>
        <v>Italy</v>
      </c>
      <c r="L2209" t="str">
        <f>VLOOKUP($B2209,Földrajzi!$A$2:$C$57,3,FALSE)</f>
        <v>Europe</v>
      </c>
    </row>
    <row r="2210" spans="1:12" x14ac:dyDescent="0.25">
      <c r="A2210" s="1">
        <v>44681</v>
      </c>
      <c r="B2210" t="s">
        <v>101</v>
      </c>
      <c r="C2210" t="s">
        <v>58</v>
      </c>
      <c r="D2210" s="2">
        <v>18392.546579999998</v>
      </c>
      <c r="E2210" s="2">
        <v>3360.039409</v>
      </c>
      <c r="F2210" t="str">
        <f>VLOOKUP($C2210,Terület!$A$2:$F$6,2,FALSE)</f>
        <v>Pharma</v>
      </c>
      <c r="G2210">
        <f>VLOOKUP($C2210,Terület!$A$2:$F$6,3,FALSE)</f>
        <v>1</v>
      </c>
      <c r="H2210" t="str">
        <f>VLOOKUP($C2210,Terület!$A$2:$F$6,4,FALSE)</f>
        <v>Consumer Health</v>
      </c>
      <c r="I2210" t="str">
        <f>VLOOKUP($C2210,Terület!$A$2:$F$6,5,FALSE)</f>
        <v>Frank Davis</v>
      </c>
      <c r="J2210">
        <f>VLOOKUP($C2210,Terület!$A$2:$F$6,6,FALSE)</f>
        <v>144</v>
      </c>
      <c r="K2210" t="str">
        <f>VLOOKUP($B2210,Földrajzi!$A$2:$C$57,2,FALSE)</f>
        <v>Italy</v>
      </c>
      <c r="L2210" t="str">
        <f>VLOOKUP($B2210,Földrajzi!$A$2:$C$57,3,FALSE)</f>
        <v>Europe</v>
      </c>
    </row>
    <row r="2211" spans="1:12" x14ac:dyDescent="0.25">
      <c r="A2211" s="1">
        <v>44681</v>
      </c>
      <c r="B2211" t="s">
        <v>101</v>
      </c>
      <c r="C2211" t="s">
        <v>127</v>
      </c>
      <c r="D2211" s="2">
        <v>24570.375</v>
      </c>
      <c r="E2211" s="2">
        <v>26889.664970000002</v>
      </c>
      <c r="F2211" t="str">
        <f>VLOOKUP($C2211,Terület!$A$2:$F$6,2,FALSE)</f>
        <v>Vaccines</v>
      </c>
      <c r="G2211">
        <f>VLOOKUP($C2211,Terület!$A$2:$F$6,3,FALSE)</f>
        <v>1</v>
      </c>
      <c r="H2211" t="str">
        <f>VLOOKUP($C2211,Terület!$A$2:$F$6,4,FALSE)</f>
        <v>Consumer Health</v>
      </c>
      <c r="I2211" t="str">
        <f>VLOOKUP($C2211,Terület!$A$2:$F$6,5,FALSE)</f>
        <v>Jamie Lane</v>
      </c>
      <c r="J2211">
        <f>VLOOKUP($C2211,Terület!$A$2:$F$6,6,FALSE)</f>
        <v>80</v>
      </c>
      <c r="K2211" t="str">
        <f>VLOOKUP($B2211,Földrajzi!$A$2:$C$57,2,FALSE)</f>
        <v>Italy</v>
      </c>
      <c r="L2211" t="str">
        <f>VLOOKUP($B2211,Földrajzi!$A$2:$C$57,3,FALSE)</f>
        <v>Europe</v>
      </c>
    </row>
    <row r="2212" spans="1:12" x14ac:dyDescent="0.25">
      <c r="A2212" s="1">
        <v>44651</v>
      </c>
      <c r="B2212" t="s">
        <v>101</v>
      </c>
      <c r="C2212" t="s">
        <v>124</v>
      </c>
      <c r="D2212" s="2">
        <v>147142.9792</v>
      </c>
      <c r="E2212" s="2">
        <v>128655.8634</v>
      </c>
      <c r="F2212" t="str">
        <f>VLOOKUP($C2212,Terület!$A$2:$F$6,2,FALSE)</f>
        <v>Animal Health</v>
      </c>
      <c r="G2212">
        <f>VLOOKUP($C2212,Terület!$A$2:$F$6,3,FALSE)</f>
        <v>2</v>
      </c>
      <c r="H2212" t="str">
        <f>VLOOKUP($C2212,Terület!$A$2:$F$6,4,FALSE)</f>
        <v>Animal Health</v>
      </c>
      <c r="I2212" t="str">
        <f>VLOOKUP($C2212,Terület!$A$2:$F$6,5,FALSE)</f>
        <v>Mel Thomson</v>
      </c>
      <c r="J2212">
        <f>VLOOKUP($C2212,Terület!$A$2:$F$6,6,FALSE)</f>
        <v>77</v>
      </c>
      <c r="K2212" t="str">
        <f>VLOOKUP($B2212,Földrajzi!$A$2:$C$57,2,FALSE)</f>
        <v>Italy</v>
      </c>
      <c r="L2212" t="str">
        <f>VLOOKUP($B2212,Földrajzi!$A$2:$C$57,3,FALSE)</f>
        <v>Europe</v>
      </c>
    </row>
    <row r="2213" spans="1:12" x14ac:dyDescent="0.25">
      <c r="A2213" s="1">
        <v>44651</v>
      </c>
      <c r="B2213" t="s">
        <v>101</v>
      </c>
      <c r="C2213" t="s">
        <v>130</v>
      </c>
      <c r="D2213" s="2">
        <v>116233.8579</v>
      </c>
      <c r="E2213" s="2">
        <v>100609.2203</v>
      </c>
      <c r="F2213" t="str">
        <f>VLOOKUP($C2213,Terület!$A$2:$F$6,2,FALSE)</f>
        <v>Business Services</v>
      </c>
      <c r="G2213">
        <f>VLOOKUP($C2213,Terület!$A$2:$F$6,3,FALSE)</f>
        <v>3</v>
      </c>
      <c r="H2213" t="str">
        <f>VLOOKUP($C2213,Terület!$A$2:$F$6,4,FALSE)</f>
        <v>Corporate</v>
      </c>
      <c r="I2213" t="str">
        <f>VLOOKUP($C2213,Terület!$A$2:$F$6,5,FALSE)</f>
        <v>Ivan Sobol</v>
      </c>
      <c r="J2213">
        <f>VLOOKUP($C2213,Terület!$A$2:$F$6,6,FALSE)</f>
        <v>175</v>
      </c>
      <c r="K2213" t="str">
        <f>VLOOKUP($B2213,Földrajzi!$A$2:$C$57,2,FALSE)</f>
        <v>Italy</v>
      </c>
      <c r="L2213" t="str">
        <f>VLOOKUP($B2213,Földrajzi!$A$2:$C$57,3,FALSE)</f>
        <v>Europe</v>
      </c>
    </row>
    <row r="2214" spans="1:12" x14ac:dyDescent="0.25">
      <c r="A2214" s="1">
        <v>44651</v>
      </c>
      <c r="B2214" t="s">
        <v>101</v>
      </c>
      <c r="C2214" t="s">
        <v>14</v>
      </c>
      <c r="D2214" s="2">
        <v>20379.35612</v>
      </c>
      <c r="E2214" s="2">
        <v>0</v>
      </c>
      <c r="F2214" t="str">
        <f>VLOOKUP($C2214,Terület!$A$2:$F$6,2,FALSE)</f>
        <v>Eye Care</v>
      </c>
      <c r="G2214">
        <f>VLOOKUP($C2214,Terület!$A$2:$F$6,3,FALSE)</f>
        <v>1</v>
      </c>
      <c r="H2214" t="str">
        <f>VLOOKUP($C2214,Terület!$A$2:$F$6,4,FALSE)</f>
        <v>Consumer Health</v>
      </c>
      <c r="I2214" t="str">
        <f>VLOOKUP($C2214,Terület!$A$2:$F$6,5,FALSE)</f>
        <v>Alex Petersen</v>
      </c>
      <c r="J2214">
        <f>VLOOKUP($C2214,Terület!$A$2:$F$6,6,FALSE)</f>
        <v>71</v>
      </c>
      <c r="K2214" t="str">
        <f>VLOOKUP($B2214,Földrajzi!$A$2:$C$57,2,FALSE)</f>
        <v>Italy</v>
      </c>
      <c r="L2214" t="str">
        <f>VLOOKUP($B2214,Földrajzi!$A$2:$C$57,3,FALSE)</f>
        <v>Europe</v>
      </c>
    </row>
    <row r="2215" spans="1:12" x14ac:dyDescent="0.25">
      <c r="A2215" s="1">
        <v>44651</v>
      </c>
      <c r="B2215" t="s">
        <v>101</v>
      </c>
      <c r="C2215" t="s">
        <v>58</v>
      </c>
      <c r="D2215" s="2">
        <v>18977.811880000001</v>
      </c>
      <c r="E2215" s="2">
        <v>4170.2721089999995</v>
      </c>
      <c r="F2215" t="str">
        <f>VLOOKUP($C2215,Terület!$A$2:$F$6,2,FALSE)</f>
        <v>Pharma</v>
      </c>
      <c r="G2215">
        <f>VLOOKUP($C2215,Terület!$A$2:$F$6,3,FALSE)</f>
        <v>1</v>
      </c>
      <c r="H2215" t="str">
        <f>VLOOKUP($C2215,Terület!$A$2:$F$6,4,FALSE)</f>
        <v>Consumer Health</v>
      </c>
      <c r="I2215" t="str">
        <f>VLOOKUP($C2215,Terület!$A$2:$F$6,5,FALSE)</f>
        <v>Frank Davis</v>
      </c>
      <c r="J2215">
        <f>VLOOKUP($C2215,Terület!$A$2:$F$6,6,FALSE)</f>
        <v>144</v>
      </c>
      <c r="K2215" t="str">
        <f>VLOOKUP($B2215,Földrajzi!$A$2:$C$57,2,FALSE)</f>
        <v>Italy</v>
      </c>
      <c r="L2215" t="str">
        <f>VLOOKUP($B2215,Földrajzi!$A$2:$C$57,3,FALSE)</f>
        <v>Europe</v>
      </c>
    </row>
    <row r="2216" spans="1:12" x14ac:dyDescent="0.25">
      <c r="A2216" s="1">
        <v>44651</v>
      </c>
      <c r="B2216" t="s">
        <v>101</v>
      </c>
      <c r="C2216" t="s">
        <v>127</v>
      </c>
      <c r="D2216" s="2">
        <v>25006.673169999998</v>
      </c>
      <c r="E2216" s="2">
        <v>29850.26786</v>
      </c>
      <c r="F2216" t="str">
        <f>VLOOKUP($C2216,Terület!$A$2:$F$6,2,FALSE)</f>
        <v>Vaccines</v>
      </c>
      <c r="G2216">
        <f>VLOOKUP($C2216,Terület!$A$2:$F$6,3,FALSE)</f>
        <v>1</v>
      </c>
      <c r="H2216" t="str">
        <f>VLOOKUP($C2216,Terület!$A$2:$F$6,4,FALSE)</f>
        <v>Consumer Health</v>
      </c>
      <c r="I2216" t="str">
        <f>VLOOKUP($C2216,Terület!$A$2:$F$6,5,FALSE)</f>
        <v>Jamie Lane</v>
      </c>
      <c r="J2216">
        <f>VLOOKUP($C2216,Terület!$A$2:$F$6,6,FALSE)</f>
        <v>80</v>
      </c>
      <c r="K2216" t="str">
        <f>VLOOKUP($B2216,Földrajzi!$A$2:$C$57,2,FALSE)</f>
        <v>Italy</v>
      </c>
      <c r="L2216" t="str">
        <f>VLOOKUP($B2216,Földrajzi!$A$2:$C$57,3,FALSE)</f>
        <v>Europe</v>
      </c>
    </row>
    <row r="2217" spans="1:12" x14ac:dyDescent="0.25">
      <c r="A2217" s="1">
        <v>44592</v>
      </c>
      <c r="B2217" t="s">
        <v>101</v>
      </c>
      <c r="C2217" t="s">
        <v>124</v>
      </c>
      <c r="D2217" s="2">
        <v>94601.169500000004</v>
      </c>
      <c r="E2217" s="2">
        <v>3957.9164839999999</v>
      </c>
      <c r="F2217" t="str">
        <f>VLOOKUP($C2217,Terület!$A$2:$F$6,2,FALSE)</f>
        <v>Animal Health</v>
      </c>
      <c r="G2217">
        <f>VLOOKUP($C2217,Terület!$A$2:$F$6,3,FALSE)</f>
        <v>2</v>
      </c>
      <c r="H2217" t="str">
        <f>VLOOKUP($C2217,Terület!$A$2:$F$6,4,FALSE)</f>
        <v>Animal Health</v>
      </c>
      <c r="I2217" t="str">
        <f>VLOOKUP($C2217,Terület!$A$2:$F$6,5,FALSE)</f>
        <v>Mel Thomson</v>
      </c>
      <c r="J2217">
        <f>VLOOKUP($C2217,Terület!$A$2:$F$6,6,FALSE)</f>
        <v>77</v>
      </c>
      <c r="K2217" t="str">
        <f>VLOOKUP($B2217,Földrajzi!$A$2:$C$57,2,FALSE)</f>
        <v>Italy</v>
      </c>
      <c r="L2217" t="str">
        <f>VLOOKUP($B2217,Földrajzi!$A$2:$C$57,3,FALSE)</f>
        <v>Europe</v>
      </c>
    </row>
    <row r="2218" spans="1:12" x14ac:dyDescent="0.25">
      <c r="A2218" s="1">
        <v>44592</v>
      </c>
      <c r="B2218" t="s">
        <v>101</v>
      </c>
      <c r="C2218" t="s">
        <v>130</v>
      </c>
      <c r="D2218" s="2">
        <v>78286.586540000004</v>
      </c>
      <c r="E2218" s="2">
        <v>74206.348540000006</v>
      </c>
      <c r="F2218" t="str">
        <f>VLOOKUP($C2218,Terület!$A$2:$F$6,2,FALSE)</f>
        <v>Business Services</v>
      </c>
      <c r="G2218">
        <f>VLOOKUP($C2218,Terület!$A$2:$F$6,3,FALSE)</f>
        <v>3</v>
      </c>
      <c r="H2218" t="str">
        <f>VLOOKUP($C2218,Terület!$A$2:$F$6,4,FALSE)</f>
        <v>Corporate</v>
      </c>
      <c r="I2218" t="str">
        <f>VLOOKUP($C2218,Terület!$A$2:$F$6,5,FALSE)</f>
        <v>Ivan Sobol</v>
      </c>
      <c r="J2218">
        <f>VLOOKUP($C2218,Terület!$A$2:$F$6,6,FALSE)</f>
        <v>175</v>
      </c>
      <c r="K2218" t="str">
        <f>VLOOKUP($B2218,Földrajzi!$A$2:$C$57,2,FALSE)</f>
        <v>Italy</v>
      </c>
      <c r="L2218" t="str">
        <f>VLOOKUP($B2218,Földrajzi!$A$2:$C$57,3,FALSE)</f>
        <v>Europe</v>
      </c>
    </row>
    <row r="2219" spans="1:12" x14ac:dyDescent="0.25">
      <c r="A2219" s="1">
        <v>44592</v>
      </c>
      <c r="B2219" t="s">
        <v>101</v>
      </c>
      <c r="C2219" t="s">
        <v>14</v>
      </c>
      <c r="D2219" s="2">
        <v>16538.620879999999</v>
      </c>
      <c r="E2219" s="2">
        <v>0</v>
      </c>
      <c r="F2219" t="str">
        <f>VLOOKUP($C2219,Terület!$A$2:$F$6,2,FALSE)</f>
        <v>Eye Care</v>
      </c>
      <c r="G2219">
        <f>VLOOKUP($C2219,Terület!$A$2:$F$6,3,FALSE)</f>
        <v>1</v>
      </c>
      <c r="H2219" t="str">
        <f>VLOOKUP($C2219,Terület!$A$2:$F$6,4,FALSE)</f>
        <v>Consumer Health</v>
      </c>
      <c r="I2219" t="str">
        <f>VLOOKUP($C2219,Terület!$A$2:$F$6,5,FALSE)</f>
        <v>Alex Petersen</v>
      </c>
      <c r="J2219">
        <f>VLOOKUP($C2219,Terület!$A$2:$F$6,6,FALSE)</f>
        <v>71</v>
      </c>
      <c r="K2219" t="str">
        <f>VLOOKUP($B2219,Földrajzi!$A$2:$C$57,2,FALSE)</f>
        <v>Italy</v>
      </c>
      <c r="L2219" t="str">
        <f>VLOOKUP($B2219,Földrajzi!$A$2:$C$57,3,FALSE)</f>
        <v>Europe</v>
      </c>
    </row>
    <row r="2220" spans="1:12" x14ac:dyDescent="0.25">
      <c r="A2220" s="1">
        <v>44592</v>
      </c>
      <c r="B2220" t="s">
        <v>101</v>
      </c>
      <c r="C2220" t="s">
        <v>58</v>
      </c>
      <c r="D2220" s="2">
        <v>14182.34483</v>
      </c>
      <c r="E2220" s="2">
        <v>3130.4714990000002</v>
      </c>
      <c r="F2220" t="str">
        <f>VLOOKUP($C2220,Terület!$A$2:$F$6,2,FALSE)</f>
        <v>Pharma</v>
      </c>
      <c r="G2220">
        <f>VLOOKUP($C2220,Terület!$A$2:$F$6,3,FALSE)</f>
        <v>1</v>
      </c>
      <c r="H2220" t="str">
        <f>VLOOKUP($C2220,Terület!$A$2:$F$6,4,FALSE)</f>
        <v>Consumer Health</v>
      </c>
      <c r="I2220" t="str">
        <f>VLOOKUP($C2220,Terület!$A$2:$F$6,5,FALSE)</f>
        <v>Frank Davis</v>
      </c>
      <c r="J2220">
        <f>VLOOKUP($C2220,Terület!$A$2:$F$6,6,FALSE)</f>
        <v>144</v>
      </c>
      <c r="K2220" t="str">
        <f>VLOOKUP($B2220,Földrajzi!$A$2:$C$57,2,FALSE)</f>
        <v>Italy</v>
      </c>
      <c r="L2220" t="str">
        <f>VLOOKUP($B2220,Földrajzi!$A$2:$C$57,3,FALSE)</f>
        <v>Europe</v>
      </c>
    </row>
    <row r="2221" spans="1:12" x14ac:dyDescent="0.25">
      <c r="A2221" s="1">
        <v>44592</v>
      </c>
      <c r="B2221" t="s">
        <v>101</v>
      </c>
      <c r="C2221" t="s">
        <v>127</v>
      </c>
      <c r="D2221" s="2">
        <v>18691.94139</v>
      </c>
      <c r="E2221" s="2">
        <v>19502.30602</v>
      </c>
      <c r="F2221" t="str">
        <f>VLOOKUP($C2221,Terület!$A$2:$F$6,2,FALSE)</f>
        <v>Vaccines</v>
      </c>
      <c r="G2221">
        <f>VLOOKUP($C2221,Terület!$A$2:$F$6,3,FALSE)</f>
        <v>1</v>
      </c>
      <c r="H2221" t="str">
        <f>VLOOKUP($C2221,Terület!$A$2:$F$6,4,FALSE)</f>
        <v>Consumer Health</v>
      </c>
      <c r="I2221" t="str">
        <f>VLOOKUP($C2221,Terület!$A$2:$F$6,5,FALSE)</f>
        <v>Jamie Lane</v>
      </c>
      <c r="J2221">
        <f>VLOOKUP($C2221,Terület!$A$2:$F$6,6,FALSE)</f>
        <v>80</v>
      </c>
      <c r="K2221" t="str">
        <f>VLOOKUP($B2221,Földrajzi!$A$2:$C$57,2,FALSE)</f>
        <v>Italy</v>
      </c>
      <c r="L2221" t="str">
        <f>VLOOKUP($B2221,Földrajzi!$A$2:$C$57,3,FALSE)</f>
        <v>Europe</v>
      </c>
    </row>
    <row r="2222" spans="1:12" x14ac:dyDescent="0.25">
      <c r="A2222" s="1">
        <v>44561</v>
      </c>
      <c r="B2222" t="s">
        <v>101</v>
      </c>
      <c r="C2222" t="s">
        <v>124</v>
      </c>
      <c r="D2222" s="2">
        <v>97737.951220000003</v>
      </c>
      <c r="E2222" s="2">
        <v>29428.69874</v>
      </c>
      <c r="F2222" t="str">
        <f>VLOOKUP($C2222,Terület!$A$2:$F$6,2,FALSE)</f>
        <v>Animal Health</v>
      </c>
      <c r="G2222">
        <f>VLOOKUP($C2222,Terület!$A$2:$F$6,3,FALSE)</f>
        <v>2</v>
      </c>
      <c r="H2222" t="str">
        <f>VLOOKUP($C2222,Terület!$A$2:$F$6,4,FALSE)</f>
        <v>Animal Health</v>
      </c>
      <c r="I2222" t="str">
        <f>VLOOKUP($C2222,Terület!$A$2:$F$6,5,FALSE)</f>
        <v>Mel Thomson</v>
      </c>
      <c r="J2222">
        <f>VLOOKUP($C2222,Terület!$A$2:$F$6,6,FALSE)</f>
        <v>77</v>
      </c>
      <c r="K2222" t="str">
        <f>VLOOKUP($B2222,Földrajzi!$A$2:$C$57,2,FALSE)</f>
        <v>Italy</v>
      </c>
      <c r="L2222" t="str">
        <f>VLOOKUP($B2222,Földrajzi!$A$2:$C$57,3,FALSE)</f>
        <v>Europe</v>
      </c>
    </row>
    <row r="2223" spans="1:12" x14ac:dyDescent="0.25">
      <c r="A2223" s="1">
        <v>44561</v>
      </c>
      <c r="B2223" t="s">
        <v>101</v>
      </c>
      <c r="C2223" t="s">
        <v>130</v>
      </c>
      <c r="D2223" s="2">
        <v>80369.732139999993</v>
      </c>
      <c r="E2223" s="2">
        <v>72875.552410000004</v>
      </c>
      <c r="F2223" t="str">
        <f>VLOOKUP($C2223,Terület!$A$2:$F$6,2,FALSE)</f>
        <v>Business Services</v>
      </c>
      <c r="G2223">
        <f>VLOOKUP($C2223,Terület!$A$2:$F$6,3,FALSE)</f>
        <v>3</v>
      </c>
      <c r="H2223" t="str">
        <f>VLOOKUP($C2223,Terület!$A$2:$F$6,4,FALSE)</f>
        <v>Corporate</v>
      </c>
      <c r="I2223" t="str">
        <f>VLOOKUP($C2223,Terület!$A$2:$F$6,5,FALSE)</f>
        <v>Ivan Sobol</v>
      </c>
      <c r="J2223">
        <f>VLOOKUP($C2223,Terület!$A$2:$F$6,6,FALSE)</f>
        <v>175</v>
      </c>
      <c r="K2223" t="str">
        <f>VLOOKUP($B2223,Földrajzi!$A$2:$C$57,2,FALSE)</f>
        <v>Italy</v>
      </c>
      <c r="L2223" t="str">
        <f>VLOOKUP($B2223,Földrajzi!$A$2:$C$57,3,FALSE)</f>
        <v>Europe</v>
      </c>
    </row>
    <row r="2224" spans="1:12" x14ac:dyDescent="0.25">
      <c r="A2224" s="1">
        <v>44561</v>
      </c>
      <c r="B2224" t="s">
        <v>101</v>
      </c>
      <c r="C2224" t="s">
        <v>14</v>
      </c>
      <c r="D2224" s="2">
        <v>14194.641009999999</v>
      </c>
      <c r="E2224" s="2">
        <v>0</v>
      </c>
      <c r="F2224" t="str">
        <f>VLOOKUP($C2224,Terület!$A$2:$F$6,2,FALSE)</f>
        <v>Eye Care</v>
      </c>
      <c r="G2224">
        <f>VLOOKUP($C2224,Terület!$A$2:$F$6,3,FALSE)</f>
        <v>1</v>
      </c>
      <c r="H2224" t="str">
        <f>VLOOKUP($C2224,Terület!$A$2:$F$6,4,FALSE)</f>
        <v>Consumer Health</v>
      </c>
      <c r="I2224" t="str">
        <f>VLOOKUP($C2224,Terület!$A$2:$F$6,5,FALSE)</f>
        <v>Alex Petersen</v>
      </c>
      <c r="J2224">
        <f>VLOOKUP($C2224,Terület!$A$2:$F$6,6,FALSE)</f>
        <v>71</v>
      </c>
      <c r="K2224" t="str">
        <f>VLOOKUP($B2224,Földrajzi!$A$2:$C$57,2,FALSE)</f>
        <v>Italy</v>
      </c>
      <c r="L2224" t="str">
        <f>VLOOKUP($B2224,Földrajzi!$A$2:$C$57,3,FALSE)</f>
        <v>Europe</v>
      </c>
    </row>
    <row r="2225" spans="1:12" x14ac:dyDescent="0.25">
      <c r="A2225" s="1">
        <v>44561</v>
      </c>
      <c r="B2225" t="s">
        <v>101</v>
      </c>
      <c r="C2225" t="s">
        <v>58</v>
      </c>
      <c r="D2225" s="2">
        <v>14843.72925</v>
      </c>
      <c r="E2225" s="2">
        <v>3672.4450550000001</v>
      </c>
      <c r="F2225" t="str">
        <f>VLOOKUP($C2225,Terület!$A$2:$F$6,2,FALSE)</f>
        <v>Pharma</v>
      </c>
      <c r="G2225">
        <f>VLOOKUP($C2225,Terület!$A$2:$F$6,3,FALSE)</f>
        <v>1</v>
      </c>
      <c r="H2225" t="str">
        <f>VLOOKUP($C2225,Terület!$A$2:$F$6,4,FALSE)</f>
        <v>Consumer Health</v>
      </c>
      <c r="I2225" t="str">
        <f>VLOOKUP($C2225,Terület!$A$2:$F$6,5,FALSE)</f>
        <v>Frank Davis</v>
      </c>
      <c r="J2225">
        <f>VLOOKUP($C2225,Terület!$A$2:$F$6,6,FALSE)</f>
        <v>144</v>
      </c>
      <c r="K2225" t="str">
        <f>VLOOKUP($B2225,Földrajzi!$A$2:$C$57,2,FALSE)</f>
        <v>Italy</v>
      </c>
      <c r="L2225" t="str">
        <f>VLOOKUP($B2225,Földrajzi!$A$2:$C$57,3,FALSE)</f>
        <v>Europe</v>
      </c>
    </row>
    <row r="2226" spans="1:12" x14ac:dyDescent="0.25">
      <c r="A2226" s="1">
        <v>44561</v>
      </c>
      <c r="B2226" t="s">
        <v>101</v>
      </c>
      <c r="C2226" t="s">
        <v>127</v>
      </c>
      <c r="D2226" s="2">
        <v>14215.41697</v>
      </c>
      <c r="E2226" s="2">
        <v>12814.33193</v>
      </c>
      <c r="F2226" t="str">
        <f>VLOOKUP($C2226,Terület!$A$2:$F$6,2,FALSE)</f>
        <v>Vaccines</v>
      </c>
      <c r="G2226">
        <f>VLOOKUP($C2226,Terület!$A$2:$F$6,3,FALSE)</f>
        <v>1</v>
      </c>
      <c r="H2226" t="str">
        <f>VLOOKUP($C2226,Terület!$A$2:$F$6,4,FALSE)</f>
        <v>Consumer Health</v>
      </c>
      <c r="I2226" t="str">
        <f>VLOOKUP($C2226,Terület!$A$2:$F$6,5,FALSE)</f>
        <v>Jamie Lane</v>
      </c>
      <c r="J2226">
        <f>VLOOKUP($C2226,Terület!$A$2:$F$6,6,FALSE)</f>
        <v>80</v>
      </c>
      <c r="K2226" t="str">
        <f>VLOOKUP($B2226,Földrajzi!$A$2:$C$57,2,FALSE)</f>
        <v>Italy</v>
      </c>
      <c r="L2226" t="str">
        <f>VLOOKUP($B2226,Földrajzi!$A$2:$C$57,3,FALSE)</f>
        <v>Europe</v>
      </c>
    </row>
    <row r="2227" spans="1:12" x14ac:dyDescent="0.25">
      <c r="A2227" s="1">
        <v>44530</v>
      </c>
      <c r="B2227" t="s">
        <v>101</v>
      </c>
      <c r="C2227" t="s">
        <v>124</v>
      </c>
      <c r="D2227" s="2">
        <v>97756.714290000004</v>
      </c>
      <c r="E2227" s="2">
        <v>37403.51627</v>
      </c>
      <c r="F2227" t="str">
        <f>VLOOKUP($C2227,Terület!$A$2:$F$6,2,FALSE)</f>
        <v>Animal Health</v>
      </c>
      <c r="G2227">
        <f>VLOOKUP($C2227,Terület!$A$2:$F$6,3,FALSE)</f>
        <v>2</v>
      </c>
      <c r="H2227" t="str">
        <f>VLOOKUP($C2227,Terület!$A$2:$F$6,4,FALSE)</f>
        <v>Animal Health</v>
      </c>
      <c r="I2227" t="str">
        <f>VLOOKUP($C2227,Terület!$A$2:$F$6,5,FALSE)</f>
        <v>Mel Thomson</v>
      </c>
      <c r="J2227">
        <f>VLOOKUP($C2227,Terület!$A$2:$F$6,6,FALSE)</f>
        <v>77</v>
      </c>
      <c r="K2227" t="str">
        <f>VLOOKUP($B2227,Földrajzi!$A$2:$C$57,2,FALSE)</f>
        <v>Italy</v>
      </c>
      <c r="L2227" t="str">
        <f>VLOOKUP($B2227,Földrajzi!$A$2:$C$57,3,FALSE)</f>
        <v>Europe</v>
      </c>
    </row>
    <row r="2228" spans="1:12" x14ac:dyDescent="0.25">
      <c r="A2228" s="1">
        <v>44530</v>
      </c>
      <c r="B2228" t="s">
        <v>101</v>
      </c>
      <c r="C2228" t="s">
        <v>130</v>
      </c>
      <c r="D2228" s="2">
        <v>84585.070309999996</v>
      </c>
      <c r="E2228" s="2">
        <v>69296.240000000005</v>
      </c>
      <c r="F2228" t="str">
        <f>VLOOKUP($C2228,Terület!$A$2:$F$6,2,FALSE)</f>
        <v>Business Services</v>
      </c>
      <c r="G2228">
        <f>VLOOKUP($C2228,Terület!$A$2:$F$6,3,FALSE)</f>
        <v>3</v>
      </c>
      <c r="H2228" t="str">
        <f>VLOOKUP($C2228,Terület!$A$2:$F$6,4,FALSE)</f>
        <v>Corporate</v>
      </c>
      <c r="I2228" t="str">
        <f>VLOOKUP($C2228,Terület!$A$2:$F$6,5,FALSE)</f>
        <v>Ivan Sobol</v>
      </c>
      <c r="J2228">
        <f>VLOOKUP($C2228,Terület!$A$2:$F$6,6,FALSE)</f>
        <v>175</v>
      </c>
      <c r="K2228" t="str">
        <f>VLOOKUP($B2228,Földrajzi!$A$2:$C$57,2,FALSE)</f>
        <v>Italy</v>
      </c>
      <c r="L2228" t="str">
        <f>VLOOKUP($B2228,Földrajzi!$A$2:$C$57,3,FALSE)</f>
        <v>Europe</v>
      </c>
    </row>
    <row r="2229" spans="1:12" x14ac:dyDescent="0.25">
      <c r="A2229" s="1">
        <v>44530</v>
      </c>
      <c r="B2229" t="s">
        <v>101</v>
      </c>
      <c r="C2229" t="s">
        <v>14</v>
      </c>
      <c r="D2229" s="2">
        <v>15626.42857</v>
      </c>
      <c r="E2229" s="2">
        <v>0</v>
      </c>
      <c r="F2229" t="str">
        <f>VLOOKUP($C2229,Terület!$A$2:$F$6,2,FALSE)</f>
        <v>Eye Care</v>
      </c>
      <c r="G2229">
        <f>VLOOKUP($C2229,Terület!$A$2:$F$6,3,FALSE)</f>
        <v>1</v>
      </c>
      <c r="H2229" t="str">
        <f>VLOOKUP($C2229,Terület!$A$2:$F$6,4,FALSE)</f>
        <v>Consumer Health</v>
      </c>
      <c r="I2229" t="str">
        <f>VLOOKUP($C2229,Terület!$A$2:$F$6,5,FALSE)</f>
        <v>Alex Petersen</v>
      </c>
      <c r="J2229">
        <f>VLOOKUP($C2229,Terület!$A$2:$F$6,6,FALSE)</f>
        <v>71</v>
      </c>
      <c r="K2229" t="str">
        <f>VLOOKUP($B2229,Földrajzi!$A$2:$C$57,2,FALSE)</f>
        <v>Italy</v>
      </c>
      <c r="L2229" t="str">
        <f>VLOOKUP($B2229,Földrajzi!$A$2:$C$57,3,FALSE)</f>
        <v>Europe</v>
      </c>
    </row>
    <row r="2230" spans="1:12" x14ac:dyDescent="0.25">
      <c r="A2230" s="1">
        <v>44530</v>
      </c>
      <c r="B2230" t="s">
        <v>101</v>
      </c>
      <c r="C2230" t="s">
        <v>58</v>
      </c>
      <c r="D2230" s="2">
        <v>11640.416670000001</v>
      </c>
      <c r="E2230" s="2">
        <v>3051.471004</v>
      </c>
      <c r="F2230" t="str">
        <f>VLOOKUP($C2230,Terület!$A$2:$F$6,2,FALSE)</f>
        <v>Pharma</v>
      </c>
      <c r="G2230">
        <f>VLOOKUP($C2230,Terület!$A$2:$F$6,3,FALSE)</f>
        <v>1</v>
      </c>
      <c r="H2230" t="str">
        <f>VLOOKUP($C2230,Terület!$A$2:$F$6,4,FALSE)</f>
        <v>Consumer Health</v>
      </c>
      <c r="I2230" t="str">
        <f>VLOOKUP($C2230,Terület!$A$2:$F$6,5,FALSE)</f>
        <v>Frank Davis</v>
      </c>
      <c r="J2230">
        <f>VLOOKUP($C2230,Terület!$A$2:$F$6,6,FALSE)</f>
        <v>144</v>
      </c>
      <c r="K2230" t="str">
        <f>VLOOKUP($B2230,Földrajzi!$A$2:$C$57,2,FALSE)</f>
        <v>Italy</v>
      </c>
      <c r="L2230" t="str">
        <f>VLOOKUP($B2230,Földrajzi!$A$2:$C$57,3,FALSE)</f>
        <v>Europe</v>
      </c>
    </row>
    <row r="2231" spans="1:12" x14ac:dyDescent="0.25">
      <c r="A2231" s="1">
        <v>44530</v>
      </c>
      <c r="B2231" t="s">
        <v>101</v>
      </c>
      <c r="C2231" t="s">
        <v>127</v>
      </c>
      <c r="D2231" s="2">
        <v>13502.271360000001</v>
      </c>
      <c r="E2231" s="2">
        <v>11247.072529999999</v>
      </c>
      <c r="F2231" t="str">
        <f>VLOOKUP($C2231,Terület!$A$2:$F$6,2,FALSE)</f>
        <v>Vaccines</v>
      </c>
      <c r="G2231">
        <f>VLOOKUP($C2231,Terület!$A$2:$F$6,3,FALSE)</f>
        <v>1</v>
      </c>
      <c r="H2231" t="str">
        <f>VLOOKUP($C2231,Terület!$A$2:$F$6,4,FALSE)</f>
        <v>Consumer Health</v>
      </c>
      <c r="I2231" t="str">
        <f>VLOOKUP($C2231,Terület!$A$2:$F$6,5,FALSE)</f>
        <v>Jamie Lane</v>
      </c>
      <c r="J2231">
        <f>VLOOKUP($C2231,Terület!$A$2:$F$6,6,FALSE)</f>
        <v>80</v>
      </c>
      <c r="K2231" t="str">
        <f>VLOOKUP($B2231,Földrajzi!$A$2:$C$57,2,FALSE)</f>
        <v>Italy</v>
      </c>
      <c r="L2231" t="str">
        <f>VLOOKUP($B2231,Földrajzi!$A$2:$C$57,3,FALSE)</f>
        <v>Europe</v>
      </c>
    </row>
    <row r="2232" spans="1:12" x14ac:dyDescent="0.25">
      <c r="A2232" s="1">
        <v>44500</v>
      </c>
      <c r="B2232" t="s">
        <v>101</v>
      </c>
      <c r="C2232" t="s">
        <v>124</v>
      </c>
      <c r="D2232" s="2">
        <v>102785.4616</v>
      </c>
      <c r="E2232" s="2">
        <v>65651.511570000002</v>
      </c>
      <c r="F2232" t="str">
        <f>VLOOKUP($C2232,Terület!$A$2:$F$6,2,FALSE)</f>
        <v>Animal Health</v>
      </c>
      <c r="G2232">
        <f>VLOOKUP($C2232,Terület!$A$2:$F$6,3,FALSE)</f>
        <v>2</v>
      </c>
      <c r="H2232" t="str">
        <f>VLOOKUP($C2232,Terület!$A$2:$F$6,4,FALSE)</f>
        <v>Animal Health</v>
      </c>
      <c r="I2232" t="str">
        <f>VLOOKUP($C2232,Terület!$A$2:$F$6,5,FALSE)</f>
        <v>Mel Thomson</v>
      </c>
      <c r="J2232">
        <f>VLOOKUP($C2232,Terület!$A$2:$F$6,6,FALSE)</f>
        <v>77</v>
      </c>
      <c r="K2232" t="str">
        <f>VLOOKUP($B2232,Földrajzi!$A$2:$C$57,2,FALSE)</f>
        <v>Italy</v>
      </c>
      <c r="L2232" t="str">
        <f>VLOOKUP($B2232,Földrajzi!$A$2:$C$57,3,FALSE)</f>
        <v>Europe</v>
      </c>
    </row>
    <row r="2233" spans="1:12" x14ac:dyDescent="0.25">
      <c r="A2233" s="1">
        <v>44500</v>
      </c>
      <c r="B2233" t="s">
        <v>101</v>
      </c>
      <c r="C2233" t="s">
        <v>130</v>
      </c>
      <c r="D2233" s="2">
        <v>74440.470589999997</v>
      </c>
      <c r="E2233" s="2">
        <v>74350.85153</v>
      </c>
      <c r="F2233" t="str">
        <f>VLOOKUP($C2233,Terület!$A$2:$F$6,2,FALSE)</f>
        <v>Business Services</v>
      </c>
      <c r="G2233">
        <f>VLOOKUP($C2233,Terület!$A$2:$F$6,3,FALSE)</f>
        <v>3</v>
      </c>
      <c r="H2233" t="str">
        <f>VLOOKUP($C2233,Terület!$A$2:$F$6,4,FALSE)</f>
        <v>Corporate</v>
      </c>
      <c r="I2233" t="str">
        <f>VLOOKUP($C2233,Terület!$A$2:$F$6,5,FALSE)</f>
        <v>Ivan Sobol</v>
      </c>
      <c r="J2233">
        <f>VLOOKUP($C2233,Terület!$A$2:$F$6,6,FALSE)</f>
        <v>175</v>
      </c>
      <c r="K2233" t="str">
        <f>VLOOKUP($B2233,Földrajzi!$A$2:$C$57,2,FALSE)</f>
        <v>Italy</v>
      </c>
      <c r="L2233" t="str">
        <f>VLOOKUP($B2233,Földrajzi!$A$2:$C$57,3,FALSE)</f>
        <v>Europe</v>
      </c>
    </row>
    <row r="2234" spans="1:12" x14ac:dyDescent="0.25">
      <c r="A2234" s="1">
        <v>44500</v>
      </c>
      <c r="B2234" t="s">
        <v>101</v>
      </c>
      <c r="C2234" t="s">
        <v>14</v>
      </c>
      <c r="D2234" s="2">
        <v>21098.880000000001</v>
      </c>
      <c r="E2234" s="2">
        <v>0</v>
      </c>
      <c r="F2234" t="str">
        <f>VLOOKUP($C2234,Terület!$A$2:$F$6,2,FALSE)</f>
        <v>Eye Care</v>
      </c>
      <c r="G2234">
        <f>VLOOKUP($C2234,Terület!$A$2:$F$6,3,FALSE)</f>
        <v>1</v>
      </c>
      <c r="H2234" t="str">
        <f>VLOOKUP($C2234,Terület!$A$2:$F$6,4,FALSE)</f>
        <v>Consumer Health</v>
      </c>
      <c r="I2234" t="str">
        <f>VLOOKUP($C2234,Terület!$A$2:$F$6,5,FALSE)</f>
        <v>Alex Petersen</v>
      </c>
      <c r="J2234">
        <f>VLOOKUP($C2234,Terület!$A$2:$F$6,6,FALSE)</f>
        <v>71</v>
      </c>
      <c r="K2234" t="str">
        <f>VLOOKUP($B2234,Földrajzi!$A$2:$C$57,2,FALSE)</f>
        <v>Italy</v>
      </c>
      <c r="L2234" t="str">
        <f>VLOOKUP($B2234,Földrajzi!$A$2:$C$57,3,FALSE)</f>
        <v>Europe</v>
      </c>
    </row>
    <row r="2235" spans="1:12" x14ac:dyDescent="0.25">
      <c r="A2235" s="1">
        <v>44500</v>
      </c>
      <c r="B2235" t="s">
        <v>101</v>
      </c>
      <c r="C2235" t="s">
        <v>58</v>
      </c>
      <c r="D2235" s="2">
        <v>11735.075629999999</v>
      </c>
      <c r="E2235" s="2">
        <v>115.443609</v>
      </c>
      <c r="F2235" t="str">
        <f>VLOOKUP($C2235,Terület!$A$2:$F$6,2,FALSE)</f>
        <v>Pharma</v>
      </c>
      <c r="G2235">
        <f>VLOOKUP($C2235,Terület!$A$2:$F$6,3,FALSE)</f>
        <v>1</v>
      </c>
      <c r="H2235" t="str">
        <f>VLOOKUP($C2235,Terület!$A$2:$F$6,4,FALSE)</f>
        <v>Consumer Health</v>
      </c>
      <c r="I2235" t="str">
        <f>VLOOKUP($C2235,Terület!$A$2:$F$6,5,FALSE)</f>
        <v>Frank Davis</v>
      </c>
      <c r="J2235">
        <f>VLOOKUP($C2235,Terület!$A$2:$F$6,6,FALSE)</f>
        <v>144</v>
      </c>
      <c r="K2235" t="str">
        <f>VLOOKUP($B2235,Földrajzi!$A$2:$C$57,2,FALSE)</f>
        <v>Italy</v>
      </c>
      <c r="L2235" t="str">
        <f>VLOOKUP($B2235,Földrajzi!$A$2:$C$57,3,FALSE)</f>
        <v>Europe</v>
      </c>
    </row>
    <row r="2236" spans="1:12" x14ac:dyDescent="0.25">
      <c r="A2236" s="1">
        <v>44500</v>
      </c>
      <c r="B2236" t="s">
        <v>101</v>
      </c>
      <c r="C2236" t="s">
        <v>127</v>
      </c>
      <c r="D2236" s="2">
        <v>14524.23415</v>
      </c>
      <c r="E2236" s="2">
        <v>14318.18585</v>
      </c>
      <c r="F2236" t="str">
        <f>VLOOKUP($C2236,Terület!$A$2:$F$6,2,FALSE)</f>
        <v>Vaccines</v>
      </c>
      <c r="G2236">
        <f>VLOOKUP($C2236,Terület!$A$2:$F$6,3,FALSE)</f>
        <v>1</v>
      </c>
      <c r="H2236" t="str">
        <f>VLOOKUP($C2236,Terület!$A$2:$F$6,4,FALSE)</f>
        <v>Consumer Health</v>
      </c>
      <c r="I2236" t="str">
        <f>VLOOKUP($C2236,Terület!$A$2:$F$6,5,FALSE)</f>
        <v>Jamie Lane</v>
      </c>
      <c r="J2236">
        <f>VLOOKUP($C2236,Terület!$A$2:$F$6,6,FALSE)</f>
        <v>80</v>
      </c>
      <c r="K2236" t="str">
        <f>VLOOKUP($B2236,Földrajzi!$A$2:$C$57,2,FALSE)</f>
        <v>Italy</v>
      </c>
      <c r="L2236" t="str">
        <f>VLOOKUP($B2236,Földrajzi!$A$2:$C$57,3,FALSE)</f>
        <v>Europe</v>
      </c>
    </row>
    <row r="2237" spans="1:12" x14ac:dyDescent="0.25">
      <c r="A2237" s="1">
        <v>44469</v>
      </c>
      <c r="B2237" t="s">
        <v>101</v>
      </c>
      <c r="C2237" t="s">
        <v>124</v>
      </c>
      <c r="D2237" s="2">
        <v>126493.826</v>
      </c>
      <c r="E2237" s="2">
        <v>112250.05710000001</v>
      </c>
      <c r="F2237" t="str">
        <f>VLOOKUP($C2237,Terület!$A$2:$F$6,2,FALSE)</f>
        <v>Animal Health</v>
      </c>
      <c r="G2237">
        <f>VLOOKUP($C2237,Terület!$A$2:$F$6,3,FALSE)</f>
        <v>2</v>
      </c>
      <c r="H2237" t="str">
        <f>VLOOKUP($C2237,Terület!$A$2:$F$6,4,FALSE)</f>
        <v>Animal Health</v>
      </c>
      <c r="I2237" t="str">
        <f>VLOOKUP($C2237,Terület!$A$2:$F$6,5,FALSE)</f>
        <v>Mel Thomson</v>
      </c>
      <c r="J2237">
        <f>VLOOKUP($C2237,Terület!$A$2:$F$6,6,FALSE)</f>
        <v>77</v>
      </c>
      <c r="K2237" t="str">
        <f>VLOOKUP($B2237,Földrajzi!$A$2:$C$57,2,FALSE)</f>
        <v>Italy</v>
      </c>
      <c r="L2237" t="str">
        <f>VLOOKUP($B2237,Földrajzi!$A$2:$C$57,3,FALSE)</f>
        <v>Europe</v>
      </c>
    </row>
    <row r="2238" spans="1:12" x14ac:dyDescent="0.25">
      <c r="A2238" s="1">
        <v>44469</v>
      </c>
      <c r="B2238" t="s">
        <v>101</v>
      </c>
      <c r="C2238" t="s">
        <v>130</v>
      </c>
      <c r="D2238" s="2">
        <v>80435.280830000003</v>
      </c>
      <c r="E2238" s="2">
        <v>69076.870760000005</v>
      </c>
      <c r="F2238" t="str">
        <f>VLOOKUP($C2238,Terület!$A$2:$F$6,2,FALSE)</f>
        <v>Business Services</v>
      </c>
      <c r="G2238">
        <f>VLOOKUP($C2238,Terület!$A$2:$F$6,3,FALSE)</f>
        <v>3</v>
      </c>
      <c r="H2238" t="str">
        <f>VLOOKUP($C2238,Terület!$A$2:$F$6,4,FALSE)</f>
        <v>Corporate</v>
      </c>
      <c r="I2238" t="str">
        <f>VLOOKUP($C2238,Terület!$A$2:$F$6,5,FALSE)</f>
        <v>Ivan Sobol</v>
      </c>
      <c r="J2238">
        <f>VLOOKUP($C2238,Terület!$A$2:$F$6,6,FALSE)</f>
        <v>175</v>
      </c>
      <c r="K2238" t="str">
        <f>VLOOKUP($B2238,Földrajzi!$A$2:$C$57,2,FALSE)</f>
        <v>Italy</v>
      </c>
      <c r="L2238" t="str">
        <f>VLOOKUP($B2238,Földrajzi!$A$2:$C$57,3,FALSE)</f>
        <v>Europe</v>
      </c>
    </row>
    <row r="2239" spans="1:12" x14ac:dyDescent="0.25">
      <c r="A2239" s="1">
        <v>44469</v>
      </c>
      <c r="B2239" t="s">
        <v>101</v>
      </c>
      <c r="C2239" t="s">
        <v>14</v>
      </c>
      <c r="D2239" s="2">
        <v>21310.266670000001</v>
      </c>
      <c r="E2239" s="2">
        <v>0</v>
      </c>
      <c r="F2239" t="str">
        <f>VLOOKUP($C2239,Terület!$A$2:$F$6,2,FALSE)</f>
        <v>Eye Care</v>
      </c>
      <c r="G2239">
        <f>VLOOKUP($C2239,Terület!$A$2:$F$6,3,FALSE)</f>
        <v>1</v>
      </c>
      <c r="H2239" t="str">
        <f>VLOOKUP($C2239,Terület!$A$2:$F$6,4,FALSE)</f>
        <v>Consumer Health</v>
      </c>
      <c r="I2239" t="str">
        <f>VLOOKUP($C2239,Terület!$A$2:$F$6,5,FALSE)</f>
        <v>Alex Petersen</v>
      </c>
      <c r="J2239">
        <f>VLOOKUP($C2239,Terület!$A$2:$F$6,6,FALSE)</f>
        <v>71</v>
      </c>
      <c r="K2239" t="str">
        <f>VLOOKUP($B2239,Földrajzi!$A$2:$C$57,2,FALSE)</f>
        <v>Italy</v>
      </c>
      <c r="L2239" t="str">
        <f>VLOOKUP($B2239,Földrajzi!$A$2:$C$57,3,FALSE)</f>
        <v>Europe</v>
      </c>
    </row>
    <row r="2240" spans="1:12" x14ac:dyDescent="0.25">
      <c r="A2240" s="1">
        <v>44469</v>
      </c>
      <c r="B2240" t="s">
        <v>101</v>
      </c>
      <c r="C2240" t="s">
        <v>58</v>
      </c>
      <c r="D2240" s="2">
        <v>12157.96703</v>
      </c>
      <c r="E2240" s="2">
        <v>475.69387760000001</v>
      </c>
      <c r="F2240" t="str">
        <f>VLOOKUP($C2240,Terület!$A$2:$F$6,2,FALSE)</f>
        <v>Pharma</v>
      </c>
      <c r="G2240">
        <f>VLOOKUP($C2240,Terület!$A$2:$F$6,3,FALSE)</f>
        <v>1</v>
      </c>
      <c r="H2240" t="str">
        <f>VLOOKUP($C2240,Terület!$A$2:$F$6,4,FALSE)</f>
        <v>Consumer Health</v>
      </c>
      <c r="I2240" t="str">
        <f>VLOOKUP($C2240,Terület!$A$2:$F$6,5,FALSE)</f>
        <v>Frank Davis</v>
      </c>
      <c r="J2240">
        <f>VLOOKUP($C2240,Terület!$A$2:$F$6,6,FALSE)</f>
        <v>144</v>
      </c>
      <c r="K2240" t="str">
        <f>VLOOKUP($B2240,Földrajzi!$A$2:$C$57,2,FALSE)</f>
        <v>Italy</v>
      </c>
      <c r="L2240" t="str">
        <f>VLOOKUP($B2240,Földrajzi!$A$2:$C$57,3,FALSE)</f>
        <v>Europe</v>
      </c>
    </row>
    <row r="2241" spans="1:12" x14ac:dyDescent="0.25">
      <c r="A2241" s="1">
        <v>44469</v>
      </c>
      <c r="B2241" t="s">
        <v>101</v>
      </c>
      <c r="C2241" t="s">
        <v>127</v>
      </c>
      <c r="D2241" s="2">
        <v>25088.85714</v>
      </c>
      <c r="E2241" s="2">
        <v>26922.54464</v>
      </c>
      <c r="F2241" t="str">
        <f>VLOOKUP($C2241,Terület!$A$2:$F$6,2,FALSE)</f>
        <v>Vaccines</v>
      </c>
      <c r="G2241">
        <f>VLOOKUP($C2241,Terület!$A$2:$F$6,3,FALSE)</f>
        <v>1</v>
      </c>
      <c r="H2241" t="str">
        <f>VLOOKUP($C2241,Terület!$A$2:$F$6,4,FALSE)</f>
        <v>Consumer Health</v>
      </c>
      <c r="I2241" t="str">
        <f>VLOOKUP($C2241,Terület!$A$2:$F$6,5,FALSE)</f>
        <v>Jamie Lane</v>
      </c>
      <c r="J2241">
        <f>VLOOKUP($C2241,Terület!$A$2:$F$6,6,FALSE)</f>
        <v>80</v>
      </c>
      <c r="K2241" t="str">
        <f>VLOOKUP($B2241,Földrajzi!$A$2:$C$57,2,FALSE)</f>
        <v>Italy</v>
      </c>
      <c r="L2241" t="str">
        <f>VLOOKUP($B2241,Földrajzi!$A$2:$C$57,3,FALSE)</f>
        <v>Europe</v>
      </c>
    </row>
    <row r="2242" spans="1:12" x14ac:dyDescent="0.25">
      <c r="A2242" s="1">
        <v>44439</v>
      </c>
      <c r="B2242" t="s">
        <v>101</v>
      </c>
      <c r="C2242" t="s">
        <v>124</v>
      </c>
      <c r="D2242" s="2">
        <v>245951.04810000001</v>
      </c>
      <c r="E2242" s="2">
        <v>292859.22080000001</v>
      </c>
      <c r="F2242" t="str">
        <f>VLOOKUP($C2242,Terület!$A$2:$F$6,2,FALSE)</f>
        <v>Animal Health</v>
      </c>
      <c r="G2242">
        <f>VLOOKUP($C2242,Terület!$A$2:$F$6,3,FALSE)</f>
        <v>2</v>
      </c>
      <c r="H2242" t="str">
        <f>VLOOKUP($C2242,Terület!$A$2:$F$6,4,FALSE)</f>
        <v>Animal Health</v>
      </c>
      <c r="I2242" t="str">
        <f>VLOOKUP($C2242,Terület!$A$2:$F$6,5,FALSE)</f>
        <v>Mel Thomson</v>
      </c>
      <c r="J2242">
        <f>VLOOKUP($C2242,Terület!$A$2:$F$6,6,FALSE)</f>
        <v>77</v>
      </c>
      <c r="K2242" t="str">
        <f>VLOOKUP($B2242,Földrajzi!$A$2:$C$57,2,FALSE)</f>
        <v>Italy</v>
      </c>
      <c r="L2242" t="str">
        <f>VLOOKUP($B2242,Földrajzi!$A$2:$C$57,3,FALSE)</f>
        <v>Europe</v>
      </c>
    </row>
    <row r="2243" spans="1:12" x14ac:dyDescent="0.25">
      <c r="A2243" s="1">
        <v>44439</v>
      </c>
      <c r="B2243" t="s">
        <v>101</v>
      </c>
      <c r="C2243" t="s">
        <v>130</v>
      </c>
      <c r="D2243" s="2">
        <v>223518.4817</v>
      </c>
      <c r="E2243" s="2">
        <v>176933.43909999999</v>
      </c>
      <c r="F2243" t="str">
        <f>VLOOKUP($C2243,Terület!$A$2:$F$6,2,FALSE)</f>
        <v>Business Services</v>
      </c>
      <c r="G2243">
        <f>VLOOKUP($C2243,Terület!$A$2:$F$6,3,FALSE)</f>
        <v>3</v>
      </c>
      <c r="H2243" t="str">
        <f>VLOOKUP($C2243,Terület!$A$2:$F$6,4,FALSE)</f>
        <v>Corporate</v>
      </c>
      <c r="I2243" t="str">
        <f>VLOOKUP($C2243,Terület!$A$2:$F$6,5,FALSE)</f>
        <v>Ivan Sobol</v>
      </c>
      <c r="J2243">
        <f>VLOOKUP($C2243,Terület!$A$2:$F$6,6,FALSE)</f>
        <v>175</v>
      </c>
      <c r="K2243" t="str">
        <f>VLOOKUP($B2243,Földrajzi!$A$2:$C$57,2,FALSE)</f>
        <v>Italy</v>
      </c>
      <c r="L2243" t="str">
        <f>VLOOKUP($B2243,Földrajzi!$A$2:$C$57,3,FALSE)</f>
        <v>Europe</v>
      </c>
    </row>
    <row r="2244" spans="1:12" x14ac:dyDescent="0.25">
      <c r="A2244" s="1">
        <v>44439</v>
      </c>
      <c r="B2244" t="s">
        <v>101</v>
      </c>
      <c r="C2244" t="s">
        <v>14</v>
      </c>
      <c r="D2244" s="2">
        <v>35513.45865</v>
      </c>
      <c r="E2244" s="2">
        <v>0</v>
      </c>
      <c r="F2244" t="str">
        <f>VLOOKUP($C2244,Terület!$A$2:$F$6,2,FALSE)</f>
        <v>Eye Care</v>
      </c>
      <c r="G2244">
        <f>VLOOKUP($C2244,Terület!$A$2:$F$6,3,FALSE)</f>
        <v>1</v>
      </c>
      <c r="H2244" t="str">
        <f>VLOOKUP($C2244,Terület!$A$2:$F$6,4,FALSE)</f>
        <v>Consumer Health</v>
      </c>
      <c r="I2244" t="str">
        <f>VLOOKUP($C2244,Terület!$A$2:$F$6,5,FALSE)</f>
        <v>Alex Petersen</v>
      </c>
      <c r="J2244">
        <f>VLOOKUP($C2244,Terület!$A$2:$F$6,6,FALSE)</f>
        <v>71</v>
      </c>
      <c r="K2244" t="str">
        <f>VLOOKUP($B2244,Földrajzi!$A$2:$C$57,2,FALSE)</f>
        <v>Italy</v>
      </c>
      <c r="L2244" t="str">
        <f>VLOOKUP($B2244,Földrajzi!$A$2:$C$57,3,FALSE)</f>
        <v>Europe</v>
      </c>
    </row>
    <row r="2245" spans="1:12" x14ac:dyDescent="0.25">
      <c r="A2245" s="1">
        <v>44439</v>
      </c>
      <c r="B2245" t="s">
        <v>101</v>
      </c>
      <c r="C2245" t="s">
        <v>58</v>
      </c>
      <c r="D2245" s="2">
        <v>25895.941180000002</v>
      </c>
      <c r="E2245" s="2">
        <v>6806.7604170000004</v>
      </c>
      <c r="F2245" t="str">
        <f>VLOOKUP($C2245,Terület!$A$2:$F$6,2,FALSE)</f>
        <v>Pharma</v>
      </c>
      <c r="G2245">
        <f>VLOOKUP($C2245,Terület!$A$2:$F$6,3,FALSE)</f>
        <v>1</v>
      </c>
      <c r="H2245" t="str">
        <f>VLOOKUP($C2245,Terület!$A$2:$F$6,4,FALSE)</f>
        <v>Consumer Health</v>
      </c>
      <c r="I2245" t="str">
        <f>VLOOKUP($C2245,Terület!$A$2:$F$6,5,FALSE)</f>
        <v>Frank Davis</v>
      </c>
      <c r="J2245">
        <f>VLOOKUP($C2245,Terület!$A$2:$F$6,6,FALSE)</f>
        <v>144</v>
      </c>
      <c r="K2245" t="str">
        <f>VLOOKUP($B2245,Földrajzi!$A$2:$C$57,2,FALSE)</f>
        <v>Italy</v>
      </c>
      <c r="L2245" t="str">
        <f>VLOOKUP($B2245,Földrajzi!$A$2:$C$57,3,FALSE)</f>
        <v>Europe</v>
      </c>
    </row>
    <row r="2246" spans="1:12" x14ac:dyDescent="0.25">
      <c r="A2246" s="1">
        <v>44439</v>
      </c>
      <c r="B2246" t="s">
        <v>101</v>
      </c>
      <c r="C2246" t="s">
        <v>127</v>
      </c>
      <c r="D2246" s="2">
        <v>61368.37715</v>
      </c>
      <c r="E2246" s="2">
        <v>52845.147060000003</v>
      </c>
      <c r="F2246" t="str">
        <f>VLOOKUP($C2246,Terület!$A$2:$F$6,2,FALSE)</f>
        <v>Vaccines</v>
      </c>
      <c r="G2246">
        <f>VLOOKUP($C2246,Terület!$A$2:$F$6,3,FALSE)</f>
        <v>1</v>
      </c>
      <c r="H2246" t="str">
        <f>VLOOKUP($C2246,Terület!$A$2:$F$6,4,FALSE)</f>
        <v>Consumer Health</v>
      </c>
      <c r="I2246" t="str">
        <f>VLOOKUP($C2246,Terület!$A$2:$F$6,5,FALSE)</f>
        <v>Jamie Lane</v>
      </c>
      <c r="J2246">
        <f>VLOOKUP($C2246,Terület!$A$2:$F$6,6,FALSE)</f>
        <v>80</v>
      </c>
      <c r="K2246" t="str">
        <f>VLOOKUP($B2246,Földrajzi!$A$2:$C$57,2,FALSE)</f>
        <v>Italy</v>
      </c>
      <c r="L2246" t="str">
        <f>VLOOKUP($B2246,Földrajzi!$A$2:$C$57,3,FALSE)</f>
        <v>Europe</v>
      </c>
    </row>
    <row r="2247" spans="1:12" x14ac:dyDescent="0.25">
      <c r="A2247" s="1">
        <v>44408</v>
      </c>
      <c r="B2247" t="s">
        <v>101</v>
      </c>
      <c r="C2247" t="s">
        <v>124</v>
      </c>
      <c r="D2247" s="2">
        <v>115051.07739999999</v>
      </c>
      <c r="E2247" s="2">
        <v>133629.6716</v>
      </c>
      <c r="F2247" t="str">
        <f>VLOOKUP($C2247,Terület!$A$2:$F$6,2,FALSE)</f>
        <v>Animal Health</v>
      </c>
      <c r="G2247">
        <f>VLOOKUP($C2247,Terület!$A$2:$F$6,3,FALSE)</f>
        <v>2</v>
      </c>
      <c r="H2247" t="str">
        <f>VLOOKUP($C2247,Terület!$A$2:$F$6,4,FALSE)</f>
        <v>Animal Health</v>
      </c>
      <c r="I2247" t="str">
        <f>VLOOKUP($C2247,Terület!$A$2:$F$6,5,FALSE)</f>
        <v>Mel Thomson</v>
      </c>
      <c r="J2247">
        <f>VLOOKUP($C2247,Terület!$A$2:$F$6,6,FALSE)</f>
        <v>77</v>
      </c>
      <c r="K2247" t="str">
        <f>VLOOKUP($B2247,Földrajzi!$A$2:$C$57,2,FALSE)</f>
        <v>Italy</v>
      </c>
      <c r="L2247" t="str">
        <f>VLOOKUP($B2247,Földrajzi!$A$2:$C$57,3,FALSE)</f>
        <v>Europe</v>
      </c>
    </row>
    <row r="2248" spans="1:12" x14ac:dyDescent="0.25">
      <c r="A2248" s="1">
        <v>44408</v>
      </c>
      <c r="B2248" t="s">
        <v>101</v>
      </c>
      <c r="C2248" t="s">
        <v>130</v>
      </c>
      <c r="D2248" s="2">
        <v>80855.534830000004</v>
      </c>
      <c r="E2248" s="2">
        <v>86175.376399999994</v>
      </c>
      <c r="F2248" t="str">
        <f>VLOOKUP($C2248,Terület!$A$2:$F$6,2,FALSE)</f>
        <v>Business Services</v>
      </c>
      <c r="G2248">
        <f>VLOOKUP($C2248,Terület!$A$2:$F$6,3,FALSE)</f>
        <v>3</v>
      </c>
      <c r="H2248" t="str">
        <f>VLOOKUP($C2248,Terület!$A$2:$F$6,4,FALSE)</f>
        <v>Corporate</v>
      </c>
      <c r="I2248" t="str">
        <f>VLOOKUP($C2248,Terület!$A$2:$F$6,5,FALSE)</f>
        <v>Ivan Sobol</v>
      </c>
      <c r="J2248">
        <f>VLOOKUP($C2248,Terület!$A$2:$F$6,6,FALSE)</f>
        <v>175</v>
      </c>
      <c r="K2248" t="str">
        <f>VLOOKUP($B2248,Földrajzi!$A$2:$C$57,2,FALSE)</f>
        <v>Italy</v>
      </c>
      <c r="L2248" t="str">
        <f>VLOOKUP($B2248,Földrajzi!$A$2:$C$57,3,FALSE)</f>
        <v>Europe</v>
      </c>
    </row>
    <row r="2249" spans="1:12" x14ac:dyDescent="0.25">
      <c r="A2249" s="1">
        <v>44408</v>
      </c>
      <c r="B2249" t="s">
        <v>101</v>
      </c>
      <c r="C2249" t="s">
        <v>14</v>
      </c>
      <c r="D2249" s="2">
        <v>20212.872179999998</v>
      </c>
      <c r="E2249" s="2">
        <v>0</v>
      </c>
      <c r="F2249" t="str">
        <f>VLOOKUP($C2249,Terület!$A$2:$F$6,2,FALSE)</f>
        <v>Eye Care</v>
      </c>
      <c r="G2249">
        <f>VLOOKUP($C2249,Terület!$A$2:$F$6,3,FALSE)</f>
        <v>1</v>
      </c>
      <c r="H2249" t="str">
        <f>VLOOKUP($C2249,Terület!$A$2:$F$6,4,FALSE)</f>
        <v>Consumer Health</v>
      </c>
      <c r="I2249" t="str">
        <f>VLOOKUP($C2249,Terület!$A$2:$F$6,5,FALSE)</f>
        <v>Alex Petersen</v>
      </c>
      <c r="J2249">
        <f>VLOOKUP($C2249,Terület!$A$2:$F$6,6,FALSE)</f>
        <v>71</v>
      </c>
      <c r="K2249" t="str">
        <f>VLOOKUP($B2249,Földrajzi!$A$2:$C$57,2,FALSE)</f>
        <v>Italy</v>
      </c>
      <c r="L2249" t="str">
        <f>VLOOKUP($B2249,Földrajzi!$A$2:$C$57,3,FALSE)</f>
        <v>Europe</v>
      </c>
    </row>
    <row r="2250" spans="1:12" x14ac:dyDescent="0.25">
      <c r="A2250" s="1">
        <v>44408</v>
      </c>
      <c r="B2250" t="s">
        <v>101</v>
      </c>
      <c r="C2250" t="s">
        <v>58</v>
      </c>
      <c r="D2250" s="2">
        <v>12557.21154</v>
      </c>
      <c r="E2250" s="2">
        <v>1455.3616730000001</v>
      </c>
      <c r="F2250" t="str">
        <f>VLOOKUP($C2250,Terület!$A$2:$F$6,2,FALSE)</f>
        <v>Pharma</v>
      </c>
      <c r="G2250">
        <f>VLOOKUP($C2250,Terület!$A$2:$F$6,3,FALSE)</f>
        <v>1</v>
      </c>
      <c r="H2250" t="str">
        <f>VLOOKUP($C2250,Terület!$A$2:$F$6,4,FALSE)</f>
        <v>Consumer Health</v>
      </c>
      <c r="I2250" t="str">
        <f>VLOOKUP($C2250,Terület!$A$2:$F$6,5,FALSE)</f>
        <v>Frank Davis</v>
      </c>
      <c r="J2250">
        <f>VLOOKUP($C2250,Terület!$A$2:$F$6,6,FALSE)</f>
        <v>144</v>
      </c>
      <c r="K2250" t="str">
        <f>VLOOKUP($B2250,Földrajzi!$A$2:$C$57,2,FALSE)</f>
        <v>Italy</v>
      </c>
      <c r="L2250" t="str">
        <f>VLOOKUP($B2250,Földrajzi!$A$2:$C$57,3,FALSE)</f>
        <v>Europe</v>
      </c>
    </row>
    <row r="2251" spans="1:12" x14ac:dyDescent="0.25">
      <c r="A2251" s="1">
        <v>44408</v>
      </c>
      <c r="B2251" t="s">
        <v>101</v>
      </c>
      <c r="C2251" t="s">
        <v>127</v>
      </c>
      <c r="D2251" s="2">
        <v>28440.06193</v>
      </c>
      <c r="E2251" s="2">
        <v>25214.298169999998</v>
      </c>
      <c r="F2251" t="str">
        <f>VLOOKUP($C2251,Terület!$A$2:$F$6,2,FALSE)</f>
        <v>Vaccines</v>
      </c>
      <c r="G2251">
        <f>VLOOKUP($C2251,Terület!$A$2:$F$6,3,FALSE)</f>
        <v>1</v>
      </c>
      <c r="H2251" t="str">
        <f>VLOOKUP($C2251,Terület!$A$2:$F$6,4,FALSE)</f>
        <v>Consumer Health</v>
      </c>
      <c r="I2251" t="str">
        <f>VLOOKUP($C2251,Terület!$A$2:$F$6,5,FALSE)</f>
        <v>Jamie Lane</v>
      </c>
      <c r="J2251">
        <f>VLOOKUP($C2251,Terület!$A$2:$F$6,6,FALSE)</f>
        <v>80</v>
      </c>
      <c r="K2251" t="str">
        <f>VLOOKUP($B2251,Földrajzi!$A$2:$C$57,2,FALSE)</f>
        <v>Italy</v>
      </c>
      <c r="L2251" t="str">
        <f>VLOOKUP($B2251,Földrajzi!$A$2:$C$57,3,FALSE)</f>
        <v>Europe</v>
      </c>
    </row>
    <row r="2252" spans="1:12" x14ac:dyDescent="0.25">
      <c r="A2252" s="1">
        <v>44377</v>
      </c>
      <c r="B2252" t="s">
        <v>101</v>
      </c>
      <c r="C2252" t="s">
        <v>124</v>
      </c>
      <c r="D2252" s="2">
        <v>149372.78219999999</v>
      </c>
      <c r="E2252" s="2">
        <v>187183.2132</v>
      </c>
      <c r="F2252" t="str">
        <f>VLOOKUP($C2252,Terület!$A$2:$F$6,2,FALSE)</f>
        <v>Animal Health</v>
      </c>
      <c r="G2252">
        <f>VLOOKUP($C2252,Terület!$A$2:$F$6,3,FALSE)</f>
        <v>2</v>
      </c>
      <c r="H2252" t="str">
        <f>VLOOKUP($C2252,Terület!$A$2:$F$6,4,FALSE)</f>
        <v>Animal Health</v>
      </c>
      <c r="I2252" t="str">
        <f>VLOOKUP($C2252,Terület!$A$2:$F$6,5,FALSE)</f>
        <v>Mel Thomson</v>
      </c>
      <c r="J2252">
        <f>VLOOKUP($C2252,Terület!$A$2:$F$6,6,FALSE)</f>
        <v>77</v>
      </c>
      <c r="K2252" t="str">
        <f>VLOOKUP($B2252,Földrajzi!$A$2:$C$57,2,FALSE)</f>
        <v>Italy</v>
      </c>
      <c r="L2252" t="str">
        <f>VLOOKUP($B2252,Földrajzi!$A$2:$C$57,3,FALSE)</f>
        <v>Europe</v>
      </c>
    </row>
    <row r="2253" spans="1:12" x14ac:dyDescent="0.25">
      <c r="A2253" s="1">
        <v>44377</v>
      </c>
      <c r="B2253" t="s">
        <v>101</v>
      </c>
      <c r="C2253" t="s">
        <v>130</v>
      </c>
      <c r="D2253" s="2">
        <v>124594.386</v>
      </c>
      <c r="E2253" s="2">
        <v>107137.69070000001</v>
      </c>
      <c r="F2253" t="str">
        <f>VLOOKUP($C2253,Terület!$A$2:$F$6,2,FALSE)</f>
        <v>Business Services</v>
      </c>
      <c r="G2253">
        <f>VLOOKUP($C2253,Terület!$A$2:$F$6,3,FALSE)</f>
        <v>3</v>
      </c>
      <c r="H2253" t="str">
        <f>VLOOKUP($C2253,Terület!$A$2:$F$6,4,FALSE)</f>
        <v>Corporate</v>
      </c>
      <c r="I2253" t="str">
        <f>VLOOKUP($C2253,Terület!$A$2:$F$6,5,FALSE)</f>
        <v>Ivan Sobol</v>
      </c>
      <c r="J2253">
        <f>VLOOKUP($C2253,Terület!$A$2:$F$6,6,FALSE)</f>
        <v>175</v>
      </c>
      <c r="K2253" t="str">
        <f>VLOOKUP($B2253,Földrajzi!$A$2:$C$57,2,FALSE)</f>
        <v>Italy</v>
      </c>
      <c r="L2253" t="str">
        <f>VLOOKUP($B2253,Földrajzi!$A$2:$C$57,3,FALSE)</f>
        <v>Europe</v>
      </c>
    </row>
    <row r="2254" spans="1:12" x14ac:dyDescent="0.25">
      <c r="A2254" s="1">
        <v>44377</v>
      </c>
      <c r="B2254" t="s">
        <v>101</v>
      </c>
      <c r="C2254" t="s">
        <v>14</v>
      </c>
      <c r="D2254" s="2">
        <v>34381.24</v>
      </c>
      <c r="E2254" s="2">
        <v>0</v>
      </c>
      <c r="F2254" t="str">
        <f>VLOOKUP($C2254,Terület!$A$2:$F$6,2,FALSE)</f>
        <v>Eye Care</v>
      </c>
      <c r="G2254">
        <f>VLOOKUP($C2254,Terület!$A$2:$F$6,3,FALSE)</f>
        <v>1</v>
      </c>
      <c r="H2254" t="str">
        <f>VLOOKUP($C2254,Terület!$A$2:$F$6,4,FALSE)</f>
        <v>Consumer Health</v>
      </c>
      <c r="I2254" t="str">
        <f>VLOOKUP($C2254,Terület!$A$2:$F$6,5,FALSE)</f>
        <v>Alex Petersen</v>
      </c>
      <c r="J2254">
        <f>VLOOKUP($C2254,Terület!$A$2:$F$6,6,FALSE)</f>
        <v>71</v>
      </c>
      <c r="K2254" t="str">
        <f>VLOOKUP($B2254,Földrajzi!$A$2:$C$57,2,FALSE)</f>
        <v>Italy</v>
      </c>
      <c r="L2254" t="str">
        <f>VLOOKUP($B2254,Földrajzi!$A$2:$C$57,3,FALSE)</f>
        <v>Europe</v>
      </c>
    </row>
    <row r="2255" spans="1:12" x14ac:dyDescent="0.25">
      <c r="A2255" s="1">
        <v>44377</v>
      </c>
      <c r="B2255" t="s">
        <v>101</v>
      </c>
      <c r="C2255" t="s">
        <v>58</v>
      </c>
      <c r="D2255" s="2">
        <v>17615.79652</v>
      </c>
      <c r="E2255" s="2">
        <v>4625.7647059999999</v>
      </c>
      <c r="F2255" t="str">
        <f>VLOOKUP($C2255,Terület!$A$2:$F$6,2,FALSE)</f>
        <v>Pharma</v>
      </c>
      <c r="G2255">
        <f>VLOOKUP($C2255,Terület!$A$2:$F$6,3,FALSE)</f>
        <v>1</v>
      </c>
      <c r="H2255" t="str">
        <f>VLOOKUP($C2255,Terület!$A$2:$F$6,4,FALSE)</f>
        <v>Consumer Health</v>
      </c>
      <c r="I2255" t="str">
        <f>VLOOKUP($C2255,Terület!$A$2:$F$6,5,FALSE)</f>
        <v>Frank Davis</v>
      </c>
      <c r="J2255">
        <f>VLOOKUP($C2255,Terület!$A$2:$F$6,6,FALSE)</f>
        <v>144</v>
      </c>
      <c r="K2255" t="str">
        <f>VLOOKUP($B2255,Földrajzi!$A$2:$C$57,2,FALSE)</f>
        <v>Italy</v>
      </c>
      <c r="L2255" t="str">
        <f>VLOOKUP($B2255,Földrajzi!$A$2:$C$57,3,FALSE)</f>
        <v>Europe</v>
      </c>
    </row>
    <row r="2256" spans="1:12" x14ac:dyDescent="0.25">
      <c r="A2256" s="1">
        <v>44377</v>
      </c>
      <c r="B2256" t="s">
        <v>101</v>
      </c>
      <c r="C2256" t="s">
        <v>127</v>
      </c>
      <c r="D2256" s="2">
        <v>28060.989010000001</v>
      </c>
      <c r="E2256" s="2">
        <v>33308.539190000003</v>
      </c>
      <c r="F2256" t="str">
        <f>VLOOKUP($C2256,Terület!$A$2:$F$6,2,FALSE)</f>
        <v>Vaccines</v>
      </c>
      <c r="G2256">
        <f>VLOOKUP($C2256,Terület!$A$2:$F$6,3,FALSE)</f>
        <v>1</v>
      </c>
      <c r="H2256" t="str">
        <f>VLOOKUP($C2256,Terület!$A$2:$F$6,4,FALSE)</f>
        <v>Consumer Health</v>
      </c>
      <c r="I2256" t="str">
        <f>VLOOKUP($C2256,Terület!$A$2:$F$6,5,FALSE)</f>
        <v>Jamie Lane</v>
      </c>
      <c r="J2256">
        <f>VLOOKUP($C2256,Terület!$A$2:$F$6,6,FALSE)</f>
        <v>80</v>
      </c>
      <c r="K2256" t="str">
        <f>VLOOKUP($B2256,Földrajzi!$A$2:$C$57,2,FALSE)</f>
        <v>Italy</v>
      </c>
      <c r="L2256" t="str">
        <f>VLOOKUP($B2256,Földrajzi!$A$2:$C$57,3,FALSE)</f>
        <v>Europe</v>
      </c>
    </row>
    <row r="2257" spans="1:12" x14ac:dyDescent="0.25">
      <c r="A2257" s="1">
        <v>44347</v>
      </c>
      <c r="B2257" t="s">
        <v>101</v>
      </c>
      <c r="C2257" t="s">
        <v>124</v>
      </c>
      <c r="D2257" s="2">
        <v>153827.0925</v>
      </c>
      <c r="E2257" s="2">
        <v>145632.3107</v>
      </c>
      <c r="F2257" t="str">
        <f>VLOOKUP($C2257,Terület!$A$2:$F$6,2,FALSE)</f>
        <v>Animal Health</v>
      </c>
      <c r="G2257">
        <f>VLOOKUP($C2257,Terület!$A$2:$F$6,3,FALSE)</f>
        <v>2</v>
      </c>
      <c r="H2257" t="str">
        <f>VLOOKUP($C2257,Terület!$A$2:$F$6,4,FALSE)</f>
        <v>Animal Health</v>
      </c>
      <c r="I2257" t="str">
        <f>VLOOKUP($C2257,Terület!$A$2:$F$6,5,FALSE)</f>
        <v>Mel Thomson</v>
      </c>
      <c r="J2257">
        <f>VLOOKUP($C2257,Terület!$A$2:$F$6,6,FALSE)</f>
        <v>77</v>
      </c>
      <c r="K2257" t="str">
        <f>VLOOKUP($B2257,Földrajzi!$A$2:$C$57,2,FALSE)</f>
        <v>Italy</v>
      </c>
      <c r="L2257" t="str">
        <f>VLOOKUP($B2257,Földrajzi!$A$2:$C$57,3,FALSE)</f>
        <v>Europe</v>
      </c>
    </row>
    <row r="2258" spans="1:12" x14ac:dyDescent="0.25">
      <c r="A2258" s="1">
        <v>44347</v>
      </c>
      <c r="B2258" t="s">
        <v>101</v>
      </c>
      <c r="C2258" t="s">
        <v>130</v>
      </c>
      <c r="D2258" s="2">
        <v>114132.8731</v>
      </c>
      <c r="E2258" s="2">
        <v>115828.0882</v>
      </c>
      <c r="F2258" t="str">
        <f>VLOOKUP($C2258,Terület!$A$2:$F$6,2,FALSE)</f>
        <v>Business Services</v>
      </c>
      <c r="G2258">
        <f>VLOOKUP($C2258,Terület!$A$2:$F$6,3,FALSE)</f>
        <v>3</v>
      </c>
      <c r="H2258" t="str">
        <f>VLOOKUP($C2258,Terület!$A$2:$F$6,4,FALSE)</f>
        <v>Corporate</v>
      </c>
      <c r="I2258" t="str">
        <f>VLOOKUP($C2258,Terület!$A$2:$F$6,5,FALSE)</f>
        <v>Ivan Sobol</v>
      </c>
      <c r="J2258">
        <f>VLOOKUP($C2258,Terület!$A$2:$F$6,6,FALSE)</f>
        <v>175</v>
      </c>
      <c r="K2258" t="str">
        <f>VLOOKUP($B2258,Földrajzi!$A$2:$C$57,2,FALSE)</f>
        <v>Italy</v>
      </c>
      <c r="L2258" t="str">
        <f>VLOOKUP($B2258,Földrajzi!$A$2:$C$57,3,FALSE)</f>
        <v>Europe</v>
      </c>
    </row>
    <row r="2259" spans="1:12" x14ac:dyDescent="0.25">
      <c r="A2259" s="1">
        <v>44347</v>
      </c>
      <c r="B2259" t="s">
        <v>101</v>
      </c>
      <c r="C2259" t="s">
        <v>14</v>
      </c>
      <c r="D2259" s="2">
        <v>27808.669389999999</v>
      </c>
      <c r="E2259" s="2">
        <v>0</v>
      </c>
      <c r="F2259" t="str">
        <f>VLOOKUP($C2259,Terület!$A$2:$F$6,2,FALSE)</f>
        <v>Eye Care</v>
      </c>
      <c r="G2259">
        <f>VLOOKUP($C2259,Terület!$A$2:$F$6,3,FALSE)</f>
        <v>1</v>
      </c>
      <c r="H2259" t="str">
        <f>VLOOKUP($C2259,Terület!$A$2:$F$6,4,FALSE)</f>
        <v>Consumer Health</v>
      </c>
      <c r="I2259" t="str">
        <f>VLOOKUP($C2259,Terület!$A$2:$F$6,5,FALSE)</f>
        <v>Alex Petersen</v>
      </c>
      <c r="J2259">
        <f>VLOOKUP($C2259,Terület!$A$2:$F$6,6,FALSE)</f>
        <v>71</v>
      </c>
      <c r="K2259" t="str">
        <f>VLOOKUP($B2259,Földrajzi!$A$2:$C$57,2,FALSE)</f>
        <v>Italy</v>
      </c>
      <c r="L2259" t="str">
        <f>VLOOKUP($B2259,Földrajzi!$A$2:$C$57,3,FALSE)</f>
        <v>Europe</v>
      </c>
    </row>
    <row r="2260" spans="1:12" x14ac:dyDescent="0.25">
      <c r="A2260" s="1">
        <v>44347</v>
      </c>
      <c r="B2260" t="s">
        <v>101</v>
      </c>
      <c r="C2260" t="s">
        <v>58</v>
      </c>
      <c r="D2260" s="2">
        <v>15581.34791</v>
      </c>
      <c r="E2260" s="2">
        <v>4328.4375</v>
      </c>
      <c r="F2260" t="str">
        <f>VLOOKUP($C2260,Terület!$A$2:$F$6,2,FALSE)</f>
        <v>Pharma</v>
      </c>
      <c r="G2260">
        <f>VLOOKUP($C2260,Terület!$A$2:$F$6,3,FALSE)</f>
        <v>1</v>
      </c>
      <c r="H2260" t="str">
        <f>VLOOKUP($C2260,Terület!$A$2:$F$6,4,FALSE)</f>
        <v>Consumer Health</v>
      </c>
      <c r="I2260" t="str">
        <f>VLOOKUP($C2260,Terület!$A$2:$F$6,5,FALSE)</f>
        <v>Frank Davis</v>
      </c>
      <c r="J2260">
        <f>VLOOKUP($C2260,Terület!$A$2:$F$6,6,FALSE)</f>
        <v>144</v>
      </c>
      <c r="K2260" t="str">
        <f>VLOOKUP($B2260,Földrajzi!$A$2:$C$57,2,FALSE)</f>
        <v>Italy</v>
      </c>
      <c r="L2260" t="str">
        <f>VLOOKUP($B2260,Földrajzi!$A$2:$C$57,3,FALSE)</f>
        <v>Europe</v>
      </c>
    </row>
    <row r="2261" spans="1:12" x14ac:dyDescent="0.25">
      <c r="A2261" s="1">
        <v>44347</v>
      </c>
      <c r="B2261" t="s">
        <v>101</v>
      </c>
      <c r="C2261" t="s">
        <v>127</v>
      </c>
      <c r="D2261" s="2">
        <v>28727.43446</v>
      </c>
      <c r="E2261" s="2">
        <v>29477.681629999999</v>
      </c>
      <c r="F2261" t="str">
        <f>VLOOKUP($C2261,Terület!$A$2:$F$6,2,FALSE)</f>
        <v>Vaccines</v>
      </c>
      <c r="G2261">
        <f>VLOOKUP($C2261,Terület!$A$2:$F$6,3,FALSE)</f>
        <v>1</v>
      </c>
      <c r="H2261" t="str">
        <f>VLOOKUP($C2261,Terület!$A$2:$F$6,4,FALSE)</f>
        <v>Consumer Health</v>
      </c>
      <c r="I2261" t="str">
        <f>VLOOKUP($C2261,Terület!$A$2:$F$6,5,FALSE)</f>
        <v>Jamie Lane</v>
      </c>
      <c r="J2261">
        <f>VLOOKUP($C2261,Terület!$A$2:$F$6,6,FALSE)</f>
        <v>80</v>
      </c>
      <c r="K2261" t="str">
        <f>VLOOKUP($B2261,Földrajzi!$A$2:$C$57,2,FALSE)</f>
        <v>Italy</v>
      </c>
      <c r="L2261" t="str">
        <f>VLOOKUP($B2261,Földrajzi!$A$2:$C$57,3,FALSE)</f>
        <v>Europe</v>
      </c>
    </row>
    <row r="2262" spans="1:12" x14ac:dyDescent="0.25">
      <c r="A2262" s="1">
        <v>44316</v>
      </c>
      <c r="B2262" t="s">
        <v>101</v>
      </c>
      <c r="C2262" t="s">
        <v>124</v>
      </c>
      <c r="D2262" s="2">
        <v>154834.43530000001</v>
      </c>
      <c r="E2262" s="2">
        <v>108278.8294</v>
      </c>
      <c r="F2262" t="str">
        <f>VLOOKUP($C2262,Terület!$A$2:$F$6,2,FALSE)</f>
        <v>Animal Health</v>
      </c>
      <c r="G2262">
        <f>VLOOKUP($C2262,Terület!$A$2:$F$6,3,FALSE)</f>
        <v>2</v>
      </c>
      <c r="H2262" t="str">
        <f>VLOOKUP($C2262,Terület!$A$2:$F$6,4,FALSE)</f>
        <v>Animal Health</v>
      </c>
      <c r="I2262" t="str">
        <f>VLOOKUP($C2262,Terület!$A$2:$F$6,5,FALSE)</f>
        <v>Mel Thomson</v>
      </c>
      <c r="J2262">
        <f>VLOOKUP($C2262,Terület!$A$2:$F$6,6,FALSE)</f>
        <v>77</v>
      </c>
      <c r="K2262" t="str">
        <f>VLOOKUP($B2262,Földrajzi!$A$2:$C$57,2,FALSE)</f>
        <v>Italy</v>
      </c>
      <c r="L2262" t="str">
        <f>VLOOKUP($B2262,Földrajzi!$A$2:$C$57,3,FALSE)</f>
        <v>Europe</v>
      </c>
    </row>
    <row r="2263" spans="1:12" x14ac:dyDescent="0.25">
      <c r="A2263" s="1">
        <v>44316</v>
      </c>
      <c r="B2263" t="s">
        <v>101</v>
      </c>
      <c r="C2263" t="s">
        <v>130</v>
      </c>
      <c r="D2263" s="2">
        <v>98735.338329999999</v>
      </c>
      <c r="E2263" s="2">
        <v>104401.67080000001</v>
      </c>
      <c r="F2263" t="str">
        <f>VLOOKUP($C2263,Terület!$A$2:$F$6,2,FALSE)</f>
        <v>Business Services</v>
      </c>
      <c r="G2263">
        <f>VLOOKUP($C2263,Terület!$A$2:$F$6,3,FALSE)</f>
        <v>3</v>
      </c>
      <c r="H2263" t="str">
        <f>VLOOKUP($C2263,Terület!$A$2:$F$6,4,FALSE)</f>
        <v>Corporate</v>
      </c>
      <c r="I2263" t="str">
        <f>VLOOKUP($C2263,Terület!$A$2:$F$6,5,FALSE)</f>
        <v>Ivan Sobol</v>
      </c>
      <c r="J2263">
        <f>VLOOKUP($C2263,Terület!$A$2:$F$6,6,FALSE)</f>
        <v>175</v>
      </c>
      <c r="K2263" t="str">
        <f>VLOOKUP($B2263,Földrajzi!$A$2:$C$57,2,FALSE)</f>
        <v>Italy</v>
      </c>
      <c r="L2263" t="str">
        <f>VLOOKUP($B2263,Földrajzi!$A$2:$C$57,3,FALSE)</f>
        <v>Europe</v>
      </c>
    </row>
    <row r="2264" spans="1:12" x14ac:dyDescent="0.25">
      <c r="A2264" s="1">
        <v>44316</v>
      </c>
      <c r="B2264" t="s">
        <v>101</v>
      </c>
      <c r="C2264" t="s">
        <v>14</v>
      </c>
      <c r="D2264" s="2">
        <v>28409.822800000002</v>
      </c>
      <c r="E2264" s="2">
        <v>0</v>
      </c>
      <c r="F2264" t="str">
        <f>VLOOKUP($C2264,Terület!$A$2:$F$6,2,FALSE)</f>
        <v>Eye Care</v>
      </c>
      <c r="G2264">
        <f>VLOOKUP($C2264,Terület!$A$2:$F$6,3,FALSE)</f>
        <v>1</v>
      </c>
      <c r="H2264" t="str">
        <f>VLOOKUP($C2264,Terület!$A$2:$F$6,4,FALSE)</f>
        <v>Consumer Health</v>
      </c>
      <c r="I2264" t="str">
        <f>VLOOKUP($C2264,Terület!$A$2:$F$6,5,FALSE)</f>
        <v>Alex Petersen</v>
      </c>
      <c r="J2264">
        <f>VLOOKUP($C2264,Terület!$A$2:$F$6,6,FALSE)</f>
        <v>71</v>
      </c>
      <c r="K2264" t="str">
        <f>VLOOKUP($B2264,Földrajzi!$A$2:$C$57,2,FALSE)</f>
        <v>Italy</v>
      </c>
      <c r="L2264" t="str">
        <f>VLOOKUP($B2264,Földrajzi!$A$2:$C$57,3,FALSE)</f>
        <v>Europe</v>
      </c>
    </row>
    <row r="2265" spans="1:12" x14ac:dyDescent="0.25">
      <c r="A2265" s="1">
        <v>44316</v>
      </c>
      <c r="B2265" t="s">
        <v>101</v>
      </c>
      <c r="C2265" t="s">
        <v>58</v>
      </c>
      <c r="D2265" s="2">
        <v>14121.167509999999</v>
      </c>
      <c r="E2265" s="2">
        <v>1631.583333</v>
      </c>
      <c r="F2265" t="str">
        <f>VLOOKUP($C2265,Terület!$A$2:$F$6,2,FALSE)</f>
        <v>Pharma</v>
      </c>
      <c r="G2265">
        <f>VLOOKUP($C2265,Terület!$A$2:$F$6,3,FALSE)</f>
        <v>1</v>
      </c>
      <c r="H2265" t="str">
        <f>VLOOKUP($C2265,Terület!$A$2:$F$6,4,FALSE)</f>
        <v>Consumer Health</v>
      </c>
      <c r="I2265" t="str">
        <f>VLOOKUP($C2265,Terület!$A$2:$F$6,5,FALSE)</f>
        <v>Frank Davis</v>
      </c>
      <c r="J2265">
        <f>VLOOKUP($C2265,Terület!$A$2:$F$6,6,FALSE)</f>
        <v>144</v>
      </c>
      <c r="K2265" t="str">
        <f>VLOOKUP($B2265,Földrajzi!$A$2:$C$57,2,FALSE)</f>
        <v>Italy</v>
      </c>
      <c r="L2265" t="str">
        <f>VLOOKUP($B2265,Földrajzi!$A$2:$C$57,3,FALSE)</f>
        <v>Europe</v>
      </c>
    </row>
    <row r="2266" spans="1:12" x14ac:dyDescent="0.25">
      <c r="A2266" s="1">
        <v>44316</v>
      </c>
      <c r="B2266" t="s">
        <v>101</v>
      </c>
      <c r="C2266" t="s">
        <v>127</v>
      </c>
      <c r="D2266" s="2">
        <v>17989.028569999999</v>
      </c>
      <c r="E2266" s="2">
        <v>18320.6715</v>
      </c>
      <c r="F2266" t="str">
        <f>VLOOKUP($C2266,Terület!$A$2:$F$6,2,FALSE)</f>
        <v>Vaccines</v>
      </c>
      <c r="G2266">
        <f>VLOOKUP($C2266,Terület!$A$2:$F$6,3,FALSE)</f>
        <v>1</v>
      </c>
      <c r="H2266" t="str">
        <f>VLOOKUP($C2266,Terület!$A$2:$F$6,4,FALSE)</f>
        <v>Consumer Health</v>
      </c>
      <c r="I2266" t="str">
        <f>VLOOKUP($C2266,Terület!$A$2:$F$6,5,FALSE)</f>
        <v>Jamie Lane</v>
      </c>
      <c r="J2266">
        <f>VLOOKUP($C2266,Terület!$A$2:$F$6,6,FALSE)</f>
        <v>80</v>
      </c>
      <c r="K2266" t="str">
        <f>VLOOKUP($B2266,Földrajzi!$A$2:$C$57,2,FALSE)</f>
        <v>Italy</v>
      </c>
      <c r="L2266" t="str">
        <f>VLOOKUP($B2266,Földrajzi!$A$2:$C$57,3,FALSE)</f>
        <v>Europe</v>
      </c>
    </row>
    <row r="2267" spans="1:12" x14ac:dyDescent="0.25">
      <c r="A2267" s="1">
        <v>44286</v>
      </c>
      <c r="B2267" t="s">
        <v>101</v>
      </c>
      <c r="C2267" t="s">
        <v>124</v>
      </c>
      <c r="D2267" s="2">
        <v>127602.126</v>
      </c>
      <c r="E2267" s="2">
        <v>125153.57580000001</v>
      </c>
      <c r="F2267" t="str">
        <f>VLOOKUP($C2267,Terület!$A$2:$F$6,2,FALSE)</f>
        <v>Animal Health</v>
      </c>
      <c r="G2267">
        <f>VLOOKUP($C2267,Terület!$A$2:$F$6,3,FALSE)</f>
        <v>2</v>
      </c>
      <c r="H2267" t="str">
        <f>VLOOKUP($C2267,Terület!$A$2:$F$6,4,FALSE)</f>
        <v>Animal Health</v>
      </c>
      <c r="I2267" t="str">
        <f>VLOOKUP($C2267,Terület!$A$2:$F$6,5,FALSE)</f>
        <v>Mel Thomson</v>
      </c>
      <c r="J2267">
        <f>VLOOKUP($C2267,Terület!$A$2:$F$6,6,FALSE)</f>
        <v>77</v>
      </c>
      <c r="K2267" t="str">
        <f>VLOOKUP($B2267,Földrajzi!$A$2:$C$57,2,FALSE)</f>
        <v>Italy</v>
      </c>
      <c r="L2267" t="str">
        <f>VLOOKUP($B2267,Földrajzi!$A$2:$C$57,3,FALSE)</f>
        <v>Europe</v>
      </c>
    </row>
    <row r="2268" spans="1:12" x14ac:dyDescent="0.25">
      <c r="A2268" s="1">
        <v>44286</v>
      </c>
      <c r="B2268" t="s">
        <v>101</v>
      </c>
      <c r="C2268" t="s">
        <v>130</v>
      </c>
      <c r="D2268" s="2">
        <v>67271.670100000003</v>
      </c>
      <c r="E2268" s="2">
        <v>62590.715669999998</v>
      </c>
      <c r="F2268" t="str">
        <f>VLOOKUP($C2268,Terület!$A$2:$F$6,2,FALSE)</f>
        <v>Business Services</v>
      </c>
      <c r="G2268">
        <f>VLOOKUP($C2268,Terület!$A$2:$F$6,3,FALSE)</f>
        <v>3</v>
      </c>
      <c r="H2268" t="str">
        <f>VLOOKUP($C2268,Terület!$A$2:$F$6,4,FALSE)</f>
        <v>Corporate</v>
      </c>
      <c r="I2268" t="str">
        <f>VLOOKUP($C2268,Terület!$A$2:$F$6,5,FALSE)</f>
        <v>Ivan Sobol</v>
      </c>
      <c r="J2268">
        <f>VLOOKUP($C2268,Terület!$A$2:$F$6,6,FALSE)</f>
        <v>175</v>
      </c>
      <c r="K2268" t="str">
        <f>VLOOKUP($B2268,Földrajzi!$A$2:$C$57,2,FALSE)</f>
        <v>Italy</v>
      </c>
      <c r="L2268" t="str">
        <f>VLOOKUP($B2268,Földrajzi!$A$2:$C$57,3,FALSE)</f>
        <v>Europe</v>
      </c>
    </row>
    <row r="2269" spans="1:12" x14ac:dyDescent="0.25">
      <c r="A2269" s="1">
        <v>44286</v>
      </c>
      <c r="B2269" t="s">
        <v>101</v>
      </c>
      <c r="C2269" t="s">
        <v>14</v>
      </c>
      <c r="D2269" s="2">
        <v>22681.267329999999</v>
      </c>
      <c r="E2269" s="2">
        <v>0</v>
      </c>
      <c r="F2269" t="str">
        <f>VLOOKUP($C2269,Terület!$A$2:$F$6,2,FALSE)</f>
        <v>Eye Care</v>
      </c>
      <c r="G2269">
        <f>VLOOKUP($C2269,Terület!$A$2:$F$6,3,FALSE)</f>
        <v>1</v>
      </c>
      <c r="H2269" t="str">
        <f>VLOOKUP($C2269,Terület!$A$2:$F$6,4,FALSE)</f>
        <v>Consumer Health</v>
      </c>
      <c r="I2269" t="str">
        <f>VLOOKUP($C2269,Terület!$A$2:$F$6,5,FALSE)</f>
        <v>Alex Petersen</v>
      </c>
      <c r="J2269">
        <f>VLOOKUP($C2269,Terület!$A$2:$F$6,6,FALSE)</f>
        <v>71</v>
      </c>
      <c r="K2269" t="str">
        <f>VLOOKUP($B2269,Földrajzi!$A$2:$C$57,2,FALSE)</f>
        <v>Italy</v>
      </c>
      <c r="L2269" t="str">
        <f>VLOOKUP($B2269,Földrajzi!$A$2:$C$57,3,FALSE)</f>
        <v>Europe</v>
      </c>
    </row>
    <row r="2270" spans="1:12" x14ac:dyDescent="0.25">
      <c r="A2270" s="1">
        <v>44286</v>
      </c>
      <c r="B2270" t="s">
        <v>101</v>
      </c>
      <c r="C2270" t="s">
        <v>58</v>
      </c>
      <c r="D2270" s="2">
        <v>12953.864659999999</v>
      </c>
      <c r="E2270" s="2">
        <v>0</v>
      </c>
      <c r="F2270" t="str">
        <f>VLOOKUP($C2270,Terület!$A$2:$F$6,2,FALSE)</f>
        <v>Pharma</v>
      </c>
      <c r="G2270">
        <f>VLOOKUP($C2270,Terület!$A$2:$F$6,3,FALSE)</f>
        <v>1</v>
      </c>
      <c r="H2270" t="str">
        <f>VLOOKUP($C2270,Terület!$A$2:$F$6,4,FALSE)</f>
        <v>Consumer Health</v>
      </c>
      <c r="I2270" t="str">
        <f>VLOOKUP($C2270,Terület!$A$2:$F$6,5,FALSE)</f>
        <v>Frank Davis</v>
      </c>
      <c r="J2270">
        <f>VLOOKUP($C2270,Terület!$A$2:$F$6,6,FALSE)</f>
        <v>144</v>
      </c>
      <c r="K2270" t="str">
        <f>VLOOKUP($B2270,Földrajzi!$A$2:$C$57,2,FALSE)</f>
        <v>Italy</v>
      </c>
      <c r="L2270" t="str">
        <f>VLOOKUP($B2270,Földrajzi!$A$2:$C$57,3,FALSE)</f>
        <v>Europe</v>
      </c>
    </row>
    <row r="2271" spans="1:12" x14ac:dyDescent="0.25">
      <c r="A2271" s="1">
        <v>44286</v>
      </c>
      <c r="B2271" t="s">
        <v>101</v>
      </c>
      <c r="C2271" t="s">
        <v>127</v>
      </c>
      <c r="D2271" s="2">
        <v>19976.71429</v>
      </c>
      <c r="E2271" s="2">
        <v>19516.494289999999</v>
      </c>
      <c r="F2271" t="str">
        <f>VLOOKUP($C2271,Terület!$A$2:$F$6,2,FALSE)</f>
        <v>Vaccines</v>
      </c>
      <c r="G2271">
        <f>VLOOKUP($C2271,Terület!$A$2:$F$6,3,FALSE)</f>
        <v>1</v>
      </c>
      <c r="H2271" t="str">
        <f>VLOOKUP($C2271,Terület!$A$2:$F$6,4,FALSE)</f>
        <v>Consumer Health</v>
      </c>
      <c r="I2271" t="str">
        <f>VLOOKUP($C2271,Terület!$A$2:$F$6,5,FALSE)</f>
        <v>Jamie Lane</v>
      </c>
      <c r="J2271">
        <f>VLOOKUP($C2271,Terület!$A$2:$F$6,6,FALSE)</f>
        <v>80</v>
      </c>
      <c r="K2271" t="str">
        <f>VLOOKUP($B2271,Földrajzi!$A$2:$C$57,2,FALSE)</f>
        <v>Italy</v>
      </c>
      <c r="L2271" t="str">
        <f>VLOOKUP($B2271,Földrajzi!$A$2:$C$57,3,FALSE)</f>
        <v>Europe</v>
      </c>
    </row>
    <row r="2272" spans="1:12" x14ac:dyDescent="0.25">
      <c r="A2272" s="1">
        <v>44255</v>
      </c>
      <c r="B2272" t="s">
        <v>101</v>
      </c>
      <c r="C2272" t="s">
        <v>124</v>
      </c>
      <c r="D2272" s="2">
        <v>95115.625</v>
      </c>
      <c r="E2272" s="2">
        <v>61109.960859999999</v>
      </c>
      <c r="F2272" t="str">
        <f>VLOOKUP($C2272,Terület!$A$2:$F$6,2,FALSE)</f>
        <v>Animal Health</v>
      </c>
      <c r="G2272">
        <f>VLOOKUP($C2272,Terület!$A$2:$F$6,3,FALSE)</f>
        <v>2</v>
      </c>
      <c r="H2272" t="str">
        <f>VLOOKUP($C2272,Terület!$A$2:$F$6,4,FALSE)</f>
        <v>Animal Health</v>
      </c>
      <c r="I2272" t="str">
        <f>VLOOKUP($C2272,Terület!$A$2:$F$6,5,FALSE)</f>
        <v>Mel Thomson</v>
      </c>
      <c r="J2272">
        <f>VLOOKUP($C2272,Terület!$A$2:$F$6,6,FALSE)</f>
        <v>77</v>
      </c>
      <c r="K2272" t="str">
        <f>VLOOKUP($B2272,Földrajzi!$A$2:$C$57,2,FALSE)</f>
        <v>Italy</v>
      </c>
      <c r="L2272" t="str">
        <f>VLOOKUP($B2272,Földrajzi!$A$2:$C$57,3,FALSE)</f>
        <v>Europe</v>
      </c>
    </row>
    <row r="2273" spans="1:12" x14ac:dyDescent="0.25">
      <c r="A2273" s="1">
        <v>44255</v>
      </c>
      <c r="B2273" t="s">
        <v>101</v>
      </c>
      <c r="C2273" t="s">
        <v>130</v>
      </c>
      <c r="D2273" s="2">
        <v>52346.56566</v>
      </c>
      <c r="E2273" s="2">
        <v>51814.967909999999</v>
      </c>
      <c r="F2273" t="str">
        <f>VLOOKUP($C2273,Terület!$A$2:$F$6,2,FALSE)</f>
        <v>Business Services</v>
      </c>
      <c r="G2273">
        <f>VLOOKUP($C2273,Terület!$A$2:$F$6,3,FALSE)</f>
        <v>3</v>
      </c>
      <c r="H2273" t="str">
        <f>VLOOKUP($C2273,Terület!$A$2:$F$6,4,FALSE)</f>
        <v>Corporate</v>
      </c>
      <c r="I2273" t="str">
        <f>VLOOKUP($C2273,Terület!$A$2:$F$6,5,FALSE)</f>
        <v>Ivan Sobol</v>
      </c>
      <c r="J2273">
        <f>VLOOKUP($C2273,Terület!$A$2:$F$6,6,FALSE)</f>
        <v>175</v>
      </c>
      <c r="K2273" t="str">
        <f>VLOOKUP($B2273,Földrajzi!$A$2:$C$57,2,FALSE)</f>
        <v>Italy</v>
      </c>
      <c r="L2273" t="str">
        <f>VLOOKUP($B2273,Földrajzi!$A$2:$C$57,3,FALSE)</f>
        <v>Europe</v>
      </c>
    </row>
    <row r="2274" spans="1:12" x14ac:dyDescent="0.25">
      <c r="A2274" s="1">
        <v>44255</v>
      </c>
      <c r="B2274" t="s">
        <v>101</v>
      </c>
      <c r="C2274" t="s">
        <v>14</v>
      </c>
      <c r="D2274" s="2">
        <v>17954.627990000001</v>
      </c>
      <c r="E2274" s="2">
        <v>0</v>
      </c>
      <c r="F2274" t="str">
        <f>VLOOKUP($C2274,Terület!$A$2:$F$6,2,FALSE)</f>
        <v>Eye Care</v>
      </c>
      <c r="G2274">
        <f>VLOOKUP($C2274,Terület!$A$2:$F$6,3,FALSE)</f>
        <v>1</v>
      </c>
      <c r="H2274" t="str">
        <f>VLOOKUP($C2274,Terület!$A$2:$F$6,4,FALSE)</f>
        <v>Consumer Health</v>
      </c>
      <c r="I2274" t="str">
        <f>VLOOKUP($C2274,Terület!$A$2:$F$6,5,FALSE)</f>
        <v>Alex Petersen</v>
      </c>
      <c r="J2274">
        <f>VLOOKUP($C2274,Terület!$A$2:$F$6,6,FALSE)</f>
        <v>71</v>
      </c>
      <c r="K2274" t="str">
        <f>VLOOKUP($B2274,Földrajzi!$A$2:$C$57,2,FALSE)</f>
        <v>Italy</v>
      </c>
      <c r="L2274" t="str">
        <f>VLOOKUP($B2274,Földrajzi!$A$2:$C$57,3,FALSE)</f>
        <v>Europe</v>
      </c>
    </row>
    <row r="2275" spans="1:12" x14ac:dyDescent="0.25">
      <c r="A2275" s="1">
        <v>44255</v>
      </c>
      <c r="B2275" t="s">
        <v>101</v>
      </c>
      <c r="C2275" t="s">
        <v>58</v>
      </c>
      <c r="D2275" s="2">
        <v>9680.1798429999999</v>
      </c>
      <c r="E2275" s="2">
        <v>0</v>
      </c>
      <c r="F2275" t="str">
        <f>VLOOKUP($C2275,Terület!$A$2:$F$6,2,FALSE)</f>
        <v>Pharma</v>
      </c>
      <c r="G2275">
        <f>VLOOKUP($C2275,Terület!$A$2:$F$6,3,FALSE)</f>
        <v>1</v>
      </c>
      <c r="H2275" t="str">
        <f>VLOOKUP($C2275,Terület!$A$2:$F$6,4,FALSE)</f>
        <v>Consumer Health</v>
      </c>
      <c r="I2275" t="str">
        <f>VLOOKUP($C2275,Terület!$A$2:$F$6,5,FALSE)</f>
        <v>Frank Davis</v>
      </c>
      <c r="J2275">
        <f>VLOOKUP($C2275,Terület!$A$2:$F$6,6,FALSE)</f>
        <v>144</v>
      </c>
      <c r="K2275" t="str">
        <f>VLOOKUP($B2275,Földrajzi!$A$2:$C$57,2,FALSE)</f>
        <v>Italy</v>
      </c>
      <c r="L2275" t="str">
        <f>VLOOKUP($B2275,Földrajzi!$A$2:$C$57,3,FALSE)</f>
        <v>Europe</v>
      </c>
    </row>
    <row r="2276" spans="1:12" x14ac:dyDescent="0.25">
      <c r="A2276" s="1">
        <v>44255</v>
      </c>
      <c r="B2276" t="s">
        <v>101</v>
      </c>
      <c r="C2276" t="s">
        <v>127</v>
      </c>
      <c r="D2276" s="2">
        <v>14971.92302</v>
      </c>
      <c r="E2276" s="2">
        <v>11260.269679999999</v>
      </c>
      <c r="F2276" t="str">
        <f>VLOOKUP($C2276,Terület!$A$2:$F$6,2,FALSE)</f>
        <v>Vaccines</v>
      </c>
      <c r="G2276">
        <f>VLOOKUP($C2276,Terület!$A$2:$F$6,3,FALSE)</f>
        <v>1</v>
      </c>
      <c r="H2276" t="str">
        <f>VLOOKUP($C2276,Terület!$A$2:$F$6,4,FALSE)</f>
        <v>Consumer Health</v>
      </c>
      <c r="I2276" t="str">
        <f>VLOOKUP($C2276,Terület!$A$2:$F$6,5,FALSE)</f>
        <v>Jamie Lane</v>
      </c>
      <c r="J2276">
        <f>VLOOKUP($C2276,Terület!$A$2:$F$6,6,FALSE)</f>
        <v>80</v>
      </c>
      <c r="K2276" t="str">
        <f>VLOOKUP($B2276,Földrajzi!$A$2:$C$57,2,FALSE)</f>
        <v>Italy</v>
      </c>
      <c r="L2276" t="str">
        <f>VLOOKUP($B2276,Földrajzi!$A$2:$C$57,3,FALSE)</f>
        <v>Europe</v>
      </c>
    </row>
    <row r="2277" spans="1:12" x14ac:dyDescent="0.25">
      <c r="A2277" s="1">
        <v>44227</v>
      </c>
      <c r="B2277" t="s">
        <v>101</v>
      </c>
      <c r="C2277" t="s">
        <v>124</v>
      </c>
      <c r="D2277" s="2">
        <v>98888.487559999994</v>
      </c>
      <c r="E2277" s="2">
        <v>1792.7260180000001</v>
      </c>
      <c r="F2277" t="str">
        <f>VLOOKUP($C2277,Terület!$A$2:$F$6,2,FALSE)</f>
        <v>Animal Health</v>
      </c>
      <c r="G2277">
        <f>VLOOKUP($C2277,Terület!$A$2:$F$6,3,FALSE)</f>
        <v>2</v>
      </c>
      <c r="H2277" t="str">
        <f>VLOOKUP($C2277,Terület!$A$2:$F$6,4,FALSE)</f>
        <v>Animal Health</v>
      </c>
      <c r="I2277" t="str">
        <f>VLOOKUP($C2277,Terület!$A$2:$F$6,5,FALSE)</f>
        <v>Mel Thomson</v>
      </c>
      <c r="J2277">
        <f>VLOOKUP($C2277,Terület!$A$2:$F$6,6,FALSE)</f>
        <v>77</v>
      </c>
      <c r="K2277" t="str">
        <f>VLOOKUP($B2277,Földrajzi!$A$2:$C$57,2,FALSE)</f>
        <v>Italy</v>
      </c>
      <c r="L2277" t="str">
        <f>VLOOKUP($B2277,Földrajzi!$A$2:$C$57,3,FALSE)</f>
        <v>Europe</v>
      </c>
    </row>
    <row r="2278" spans="1:12" x14ac:dyDescent="0.25">
      <c r="A2278" s="1">
        <v>44227</v>
      </c>
      <c r="B2278" t="s">
        <v>101</v>
      </c>
      <c r="C2278" t="s">
        <v>130</v>
      </c>
      <c r="D2278" s="2">
        <v>48552.459329999998</v>
      </c>
      <c r="E2278" s="2">
        <v>38449.681320000003</v>
      </c>
      <c r="F2278" t="str">
        <f>VLOOKUP($C2278,Terület!$A$2:$F$6,2,FALSE)</f>
        <v>Business Services</v>
      </c>
      <c r="G2278">
        <f>VLOOKUP($C2278,Terület!$A$2:$F$6,3,FALSE)</f>
        <v>3</v>
      </c>
      <c r="H2278" t="str">
        <f>VLOOKUP($C2278,Terület!$A$2:$F$6,4,FALSE)</f>
        <v>Corporate</v>
      </c>
      <c r="I2278" t="str">
        <f>VLOOKUP($C2278,Terület!$A$2:$F$6,5,FALSE)</f>
        <v>Ivan Sobol</v>
      </c>
      <c r="J2278">
        <f>VLOOKUP($C2278,Terület!$A$2:$F$6,6,FALSE)</f>
        <v>175</v>
      </c>
      <c r="K2278" t="str">
        <f>VLOOKUP($B2278,Földrajzi!$A$2:$C$57,2,FALSE)</f>
        <v>Italy</v>
      </c>
      <c r="L2278" t="str">
        <f>VLOOKUP($B2278,Földrajzi!$A$2:$C$57,3,FALSE)</f>
        <v>Europe</v>
      </c>
    </row>
    <row r="2279" spans="1:12" x14ac:dyDescent="0.25">
      <c r="A2279" s="1">
        <v>44227</v>
      </c>
      <c r="B2279" t="s">
        <v>101</v>
      </c>
      <c r="C2279" t="s">
        <v>14</v>
      </c>
      <c r="D2279" s="2">
        <v>15057.919190000001</v>
      </c>
      <c r="E2279" s="2">
        <v>0</v>
      </c>
      <c r="F2279" t="str">
        <f>VLOOKUP($C2279,Terület!$A$2:$F$6,2,FALSE)</f>
        <v>Eye Care</v>
      </c>
      <c r="G2279">
        <f>VLOOKUP($C2279,Terület!$A$2:$F$6,3,FALSE)</f>
        <v>1</v>
      </c>
      <c r="H2279" t="str">
        <f>VLOOKUP($C2279,Terület!$A$2:$F$6,4,FALSE)</f>
        <v>Consumer Health</v>
      </c>
      <c r="I2279" t="str">
        <f>VLOOKUP($C2279,Terület!$A$2:$F$6,5,FALSE)</f>
        <v>Alex Petersen</v>
      </c>
      <c r="J2279">
        <f>VLOOKUP($C2279,Terület!$A$2:$F$6,6,FALSE)</f>
        <v>71</v>
      </c>
      <c r="K2279" t="str">
        <f>VLOOKUP($B2279,Földrajzi!$A$2:$C$57,2,FALSE)</f>
        <v>Italy</v>
      </c>
      <c r="L2279" t="str">
        <f>VLOOKUP($B2279,Földrajzi!$A$2:$C$57,3,FALSE)</f>
        <v>Europe</v>
      </c>
    </row>
    <row r="2280" spans="1:12" x14ac:dyDescent="0.25">
      <c r="A2280" s="1">
        <v>44227</v>
      </c>
      <c r="B2280" t="s">
        <v>101</v>
      </c>
      <c r="C2280" t="s">
        <v>58</v>
      </c>
      <c r="D2280" s="2">
        <v>10392.03642</v>
      </c>
      <c r="E2280" s="2">
        <v>0</v>
      </c>
      <c r="F2280" t="str">
        <f>VLOOKUP($C2280,Terület!$A$2:$F$6,2,FALSE)</f>
        <v>Pharma</v>
      </c>
      <c r="G2280">
        <f>VLOOKUP($C2280,Terület!$A$2:$F$6,3,FALSE)</f>
        <v>1</v>
      </c>
      <c r="H2280" t="str">
        <f>VLOOKUP($C2280,Terület!$A$2:$F$6,4,FALSE)</f>
        <v>Consumer Health</v>
      </c>
      <c r="I2280" t="str">
        <f>VLOOKUP($C2280,Terület!$A$2:$F$6,5,FALSE)</f>
        <v>Frank Davis</v>
      </c>
      <c r="J2280">
        <f>VLOOKUP($C2280,Terület!$A$2:$F$6,6,FALSE)</f>
        <v>144</v>
      </c>
      <c r="K2280" t="str">
        <f>VLOOKUP($B2280,Földrajzi!$A$2:$C$57,2,FALSE)</f>
        <v>Italy</v>
      </c>
      <c r="L2280" t="str">
        <f>VLOOKUP($B2280,Földrajzi!$A$2:$C$57,3,FALSE)</f>
        <v>Europe</v>
      </c>
    </row>
    <row r="2281" spans="1:12" x14ac:dyDescent="0.25">
      <c r="A2281" s="1">
        <v>44227</v>
      </c>
      <c r="B2281" t="s">
        <v>101</v>
      </c>
      <c r="C2281" t="s">
        <v>127</v>
      </c>
      <c r="D2281" s="2">
        <v>13559.075720000001</v>
      </c>
      <c r="E2281" s="2">
        <v>13068.66029</v>
      </c>
      <c r="F2281" t="str">
        <f>VLOOKUP($C2281,Terület!$A$2:$F$6,2,FALSE)</f>
        <v>Vaccines</v>
      </c>
      <c r="G2281">
        <f>VLOOKUP($C2281,Terület!$A$2:$F$6,3,FALSE)</f>
        <v>1</v>
      </c>
      <c r="H2281" t="str">
        <f>VLOOKUP($C2281,Terület!$A$2:$F$6,4,FALSE)</f>
        <v>Consumer Health</v>
      </c>
      <c r="I2281" t="str">
        <f>VLOOKUP($C2281,Terület!$A$2:$F$6,5,FALSE)</f>
        <v>Jamie Lane</v>
      </c>
      <c r="J2281">
        <f>VLOOKUP($C2281,Terület!$A$2:$F$6,6,FALSE)</f>
        <v>80</v>
      </c>
      <c r="K2281" t="str">
        <f>VLOOKUP($B2281,Földrajzi!$A$2:$C$57,2,FALSE)</f>
        <v>Italy</v>
      </c>
      <c r="L2281" t="str">
        <f>VLOOKUP($B2281,Földrajzi!$A$2:$C$57,3,FALSE)</f>
        <v>Europe</v>
      </c>
    </row>
    <row r="2282" spans="1:12" x14ac:dyDescent="0.25">
      <c r="A2282" s="1">
        <v>44712</v>
      </c>
      <c r="B2282" t="s">
        <v>50</v>
      </c>
      <c r="C2282" t="s">
        <v>124</v>
      </c>
      <c r="D2282" s="2">
        <v>50124.970240000002</v>
      </c>
      <c r="E2282" s="2">
        <v>126912.8312</v>
      </c>
      <c r="F2282" t="str">
        <f>VLOOKUP($C2282,Terület!$A$2:$F$6,2,FALSE)</f>
        <v>Animal Health</v>
      </c>
      <c r="G2282">
        <f>VLOOKUP($C2282,Terület!$A$2:$F$6,3,FALSE)</f>
        <v>2</v>
      </c>
      <c r="H2282" t="str">
        <f>VLOOKUP($C2282,Terület!$A$2:$F$6,4,FALSE)</f>
        <v>Animal Health</v>
      </c>
      <c r="I2282" t="str">
        <f>VLOOKUP($C2282,Terület!$A$2:$F$6,5,FALSE)</f>
        <v>Mel Thomson</v>
      </c>
      <c r="J2282">
        <f>VLOOKUP($C2282,Terület!$A$2:$F$6,6,FALSE)</f>
        <v>77</v>
      </c>
      <c r="K2282" t="str">
        <f>VLOOKUP($B2282,Földrajzi!$A$2:$C$57,2,FALSE)</f>
        <v>Japan</v>
      </c>
      <c r="L2282" t="str">
        <f>VLOOKUP($B2282,Földrajzi!$A$2:$C$57,3,FALSE)</f>
        <v>Emerging Markets</v>
      </c>
    </row>
    <row r="2283" spans="1:12" x14ac:dyDescent="0.25">
      <c r="A2283" s="1">
        <v>44712</v>
      </c>
      <c r="B2283" t="s">
        <v>50</v>
      </c>
      <c r="C2283" t="s">
        <v>130</v>
      </c>
      <c r="D2283" s="2">
        <v>14918.50549</v>
      </c>
      <c r="E2283" s="2">
        <v>18390.511500000001</v>
      </c>
      <c r="F2283" t="str">
        <f>VLOOKUP($C2283,Terület!$A$2:$F$6,2,FALSE)</f>
        <v>Business Services</v>
      </c>
      <c r="G2283">
        <f>VLOOKUP($C2283,Terület!$A$2:$F$6,3,FALSE)</f>
        <v>3</v>
      </c>
      <c r="H2283" t="str">
        <f>VLOOKUP($C2283,Terület!$A$2:$F$6,4,FALSE)</f>
        <v>Corporate</v>
      </c>
      <c r="I2283" t="str">
        <f>VLOOKUP($C2283,Terület!$A$2:$F$6,5,FALSE)</f>
        <v>Ivan Sobol</v>
      </c>
      <c r="J2283">
        <f>VLOOKUP($C2283,Terület!$A$2:$F$6,6,FALSE)</f>
        <v>175</v>
      </c>
      <c r="K2283" t="str">
        <f>VLOOKUP($B2283,Földrajzi!$A$2:$C$57,2,FALSE)</f>
        <v>Japan</v>
      </c>
      <c r="L2283" t="str">
        <f>VLOOKUP($B2283,Földrajzi!$A$2:$C$57,3,FALSE)</f>
        <v>Emerging Markets</v>
      </c>
    </row>
    <row r="2284" spans="1:12" x14ac:dyDescent="0.25">
      <c r="A2284" s="1">
        <v>44712</v>
      </c>
      <c r="B2284" t="s">
        <v>50</v>
      </c>
      <c r="C2284" t="s">
        <v>14</v>
      </c>
      <c r="D2284" s="2">
        <v>9815.5502120000001</v>
      </c>
      <c r="E2284" s="2">
        <v>0</v>
      </c>
      <c r="F2284" t="str">
        <f>VLOOKUP($C2284,Terület!$A$2:$F$6,2,FALSE)</f>
        <v>Eye Care</v>
      </c>
      <c r="G2284">
        <f>VLOOKUP($C2284,Terület!$A$2:$F$6,3,FALSE)</f>
        <v>1</v>
      </c>
      <c r="H2284" t="str">
        <f>VLOOKUP($C2284,Terület!$A$2:$F$6,4,FALSE)</f>
        <v>Consumer Health</v>
      </c>
      <c r="I2284" t="str">
        <f>VLOOKUP($C2284,Terület!$A$2:$F$6,5,FALSE)</f>
        <v>Alex Petersen</v>
      </c>
      <c r="J2284">
        <f>VLOOKUP($C2284,Terület!$A$2:$F$6,6,FALSE)</f>
        <v>71</v>
      </c>
      <c r="K2284" t="str">
        <f>VLOOKUP($B2284,Földrajzi!$A$2:$C$57,2,FALSE)</f>
        <v>Japan</v>
      </c>
      <c r="L2284" t="str">
        <f>VLOOKUP($B2284,Földrajzi!$A$2:$C$57,3,FALSE)</f>
        <v>Emerging Markets</v>
      </c>
    </row>
    <row r="2285" spans="1:12" x14ac:dyDescent="0.25">
      <c r="A2285" s="1">
        <v>44712</v>
      </c>
      <c r="B2285" t="s">
        <v>50</v>
      </c>
      <c r="C2285" t="s">
        <v>58</v>
      </c>
      <c r="D2285" s="2">
        <v>13009.96299</v>
      </c>
      <c r="E2285" s="2">
        <v>5425.5977810000004</v>
      </c>
      <c r="F2285" t="str">
        <f>VLOOKUP($C2285,Terület!$A$2:$F$6,2,FALSE)</f>
        <v>Pharma</v>
      </c>
      <c r="G2285">
        <f>VLOOKUP($C2285,Terület!$A$2:$F$6,3,FALSE)</f>
        <v>1</v>
      </c>
      <c r="H2285" t="str">
        <f>VLOOKUP($C2285,Terület!$A$2:$F$6,4,FALSE)</f>
        <v>Consumer Health</v>
      </c>
      <c r="I2285" t="str">
        <f>VLOOKUP($C2285,Terület!$A$2:$F$6,5,FALSE)</f>
        <v>Frank Davis</v>
      </c>
      <c r="J2285">
        <f>VLOOKUP($C2285,Terület!$A$2:$F$6,6,FALSE)</f>
        <v>144</v>
      </c>
      <c r="K2285" t="str">
        <f>VLOOKUP($B2285,Földrajzi!$A$2:$C$57,2,FALSE)</f>
        <v>Japan</v>
      </c>
      <c r="L2285" t="str">
        <f>VLOOKUP($B2285,Földrajzi!$A$2:$C$57,3,FALSE)</f>
        <v>Emerging Markets</v>
      </c>
    </row>
    <row r="2286" spans="1:12" x14ac:dyDescent="0.25">
      <c r="A2286" s="1">
        <v>44712</v>
      </c>
      <c r="B2286" t="s">
        <v>50</v>
      </c>
      <c r="C2286" t="s">
        <v>127</v>
      </c>
      <c r="D2286" s="2">
        <v>4772.8939179999998</v>
      </c>
      <c r="E2286" s="2">
        <v>4302.4349050000001</v>
      </c>
      <c r="F2286" t="str">
        <f>VLOOKUP($C2286,Terület!$A$2:$F$6,2,FALSE)</f>
        <v>Vaccines</v>
      </c>
      <c r="G2286">
        <f>VLOOKUP($C2286,Terület!$A$2:$F$6,3,FALSE)</f>
        <v>1</v>
      </c>
      <c r="H2286" t="str">
        <f>VLOOKUP($C2286,Terület!$A$2:$F$6,4,FALSE)</f>
        <v>Consumer Health</v>
      </c>
      <c r="I2286" t="str">
        <f>VLOOKUP($C2286,Terület!$A$2:$F$6,5,FALSE)</f>
        <v>Jamie Lane</v>
      </c>
      <c r="J2286">
        <f>VLOOKUP($C2286,Terület!$A$2:$F$6,6,FALSE)</f>
        <v>80</v>
      </c>
      <c r="K2286" t="str">
        <f>VLOOKUP($B2286,Földrajzi!$A$2:$C$57,2,FALSE)</f>
        <v>Japan</v>
      </c>
      <c r="L2286" t="str">
        <f>VLOOKUP($B2286,Földrajzi!$A$2:$C$57,3,FALSE)</f>
        <v>Emerging Markets</v>
      </c>
    </row>
    <row r="2287" spans="1:12" x14ac:dyDescent="0.25">
      <c r="A2287" s="1">
        <v>44681</v>
      </c>
      <c r="B2287" t="s">
        <v>50</v>
      </c>
      <c r="C2287" t="s">
        <v>124</v>
      </c>
      <c r="D2287" s="2">
        <v>35643.153330000001</v>
      </c>
      <c r="E2287" s="2">
        <v>108029.4837</v>
      </c>
      <c r="F2287" t="str">
        <f>VLOOKUP($C2287,Terület!$A$2:$F$6,2,FALSE)</f>
        <v>Animal Health</v>
      </c>
      <c r="G2287">
        <f>VLOOKUP($C2287,Terület!$A$2:$F$6,3,FALSE)</f>
        <v>2</v>
      </c>
      <c r="H2287" t="str">
        <f>VLOOKUP($C2287,Terület!$A$2:$F$6,4,FALSE)</f>
        <v>Animal Health</v>
      </c>
      <c r="I2287" t="str">
        <f>VLOOKUP($C2287,Terület!$A$2:$F$6,5,FALSE)</f>
        <v>Mel Thomson</v>
      </c>
      <c r="J2287">
        <f>VLOOKUP($C2287,Terület!$A$2:$F$6,6,FALSE)</f>
        <v>77</v>
      </c>
      <c r="K2287" t="str">
        <f>VLOOKUP($B2287,Földrajzi!$A$2:$C$57,2,FALSE)</f>
        <v>Japan</v>
      </c>
      <c r="L2287" t="str">
        <f>VLOOKUP($B2287,Földrajzi!$A$2:$C$57,3,FALSE)</f>
        <v>Emerging Markets</v>
      </c>
    </row>
    <row r="2288" spans="1:12" x14ac:dyDescent="0.25">
      <c r="A2288" s="1">
        <v>44681</v>
      </c>
      <c r="B2288" t="s">
        <v>50</v>
      </c>
      <c r="C2288" t="s">
        <v>130</v>
      </c>
      <c r="D2288" s="2">
        <v>15285.66619</v>
      </c>
      <c r="E2288" s="2">
        <v>24230.3125</v>
      </c>
      <c r="F2288" t="str">
        <f>VLOOKUP($C2288,Terület!$A$2:$F$6,2,FALSE)</f>
        <v>Business Services</v>
      </c>
      <c r="G2288">
        <f>VLOOKUP($C2288,Terület!$A$2:$F$6,3,FALSE)</f>
        <v>3</v>
      </c>
      <c r="H2288" t="str">
        <f>VLOOKUP($C2288,Terület!$A$2:$F$6,4,FALSE)</f>
        <v>Corporate</v>
      </c>
      <c r="I2288" t="str">
        <f>VLOOKUP($C2288,Terület!$A$2:$F$6,5,FALSE)</f>
        <v>Ivan Sobol</v>
      </c>
      <c r="J2288">
        <f>VLOOKUP($C2288,Terület!$A$2:$F$6,6,FALSE)</f>
        <v>175</v>
      </c>
      <c r="K2288" t="str">
        <f>VLOOKUP($B2288,Földrajzi!$A$2:$C$57,2,FALSE)</f>
        <v>Japan</v>
      </c>
      <c r="L2288" t="str">
        <f>VLOOKUP($B2288,Földrajzi!$A$2:$C$57,3,FALSE)</f>
        <v>Emerging Markets</v>
      </c>
    </row>
    <row r="2289" spans="1:12" x14ac:dyDescent="0.25">
      <c r="A2289" s="1">
        <v>44681</v>
      </c>
      <c r="B2289" t="s">
        <v>50</v>
      </c>
      <c r="C2289" t="s">
        <v>14</v>
      </c>
      <c r="D2289" s="2">
        <v>8183.5848230000001</v>
      </c>
      <c r="E2289" s="2">
        <v>0</v>
      </c>
      <c r="F2289" t="str">
        <f>VLOOKUP($C2289,Terület!$A$2:$F$6,2,FALSE)</f>
        <v>Eye Care</v>
      </c>
      <c r="G2289">
        <f>VLOOKUP($C2289,Terület!$A$2:$F$6,3,FALSE)</f>
        <v>1</v>
      </c>
      <c r="H2289" t="str">
        <f>VLOOKUP($C2289,Terület!$A$2:$F$6,4,FALSE)</f>
        <v>Consumer Health</v>
      </c>
      <c r="I2289" t="str">
        <f>VLOOKUP($C2289,Terület!$A$2:$F$6,5,FALSE)</f>
        <v>Alex Petersen</v>
      </c>
      <c r="J2289">
        <f>VLOOKUP($C2289,Terület!$A$2:$F$6,6,FALSE)</f>
        <v>71</v>
      </c>
      <c r="K2289" t="str">
        <f>VLOOKUP($B2289,Földrajzi!$A$2:$C$57,2,FALSE)</f>
        <v>Japan</v>
      </c>
      <c r="L2289" t="str">
        <f>VLOOKUP($B2289,Földrajzi!$A$2:$C$57,3,FALSE)</f>
        <v>Emerging Markets</v>
      </c>
    </row>
    <row r="2290" spans="1:12" x14ac:dyDescent="0.25">
      <c r="A2290" s="1">
        <v>44681</v>
      </c>
      <c r="B2290" t="s">
        <v>50</v>
      </c>
      <c r="C2290" t="s">
        <v>58</v>
      </c>
      <c r="D2290" s="2">
        <v>10273.17857</v>
      </c>
      <c r="E2290" s="2">
        <v>3628.4285709999999</v>
      </c>
      <c r="F2290" t="str">
        <f>VLOOKUP($C2290,Terület!$A$2:$F$6,2,FALSE)</f>
        <v>Pharma</v>
      </c>
      <c r="G2290">
        <f>VLOOKUP($C2290,Terület!$A$2:$F$6,3,FALSE)</f>
        <v>1</v>
      </c>
      <c r="H2290" t="str">
        <f>VLOOKUP($C2290,Terület!$A$2:$F$6,4,FALSE)</f>
        <v>Consumer Health</v>
      </c>
      <c r="I2290" t="str">
        <f>VLOOKUP($C2290,Terület!$A$2:$F$6,5,FALSE)</f>
        <v>Frank Davis</v>
      </c>
      <c r="J2290">
        <f>VLOOKUP($C2290,Terület!$A$2:$F$6,6,FALSE)</f>
        <v>144</v>
      </c>
      <c r="K2290" t="str">
        <f>VLOOKUP($B2290,Földrajzi!$A$2:$C$57,2,FALSE)</f>
        <v>Japan</v>
      </c>
      <c r="L2290" t="str">
        <f>VLOOKUP($B2290,Földrajzi!$A$2:$C$57,3,FALSE)</f>
        <v>Emerging Markets</v>
      </c>
    </row>
    <row r="2291" spans="1:12" x14ac:dyDescent="0.25">
      <c r="A2291" s="1">
        <v>44681</v>
      </c>
      <c r="B2291" t="s">
        <v>50</v>
      </c>
      <c r="C2291" t="s">
        <v>127</v>
      </c>
      <c r="D2291" s="2">
        <v>4122.9813670000003</v>
      </c>
      <c r="E2291" s="2">
        <v>3867.0915749999999</v>
      </c>
      <c r="F2291" t="str">
        <f>VLOOKUP($C2291,Terület!$A$2:$F$6,2,FALSE)</f>
        <v>Vaccines</v>
      </c>
      <c r="G2291">
        <f>VLOOKUP($C2291,Terület!$A$2:$F$6,3,FALSE)</f>
        <v>1</v>
      </c>
      <c r="H2291" t="str">
        <f>VLOOKUP($C2291,Terület!$A$2:$F$6,4,FALSE)</f>
        <v>Consumer Health</v>
      </c>
      <c r="I2291" t="str">
        <f>VLOOKUP($C2291,Terület!$A$2:$F$6,5,FALSE)</f>
        <v>Jamie Lane</v>
      </c>
      <c r="J2291">
        <f>VLOOKUP($C2291,Terület!$A$2:$F$6,6,FALSE)</f>
        <v>80</v>
      </c>
      <c r="K2291" t="str">
        <f>VLOOKUP($B2291,Földrajzi!$A$2:$C$57,2,FALSE)</f>
        <v>Japan</v>
      </c>
      <c r="L2291" t="str">
        <f>VLOOKUP($B2291,Földrajzi!$A$2:$C$57,3,FALSE)</f>
        <v>Emerging Markets</v>
      </c>
    </row>
    <row r="2292" spans="1:12" x14ac:dyDescent="0.25">
      <c r="A2292" s="1">
        <v>44651</v>
      </c>
      <c r="B2292" t="s">
        <v>50</v>
      </c>
      <c r="C2292" t="s">
        <v>124</v>
      </c>
      <c r="D2292" s="2">
        <v>26499.661929999998</v>
      </c>
      <c r="E2292" s="2">
        <v>55936.353349999998</v>
      </c>
      <c r="F2292" t="str">
        <f>VLOOKUP($C2292,Terület!$A$2:$F$6,2,FALSE)</f>
        <v>Animal Health</v>
      </c>
      <c r="G2292">
        <f>VLOOKUP($C2292,Terület!$A$2:$F$6,3,FALSE)</f>
        <v>2</v>
      </c>
      <c r="H2292" t="str">
        <f>VLOOKUP($C2292,Terület!$A$2:$F$6,4,FALSE)</f>
        <v>Animal Health</v>
      </c>
      <c r="I2292" t="str">
        <f>VLOOKUP($C2292,Terület!$A$2:$F$6,5,FALSE)</f>
        <v>Mel Thomson</v>
      </c>
      <c r="J2292">
        <f>VLOOKUP($C2292,Terület!$A$2:$F$6,6,FALSE)</f>
        <v>77</v>
      </c>
      <c r="K2292" t="str">
        <f>VLOOKUP($B2292,Földrajzi!$A$2:$C$57,2,FALSE)</f>
        <v>Japan</v>
      </c>
      <c r="L2292" t="str">
        <f>VLOOKUP($B2292,Földrajzi!$A$2:$C$57,3,FALSE)</f>
        <v>Emerging Markets</v>
      </c>
    </row>
    <row r="2293" spans="1:12" x14ac:dyDescent="0.25">
      <c r="A2293" s="1">
        <v>44651</v>
      </c>
      <c r="B2293" t="s">
        <v>50</v>
      </c>
      <c r="C2293" t="s">
        <v>130</v>
      </c>
      <c r="D2293" s="2">
        <v>12732.739670000001</v>
      </c>
      <c r="E2293" s="2">
        <v>19498.514579999999</v>
      </c>
      <c r="F2293" t="str">
        <f>VLOOKUP($C2293,Terület!$A$2:$F$6,2,FALSE)</f>
        <v>Business Services</v>
      </c>
      <c r="G2293">
        <f>VLOOKUP($C2293,Terület!$A$2:$F$6,3,FALSE)</f>
        <v>3</v>
      </c>
      <c r="H2293" t="str">
        <f>VLOOKUP($C2293,Terület!$A$2:$F$6,4,FALSE)</f>
        <v>Corporate</v>
      </c>
      <c r="I2293" t="str">
        <f>VLOOKUP($C2293,Terület!$A$2:$F$6,5,FALSE)</f>
        <v>Ivan Sobol</v>
      </c>
      <c r="J2293">
        <f>VLOOKUP($C2293,Terület!$A$2:$F$6,6,FALSE)</f>
        <v>175</v>
      </c>
      <c r="K2293" t="str">
        <f>VLOOKUP($B2293,Földrajzi!$A$2:$C$57,2,FALSE)</f>
        <v>Japan</v>
      </c>
      <c r="L2293" t="str">
        <f>VLOOKUP($B2293,Földrajzi!$A$2:$C$57,3,FALSE)</f>
        <v>Emerging Markets</v>
      </c>
    </row>
    <row r="2294" spans="1:12" x14ac:dyDescent="0.25">
      <c r="A2294" s="1">
        <v>44651</v>
      </c>
      <c r="B2294" t="s">
        <v>50</v>
      </c>
      <c r="C2294" t="s">
        <v>14</v>
      </c>
      <c r="D2294" s="2">
        <v>14625.164839999999</v>
      </c>
      <c r="E2294" s="2">
        <v>0</v>
      </c>
      <c r="F2294" t="str">
        <f>VLOOKUP($C2294,Terület!$A$2:$F$6,2,FALSE)</f>
        <v>Eye Care</v>
      </c>
      <c r="G2294">
        <f>VLOOKUP($C2294,Terület!$A$2:$F$6,3,FALSE)</f>
        <v>1</v>
      </c>
      <c r="H2294" t="str">
        <f>VLOOKUP($C2294,Terület!$A$2:$F$6,4,FALSE)</f>
        <v>Consumer Health</v>
      </c>
      <c r="I2294" t="str">
        <f>VLOOKUP($C2294,Terület!$A$2:$F$6,5,FALSE)</f>
        <v>Alex Petersen</v>
      </c>
      <c r="J2294">
        <f>VLOOKUP($C2294,Terület!$A$2:$F$6,6,FALSE)</f>
        <v>71</v>
      </c>
      <c r="K2294" t="str">
        <f>VLOOKUP($B2294,Földrajzi!$A$2:$C$57,2,FALSE)</f>
        <v>Japan</v>
      </c>
      <c r="L2294" t="str">
        <f>VLOOKUP($B2294,Földrajzi!$A$2:$C$57,3,FALSE)</f>
        <v>Emerging Markets</v>
      </c>
    </row>
    <row r="2295" spans="1:12" x14ac:dyDescent="0.25">
      <c r="A2295" s="1">
        <v>44651</v>
      </c>
      <c r="B2295" t="s">
        <v>50</v>
      </c>
      <c r="C2295" t="s">
        <v>58</v>
      </c>
      <c r="D2295" s="2">
        <v>9099.0940769999997</v>
      </c>
      <c r="E2295" s="2">
        <v>3955.5135890000001</v>
      </c>
      <c r="F2295" t="str">
        <f>VLOOKUP($C2295,Terület!$A$2:$F$6,2,FALSE)</f>
        <v>Pharma</v>
      </c>
      <c r="G2295">
        <f>VLOOKUP($C2295,Terület!$A$2:$F$6,3,FALSE)</f>
        <v>1</v>
      </c>
      <c r="H2295" t="str">
        <f>VLOOKUP($C2295,Terület!$A$2:$F$6,4,FALSE)</f>
        <v>Consumer Health</v>
      </c>
      <c r="I2295" t="str">
        <f>VLOOKUP($C2295,Terület!$A$2:$F$6,5,FALSE)</f>
        <v>Frank Davis</v>
      </c>
      <c r="J2295">
        <f>VLOOKUP($C2295,Terület!$A$2:$F$6,6,FALSE)</f>
        <v>144</v>
      </c>
      <c r="K2295" t="str">
        <f>VLOOKUP($B2295,Földrajzi!$A$2:$C$57,2,FALSE)</f>
        <v>Japan</v>
      </c>
      <c r="L2295" t="str">
        <f>VLOOKUP($B2295,Földrajzi!$A$2:$C$57,3,FALSE)</f>
        <v>Emerging Markets</v>
      </c>
    </row>
    <row r="2296" spans="1:12" x14ac:dyDescent="0.25">
      <c r="A2296" s="1">
        <v>44651</v>
      </c>
      <c r="B2296" t="s">
        <v>50</v>
      </c>
      <c r="C2296" t="s">
        <v>127</v>
      </c>
      <c r="D2296" s="2">
        <v>4623.1318680000004</v>
      </c>
      <c r="E2296" s="2">
        <v>3408.7804879999999</v>
      </c>
      <c r="F2296" t="str">
        <f>VLOOKUP($C2296,Terület!$A$2:$F$6,2,FALSE)</f>
        <v>Vaccines</v>
      </c>
      <c r="G2296">
        <f>VLOOKUP($C2296,Terület!$A$2:$F$6,3,FALSE)</f>
        <v>1</v>
      </c>
      <c r="H2296" t="str">
        <f>VLOOKUP($C2296,Terület!$A$2:$F$6,4,FALSE)</f>
        <v>Consumer Health</v>
      </c>
      <c r="I2296" t="str">
        <f>VLOOKUP($C2296,Terület!$A$2:$F$6,5,FALSE)</f>
        <v>Jamie Lane</v>
      </c>
      <c r="J2296">
        <f>VLOOKUP($C2296,Terület!$A$2:$F$6,6,FALSE)</f>
        <v>80</v>
      </c>
      <c r="K2296" t="str">
        <f>VLOOKUP($B2296,Földrajzi!$A$2:$C$57,2,FALSE)</f>
        <v>Japan</v>
      </c>
      <c r="L2296" t="str">
        <f>VLOOKUP($B2296,Földrajzi!$A$2:$C$57,3,FALSE)</f>
        <v>Emerging Markets</v>
      </c>
    </row>
    <row r="2297" spans="1:12" x14ac:dyDescent="0.25">
      <c r="A2297" s="1">
        <v>44592</v>
      </c>
      <c r="B2297" t="s">
        <v>50</v>
      </c>
      <c r="C2297" t="s">
        <v>124</v>
      </c>
      <c r="D2297" s="2">
        <v>22605.520110000001</v>
      </c>
      <c r="E2297" s="2">
        <v>88128.979590000003</v>
      </c>
      <c r="F2297" t="str">
        <f>VLOOKUP($C2297,Terület!$A$2:$F$6,2,FALSE)</f>
        <v>Animal Health</v>
      </c>
      <c r="G2297">
        <f>VLOOKUP($C2297,Terület!$A$2:$F$6,3,FALSE)</f>
        <v>2</v>
      </c>
      <c r="H2297" t="str">
        <f>VLOOKUP($C2297,Terület!$A$2:$F$6,4,FALSE)</f>
        <v>Animal Health</v>
      </c>
      <c r="I2297" t="str">
        <f>VLOOKUP($C2297,Terület!$A$2:$F$6,5,FALSE)</f>
        <v>Mel Thomson</v>
      </c>
      <c r="J2297">
        <f>VLOOKUP($C2297,Terület!$A$2:$F$6,6,FALSE)</f>
        <v>77</v>
      </c>
      <c r="K2297" t="str">
        <f>VLOOKUP($B2297,Földrajzi!$A$2:$C$57,2,FALSE)</f>
        <v>Japan</v>
      </c>
      <c r="L2297" t="str">
        <f>VLOOKUP($B2297,Földrajzi!$A$2:$C$57,3,FALSE)</f>
        <v>Emerging Markets</v>
      </c>
    </row>
    <row r="2298" spans="1:12" x14ac:dyDescent="0.25">
      <c r="A2298" s="1">
        <v>44592</v>
      </c>
      <c r="B2298" t="s">
        <v>50</v>
      </c>
      <c r="C2298" t="s">
        <v>130</v>
      </c>
      <c r="D2298" s="2">
        <v>9021.0532210000001</v>
      </c>
      <c r="E2298" s="2">
        <v>14387.37472</v>
      </c>
      <c r="F2298" t="str">
        <f>VLOOKUP($C2298,Terület!$A$2:$F$6,2,FALSE)</f>
        <v>Business Services</v>
      </c>
      <c r="G2298">
        <f>VLOOKUP($C2298,Terület!$A$2:$F$6,3,FALSE)</f>
        <v>3</v>
      </c>
      <c r="H2298" t="str">
        <f>VLOOKUP($C2298,Terület!$A$2:$F$6,4,FALSE)</f>
        <v>Corporate</v>
      </c>
      <c r="I2298" t="str">
        <f>VLOOKUP($C2298,Terület!$A$2:$F$6,5,FALSE)</f>
        <v>Ivan Sobol</v>
      </c>
      <c r="J2298">
        <f>VLOOKUP($C2298,Terület!$A$2:$F$6,6,FALSE)</f>
        <v>175</v>
      </c>
      <c r="K2298" t="str">
        <f>VLOOKUP($B2298,Földrajzi!$A$2:$C$57,2,FALSE)</f>
        <v>Japan</v>
      </c>
      <c r="L2298" t="str">
        <f>VLOOKUP($B2298,Földrajzi!$A$2:$C$57,3,FALSE)</f>
        <v>Emerging Markets</v>
      </c>
    </row>
    <row r="2299" spans="1:12" x14ac:dyDescent="0.25">
      <c r="A2299" s="1">
        <v>44592</v>
      </c>
      <c r="B2299" t="s">
        <v>50</v>
      </c>
      <c r="C2299" t="s">
        <v>14</v>
      </c>
      <c r="D2299" s="2">
        <v>11771.28053</v>
      </c>
      <c r="E2299" s="2">
        <v>0</v>
      </c>
      <c r="F2299" t="str">
        <f>VLOOKUP($C2299,Terület!$A$2:$F$6,2,FALSE)</f>
        <v>Eye Care</v>
      </c>
      <c r="G2299">
        <f>VLOOKUP($C2299,Terület!$A$2:$F$6,3,FALSE)</f>
        <v>1</v>
      </c>
      <c r="H2299" t="str">
        <f>VLOOKUP($C2299,Terület!$A$2:$F$6,4,FALSE)</f>
        <v>Consumer Health</v>
      </c>
      <c r="I2299" t="str">
        <f>VLOOKUP($C2299,Terület!$A$2:$F$6,5,FALSE)</f>
        <v>Alex Petersen</v>
      </c>
      <c r="J2299">
        <f>VLOOKUP($C2299,Terület!$A$2:$F$6,6,FALSE)</f>
        <v>71</v>
      </c>
      <c r="K2299" t="str">
        <f>VLOOKUP($B2299,Földrajzi!$A$2:$C$57,2,FALSE)</f>
        <v>Japan</v>
      </c>
      <c r="L2299" t="str">
        <f>VLOOKUP($B2299,Földrajzi!$A$2:$C$57,3,FALSE)</f>
        <v>Emerging Markets</v>
      </c>
    </row>
    <row r="2300" spans="1:12" x14ac:dyDescent="0.25">
      <c r="A2300" s="1">
        <v>44592</v>
      </c>
      <c r="B2300" t="s">
        <v>50</v>
      </c>
      <c r="C2300" t="s">
        <v>58</v>
      </c>
      <c r="D2300" s="2">
        <v>9195.8154759999998</v>
      </c>
      <c r="E2300" s="2">
        <v>4040.143568</v>
      </c>
      <c r="F2300" t="str">
        <f>VLOOKUP($C2300,Terület!$A$2:$F$6,2,FALSE)</f>
        <v>Pharma</v>
      </c>
      <c r="G2300">
        <f>VLOOKUP($C2300,Terület!$A$2:$F$6,3,FALSE)</f>
        <v>1</v>
      </c>
      <c r="H2300" t="str">
        <f>VLOOKUP($C2300,Terület!$A$2:$F$6,4,FALSE)</f>
        <v>Consumer Health</v>
      </c>
      <c r="I2300" t="str">
        <f>VLOOKUP($C2300,Terület!$A$2:$F$6,5,FALSE)</f>
        <v>Frank Davis</v>
      </c>
      <c r="J2300">
        <f>VLOOKUP($C2300,Terület!$A$2:$F$6,6,FALSE)</f>
        <v>144</v>
      </c>
      <c r="K2300" t="str">
        <f>VLOOKUP($B2300,Földrajzi!$A$2:$C$57,2,FALSE)</f>
        <v>Japan</v>
      </c>
      <c r="L2300" t="str">
        <f>VLOOKUP($B2300,Földrajzi!$A$2:$C$57,3,FALSE)</f>
        <v>Emerging Markets</v>
      </c>
    </row>
    <row r="2301" spans="1:12" x14ac:dyDescent="0.25">
      <c r="A2301" s="1">
        <v>44592</v>
      </c>
      <c r="B2301" t="s">
        <v>50</v>
      </c>
      <c r="C2301" t="s">
        <v>127</v>
      </c>
      <c r="D2301" s="2">
        <v>3089.9943979999998</v>
      </c>
      <c r="E2301" s="2">
        <v>3447.9268120000002</v>
      </c>
      <c r="F2301" t="str">
        <f>VLOOKUP($C2301,Terület!$A$2:$F$6,2,FALSE)</f>
        <v>Vaccines</v>
      </c>
      <c r="G2301">
        <f>VLOOKUP($C2301,Terület!$A$2:$F$6,3,FALSE)</f>
        <v>1</v>
      </c>
      <c r="H2301" t="str">
        <f>VLOOKUP($C2301,Terület!$A$2:$F$6,4,FALSE)</f>
        <v>Consumer Health</v>
      </c>
      <c r="I2301" t="str">
        <f>VLOOKUP($C2301,Terület!$A$2:$F$6,5,FALSE)</f>
        <v>Jamie Lane</v>
      </c>
      <c r="J2301">
        <f>VLOOKUP($C2301,Terület!$A$2:$F$6,6,FALSE)</f>
        <v>80</v>
      </c>
      <c r="K2301" t="str">
        <f>VLOOKUP($B2301,Földrajzi!$A$2:$C$57,2,FALSE)</f>
        <v>Japan</v>
      </c>
      <c r="L2301" t="str">
        <f>VLOOKUP($B2301,Földrajzi!$A$2:$C$57,3,FALSE)</f>
        <v>Emerging Markets</v>
      </c>
    </row>
    <row r="2302" spans="1:12" x14ac:dyDescent="0.25">
      <c r="A2302" s="1">
        <v>44561</v>
      </c>
      <c r="B2302" t="s">
        <v>50</v>
      </c>
      <c r="C2302" t="s">
        <v>124</v>
      </c>
      <c r="D2302" s="2">
        <v>11933.53715</v>
      </c>
      <c r="E2302" s="2">
        <v>83173.401020000005</v>
      </c>
      <c r="F2302" t="str">
        <f>VLOOKUP($C2302,Terület!$A$2:$F$6,2,FALSE)</f>
        <v>Animal Health</v>
      </c>
      <c r="G2302">
        <f>VLOOKUP($C2302,Terület!$A$2:$F$6,3,FALSE)</f>
        <v>2</v>
      </c>
      <c r="H2302" t="str">
        <f>VLOOKUP($C2302,Terület!$A$2:$F$6,4,FALSE)</f>
        <v>Animal Health</v>
      </c>
      <c r="I2302" t="str">
        <f>VLOOKUP($C2302,Terület!$A$2:$F$6,5,FALSE)</f>
        <v>Mel Thomson</v>
      </c>
      <c r="J2302">
        <f>VLOOKUP($C2302,Terület!$A$2:$F$6,6,FALSE)</f>
        <v>77</v>
      </c>
      <c r="K2302" t="str">
        <f>VLOOKUP($B2302,Földrajzi!$A$2:$C$57,2,FALSE)</f>
        <v>Japan</v>
      </c>
      <c r="L2302" t="str">
        <f>VLOOKUP($B2302,Földrajzi!$A$2:$C$57,3,FALSE)</f>
        <v>Emerging Markets</v>
      </c>
    </row>
    <row r="2303" spans="1:12" x14ac:dyDescent="0.25">
      <c r="A2303" s="1">
        <v>44561</v>
      </c>
      <c r="B2303" t="s">
        <v>50</v>
      </c>
      <c r="C2303" t="s">
        <v>130</v>
      </c>
      <c r="D2303" s="2">
        <v>4803.972992</v>
      </c>
      <c r="E2303" s="2">
        <v>7426.1199120000001</v>
      </c>
      <c r="F2303" t="str">
        <f>VLOOKUP($C2303,Terület!$A$2:$F$6,2,FALSE)</f>
        <v>Business Services</v>
      </c>
      <c r="G2303">
        <f>VLOOKUP($C2303,Terület!$A$2:$F$6,3,FALSE)</f>
        <v>3</v>
      </c>
      <c r="H2303" t="str">
        <f>VLOOKUP($C2303,Terület!$A$2:$F$6,4,FALSE)</f>
        <v>Corporate</v>
      </c>
      <c r="I2303" t="str">
        <f>VLOOKUP($C2303,Terület!$A$2:$F$6,5,FALSE)</f>
        <v>Ivan Sobol</v>
      </c>
      <c r="J2303">
        <f>VLOOKUP($C2303,Terület!$A$2:$F$6,6,FALSE)</f>
        <v>175</v>
      </c>
      <c r="K2303" t="str">
        <f>VLOOKUP($B2303,Földrajzi!$A$2:$C$57,2,FALSE)</f>
        <v>Japan</v>
      </c>
      <c r="L2303" t="str">
        <f>VLOOKUP($B2303,Földrajzi!$A$2:$C$57,3,FALSE)</f>
        <v>Emerging Markets</v>
      </c>
    </row>
    <row r="2304" spans="1:12" x14ac:dyDescent="0.25">
      <c r="A2304" s="1">
        <v>44561</v>
      </c>
      <c r="B2304" t="s">
        <v>50</v>
      </c>
      <c r="C2304" t="s">
        <v>14</v>
      </c>
      <c r="D2304" s="2">
        <v>5646.285715</v>
      </c>
      <c r="E2304" s="2">
        <v>0</v>
      </c>
      <c r="F2304" t="str">
        <f>VLOOKUP($C2304,Terület!$A$2:$F$6,2,FALSE)</f>
        <v>Eye Care</v>
      </c>
      <c r="G2304">
        <f>VLOOKUP($C2304,Terület!$A$2:$F$6,3,FALSE)</f>
        <v>1</v>
      </c>
      <c r="H2304" t="str">
        <f>VLOOKUP($C2304,Terület!$A$2:$F$6,4,FALSE)</f>
        <v>Consumer Health</v>
      </c>
      <c r="I2304" t="str">
        <f>VLOOKUP($C2304,Terület!$A$2:$F$6,5,FALSE)</f>
        <v>Alex Petersen</v>
      </c>
      <c r="J2304">
        <f>VLOOKUP($C2304,Terület!$A$2:$F$6,6,FALSE)</f>
        <v>71</v>
      </c>
      <c r="K2304" t="str">
        <f>VLOOKUP($B2304,Földrajzi!$A$2:$C$57,2,FALSE)</f>
        <v>Japan</v>
      </c>
      <c r="L2304" t="str">
        <f>VLOOKUP($B2304,Földrajzi!$A$2:$C$57,3,FALSE)</f>
        <v>Emerging Markets</v>
      </c>
    </row>
    <row r="2305" spans="1:12" x14ac:dyDescent="0.25">
      <c r="A2305" s="1">
        <v>44561</v>
      </c>
      <c r="B2305" t="s">
        <v>50</v>
      </c>
      <c r="C2305" t="s">
        <v>58</v>
      </c>
      <c r="D2305" s="2">
        <v>3945.6516999999999</v>
      </c>
      <c r="E2305" s="2">
        <v>359.632653</v>
      </c>
      <c r="F2305" t="str">
        <f>VLOOKUP($C2305,Terület!$A$2:$F$6,2,FALSE)</f>
        <v>Pharma</v>
      </c>
      <c r="G2305">
        <f>VLOOKUP($C2305,Terület!$A$2:$F$6,3,FALSE)</f>
        <v>1</v>
      </c>
      <c r="H2305" t="str">
        <f>VLOOKUP($C2305,Terület!$A$2:$F$6,4,FALSE)</f>
        <v>Consumer Health</v>
      </c>
      <c r="I2305" t="str">
        <f>VLOOKUP($C2305,Terület!$A$2:$F$6,5,FALSE)</f>
        <v>Frank Davis</v>
      </c>
      <c r="J2305">
        <f>VLOOKUP($C2305,Terület!$A$2:$F$6,6,FALSE)</f>
        <v>144</v>
      </c>
      <c r="K2305" t="str">
        <f>VLOOKUP($B2305,Földrajzi!$A$2:$C$57,2,FALSE)</f>
        <v>Japan</v>
      </c>
      <c r="L2305" t="str">
        <f>VLOOKUP($B2305,Földrajzi!$A$2:$C$57,3,FALSE)</f>
        <v>Emerging Markets</v>
      </c>
    </row>
    <row r="2306" spans="1:12" x14ac:dyDescent="0.25">
      <c r="A2306" s="1">
        <v>44561</v>
      </c>
      <c r="B2306" t="s">
        <v>50</v>
      </c>
      <c r="C2306" t="s">
        <v>127</v>
      </c>
      <c r="D2306" s="2">
        <v>1248.6722689999999</v>
      </c>
      <c r="E2306" s="2">
        <v>1458.467406</v>
      </c>
      <c r="F2306" t="str">
        <f>VLOOKUP($C2306,Terület!$A$2:$F$6,2,FALSE)</f>
        <v>Vaccines</v>
      </c>
      <c r="G2306">
        <f>VLOOKUP($C2306,Terület!$A$2:$F$6,3,FALSE)</f>
        <v>1</v>
      </c>
      <c r="H2306" t="str">
        <f>VLOOKUP($C2306,Terület!$A$2:$F$6,4,FALSE)</f>
        <v>Consumer Health</v>
      </c>
      <c r="I2306" t="str">
        <f>VLOOKUP($C2306,Terület!$A$2:$F$6,5,FALSE)</f>
        <v>Jamie Lane</v>
      </c>
      <c r="J2306">
        <f>VLOOKUP($C2306,Terület!$A$2:$F$6,6,FALSE)</f>
        <v>80</v>
      </c>
      <c r="K2306" t="str">
        <f>VLOOKUP($B2306,Földrajzi!$A$2:$C$57,2,FALSE)</f>
        <v>Japan</v>
      </c>
      <c r="L2306" t="str">
        <f>VLOOKUP($B2306,Földrajzi!$A$2:$C$57,3,FALSE)</f>
        <v>Emerging Markets</v>
      </c>
    </row>
    <row r="2307" spans="1:12" x14ac:dyDescent="0.25">
      <c r="A2307" s="1">
        <v>44530</v>
      </c>
      <c r="B2307" t="s">
        <v>50</v>
      </c>
      <c r="C2307" t="s">
        <v>124</v>
      </c>
      <c r="D2307" s="2">
        <v>7587.2110199999997</v>
      </c>
      <c r="E2307" s="2">
        <v>12633.15789</v>
      </c>
      <c r="F2307" t="str">
        <f>VLOOKUP($C2307,Terület!$A$2:$F$6,2,FALSE)</f>
        <v>Animal Health</v>
      </c>
      <c r="G2307">
        <f>VLOOKUP($C2307,Terület!$A$2:$F$6,3,FALSE)</f>
        <v>2</v>
      </c>
      <c r="H2307" t="str">
        <f>VLOOKUP($C2307,Terület!$A$2:$F$6,4,FALSE)</f>
        <v>Animal Health</v>
      </c>
      <c r="I2307" t="str">
        <f>VLOOKUP($C2307,Terület!$A$2:$F$6,5,FALSE)</f>
        <v>Mel Thomson</v>
      </c>
      <c r="J2307">
        <f>VLOOKUP($C2307,Terület!$A$2:$F$6,6,FALSE)</f>
        <v>77</v>
      </c>
      <c r="K2307" t="str">
        <f>VLOOKUP($B2307,Földrajzi!$A$2:$C$57,2,FALSE)</f>
        <v>Japan</v>
      </c>
      <c r="L2307" t="str">
        <f>VLOOKUP($B2307,Földrajzi!$A$2:$C$57,3,FALSE)</f>
        <v>Emerging Markets</v>
      </c>
    </row>
    <row r="2308" spans="1:12" x14ac:dyDescent="0.25">
      <c r="A2308" s="1">
        <v>44530</v>
      </c>
      <c r="B2308" t="s">
        <v>50</v>
      </c>
      <c r="C2308" t="s">
        <v>130</v>
      </c>
      <c r="D2308" s="2">
        <v>7926.9675649999999</v>
      </c>
      <c r="E2308" s="2">
        <v>10835.844160000001</v>
      </c>
      <c r="F2308" t="str">
        <f>VLOOKUP($C2308,Terület!$A$2:$F$6,2,FALSE)</f>
        <v>Business Services</v>
      </c>
      <c r="G2308">
        <f>VLOOKUP($C2308,Terület!$A$2:$F$6,3,FALSE)</f>
        <v>3</v>
      </c>
      <c r="H2308" t="str">
        <f>VLOOKUP($C2308,Terület!$A$2:$F$6,4,FALSE)</f>
        <v>Corporate</v>
      </c>
      <c r="I2308" t="str">
        <f>VLOOKUP($C2308,Terület!$A$2:$F$6,5,FALSE)</f>
        <v>Ivan Sobol</v>
      </c>
      <c r="J2308">
        <f>VLOOKUP($C2308,Terület!$A$2:$F$6,6,FALSE)</f>
        <v>175</v>
      </c>
      <c r="K2308" t="str">
        <f>VLOOKUP($B2308,Földrajzi!$A$2:$C$57,2,FALSE)</f>
        <v>Japan</v>
      </c>
      <c r="L2308" t="str">
        <f>VLOOKUP($B2308,Földrajzi!$A$2:$C$57,3,FALSE)</f>
        <v>Emerging Markets</v>
      </c>
    </row>
    <row r="2309" spans="1:12" x14ac:dyDescent="0.25">
      <c r="A2309" s="1">
        <v>44530</v>
      </c>
      <c r="B2309" t="s">
        <v>50</v>
      </c>
      <c r="C2309" t="s">
        <v>14</v>
      </c>
      <c r="D2309" s="2">
        <v>3563.3391940000001</v>
      </c>
      <c r="E2309" s="2">
        <v>0</v>
      </c>
      <c r="F2309" t="str">
        <f>VLOOKUP($C2309,Terület!$A$2:$F$6,2,FALSE)</f>
        <v>Eye Care</v>
      </c>
      <c r="G2309">
        <f>VLOOKUP($C2309,Terület!$A$2:$F$6,3,FALSE)</f>
        <v>1</v>
      </c>
      <c r="H2309" t="str">
        <f>VLOOKUP($C2309,Terület!$A$2:$F$6,4,FALSE)</f>
        <v>Consumer Health</v>
      </c>
      <c r="I2309" t="str">
        <f>VLOOKUP($C2309,Terület!$A$2:$F$6,5,FALSE)</f>
        <v>Alex Petersen</v>
      </c>
      <c r="J2309">
        <f>VLOOKUP($C2309,Terület!$A$2:$F$6,6,FALSE)</f>
        <v>71</v>
      </c>
      <c r="K2309" t="str">
        <f>VLOOKUP($B2309,Földrajzi!$A$2:$C$57,2,FALSE)</f>
        <v>Japan</v>
      </c>
      <c r="L2309" t="str">
        <f>VLOOKUP($B2309,Földrajzi!$A$2:$C$57,3,FALSE)</f>
        <v>Emerging Markets</v>
      </c>
    </row>
    <row r="2310" spans="1:12" x14ac:dyDescent="0.25">
      <c r="A2310" s="1">
        <v>44530</v>
      </c>
      <c r="B2310" t="s">
        <v>50</v>
      </c>
      <c r="C2310" t="s">
        <v>58</v>
      </c>
      <c r="D2310" s="2">
        <v>1993.7961170000001</v>
      </c>
      <c r="E2310" s="2">
        <v>112.235963</v>
      </c>
      <c r="F2310" t="str">
        <f>VLOOKUP($C2310,Terület!$A$2:$F$6,2,FALSE)</f>
        <v>Pharma</v>
      </c>
      <c r="G2310">
        <f>VLOOKUP($C2310,Terület!$A$2:$F$6,3,FALSE)</f>
        <v>1</v>
      </c>
      <c r="H2310" t="str">
        <f>VLOOKUP($C2310,Terület!$A$2:$F$6,4,FALSE)</f>
        <v>Consumer Health</v>
      </c>
      <c r="I2310" t="str">
        <f>VLOOKUP($C2310,Terület!$A$2:$F$6,5,FALSE)</f>
        <v>Frank Davis</v>
      </c>
      <c r="J2310">
        <f>VLOOKUP($C2310,Terület!$A$2:$F$6,6,FALSE)</f>
        <v>144</v>
      </c>
      <c r="K2310" t="str">
        <f>VLOOKUP($B2310,Földrajzi!$A$2:$C$57,2,FALSE)</f>
        <v>Japan</v>
      </c>
      <c r="L2310" t="str">
        <f>VLOOKUP($B2310,Földrajzi!$A$2:$C$57,3,FALSE)</f>
        <v>Emerging Markets</v>
      </c>
    </row>
    <row r="2311" spans="1:12" x14ac:dyDescent="0.25">
      <c r="A2311" s="1">
        <v>44530</v>
      </c>
      <c r="B2311" t="s">
        <v>50</v>
      </c>
      <c r="C2311" t="s">
        <v>127</v>
      </c>
      <c r="D2311" s="2">
        <v>1714.7230320000001</v>
      </c>
      <c r="E2311" s="2">
        <v>1764.4285709999999</v>
      </c>
      <c r="F2311" t="str">
        <f>VLOOKUP($C2311,Terület!$A$2:$F$6,2,FALSE)</f>
        <v>Vaccines</v>
      </c>
      <c r="G2311">
        <f>VLOOKUP($C2311,Terület!$A$2:$F$6,3,FALSE)</f>
        <v>1</v>
      </c>
      <c r="H2311" t="str">
        <f>VLOOKUP($C2311,Terület!$A$2:$F$6,4,FALSE)</f>
        <v>Consumer Health</v>
      </c>
      <c r="I2311" t="str">
        <f>VLOOKUP($C2311,Terület!$A$2:$F$6,5,FALSE)</f>
        <v>Jamie Lane</v>
      </c>
      <c r="J2311">
        <f>VLOOKUP($C2311,Terület!$A$2:$F$6,6,FALSE)</f>
        <v>80</v>
      </c>
      <c r="K2311" t="str">
        <f>VLOOKUP($B2311,Földrajzi!$A$2:$C$57,2,FALSE)</f>
        <v>Japan</v>
      </c>
      <c r="L2311" t="str">
        <f>VLOOKUP($B2311,Földrajzi!$A$2:$C$57,3,FALSE)</f>
        <v>Emerging Markets</v>
      </c>
    </row>
    <row r="2312" spans="1:12" x14ac:dyDescent="0.25">
      <c r="A2312" s="1">
        <v>44500</v>
      </c>
      <c r="B2312" t="s">
        <v>50</v>
      </c>
      <c r="C2312" t="s">
        <v>124</v>
      </c>
      <c r="D2312" s="2">
        <v>11765.757149999999</v>
      </c>
      <c r="E2312" s="2">
        <v>19248.979589999999</v>
      </c>
      <c r="F2312" t="str">
        <f>VLOOKUP($C2312,Terület!$A$2:$F$6,2,FALSE)</f>
        <v>Animal Health</v>
      </c>
      <c r="G2312">
        <f>VLOOKUP($C2312,Terület!$A$2:$F$6,3,FALSE)</f>
        <v>2</v>
      </c>
      <c r="H2312" t="str">
        <f>VLOOKUP($C2312,Terület!$A$2:$F$6,4,FALSE)</f>
        <v>Animal Health</v>
      </c>
      <c r="I2312" t="str">
        <f>VLOOKUP($C2312,Terület!$A$2:$F$6,5,FALSE)</f>
        <v>Mel Thomson</v>
      </c>
      <c r="J2312">
        <f>VLOOKUP($C2312,Terület!$A$2:$F$6,6,FALSE)</f>
        <v>77</v>
      </c>
      <c r="K2312" t="str">
        <f>VLOOKUP($B2312,Földrajzi!$A$2:$C$57,2,FALSE)</f>
        <v>Japan</v>
      </c>
      <c r="L2312" t="str">
        <f>VLOOKUP($B2312,Földrajzi!$A$2:$C$57,3,FALSE)</f>
        <v>Emerging Markets</v>
      </c>
    </row>
    <row r="2313" spans="1:12" x14ac:dyDescent="0.25">
      <c r="A2313" s="1">
        <v>44500</v>
      </c>
      <c r="B2313" t="s">
        <v>50</v>
      </c>
      <c r="C2313" t="s">
        <v>130</v>
      </c>
      <c r="D2313" s="2">
        <v>8884.1407870000003</v>
      </c>
      <c r="E2313" s="2">
        <v>14219.93651</v>
      </c>
      <c r="F2313" t="str">
        <f>VLOOKUP($C2313,Terület!$A$2:$F$6,2,FALSE)</f>
        <v>Business Services</v>
      </c>
      <c r="G2313">
        <f>VLOOKUP($C2313,Terület!$A$2:$F$6,3,FALSE)</f>
        <v>3</v>
      </c>
      <c r="H2313" t="str">
        <f>VLOOKUP($C2313,Terület!$A$2:$F$6,4,FALSE)</f>
        <v>Corporate</v>
      </c>
      <c r="I2313" t="str">
        <f>VLOOKUP($C2313,Terület!$A$2:$F$6,5,FALSE)</f>
        <v>Ivan Sobol</v>
      </c>
      <c r="J2313">
        <f>VLOOKUP($C2313,Terület!$A$2:$F$6,6,FALSE)</f>
        <v>175</v>
      </c>
      <c r="K2313" t="str">
        <f>VLOOKUP($B2313,Földrajzi!$A$2:$C$57,2,FALSE)</f>
        <v>Japan</v>
      </c>
      <c r="L2313" t="str">
        <f>VLOOKUP($B2313,Földrajzi!$A$2:$C$57,3,FALSE)</f>
        <v>Emerging Markets</v>
      </c>
    </row>
    <row r="2314" spans="1:12" x14ac:dyDescent="0.25">
      <c r="A2314" s="1">
        <v>44500</v>
      </c>
      <c r="B2314" t="s">
        <v>50</v>
      </c>
      <c r="C2314" t="s">
        <v>14</v>
      </c>
      <c r="D2314" s="2">
        <v>4364.62</v>
      </c>
      <c r="E2314" s="2">
        <v>0</v>
      </c>
      <c r="F2314" t="str">
        <f>VLOOKUP($C2314,Terület!$A$2:$F$6,2,FALSE)</f>
        <v>Eye Care</v>
      </c>
      <c r="G2314">
        <f>VLOOKUP($C2314,Terület!$A$2:$F$6,3,FALSE)</f>
        <v>1</v>
      </c>
      <c r="H2314" t="str">
        <f>VLOOKUP($C2314,Terület!$A$2:$F$6,4,FALSE)</f>
        <v>Consumer Health</v>
      </c>
      <c r="I2314" t="str">
        <f>VLOOKUP($C2314,Terület!$A$2:$F$6,5,FALSE)</f>
        <v>Alex Petersen</v>
      </c>
      <c r="J2314">
        <f>VLOOKUP($C2314,Terület!$A$2:$F$6,6,FALSE)</f>
        <v>71</v>
      </c>
      <c r="K2314" t="str">
        <f>VLOOKUP($B2314,Földrajzi!$A$2:$C$57,2,FALSE)</f>
        <v>Japan</v>
      </c>
      <c r="L2314" t="str">
        <f>VLOOKUP($B2314,Földrajzi!$A$2:$C$57,3,FALSE)</f>
        <v>Emerging Markets</v>
      </c>
    </row>
    <row r="2315" spans="1:12" x14ac:dyDescent="0.25">
      <c r="A2315" s="1">
        <v>44500</v>
      </c>
      <c r="B2315" t="s">
        <v>50</v>
      </c>
      <c r="C2315" t="s">
        <v>58</v>
      </c>
      <c r="D2315" s="2">
        <v>2595.606961</v>
      </c>
      <c r="E2315" s="2">
        <v>4.2709867450000001</v>
      </c>
      <c r="F2315" t="str">
        <f>VLOOKUP($C2315,Terület!$A$2:$F$6,2,FALSE)</f>
        <v>Pharma</v>
      </c>
      <c r="G2315">
        <f>VLOOKUP($C2315,Terület!$A$2:$F$6,3,FALSE)</f>
        <v>1</v>
      </c>
      <c r="H2315" t="str">
        <f>VLOOKUP($C2315,Terület!$A$2:$F$6,4,FALSE)</f>
        <v>Consumer Health</v>
      </c>
      <c r="I2315" t="str">
        <f>VLOOKUP($C2315,Terület!$A$2:$F$6,5,FALSE)</f>
        <v>Frank Davis</v>
      </c>
      <c r="J2315">
        <f>VLOOKUP($C2315,Terület!$A$2:$F$6,6,FALSE)</f>
        <v>144</v>
      </c>
      <c r="K2315" t="str">
        <f>VLOOKUP($B2315,Földrajzi!$A$2:$C$57,2,FALSE)</f>
        <v>Japan</v>
      </c>
      <c r="L2315" t="str">
        <f>VLOOKUP($B2315,Földrajzi!$A$2:$C$57,3,FALSE)</f>
        <v>Emerging Markets</v>
      </c>
    </row>
    <row r="2316" spans="1:12" x14ac:dyDescent="0.25">
      <c r="A2316" s="1">
        <v>44500</v>
      </c>
      <c r="B2316" t="s">
        <v>50</v>
      </c>
      <c r="C2316" t="s">
        <v>127</v>
      </c>
      <c r="D2316" s="2">
        <v>1932.1942300000001</v>
      </c>
      <c r="E2316" s="2">
        <v>2854.247335</v>
      </c>
      <c r="F2316" t="str">
        <f>VLOOKUP($C2316,Terület!$A$2:$F$6,2,FALSE)</f>
        <v>Vaccines</v>
      </c>
      <c r="G2316">
        <f>VLOOKUP($C2316,Terület!$A$2:$F$6,3,FALSE)</f>
        <v>1</v>
      </c>
      <c r="H2316" t="str">
        <f>VLOOKUP($C2316,Terület!$A$2:$F$6,4,FALSE)</f>
        <v>Consumer Health</v>
      </c>
      <c r="I2316" t="str">
        <f>VLOOKUP($C2316,Terület!$A$2:$F$6,5,FALSE)</f>
        <v>Jamie Lane</v>
      </c>
      <c r="J2316">
        <f>VLOOKUP($C2316,Terület!$A$2:$F$6,6,FALSE)</f>
        <v>80</v>
      </c>
      <c r="K2316" t="str">
        <f>VLOOKUP($B2316,Földrajzi!$A$2:$C$57,2,FALSE)</f>
        <v>Japan</v>
      </c>
      <c r="L2316" t="str">
        <f>VLOOKUP($B2316,Földrajzi!$A$2:$C$57,3,FALSE)</f>
        <v>Emerging Markets</v>
      </c>
    </row>
    <row r="2317" spans="1:12" x14ac:dyDescent="0.25">
      <c r="A2317" s="1">
        <v>44469</v>
      </c>
      <c r="B2317" t="s">
        <v>50</v>
      </c>
      <c r="C2317" t="s">
        <v>124</v>
      </c>
      <c r="D2317" s="2">
        <v>19434.03571</v>
      </c>
      <c r="E2317" s="2">
        <v>68418.432990000001</v>
      </c>
      <c r="F2317" t="str">
        <f>VLOOKUP($C2317,Terület!$A$2:$F$6,2,FALSE)</f>
        <v>Animal Health</v>
      </c>
      <c r="G2317">
        <f>VLOOKUP($C2317,Terület!$A$2:$F$6,3,FALSE)</f>
        <v>2</v>
      </c>
      <c r="H2317" t="str">
        <f>VLOOKUP($C2317,Terület!$A$2:$F$6,4,FALSE)</f>
        <v>Animal Health</v>
      </c>
      <c r="I2317" t="str">
        <f>VLOOKUP($C2317,Terület!$A$2:$F$6,5,FALSE)</f>
        <v>Mel Thomson</v>
      </c>
      <c r="J2317">
        <f>VLOOKUP($C2317,Terület!$A$2:$F$6,6,FALSE)</f>
        <v>77</v>
      </c>
      <c r="K2317" t="str">
        <f>VLOOKUP($B2317,Földrajzi!$A$2:$C$57,2,FALSE)</f>
        <v>Japan</v>
      </c>
      <c r="L2317" t="str">
        <f>VLOOKUP($B2317,Földrajzi!$A$2:$C$57,3,FALSE)</f>
        <v>Emerging Markets</v>
      </c>
    </row>
    <row r="2318" spans="1:12" x14ac:dyDescent="0.25">
      <c r="A2318" s="1">
        <v>44469</v>
      </c>
      <c r="B2318" t="s">
        <v>50</v>
      </c>
      <c r="C2318" t="s">
        <v>130</v>
      </c>
      <c r="D2318" s="2">
        <v>16347.19212</v>
      </c>
      <c r="E2318" s="2">
        <v>24491.733700000001</v>
      </c>
      <c r="F2318" t="str">
        <f>VLOOKUP($C2318,Terület!$A$2:$F$6,2,FALSE)</f>
        <v>Business Services</v>
      </c>
      <c r="G2318">
        <f>VLOOKUP($C2318,Terület!$A$2:$F$6,3,FALSE)</f>
        <v>3</v>
      </c>
      <c r="H2318" t="str">
        <f>VLOOKUP($C2318,Terület!$A$2:$F$6,4,FALSE)</f>
        <v>Corporate</v>
      </c>
      <c r="I2318" t="str">
        <f>VLOOKUP($C2318,Terület!$A$2:$F$6,5,FALSE)</f>
        <v>Ivan Sobol</v>
      </c>
      <c r="J2318">
        <f>VLOOKUP($C2318,Terület!$A$2:$F$6,6,FALSE)</f>
        <v>175</v>
      </c>
      <c r="K2318" t="str">
        <f>VLOOKUP($B2318,Földrajzi!$A$2:$C$57,2,FALSE)</f>
        <v>Japan</v>
      </c>
      <c r="L2318" t="str">
        <f>VLOOKUP($B2318,Földrajzi!$A$2:$C$57,3,FALSE)</f>
        <v>Emerging Markets</v>
      </c>
    </row>
    <row r="2319" spans="1:12" x14ac:dyDescent="0.25">
      <c r="A2319" s="1">
        <v>44469</v>
      </c>
      <c r="B2319" t="s">
        <v>50</v>
      </c>
      <c r="C2319" t="s">
        <v>14</v>
      </c>
      <c r="D2319" s="2">
        <v>8021.5132809999996</v>
      </c>
      <c r="E2319" s="2">
        <v>0</v>
      </c>
      <c r="F2319" t="str">
        <f>VLOOKUP($C2319,Terület!$A$2:$F$6,2,FALSE)</f>
        <v>Eye Care</v>
      </c>
      <c r="G2319">
        <f>VLOOKUP($C2319,Terület!$A$2:$F$6,3,FALSE)</f>
        <v>1</v>
      </c>
      <c r="H2319" t="str">
        <f>VLOOKUP($C2319,Terület!$A$2:$F$6,4,FALSE)</f>
        <v>Consumer Health</v>
      </c>
      <c r="I2319" t="str">
        <f>VLOOKUP($C2319,Terület!$A$2:$F$6,5,FALSE)</f>
        <v>Alex Petersen</v>
      </c>
      <c r="J2319">
        <f>VLOOKUP($C2319,Terület!$A$2:$F$6,6,FALSE)</f>
        <v>71</v>
      </c>
      <c r="K2319" t="str">
        <f>VLOOKUP($B2319,Földrajzi!$A$2:$C$57,2,FALSE)</f>
        <v>Japan</v>
      </c>
      <c r="L2319" t="str">
        <f>VLOOKUP($B2319,Földrajzi!$A$2:$C$57,3,FALSE)</f>
        <v>Emerging Markets</v>
      </c>
    </row>
    <row r="2320" spans="1:12" x14ac:dyDescent="0.25">
      <c r="A2320" s="1">
        <v>44469</v>
      </c>
      <c r="B2320" t="s">
        <v>50</v>
      </c>
      <c r="C2320" t="s">
        <v>58</v>
      </c>
      <c r="D2320" s="2">
        <v>3955.2940359999998</v>
      </c>
      <c r="E2320" s="2">
        <v>42.637579170000002</v>
      </c>
      <c r="F2320" t="str">
        <f>VLOOKUP($C2320,Terület!$A$2:$F$6,2,FALSE)</f>
        <v>Pharma</v>
      </c>
      <c r="G2320">
        <f>VLOOKUP($C2320,Terület!$A$2:$F$6,3,FALSE)</f>
        <v>1</v>
      </c>
      <c r="H2320" t="str">
        <f>VLOOKUP($C2320,Terület!$A$2:$F$6,4,FALSE)</f>
        <v>Consumer Health</v>
      </c>
      <c r="I2320" t="str">
        <f>VLOOKUP($C2320,Terület!$A$2:$F$6,5,FALSE)</f>
        <v>Frank Davis</v>
      </c>
      <c r="J2320">
        <f>VLOOKUP($C2320,Terület!$A$2:$F$6,6,FALSE)</f>
        <v>144</v>
      </c>
      <c r="K2320" t="str">
        <f>VLOOKUP($B2320,Földrajzi!$A$2:$C$57,2,FALSE)</f>
        <v>Japan</v>
      </c>
      <c r="L2320" t="str">
        <f>VLOOKUP($B2320,Földrajzi!$A$2:$C$57,3,FALSE)</f>
        <v>Emerging Markets</v>
      </c>
    </row>
    <row r="2321" spans="1:12" x14ac:dyDescent="0.25">
      <c r="A2321" s="1">
        <v>44469</v>
      </c>
      <c r="B2321" t="s">
        <v>50</v>
      </c>
      <c r="C2321" t="s">
        <v>127</v>
      </c>
      <c r="D2321" s="2">
        <v>2926.4117649999998</v>
      </c>
      <c r="E2321" s="2">
        <v>4703.7979800000003</v>
      </c>
      <c r="F2321" t="str">
        <f>VLOOKUP($C2321,Terület!$A$2:$F$6,2,FALSE)</f>
        <v>Vaccines</v>
      </c>
      <c r="G2321">
        <f>VLOOKUP($C2321,Terület!$A$2:$F$6,3,FALSE)</f>
        <v>1</v>
      </c>
      <c r="H2321" t="str">
        <f>VLOOKUP($C2321,Terület!$A$2:$F$6,4,FALSE)</f>
        <v>Consumer Health</v>
      </c>
      <c r="I2321" t="str">
        <f>VLOOKUP($C2321,Terület!$A$2:$F$6,5,FALSE)</f>
        <v>Jamie Lane</v>
      </c>
      <c r="J2321">
        <f>VLOOKUP($C2321,Terület!$A$2:$F$6,6,FALSE)</f>
        <v>80</v>
      </c>
      <c r="K2321" t="str">
        <f>VLOOKUP($B2321,Földrajzi!$A$2:$C$57,2,FALSE)</f>
        <v>Japan</v>
      </c>
      <c r="L2321" t="str">
        <f>VLOOKUP($B2321,Földrajzi!$A$2:$C$57,3,FALSE)</f>
        <v>Emerging Markets</v>
      </c>
    </row>
    <row r="2322" spans="1:12" x14ac:dyDescent="0.25">
      <c r="A2322" s="1">
        <v>44439</v>
      </c>
      <c r="B2322" t="s">
        <v>50</v>
      </c>
      <c r="C2322" t="s">
        <v>124</v>
      </c>
      <c r="D2322" s="2">
        <v>16498.706119999999</v>
      </c>
      <c r="E2322" s="2">
        <v>73812.294510000007</v>
      </c>
      <c r="F2322" t="str">
        <f>VLOOKUP($C2322,Terület!$A$2:$F$6,2,FALSE)</f>
        <v>Animal Health</v>
      </c>
      <c r="G2322">
        <f>VLOOKUP($C2322,Terület!$A$2:$F$6,3,FALSE)</f>
        <v>2</v>
      </c>
      <c r="H2322" t="str">
        <f>VLOOKUP($C2322,Terület!$A$2:$F$6,4,FALSE)</f>
        <v>Animal Health</v>
      </c>
      <c r="I2322" t="str">
        <f>VLOOKUP($C2322,Terület!$A$2:$F$6,5,FALSE)</f>
        <v>Mel Thomson</v>
      </c>
      <c r="J2322">
        <f>VLOOKUP($C2322,Terület!$A$2:$F$6,6,FALSE)</f>
        <v>77</v>
      </c>
      <c r="K2322" t="str">
        <f>VLOOKUP($B2322,Földrajzi!$A$2:$C$57,2,FALSE)</f>
        <v>Japan</v>
      </c>
      <c r="L2322" t="str">
        <f>VLOOKUP($B2322,Földrajzi!$A$2:$C$57,3,FALSE)</f>
        <v>Emerging Markets</v>
      </c>
    </row>
    <row r="2323" spans="1:12" x14ac:dyDescent="0.25">
      <c r="A2323" s="1">
        <v>44439</v>
      </c>
      <c r="B2323" t="s">
        <v>50</v>
      </c>
      <c r="C2323" t="s">
        <v>130</v>
      </c>
      <c r="D2323" s="2">
        <v>15775.71428</v>
      </c>
      <c r="E2323" s="2">
        <v>25363.71429</v>
      </c>
      <c r="F2323" t="str">
        <f>VLOOKUP($C2323,Terület!$A$2:$F$6,2,FALSE)</f>
        <v>Business Services</v>
      </c>
      <c r="G2323">
        <f>VLOOKUP($C2323,Terület!$A$2:$F$6,3,FALSE)</f>
        <v>3</v>
      </c>
      <c r="H2323" t="str">
        <f>VLOOKUP($C2323,Terület!$A$2:$F$6,4,FALSE)</f>
        <v>Corporate</v>
      </c>
      <c r="I2323" t="str">
        <f>VLOOKUP($C2323,Terület!$A$2:$F$6,5,FALSE)</f>
        <v>Ivan Sobol</v>
      </c>
      <c r="J2323">
        <f>VLOOKUP($C2323,Terület!$A$2:$F$6,6,FALSE)</f>
        <v>175</v>
      </c>
      <c r="K2323" t="str">
        <f>VLOOKUP($B2323,Földrajzi!$A$2:$C$57,2,FALSE)</f>
        <v>Japan</v>
      </c>
      <c r="L2323" t="str">
        <f>VLOOKUP($B2323,Földrajzi!$A$2:$C$57,3,FALSE)</f>
        <v>Emerging Markets</v>
      </c>
    </row>
    <row r="2324" spans="1:12" x14ac:dyDescent="0.25">
      <c r="A2324" s="1">
        <v>44439</v>
      </c>
      <c r="B2324" t="s">
        <v>50</v>
      </c>
      <c r="C2324" t="s">
        <v>14</v>
      </c>
      <c r="D2324" s="2">
        <v>10109.79048</v>
      </c>
      <c r="E2324" s="2">
        <v>0</v>
      </c>
      <c r="F2324" t="str">
        <f>VLOOKUP($C2324,Terület!$A$2:$F$6,2,FALSE)</f>
        <v>Eye Care</v>
      </c>
      <c r="G2324">
        <f>VLOOKUP($C2324,Terület!$A$2:$F$6,3,FALSE)</f>
        <v>1</v>
      </c>
      <c r="H2324" t="str">
        <f>VLOOKUP($C2324,Terület!$A$2:$F$6,4,FALSE)</f>
        <v>Consumer Health</v>
      </c>
      <c r="I2324" t="str">
        <f>VLOOKUP($C2324,Terület!$A$2:$F$6,5,FALSE)</f>
        <v>Alex Petersen</v>
      </c>
      <c r="J2324">
        <f>VLOOKUP($C2324,Terület!$A$2:$F$6,6,FALSE)</f>
        <v>71</v>
      </c>
      <c r="K2324" t="str">
        <f>VLOOKUP($B2324,Földrajzi!$A$2:$C$57,2,FALSE)</f>
        <v>Japan</v>
      </c>
      <c r="L2324" t="str">
        <f>VLOOKUP($B2324,Földrajzi!$A$2:$C$57,3,FALSE)</f>
        <v>Emerging Markets</v>
      </c>
    </row>
    <row r="2325" spans="1:12" x14ac:dyDescent="0.25">
      <c r="A2325" s="1">
        <v>44439</v>
      </c>
      <c r="B2325" t="s">
        <v>50</v>
      </c>
      <c r="C2325" t="s">
        <v>58</v>
      </c>
      <c r="D2325" s="2">
        <v>4658.0029759999998</v>
      </c>
      <c r="E2325" s="2">
        <v>454.8900524</v>
      </c>
      <c r="F2325" t="str">
        <f>VLOOKUP($C2325,Terület!$A$2:$F$6,2,FALSE)</f>
        <v>Pharma</v>
      </c>
      <c r="G2325">
        <f>VLOOKUP($C2325,Terület!$A$2:$F$6,3,FALSE)</f>
        <v>1</v>
      </c>
      <c r="H2325" t="str">
        <f>VLOOKUP($C2325,Terület!$A$2:$F$6,4,FALSE)</f>
        <v>Consumer Health</v>
      </c>
      <c r="I2325" t="str">
        <f>VLOOKUP($C2325,Terület!$A$2:$F$6,5,FALSE)</f>
        <v>Frank Davis</v>
      </c>
      <c r="J2325">
        <f>VLOOKUP($C2325,Terület!$A$2:$F$6,6,FALSE)</f>
        <v>144</v>
      </c>
      <c r="K2325" t="str">
        <f>VLOOKUP($B2325,Földrajzi!$A$2:$C$57,2,FALSE)</f>
        <v>Japan</v>
      </c>
      <c r="L2325" t="str">
        <f>VLOOKUP($B2325,Földrajzi!$A$2:$C$57,3,FALSE)</f>
        <v>Emerging Markets</v>
      </c>
    </row>
    <row r="2326" spans="1:12" x14ac:dyDescent="0.25">
      <c r="A2326" s="1">
        <v>44439</v>
      </c>
      <c r="B2326" t="s">
        <v>50</v>
      </c>
      <c r="C2326" t="s">
        <v>127</v>
      </c>
      <c r="D2326" s="2">
        <v>2392.3516490000002</v>
      </c>
      <c r="E2326" s="2">
        <v>4110.5832110000001</v>
      </c>
      <c r="F2326" t="str">
        <f>VLOOKUP($C2326,Terület!$A$2:$F$6,2,FALSE)</f>
        <v>Vaccines</v>
      </c>
      <c r="G2326">
        <f>VLOOKUP($C2326,Terület!$A$2:$F$6,3,FALSE)</f>
        <v>1</v>
      </c>
      <c r="H2326" t="str">
        <f>VLOOKUP($C2326,Terület!$A$2:$F$6,4,FALSE)</f>
        <v>Consumer Health</v>
      </c>
      <c r="I2326" t="str">
        <f>VLOOKUP($C2326,Terület!$A$2:$F$6,5,FALSE)</f>
        <v>Jamie Lane</v>
      </c>
      <c r="J2326">
        <f>VLOOKUP($C2326,Terület!$A$2:$F$6,6,FALSE)</f>
        <v>80</v>
      </c>
      <c r="K2326" t="str">
        <f>VLOOKUP($B2326,Földrajzi!$A$2:$C$57,2,FALSE)</f>
        <v>Japan</v>
      </c>
      <c r="L2326" t="str">
        <f>VLOOKUP($B2326,Földrajzi!$A$2:$C$57,3,FALSE)</f>
        <v>Emerging Markets</v>
      </c>
    </row>
    <row r="2327" spans="1:12" x14ac:dyDescent="0.25">
      <c r="A2327" s="1">
        <v>44408</v>
      </c>
      <c r="B2327" t="s">
        <v>50</v>
      </c>
      <c r="C2327" t="s">
        <v>124</v>
      </c>
      <c r="D2327" s="2">
        <v>5149.5163910000001</v>
      </c>
      <c r="E2327" s="2">
        <v>11089.703320000001</v>
      </c>
      <c r="F2327" t="str">
        <f>VLOOKUP($C2327,Terület!$A$2:$F$6,2,FALSE)</f>
        <v>Animal Health</v>
      </c>
      <c r="G2327">
        <f>VLOOKUP($C2327,Terület!$A$2:$F$6,3,FALSE)</f>
        <v>2</v>
      </c>
      <c r="H2327" t="str">
        <f>VLOOKUP($C2327,Terület!$A$2:$F$6,4,FALSE)</f>
        <v>Animal Health</v>
      </c>
      <c r="I2327" t="str">
        <f>VLOOKUP($C2327,Terület!$A$2:$F$6,5,FALSE)</f>
        <v>Mel Thomson</v>
      </c>
      <c r="J2327">
        <f>VLOOKUP($C2327,Terület!$A$2:$F$6,6,FALSE)</f>
        <v>77</v>
      </c>
      <c r="K2327" t="str">
        <f>VLOOKUP($B2327,Földrajzi!$A$2:$C$57,2,FALSE)</f>
        <v>Japan</v>
      </c>
      <c r="L2327" t="str">
        <f>VLOOKUP($B2327,Földrajzi!$A$2:$C$57,3,FALSE)</f>
        <v>Emerging Markets</v>
      </c>
    </row>
    <row r="2328" spans="1:12" x14ac:dyDescent="0.25">
      <c r="A2328" s="1">
        <v>44408</v>
      </c>
      <c r="B2328" t="s">
        <v>50</v>
      </c>
      <c r="C2328" t="s">
        <v>130</v>
      </c>
      <c r="D2328" s="2">
        <v>4846.9739630000004</v>
      </c>
      <c r="E2328" s="2">
        <v>8458.1840809999994</v>
      </c>
      <c r="F2328" t="str">
        <f>VLOOKUP($C2328,Terület!$A$2:$F$6,2,FALSE)</f>
        <v>Business Services</v>
      </c>
      <c r="G2328">
        <f>VLOOKUP($C2328,Terület!$A$2:$F$6,3,FALSE)</f>
        <v>3</v>
      </c>
      <c r="H2328" t="str">
        <f>VLOOKUP($C2328,Terület!$A$2:$F$6,4,FALSE)</f>
        <v>Corporate</v>
      </c>
      <c r="I2328" t="str">
        <f>VLOOKUP($C2328,Terület!$A$2:$F$6,5,FALSE)</f>
        <v>Ivan Sobol</v>
      </c>
      <c r="J2328">
        <f>VLOOKUP($C2328,Terület!$A$2:$F$6,6,FALSE)</f>
        <v>175</v>
      </c>
      <c r="K2328" t="str">
        <f>VLOOKUP($B2328,Földrajzi!$A$2:$C$57,2,FALSE)</f>
        <v>Japan</v>
      </c>
      <c r="L2328" t="str">
        <f>VLOOKUP($B2328,Földrajzi!$A$2:$C$57,3,FALSE)</f>
        <v>Emerging Markets</v>
      </c>
    </row>
    <row r="2329" spans="1:12" x14ac:dyDescent="0.25">
      <c r="A2329" s="1">
        <v>44408</v>
      </c>
      <c r="B2329" t="s">
        <v>50</v>
      </c>
      <c r="C2329" t="s">
        <v>14</v>
      </c>
      <c r="D2329" s="2">
        <v>2943.460212</v>
      </c>
      <c r="E2329" s="2">
        <v>0</v>
      </c>
      <c r="F2329" t="str">
        <f>VLOOKUP($C2329,Terület!$A$2:$F$6,2,FALSE)</f>
        <v>Eye Care</v>
      </c>
      <c r="G2329">
        <f>VLOOKUP($C2329,Terület!$A$2:$F$6,3,FALSE)</f>
        <v>1</v>
      </c>
      <c r="H2329" t="str">
        <f>VLOOKUP($C2329,Terület!$A$2:$F$6,4,FALSE)</f>
        <v>Consumer Health</v>
      </c>
      <c r="I2329" t="str">
        <f>VLOOKUP($C2329,Terület!$A$2:$F$6,5,FALSE)</f>
        <v>Alex Petersen</v>
      </c>
      <c r="J2329">
        <f>VLOOKUP($C2329,Terület!$A$2:$F$6,6,FALSE)</f>
        <v>71</v>
      </c>
      <c r="K2329" t="str">
        <f>VLOOKUP($B2329,Földrajzi!$A$2:$C$57,2,FALSE)</f>
        <v>Japan</v>
      </c>
      <c r="L2329" t="str">
        <f>VLOOKUP($B2329,Földrajzi!$A$2:$C$57,3,FALSE)</f>
        <v>Emerging Markets</v>
      </c>
    </row>
    <row r="2330" spans="1:12" x14ac:dyDescent="0.25">
      <c r="A2330" s="1">
        <v>44408</v>
      </c>
      <c r="B2330" t="s">
        <v>50</v>
      </c>
      <c r="C2330" t="s">
        <v>58</v>
      </c>
      <c r="D2330" s="2">
        <v>1468.5671850000001</v>
      </c>
      <c r="E2330" s="2">
        <v>186.9360949</v>
      </c>
      <c r="F2330" t="str">
        <f>VLOOKUP($C2330,Terület!$A$2:$F$6,2,FALSE)</f>
        <v>Pharma</v>
      </c>
      <c r="G2330">
        <f>VLOOKUP($C2330,Terület!$A$2:$F$6,3,FALSE)</f>
        <v>1</v>
      </c>
      <c r="H2330" t="str">
        <f>VLOOKUP($C2330,Terület!$A$2:$F$6,4,FALSE)</f>
        <v>Consumer Health</v>
      </c>
      <c r="I2330" t="str">
        <f>VLOOKUP($C2330,Terület!$A$2:$F$6,5,FALSE)</f>
        <v>Frank Davis</v>
      </c>
      <c r="J2330">
        <f>VLOOKUP($C2330,Terület!$A$2:$F$6,6,FALSE)</f>
        <v>144</v>
      </c>
      <c r="K2330" t="str">
        <f>VLOOKUP($B2330,Földrajzi!$A$2:$C$57,2,FALSE)</f>
        <v>Japan</v>
      </c>
      <c r="L2330" t="str">
        <f>VLOOKUP($B2330,Földrajzi!$A$2:$C$57,3,FALSE)</f>
        <v>Emerging Markets</v>
      </c>
    </row>
    <row r="2331" spans="1:12" x14ac:dyDescent="0.25">
      <c r="A2331" s="1">
        <v>44408</v>
      </c>
      <c r="B2331" t="s">
        <v>50</v>
      </c>
      <c r="C2331" t="s">
        <v>127</v>
      </c>
      <c r="D2331" s="2">
        <v>909.74752799999999</v>
      </c>
      <c r="E2331" s="2">
        <v>1205.843496</v>
      </c>
      <c r="F2331" t="str">
        <f>VLOOKUP($C2331,Terület!$A$2:$F$6,2,FALSE)</f>
        <v>Vaccines</v>
      </c>
      <c r="G2331">
        <f>VLOOKUP($C2331,Terület!$A$2:$F$6,3,FALSE)</f>
        <v>1</v>
      </c>
      <c r="H2331" t="str">
        <f>VLOOKUP($C2331,Terület!$A$2:$F$6,4,FALSE)</f>
        <v>Consumer Health</v>
      </c>
      <c r="I2331" t="str">
        <f>VLOOKUP($C2331,Terület!$A$2:$F$6,5,FALSE)</f>
        <v>Jamie Lane</v>
      </c>
      <c r="J2331">
        <f>VLOOKUP($C2331,Terület!$A$2:$F$6,6,FALSE)</f>
        <v>80</v>
      </c>
      <c r="K2331" t="str">
        <f>VLOOKUP($B2331,Földrajzi!$A$2:$C$57,2,FALSE)</f>
        <v>Japan</v>
      </c>
      <c r="L2331" t="str">
        <f>VLOOKUP($B2331,Földrajzi!$A$2:$C$57,3,FALSE)</f>
        <v>Emerging Markets</v>
      </c>
    </row>
    <row r="2332" spans="1:12" x14ac:dyDescent="0.25">
      <c r="A2332" s="1">
        <v>44377</v>
      </c>
      <c r="B2332" t="s">
        <v>50</v>
      </c>
      <c r="C2332" t="s">
        <v>124</v>
      </c>
      <c r="D2332" s="2">
        <v>12190.718370000001</v>
      </c>
      <c r="E2332" s="2">
        <v>74535.711339999994</v>
      </c>
      <c r="F2332" t="str">
        <f>VLOOKUP($C2332,Terület!$A$2:$F$6,2,FALSE)</f>
        <v>Animal Health</v>
      </c>
      <c r="G2332">
        <f>VLOOKUP($C2332,Terület!$A$2:$F$6,3,FALSE)</f>
        <v>2</v>
      </c>
      <c r="H2332" t="str">
        <f>VLOOKUP($C2332,Terület!$A$2:$F$6,4,FALSE)</f>
        <v>Animal Health</v>
      </c>
      <c r="I2332" t="str">
        <f>VLOOKUP($C2332,Terület!$A$2:$F$6,5,FALSE)</f>
        <v>Mel Thomson</v>
      </c>
      <c r="J2332">
        <f>VLOOKUP($C2332,Terület!$A$2:$F$6,6,FALSE)</f>
        <v>77</v>
      </c>
      <c r="K2332" t="str">
        <f>VLOOKUP($B2332,Földrajzi!$A$2:$C$57,2,FALSE)</f>
        <v>Japan</v>
      </c>
      <c r="L2332" t="str">
        <f>VLOOKUP($B2332,Földrajzi!$A$2:$C$57,3,FALSE)</f>
        <v>Emerging Markets</v>
      </c>
    </row>
    <row r="2333" spans="1:12" x14ac:dyDescent="0.25">
      <c r="A2333" s="1">
        <v>44377</v>
      </c>
      <c r="B2333" t="s">
        <v>50</v>
      </c>
      <c r="C2333" t="s">
        <v>130</v>
      </c>
      <c r="D2333" s="2">
        <v>7018.0451149999999</v>
      </c>
      <c r="E2333" s="2">
        <v>12748.155059999999</v>
      </c>
      <c r="F2333" t="str">
        <f>VLOOKUP($C2333,Terület!$A$2:$F$6,2,FALSE)</f>
        <v>Business Services</v>
      </c>
      <c r="G2333">
        <f>VLOOKUP($C2333,Terület!$A$2:$F$6,3,FALSE)</f>
        <v>3</v>
      </c>
      <c r="H2333" t="str">
        <f>VLOOKUP($C2333,Terület!$A$2:$F$6,4,FALSE)</f>
        <v>Corporate</v>
      </c>
      <c r="I2333" t="str">
        <f>VLOOKUP($C2333,Terület!$A$2:$F$6,5,FALSE)</f>
        <v>Ivan Sobol</v>
      </c>
      <c r="J2333">
        <f>VLOOKUP($C2333,Terület!$A$2:$F$6,6,FALSE)</f>
        <v>175</v>
      </c>
      <c r="K2333" t="str">
        <f>VLOOKUP($B2333,Földrajzi!$A$2:$C$57,2,FALSE)</f>
        <v>Japan</v>
      </c>
      <c r="L2333" t="str">
        <f>VLOOKUP($B2333,Földrajzi!$A$2:$C$57,3,FALSE)</f>
        <v>Emerging Markets</v>
      </c>
    </row>
    <row r="2334" spans="1:12" x14ac:dyDescent="0.25">
      <c r="A2334" s="1">
        <v>44377</v>
      </c>
      <c r="B2334" t="s">
        <v>50</v>
      </c>
      <c r="C2334" t="s">
        <v>14</v>
      </c>
      <c r="D2334" s="2">
        <v>6840.4880380000004</v>
      </c>
      <c r="E2334" s="2">
        <v>0</v>
      </c>
      <c r="F2334" t="str">
        <f>VLOOKUP($C2334,Terület!$A$2:$F$6,2,FALSE)</f>
        <v>Eye Care</v>
      </c>
      <c r="G2334">
        <f>VLOOKUP($C2334,Terület!$A$2:$F$6,3,FALSE)</f>
        <v>1</v>
      </c>
      <c r="H2334" t="str">
        <f>VLOOKUP($C2334,Terület!$A$2:$F$6,4,FALSE)</f>
        <v>Consumer Health</v>
      </c>
      <c r="I2334" t="str">
        <f>VLOOKUP($C2334,Terület!$A$2:$F$6,5,FALSE)</f>
        <v>Alex Petersen</v>
      </c>
      <c r="J2334">
        <f>VLOOKUP($C2334,Terület!$A$2:$F$6,6,FALSE)</f>
        <v>71</v>
      </c>
      <c r="K2334" t="str">
        <f>VLOOKUP($B2334,Földrajzi!$A$2:$C$57,2,FALSE)</f>
        <v>Japan</v>
      </c>
      <c r="L2334" t="str">
        <f>VLOOKUP($B2334,Földrajzi!$A$2:$C$57,3,FALSE)</f>
        <v>Emerging Markets</v>
      </c>
    </row>
    <row r="2335" spans="1:12" x14ac:dyDescent="0.25">
      <c r="A2335" s="1">
        <v>44377</v>
      </c>
      <c r="B2335" t="s">
        <v>50</v>
      </c>
      <c r="C2335" t="s">
        <v>58</v>
      </c>
      <c r="D2335" s="2">
        <v>3318.4285709999999</v>
      </c>
      <c r="E2335" s="2">
        <v>960.90196079999998</v>
      </c>
      <c r="F2335" t="str">
        <f>VLOOKUP($C2335,Terület!$A$2:$F$6,2,FALSE)</f>
        <v>Pharma</v>
      </c>
      <c r="G2335">
        <f>VLOOKUP($C2335,Terület!$A$2:$F$6,3,FALSE)</f>
        <v>1</v>
      </c>
      <c r="H2335" t="str">
        <f>VLOOKUP($C2335,Terület!$A$2:$F$6,4,FALSE)</f>
        <v>Consumer Health</v>
      </c>
      <c r="I2335" t="str">
        <f>VLOOKUP($C2335,Terület!$A$2:$F$6,5,FALSE)</f>
        <v>Frank Davis</v>
      </c>
      <c r="J2335">
        <f>VLOOKUP($C2335,Terület!$A$2:$F$6,6,FALSE)</f>
        <v>144</v>
      </c>
      <c r="K2335" t="str">
        <f>VLOOKUP($B2335,Földrajzi!$A$2:$C$57,2,FALSE)</f>
        <v>Japan</v>
      </c>
      <c r="L2335" t="str">
        <f>VLOOKUP($B2335,Földrajzi!$A$2:$C$57,3,FALSE)</f>
        <v>Emerging Markets</v>
      </c>
    </row>
    <row r="2336" spans="1:12" x14ac:dyDescent="0.25">
      <c r="A2336" s="1">
        <v>44377</v>
      </c>
      <c r="B2336" t="s">
        <v>50</v>
      </c>
      <c r="C2336" t="s">
        <v>127</v>
      </c>
      <c r="D2336" s="2">
        <v>1023.141407</v>
      </c>
      <c r="E2336" s="2">
        <v>1524.60733</v>
      </c>
      <c r="F2336" t="str">
        <f>VLOOKUP($C2336,Terület!$A$2:$F$6,2,FALSE)</f>
        <v>Vaccines</v>
      </c>
      <c r="G2336">
        <f>VLOOKUP($C2336,Terület!$A$2:$F$6,3,FALSE)</f>
        <v>1</v>
      </c>
      <c r="H2336" t="str">
        <f>VLOOKUP($C2336,Terület!$A$2:$F$6,4,FALSE)</f>
        <v>Consumer Health</v>
      </c>
      <c r="I2336" t="str">
        <f>VLOOKUP($C2336,Terület!$A$2:$F$6,5,FALSE)</f>
        <v>Jamie Lane</v>
      </c>
      <c r="J2336">
        <f>VLOOKUP($C2336,Terület!$A$2:$F$6,6,FALSE)</f>
        <v>80</v>
      </c>
      <c r="K2336" t="str">
        <f>VLOOKUP($B2336,Földrajzi!$A$2:$C$57,2,FALSE)</f>
        <v>Japan</v>
      </c>
      <c r="L2336" t="str">
        <f>VLOOKUP($B2336,Földrajzi!$A$2:$C$57,3,FALSE)</f>
        <v>Emerging Markets</v>
      </c>
    </row>
    <row r="2337" spans="1:12" x14ac:dyDescent="0.25">
      <c r="A2337" s="1">
        <v>44347</v>
      </c>
      <c r="B2337" t="s">
        <v>50</v>
      </c>
      <c r="C2337" t="s">
        <v>124</v>
      </c>
      <c r="D2337" s="2">
        <v>9716.6540960000002</v>
      </c>
      <c r="E2337" s="2">
        <v>50159.887710000003</v>
      </c>
      <c r="F2337" t="str">
        <f>VLOOKUP($C2337,Terület!$A$2:$F$6,2,FALSE)</f>
        <v>Animal Health</v>
      </c>
      <c r="G2337">
        <f>VLOOKUP($C2337,Terület!$A$2:$F$6,3,FALSE)</f>
        <v>2</v>
      </c>
      <c r="H2337" t="str">
        <f>VLOOKUP($C2337,Terület!$A$2:$F$6,4,FALSE)</f>
        <v>Animal Health</v>
      </c>
      <c r="I2337" t="str">
        <f>VLOOKUP($C2337,Terület!$A$2:$F$6,5,FALSE)</f>
        <v>Mel Thomson</v>
      </c>
      <c r="J2337">
        <f>VLOOKUP($C2337,Terület!$A$2:$F$6,6,FALSE)</f>
        <v>77</v>
      </c>
      <c r="K2337" t="str">
        <f>VLOOKUP($B2337,Földrajzi!$A$2:$C$57,2,FALSE)</f>
        <v>Japan</v>
      </c>
      <c r="L2337" t="str">
        <f>VLOOKUP($B2337,Földrajzi!$A$2:$C$57,3,FALSE)</f>
        <v>Emerging Markets</v>
      </c>
    </row>
    <row r="2338" spans="1:12" x14ac:dyDescent="0.25">
      <c r="A2338" s="1">
        <v>44347</v>
      </c>
      <c r="B2338" t="s">
        <v>50</v>
      </c>
      <c r="C2338" t="s">
        <v>130</v>
      </c>
      <c r="D2338" s="2">
        <v>8189.6390240000001</v>
      </c>
      <c r="E2338" s="2">
        <v>12878.575919999999</v>
      </c>
      <c r="F2338" t="str">
        <f>VLOOKUP($C2338,Terület!$A$2:$F$6,2,FALSE)</f>
        <v>Business Services</v>
      </c>
      <c r="G2338">
        <f>VLOOKUP($C2338,Terület!$A$2:$F$6,3,FALSE)</f>
        <v>3</v>
      </c>
      <c r="H2338" t="str">
        <f>VLOOKUP($C2338,Terület!$A$2:$F$6,4,FALSE)</f>
        <v>Corporate</v>
      </c>
      <c r="I2338" t="str">
        <f>VLOOKUP($C2338,Terület!$A$2:$F$6,5,FALSE)</f>
        <v>Ivan Sobol</v>
      </c>
      <c r="J2338">
        <f>VLOOKUP($C2338,Terület!$A$2:$F$6,6,FALSE)</f>
        <v>175</v>
      </c>
      <c r="K2338" t="str">
        <f>VLOOKUP($B2338,Földrajzi!$A$2:$C$57,2,FALSE)</f>
        <v>Japan</v>
      </c>
      <c r="L2338" t="str">
        <f>VLOOKUP($B2338,Földrajzi!$A$2:$C$57,3,FALSE)</f>
        <v>Emerging Markets</v>
      </c>
    </row>
    <row r="2339" spans="1:12" x14ac:dyDescent="0.25">
      <c r="A2339" s="1">
        <v>44347</v>
      </c>
      <c r="B2339" t="s">
        <v>50</v>
      </c>
      <c r="C2339" t="s">
        <v>14</v>
      </c>
      <c r="D2339" s="2">
        <v>5236.0639650000003</v>
      </c>
      <c r="E2339" s="2">
        <v>0</v>
      </c>
      <c r="F2339" t="str">
        <f>VLOOKUP($C2339,Terület!$A$2:$F$6,2,FALSE)</f>
        <v>Eye Care</v>
      </c>
      <c r="G2339">
        <f>VLOOKUP($C2339,Terület!$A$2:$F$6,3,FALSE)</f>
        <v>1</v>
      </c>
      <c r="H2339" t="str">
        <f>VLOOKUP($C2339,Terület!$A$2:$F$6,4,FALSE)</f>
        <v>Consumer Health</v>
      </c>
      <c r="I2339" t="str">
        <f>VLOOKUP($C2339,Terület!$A$2:$F$6,5,FALSE)</f>
        <v>Alex Petersen</v>
      </c>
      <c r="J2339">
        <f>VLOOKUP($C2339,Terület!$A$2:$F$6,6,FALSE)</f>
        <v>71</v>
      </c>
      <c r="K2339" t="str">
        <f>VLOOKUP($B2339,Földrajzi!$A$2:$C$57,2,FALSE)</f>
        <v>Japan</v>
      </c>
      <c r="L2339" t="str">
        <f>VLOOKUP($B2339,Földrajzi!$A$2:$C$57,3,FALSE)</f>
        <v>Emerging Markets</v>
      </c>
    </row>
    <row r="2340" spans="1:12" x14ac:dyDescent="0.25">
      <c r="A2340" s="1">
        <v>44347</v>
      </c>
      <c r="B2340" t="s">
        <v>50</v>
      </c>
      <c r="C2340" t="s">
        <v>58</v>
      </c>
      <c r="D2340" s="2">
        <v>1747.5976680000001</v>
      </c>
      <c r="E2340" s="2">
        <v>384.63747310000002</v>
      </c>
      <c r="F2340" t="str">
        <f>VLOOKUP($C2340,Terület!$A$2:$F$6,2,FALSE)</f>
        <v>Pharma</v>
      </c>
      <c r="G2340">
        <f>VLOOKUP($C2340,Terület!$A$2:$F$6,3,FALSE)</f>
        <v>1</v>
      </c>
      <c r="H2340" t="str">
        <f>VLOOKUP($C2340,Terület!$A$2:$F$6,4,FALSE)</f>
        <v>Consumer Health</v>
      </c>
      <c r="I2340" t="str">
        <f>VLOOKUP($C2340,Terület!$A$2:$F$6,5,FALSE)</f>
        <v>Frank Davis</v>
      </c>
      <c r="J2340">
        <f>VLOOKUP($C2340,Terület!$A$2:$F$6,6,FALSE)</f>
        <v>144</v>
      </c>
      <c r="K2340" t="str">
        <f>VLOOKUP($B2340,Földrajzi!$A$2:$C$57,2,FALSE)</f>
        <v>Japan</v>
      </c>
      <c r="L2340" t="str">
        <f>VLOOKUP($B2340,Földrajzi!$A$2:$C$57,3,FALSE)</f>
        <v>Emerging Markets</v>
      </c>
    </row>
    <row r="2341" spans="1:12" x14ac:dyDescent="0.25">
      <c r="A2341" s="1">
        <v>44347</v>
      </c>
      <c r="B2341" t="s">
        <v>50</v>
      </c>
      <c r="C2341" t="s">
        <v>127</v>
      </c>
      <c r="D2341" s="2">
        <v>758.61098919999995</v>
      </c>
      <c r="E2341" s="2">
        <v>1176.513457</v>
      </c>
      <c r="F2341" t="str">
        <f>VLOOKUP($C2341,Terület!$A$2:$F$6,2,FALSE)</f>
        <v>Vaccines</v>
      </c>
      <c r="G2341">
        <f>VLOOKUP($C2341,Terület!$A$2:$F$6,3,FALSE)</f>
        <v>1</v>
      </c>
      <c r="H2341" t="str">
        <f>VLOOKUP($C2341,Terület!$A$2:$F$6,4,FALSE)</f>
        <v>Consumer Health</v>
      </c>
      <c r="I2341" t="str">
        <f>VLOOKUP($C2341,Terület!$A$2:$F$6,5,FALSE)</f>
        <v>Jamie Lane</v>
      </c>
      <c r="J2341">
        <f>VLOOKUP($C2341,Terület!$A$2:$F$6,6,FALSE)</f>
        <v>80</v>
      </c>
      <c r="K2341" t="str">
        <f>VLOOKUP($B2341,Földrajzi!$A$2:$C$57,2,FALSE)</f>
        <v>Japan</v>
      </c>
      <c r="L2341" t="str">
        <f>VLOOKUP($B2341,Földrajzi!$A$2:$C$57,3,FALSE)</f>
        <v>Emerging Markets</v>
      </c>
    </row>
    <row r="2342" spans="1:12" x14ac:dyDescent="0.25">
      <c r="A2342" s="1">
        <v>44316</v>
      </c>
      <c r="B2342" t="s">
        <v>50</v>
      </c>
      <c r="C2342" t="s">
        <v>124</v>
      </c>
      <c r="D2342" s="2">
        <v>3871.7351920000001</v>
      </c>
      <c r="E2342" s="2">
        <v>3086.7487679999999</v>
      </c>
      <c r="F2342" t="str">
        <f>VLOOKUP($C2342,Terület!$A$2:$F$6,2,FALSE)</f>
        <v>Animal Health</v>
      </c>
      <c r="G2342">
        <f>VLOOKUP($C2342,Terület!$A$2:$F$6,3,FALSE)</f>
        <v>2</v>
      </c>
      <c r="H2342" t="str">
        <f>VLOOKUP($C2342,Terület!$A$2:$F$6,4,FALSE)</f>
        <v>Animal Health</v>
      </c>
      <c r="I2342" t="str">
        <f>VLOOKUP($C2342,Terület!$A$2:$F$6,5,FALSE)</f>
        <v>Mel Thomson</v>
      </c>
      <c r="J2342">
        <f>VLOOKUP($C2342,Terület!$A$2:$F$6,6,FALSE)</f>
        <v>77</v>
      </c>
      <c r="K2342" t="str">
        <f>VLOOKUP($B2342,Földrajzi!$A$2:$C$57,2,FALSE)</f>
        <v>Japan</v>
      </c>
      <c r="L2342" t="str">
        <f>VLOOKUP($B2342,Földrajzi!$A$2:$C$57,3,FALSE)</f>
        <v>Emerging Markets</v>
      </c>
    </row>
    <row r="2343" spans="1:12" x14ac:dyDescent="0.25">
      <c r="A2343" s="1">
        <v>44316</v>
      </c>
      <c r="B2343" t="s">
        <v>50</v>
      </c>
      <c r="C2343" t="s">
        <v>130</v>
      </c>
      <c r="D2343" s="2">
        <v>6667.6486649999997</v>
      </c>
      <c r="E2343" s="2">
        <v>12432.791209999999</v>
      </c>
      <c r="F2343" t="str">
        <f>VLOOKUP($C2343,Terület!$A$2:$F$6,2,FALSE)</f>
        <v>Business Services</v>
      </c>
      <c r="G2343">
        <f>VLOOKUP($C2343,Terület!$A$2:$F$6,3,FALSE)</f>
        <v>3</v>
      </c>
      <c r="H2343" t="str">
        <f>VLOOKUP($C2343,Terület!$A$2:$F$6,4,FALSE)</f>
        <v>Corporate</v>
      </c>
      <c r="I2343" t="str">
        <f>VLOOKUP($C2343,Terület!$A$2:$F$6,5,FALSE)</f>
        <v>Ivan Sobol</v>
      </c>
      <c r="J2343">
        <f>VLOOKUP($C2343,Terület!$A$2:$F$6,6,FALSE)</f>
        <v>175</v>
      </c>
      <c r="K2343" t="str">
        <f>VLOOKUP($B2343,Földrajzi!$A$2:$C$57,2,FALSE)</f>
        <v>Japan</v>
      </c>
      <c r="L2343" t="str">
        <f>VLOOKUP($B2343,Földrajzi!$A$2:$C$57,3,FALSE)</f>
        <v>Emerging Markets</v>
      </c>
    </row>
    <row r="2344" spans="1:12" x14ac:dyDescent="0.25">
      <c r="A2344" s="1">
        <v>44316</v>
      </c>
      <c r="B2344" t="s">
        <v>50</v>
      </c>
      <c r="C2344" t="s">
        <v>14</v>
      </c>
      <c r="D2344" s="2">
        <v>1420.8</v>
      </c>
      <c r="E2344" s="2">
        <v>0</v>
      </c>
      <c r="F2344" t="str">
        <f>VLOOKUP($C2344,Terület!$A$2:$F$6,2,FALSE)</f>
        <v>Eye Care</v>
      </c>
      <c r="G2344">
        <f>VLOOKUP($C2344,Terület!$A$2:$F$6,3,FALSE)</f>
        <v>1</v>
      </c>
      <c r="H2344" t="str">
        <f>VLOOKUP($C2344,Terület!$A$2:$F$6,4,FALSE)</f>
        <v>Consumer Health</v>
      </c>
      <c r="I2344" t="str">
        <f>VLOOKUP($C2344,Terület!$A$2:$F$6,5,FALSE)</f>
        <v>Alex Petersen</v>
      </c>
      <c r="J2344">
        <f>VLOOKUP($C2344,Terület!$A$2:$F$6,6,FALSE)</f>
        <v>71</v>
      </c>
      <c r="K2344" t="str">
        <f>VLOOKUP($B2344,Földrajzi!$A$2:$C$57,2,FALSE)</f>
        <v>Japan</v>
      </c>
      <c r="L2344" t="str">
        <f>VLOOKUP($B2344,Földrajzi!$A$2:$C$57,3,FALSE)</f>
        <v>Emerging Markets</v>
      </c>
    </row>
    <row r="2345" spans="1:12" x14ac:dyDescent="0.25">
      <c r="A2345" s="1">
        <v>44316</v>
      </c>
      <c r="B2345" t="s">
        <v>50</v>
      </c>
      <c r="C2345" t="s">
        <v>58</v>
      </c>
      <c r="D2345" s="2">
        <v>632.82872090000001</v>
      </c>
      <c r="E2345" s="2">
        <v>0</v>
      </c>
      <c r="F2345" t="str">
        <f>VLOOKUP($C2345,Terület!$A$2:$F$6,2,FALSE)</f>
        <v>Pharma</v>
      </c>
      <c r="G2345">
        <f>VLOOKUP($C2345,Terület!$A$2:$F$6,3,FALSE)</f>
        <v>1</v>
      </c>
      <c r="H2345" t="str">
        <f>VLOOKUP($C2345,Terület!$A$2:$F$6,4,FALSE)</f>
        <v>Consumer Health</v>
      </c>
      <c r="I2345" t="str">
        <f>VLOOKUP($C2345,Terület!$A$2:$F$6,5,FALSE)</f>
        <v>Frank Davis</v>
      </c>
      <c r="J2345">
        <f>VLOOKUP($C2345,Terület!$A$2:$F$6,6,FALSE)</f>
        <v>144</v>
      </c>
      <c r="K2345" t="str">
        <f>VLOOKUP($B2345,Földrajzi!$A$2:$C$57,2,FALSE)</f>
        <v>Japan</v>
      </c>
      <c r="L2345" t="str">
        <f>VLOOKUP($B2345,Földrajzi!$A$2:$C$57,3,FALSE)</f>
        <v>Emerging Markets</v>
      </c>
    </row>
    <row r="2346" spans="1:12" x14ac:dyDescent="0.25">
      <c r="A2346" s="1">
        <v>44316</v>
      </c>
      <c r="B2346" t="s">
        <v>50</v>
      </c>
      <c r="C2346" t="s">
        <v>127</v>
      </c>
      <c r="D2346" s="2">
        <v>704.9897469</v>
      </c>
      <c r="E2346" s="2">
        <v>1096.4935069999999</v>
      </c>
      <c r="F2346" t="str">
        <f>VLOOKUP($C2346,Terület!$A$2:$F$6,2,FALSE)</f>
        <v>Vaccines</v>
      </c>
      <c r="G2346">
        <f>VLOOKUP($C2346,Terület!$A$2:$F$6,3,FALSE)</f>
        <v>1</v>
      </c>
      <c r="H2346" t="str">
        <f>VLOOKUP($C2346,Terület!$A$2:$F$6,4,FALSE)</f>
        <v>Consumer Health</v>
      </c>
      <c r="I2346" t="str">
        <f>VLOOKUP($C2346,Terület!$A$2:$F$6,5,FALSE)</f>
        <v>Jamie Lane</v>
      </c>
      <c r="J2346">
        <f>VLOOKUP($C2346,Terület!$A$2:$F$6,6,FALSE)</f>
        <v>80</v>
      </c>
      <c r="K2346" t="str">
        <f>VLOOKUP($B2346,Földrajzi!$A$2:$C$57,2,FALSE)</f>
        <v>Japan</v>
      </c>
      <c r="L2346" t="str">
        <f>VLOOKUP($B2346,Földrajzi!$A$2:$C$57,3,FALSE)</f>
        <v>Emerging Markets</v>
      </c>
    </row>
    <row r="2347" spans="1:12" x14ac:dyDescent="0.25">
      <c r="A2347" s="1">
        <v>44286</v>
      </c>
      <c r="B2347" t="s">
        <v>50</v>
      </c>
      <c r="C2347" t="s">
        <v>124</v>
      </c>
      <c r="D2347" s="2">
        <v>4062.1333330000002</v>
      </c>
      <c r="E2347" s="2">
        <v>27466.078720000001</v>
      </c>
      <c r="F2347" t="str">
        <f>VLOOKUP($C2347,Terület!$A$2:$F$6,2,FALSE)</f>
        <v>Animal Health</v>
      </c>
      <c r="G2347">
        <f>VLOOKUP($C2347,Terület!$A$2:$F$6,3,FALSE)</f>
        <v>2</v>
      </c>
      <c r="H2347" t="str">
        <f>VLOOKUP($C2347,Terület!$A$2:$F$6,4,FALSE)</f>
        <v>Animal Health</v>
      </c>
      <c r="I2347" t="str">
        <f>VLOOKUP($C2347,Terület!$A$2:$F$6,5,FALSE)</f>
        <v>Mel Thomson</v>
      </c>
      <c r="J2347">
        <f>VLOOKUP($C2347,Terület!$A$2:$F$6,6,FALSE)</f>
        <v>77</v>
      </c>
      <c r="K2347" t="str">
        <f>VLOOKUP($B2347,Földrajzi!$A$2:$C$57,2,FALSE)</f>
        <v>Japan</v>
      </c>
      <c r="L2347" t="str">
        <f>VLOOKUP($B2347,Földrajzi!$A$2:$C$57,3,FALSE)</f>
        <v>Emerging Markets</v>
      </c>
    </row>
    <row r="2348" spans="1:12" x14ac:dyDescent="0.25">
      <c r="A2348" s="1">
        <v>44286</v>
      </c>
      <c r="B2348" t="s">
        <v>50</v>
      </c>
      <c r="C2348" t="s">
        <v>130</v>
      </c>
      <c r="D2348" s="2">
        <v>5154.1660430000002</v>
      </c>
      <c r="E2348" s="2">
        <v>9611.6262630000001</v>
      </c>
      <c r="F2348" t="str">
        <f>VLOOKUP($C2348,Terület!$A$2:$F$6,2,FALSE)</f>
        <v>Business Services</v>
      </c>
      <c r="G2348">
        <f>VLOOKUP($C2348,Terület!$A$2:$F$6,3,FALSE)</f>
        <v>3</v>
      </c>
      <c r="H2348" t="str">
        <f>VLOOKUP($C2348,Terület!$A$2:$F$6,4,FALSE)</f>
        <v>Corporate</v>
      </c>
      <c r="I2348" t="str">
        <f>VLOOKUP($C2348,Terület!$A$2:$F$6,5,FALSE)</f>
        <v>Ivan Sobol</v>
      </c>
      <c r="J2348">
        <f>VLOOKUP($C2348,Terület!$A$2:$F$6,6,FALSE)</f>
        <v>175</v>
      </c>
      <c r="K2348" t="str">
        <f>VLOOKUP($B2348,Földrajzi!$A$2:$C$57,2,FALSE)</f>
        <v>Japan</v>
      </c>
      <c r="L2348" t="str">
        <f>VLOOKUP($B2348,Földrajzi!$A$2:$C$57,3,FALSE)</f>
        <v>Emerging Markets</v>
      </c>
    </row>
    <row r="2349" spans="1:12" x14ac:dyDescent="0.25">
      <c r="A2349" s="1">
        <v>44286</v>
      </c>
      <c r="B2349" t="s">
        <v>50</v>
      </c>
      <c r="C2349" t="s">
        <v>14</v>
      </c>
      <c r="D2349" s="2">
        <v>1755.2248939999999</v>
      </c>
      <c r="E2349" s="2">
        <v>0</v>
      </c>
      <c r="F2349" t="str">
        <f>VLOOKUP($C2349,Terület!$A$2:$F$6,2,FALSE)</f>
        <v>Eye Care</v>
      </c>
      <c r="G2349">
        <f>VLOOKUP($C2349,Terület!$A$2:$F$6,3,FALSE)</f>
        <v>1</v>
      </c>
      <c r="H2349" t="str">
        <f>VLOOKUP($C2349,Terület!$A$2:$F$6,4,FALSE)</f>
        <v>Consumer Health</v>
      </c>
      <c r="I2349" t="str">
        <f>VLOOKUP($C2349,Terület!$A$2:$F$6,5,FALSE)</f>
        <v>Alex Petersen</v>
      </c>
      <c r="J2349">
        <f>VLOOKUP($C2349,Terület!$A$2:$F$6,6,FALSE)</f>
        <v>71</v>
      </c>
      <c r="K2349" t="str">
        <f>VLOOKUP($B2349,Földrajzi!$A$2:$C$57,2,FALSE)</f>
        <v>Japan</v>
      </c>
      <c r="L2349" t="str">
        <f>VLOOKUP($B2349,Földrajzi!$A$2:$C$57,3,FALSE)</f>
        <v>Emerging Markets</v>
      </c>
    </row>
    <row r="2350" spans="1:12" x14ac:dyDescent="0.25">
      <c r="A2350" s="1">
        <v>44286</v>
      </c>
      <c r="B2350" t="s">
        <v>50</v>
      </c>
      <c r="C2350" t="s">
        <v>58</v>
      </c>
      <c r="D2350" s="2">
        <v>760.06</v>
      </c>
      <c r="E2350" s="2">
        <v>0</v>
      </c>
      <c r="F2350" t="str">
        <f>VLOOKUP($C2350,Terület!$A$2:$F$6,2,FALSE)</f>
        <v>Pharma</v>
      </c>
      <c r="G2350">
        <f>VLOOKUP($C2350,Terület!$A$2:$F$6,3,FALSE)</f>
        <v>1</v>
      </c>
      <c r="H2350" t="str">
        <f>VLOOKUP($C2350,Terület!$A$2:$F$6,4,FALSE)</f>
        <v>Consumer Health</v>
      </c>
      <c r="I2350" t="str">
        <f>VLOOKUP($C2350,Terület!$A$2:$F$6,5,FALSE)</f>
        <v>Frank Davis</v>
      </c>
      <c r="J2350">
        <f>VLOOKUP($C2350,Terület!$A$2:$F$6,6,FALSE)</f>
        <v>144</v>
      </c>
      <c r="K2350" t="str">
        <f>VLOOKUP($B2350,Földrajzi!$A$2:$C$57,2,FALSE)</f>
        <v>Japan</v>
      </c>
      <c r="L2350" t="str">
        <f>VLOOKUP($B2350,Földrajzi!$A$2:$C$57,3,FALSE)</f>
        <v>Emerging Markets</v>
      </c>
    </row>
    <row r="2351" spans="1:12" x14ac:dyDescent="0.25">
      <c r="A2351" s="1">
        <v>44286</v>
      </c>
      <c r="B2351" t="s">
        <v>50</v>
      </c>
      <c r="C2351" t="s">
        <v>127</v>
      </c>
      <c r="D2351" s="2">
        <v>615.21216389999995</v>
      </c>
      <c r="E2351" s="2">
        <v>1025.6979590000001</v>
      </c>
      <c r="F2351" t="str">
        <f>VLOOKUP($C2351,Terület!$A$2:$F$6,2,FALSE)</f>
        <v>Vaccines</v>
      </c>
      <c r="G2351">
        <f>VLOOKUP($C2351,Terület!$A$2:$F$6,3,FALSE)</f>
        <v>1</v>
      </c>
      <c r="H2351" t="str">
        <f>VLOOKUP($C2351,Terület!$A$2:$F$6,4,FALSE)</f>
        <v>Consumer Health</v>
      </c>
      <c r="I2351" t="str">
        <f>VLOOKUP($C2351,Terület!$A$2:$F$6,5,FALSE)</f>
        <v>Jamie Lane</v>
      </c>
      <c r="J2351">
        <f>VLOOKUP($C2351,Terület!$A$2:$F$6,6,FALSE)</f>
        <v>80</v>
      </c>
      <c r="K2351" t="str">
        <f>VLOOKUP($B2351,Földrajzi!$A$2:$C$57,2,FALSE)</f>
        <v>Japan</v>
      </c>
      <c r="L2351" t="str">
        <f>VLOOKUP($B2351,Földrajzi!$A$2:$C$57,3,FALSE)</f>
        <v>Emerging Markets</v>
      </c>
    </row>
    <row r="2352" spans="1:12" x14ac:dyDescent="0.25">
      <c r="A2352" s="1">
        <v>44255</v>
      </c>
      <c r="B2352" t="s">
        <v>50</v>
      </c>
      <c r="C2352" t="s">
        <v>124</v>
      </c>
      <c r="D2352" s="2">
        <v>2416.893204</v>
      </c>
      <c r="E2352" s="2">
        <v>8567.0236879999993</v>
      </c>
      <c r="F2352" t="str">
        <f>VLOOKUP($C2352,Terület!$A$2:$F$6,2,FALSE)</f>
        <v>Animal Health</v>
      </c>
      <c r="G2352">
        <f>VLOOKUP($C2352,Terület!$A$2:$F$6,3,FALSE)</f>
        <v>2</v>
      </c>
      <c r="H2352" t="str">
        <f>VLOOKUP($C2352,Terület!$A$2:$F$6,4,FALSE)</f>
        <v>Animal Health</v>
      </c>
      <c r="I2352" t="str">
        <f>VLOOKUP($C2352,Terület!$A$2:$F$6,5,FALSE)</f>
        <v>Mel Thomson</v>
      </c>
      <c r="J2352">
        <f>VLOOKUP($C2352,Terület!$A$2:$F$6,6,FALSE)</f>
        <v>77</v>
      </c>
      <c r="K2352" t="str">
        <f>VLOOKUP($B2352,Földrajzi!$A$2:$C$57,2,FALSE)</f>
        <v>Japan</v>
      </c>
      <c r="L2352" t="str">
        <f>VLOOKUP($B2352,Földrajzi!$A$2:$C$57,3,FALSE)</f>
        <v>Emerging Markets</v>
      </c>
    </row>
    <row r="2353" spans="1:12" x14ac:dyDescent="0.25">
      <c r="A2353" s="1">
        <v>44255</v>
      </c>
      <c r="B2353" t="s">
        <v>50</v>
      </c>
      <c r="C2353" t="s">
        <v>130</v>
      </c>
      <c r="D2353" s="2">
        <v>2894.796229</v>
      </c>
      <c r="E2353" s="2">
        <v>7404.935066</v>
      </c>
      <c r="F2353" t="str">
        <f>VLOOKUP($C2353,Terület!$A$2:$F$6,2,FALSE)</f>
        <v>Business Services</v>
      </c>
      <c r="G2353">
        <f>VLOOKUP($C2353,Terület!$A$2:$F$6,3,FALSE)</f>
        <v>3</v>
      </c>
      <c r="H2353" t="str">
        <f>VLOOKUP($C2353,Terület!$A$2:$F$6,4,FALSE)</f>
        <v>Corporate</v>
      </c>
      <c r="I2353" t="str">
        <f>VLOOKUP($C2353,Terület!$A$2:$F$6,5,FALSE)</f>
        <v>Ivan Sobol</v>
      </c>
      <c r="J2353">
        <f>VLOOKUP($C2353,Terület!$A$2:$F$6,6,FALSE)</f>
        <v>175</v>
      </c>
      <c r="K2353" t="str">
        <f>VLOOKUP($B2353,Földrajzi!$A$2:$C$57,2,FALSE)</f>
        <v>Japan</v>
      </c>
      <c r="L2353" t="str">
        <f>VLOOKUP($B2353,Földrajzi!$A$2:$C$57,3,FALSE)</f>
        <v>Emerging Markets</v>
      </c>
    </row>
    <row r="2354" spans="1:12" x14ac:dyDescent="0.25">
      <c r="A2354" s="1">
        <v>44255</v>
      </c>
      <c r="B2354" t="s">
        <v>50</v>
      </c>
      <c r="C2354" t="s">
        <v>14</v>
      </c>
      <c r="D2354" s="2">
        <v>661.11285699999996</v>
      </c>
      <c r="E2354" s="2">
        <v>0</v>
      </c>
      <c r="F2354" t="str">
        <f>VLOOKUP($C2354,Terület!$A$2:$F$6,2,FALSE)</f>
        <v>Eye Care</v>
      </c>
      <c r="G2354">
        <f>VLOOKUP($C2354,Terület!$A$2:$F$6,3,FALSE)</f>
        <v>1</v>
      </c>
      <c r="H2354" t="str">
        <f>VLOOKUP($C2354,Terület!$A$2:$F$6,4,FALSE)</f>
        <v>Consumer Health</v>
      </c>
      <c r="I2354" t="str">
        <f>VLOOKUP($C2354,Terület!$A$2:$F$6,5,FALSE)</f>
        <v>Alex Petersen</v>
      </c>
      <c r="J2354">
        <f>VLOOKUP($C2354,Terület!$A$2:$F$6,6,FALSE)</f>
        <v>71</v>
      </c>
      <c r="K2354" t="str">
        <f>VLOOKUP($B2354,Földrajzi!$A$2:$C$57,2,FALSE)</f>
        <v>Japan</v>
      </c>
      <c r="L2354" t="str">
        <f>VLOOKUP($B2354,Földrajzi!$A$2:$C$57,3,FALSE)</f>
        <v>Emerging Markets</v>
      </c>
    </row>
    <row r="2355" spans="1:12" x14ac:dyDescent="0.25">
      <c r="A2355" s="1">
        <v>44255</v>
      </c>
      <c r="B2355" t="s">
        <v>50</v>
      </c>
      <c r="C2355" t="s">
        <v>58</v>
      </c>
      <c r="D2355" s="2">
        <v>374.2732919</v>
      </c>
      <c r="E2355" s="2">
        <v>0</v>
      </c>
      <c r="F2355" t="str">
        <f>VLOOKUP($C2355,Terület!$A$2:$F$6,2,FALSE)</f>
        <v>Pharma</v>
      </c>
      <c r="G2355">
        <f>VLOOKUP($C2355,Terület!$A$2:$F$6,3,FALSE)</f>
        <v>1</v>
      </c>
      <c r="H2355" t="str">
        <f>VLOOKUP($C2355,Terület!$A$2:$F$6,4,FALSE)</f>
        <v>Consumer Health</v>
      </c>
      <c r="I2355" t="str">
        <f>VLOOKUP($C2355,Terület!$A$2:$F$6,5,FALSE)</f>
        <v>Frank Davis</v>
      </c>
      <c r="J2355">
        <f>VLOOKUP($C2355,Terület!$A$2:$F$6,6,FALSE)</f>
        <v>144</v>
      </c>
      <c r="K2355" t="str">
        <f>VLOOKUP($B2355,Földrajzi!$A$2:$C$57,2,FALSE)</f>
        <v>Japan</v>
      </c>
      <c r="L2355" t="str">
        <f>VLOOKUP($B2355,Földrajzi!$A$2:$C$57,3,FALSE)</f>
        <v>Emerging Markets</v>
      </c>
    </row>
    <row r="2356" spans="1:12" x14ac:dyDescent="0.25">
      <c r="A2356" s="1">
        <v>44255</v>
      </c>
      <c r="B2356" t="s">
        <v>50</v>
      </c>
      <c r="C2356" t="s">
        <v>127</v>
      </c>
      <c r="D2356" s="2">
        <v>379.44117649999998</v>
      </c>
      <c r="E2356" s="2">
        <v>905.56783919999998</v>
      </c>
      <c r="F2356" t="str">
        <f>VLOOKUP($C2356,Terület!$A$2:$F$6,2,FALSE)</f>
        <v>Vaccines</v>
      </c>
      <c r="G2356">
        <f>VLOOKUP($C2356,Terület!$A$2:$F$6,3,FALSE)</f>
        <v>1</v>
      </c>
      <c r="H2356" t="str">
        <f>VLOOKUP($C2356,Terület!$A$2:$F$6,4,FALSE)</f>
        <v>Consumer Health</v>
      </c>
      <c r="I2356" t="str">
        <f>VLOOKUP($C2356,Terület!$A$2:$F$6,5,FALSE)</f>
        <v>Jamie Lane</v>
      </c>
      <c r="J2356">
        <f>VLOOKUP($C2356,Terület!$A$2:$F$6,6,FALSE)</f>
        <v>80</v>
      </c>
      <c r="K2356" t="str">
        <f>VLOOKUP($B2356,Földrajzi!$A$2:$C$57,2,FALSE)</f>
        <v>Japan</v>
      </c>
      <c r="L2356" t="str">
        <f>VLOOKUP($B2356,Földrajzi!$A$2:$C$57,3,FALSE)</f>
        <v>Emerging Markets</v>
      </c>
    </row>
    <row r="2357" spans="1:12" x14ac:dyDescent="0.25">
      <c r="A2357" s="1">
        <v>44227</v>
      </c>
      <c r="B2357" t="s">
        <v>50</v>
      </c>
      <c r="C2357" t="s">
        <v>124</v>
      </c>
      <c r="D2357" s="2">
        <v>2867.0785719999999</v>
      </c>
      <c r="E2357" s="2">
        <v>23502.79883</v>
      </c>
      <c r="F2357" t="str">
        <f>VLOOKUP($C2357,Terület!$A$2:$F$6,2,FALSE)</f>
        <v>Animal Health</v>
      </c>
      <c r="G2357">
        <f>VLOOKUP($C2357,Terület!$A$2:$F$6,3,FALSE)</f>
        <v>2</v>
      </c>
      <c r="H2357" t="str">
        <f>VLOOKUP($C2357,Terület!$A$2:$F$6,4,FALSE)</f>
        <v>Animal Health</v>
      </c>
      <c r="I2357" t="str">
        <f>VLOOKUP($C2357,Terület!$A$2:$F$6,5,FALSE)</f>
        <v>Mel Thomson</v>
      </c>
      <c r="J2357">
        <f>VLOOKUP($C2357,Terület!$A$2:$F$6,6,FALSE)</f>
        <v>77</v>
      </c>
      <c r="K2357" t="str">
        <f>VLOOKUP($B2357,Földrajzi!$A$2:$C$57,2,FALSE)</f>
        <v>Japan</v>
      </c>
      <c r="L2357" t="str">
        <f>VLOOKUP($B2357,Földrajzi!$A$2:$C$57,3,FALSE)</f>
        <v>Emerging Markets</v>
      </c>
    </row>
    <row r="2358" spans="1:12" x14ac:dyDescent="0.25">
      <c r="A2358" s="1">
        <v>44227</v>
      </c>
      <c r="B2358" t="s">
        <v>50</v>
      </c>
      <c r="C2358" t="s">
        <v>130</v>
      </c>
      <c r="D2358" s="2">
        <v>1821.391562</v>
      </c>
      <c r="E2358" s="2">
        <v>4745.697561</v>
      </c>
      <c r="F2358" t="str">
        <f>VLOOKUP($C2358,Terület!$A$2:$F$6,2,FALSE)</f>
        <v>Business Services</v>
      </c>
      <c r="G2358">
        <f>VLOOKUP($C2358,Terület!$A$2:$F$6,3,FALSE)</f>
        <v>3</v>
      </c>
      <c r="H2358" t="str">
        <f>VLOOKUP($C2358,Terület!$A$2:$F$6,4,FALSE)</f>
        <v>Corporate</v>
      </c>
      <c r="I2358" t="str">
        <f>VLOOKUP($C2358,Terület!$A$2:$F$6,5,FALSE)</f>
        <v>Ivan Sobol</v>
      </c>
      <c r="J2358">
        <f>VLOOKUP($C2358,Terület!$A$2:$F$6,6,FALSE)</f>
        <v>175</v>
      </c>
      <c r="K2358" t="str">
        <f>VLOOKUP($B2358,Földrajzi!$A$2:$C$57,2,FALSE)</f>
        <v>Japan</v>
      </c>
      <c r="L2358" t="str">
        <f>VLOOKUP($B2358,Földrajzi!$A$2:$C$57,3,FALSE)</f>
        <v>Emerging Markets</v>
      </c>
    </row>
    <row r="2359" spans="1:12" x14ac:dyDescent="0.25">
      <c r="A2359" s="1">
        <v>44227</v>
      </c>
      <c r="B2359" t="s">
        <v>50</v>
      </c>
      <c r="C2359" t="s">
        <v>14</v>
      </c>
      <c r="D2359" s="2">
        <v>832.84263959999998</v>
      </c>
      <c r="E2359" s="2">
        <v>0</v>
      </c>
      <c r="F2359" t="str">
        <f>VLOOKUP($C2359,Terület!$A$2:$F$6,2,FALSE)</f>
        <v>Eye Care</v>
      </c>
      <c r="G2359">
        <f>VLOOKUP($C2359,Terület!$A$2:$F$6,3,FALSE)</f>
        <v>1</v>
      </c>
      <c r="H2359" t="str">
        <f>VLOOKUP($C2359,Terület!$A$2:$F$6,4,FALSE)</f>
        <v>Consumer Health</v>
      </c>
      <c r="I2359" t="str">
        <f>VLOOKUP($C2359,Terület!$A$2:$F$6,5,FALSE)</f>
        <v>Alex Petersen</v>
      </c>
      <c r="J2359">
        <f>VLOOKUP($C2359,Terület!$A$2:$F$6,6,FALSE)</f>
        <v>71</v>
      </c>
      <c r="K2359" t="str">
        <f>VLOOKUP($B2359,Földrajzi!$A$2:$C$57,2,FALSE)</f>
        <v>Japan</v>
      </c>
      <c r="L2359" t="str">
        <f>VLOOKUP($B2359,Földrajzi!$A$2:$C$57,3,FALSE)</f>
        <v>Emerging Markets</v>
      </c>
    </row>
    <row r="2360" spans="1:12" x14ac:dyDescent="0.25">
      <c r="A2360" s="1">
        <v>44227</v>
      </c>
      <c r="B2360" t="s">
        <v>50</v>
      </c>
      <c r="C2360" t="s">
        <v>58</v>
      </c>
      <c r="D2360" s="2">
        <v>460.75857150000002</v>
      </c>
      <c r="E2360" s="2">
        <v>0</v>
      </c>
      <c r="F2360" t="str">
        <f>VLOOKUP($C2360,Terület!$A$2:$F$6,2,FALSE)</f>
        <v>Pharma</v>
      </c>
      <c r="G2360">
        <f>VLOOKUP($C2360,Terület!$A$2:$F$6,3,FALSE)</f>
        <v>1</v>
      </c>
      <c r="H2360" t="str">
        <f>VLOOKUP($C2360,Terület!$A$2:$F$6,4,FALSE)</f>
        <v>Consumer Health</v>
      </c>
      <c r="I2360" t="str">
        <f>VLOOKUP($C2360,Terület!$A$2:$F$6,5,FALSE)</f>
        <v>Frank Davis</v>
      </c>
      <c r="J2360">
        <f>VLOOKUP($C2360,Terület!$A$2:$F$6,6,FALSE)</f>
        <v>144</v>
      </c>
      <c r="K2360" t="str">
        <f>VLOOKUP($B2360,Földrajzi!$A$2:$C$57,2,FALSE)</f>
        <v>Japan</v>
      </c>
      <c r="L2360" t="str">
        <f>VLOOKUP($B2360,Földrajzi!$A$2:$C$57,3,FALSE)</f>
        <v>Emerging Markets</v>
      </c>
    </row>
    <row r="2361" spans="1:12" x14ac:dyDescent="0.25">
      <c r="A2361" s="1">
        <v>44227</v>
      </c>
      <c r="B2361" t="s">
        <v>50</v>
      </c>
      <c r="C2361" t="s">
        <v>127</v>
      </c>
      <c r="D2361" s="2">
        <v>35.98857143</v>
      </c>
      <c r="E2361" s="2">
        <v>76.330827080000006</v>
      </c>
      <c r="F2361" t="str">
        <f>VLOOKUP($C2361,Terület!$A$2:$F$6,2,FALSE)</f>
        <v>Vaccines</v>
      </c>
      <c r="G2361">
        <f>VLOOKUP($C2361,Terület!$A$2:$F$6,3,FALSE)</f>
        <v>1</v>
      </c>
      <c r="H2361" t="str">
        <f>VLOOKUP($C2361,Terület!$A$2:$F$6,4,FALSE)</f>
        <v>Consumer Health</v>
      </c>
      <c r="I2361" t="str">
        <f>VLOOKUP($C2361,Terület!$A$2:$F$6,5,FALSE)</f>
        <v>Jamie Lane</v>
      </c>
      <c r="J2361">
        <f>VLOOKUP($C2361,Terület!$A$2:$F$6,6,FALSE)</f>
        <v>80</v>
      </c>
      <c r="K2361" t="str">
        <f>VLOOKUP($B2361,Földrajzi!$A$2:$C$57,2,FALSE)</f>
        <v>Japan</v>
      </c>
      <c r="L2361" t="str">
        <f>VLOOKUP($B2361,Földrajzi!$A$2:$C$57,3,FALSE)</f>
        <v>Emerging Markets</v>
      </c>
    </row>
    <row r="2362" spans="1:12" x14ac:dyDescent="0.25">
      <c r="A2362" s="1">
        <v>44712</v>
      </c>
      <c r="B2362" t="s">
        <v>76</v>
      </c>
      <c r="C2362" t="s">
        <v>124</v>
      </c>
      <c r="D2362" s="2">
        <v>4467.8666670000002</v>
      </c>
      <c r="E2362" s="2">
        <v>14075.852070000001</v>
      </c>
      <c r="F2362" t="str">
        <f>VLOOKUP($C2362,Terület!$A$2:$F$6,2,FALSE)</f>
        <v>Animal Health</v>
      </c>
      <c r="G2362">
        <f>VLOOKUP($C2362,Terület!$A$2:$F$6,3,FALSE)</f>
        <v>2</v>
      </c>
      <c r="H2362" t="str">
        <f>VLOOKUP($C2362,Terület!$A$2:$F$6,4,FALSE)</f>
        <v>Animal Health</v>
      </c>
      <c r="I2362" t="str">
        <f>VLOOKUP($C2362,Terület!$A$2:$F$6,5,FALSE)</f>
        <v>Mel Thomson</v>
      </c>
      <c r="J2362">
        <f>VLOOKUP($C2362,Terület!$A$2:$F$6,6,FALSE)</f>
        <v>77</v>
      </c>
      <c r="K2362" t="str">
        <f>VLOOKUP($B2362,Földrajzi!$A$2:$C$57,2,FALSE)</f>
        <v>South Korea</v>
      </c>
      <c r="L2362" t="str">
        <f>VLOOKUP($B2362,Földrajzi!$A$2:$C$57,3,FALSE)</f>
        <v>Emerging Markets</v>
      </c>
    </row>
    <row r="2363" spans="1:12" x14ac:dyDescent="0.25">
      <c r="A2363" s="1">
        <v>44712</v>
      </c>
      <c r="B2363" t="s">
        <v>76</v>
      </c>
      <c r="C2363" t="s">
        <v>130</v>
      </c>
      <c r="D2363" s="2">
        <v>6895.8717200000001</v>
      </c>
      <c r="E2363" s="2">
        <v>10019.911630000001</v>
      </c>
      <c r="F2363" t="str">
        <f>VLOOKUP($C2363,Terület!$A$2:$F$6,2,FALSE)</f>
        <v>Business Services</v>
      </c>
      <c r="G2363">
        <f>VLOOKUP($C2363,Terület!$A$2:$F$6,3,FALSE)</f>
        <v>3</v>
      </c>
      <c r="H2363" t="str">
        <f>VLOOKUP($C2363,Terület!$A$2:$F$6,4,FALSE)</f>
        <v>Corporate</v>
      </c>
      <c r="I2363" t="str">
        <f>VLOOKUP($C2363,Terület!$A$2:$F$6,5,FALSE)</f>
        <v>Ivan Sobol</v>
      </c>
      <c r="J2363">
        <f>VLOOKUP($C2363,Terület!$A$2:$F$6,6,FALSE)</f>
        <v>175</v>
      </c>
      <c r="K2363" t="str">
        <f>VLOOKUP($B2363,Földrajzi!$A$2:$C$57,2,FALSE)</f>
        <v>South Korea</v>
      </c>
      <c r="L2363" t="str">
        <f>VLOOKUP($B2363,Földrajzi!$A$2:$C$57,3,FALSE)</f>
        <v>Emerging Markets</v>
      </c>
    </row>
    <row r="2364" spans="1:12" x14ac:dyDescent="0.25">
      <c r="A2364" s="1">
        <v>44712</v>
      </c>
      <c r="B2364" t="s">
        <v>76</v>
      </c>
      <c r="C2364" t="s">
        <v>14</v>
      </c>
      <c r="D2364" s="2">
        <v>623.02799700000003</v>
      </c>
      <c r="E2364" s="2">
        <v>0</v>
      </c>
      <c r="F2364" t="str">
        <f>VLOOKUP($C2364,Terület!$A$2:$F$6,2,FALSE)</f>
        <v>Eye Care</v>
      </c>
      <c r="G2364">
        <f>VLOOKUP($C2364,Terület!$A$2:$F$6,3,FALSE)</f>
        <v>1</v>
      </c>
      <c r="H2364" t="str">
        <f>VLOOKUP($C2364,Terület!$A$2:$F$6,4,FALSE)</f>
        <v>Consumer Health</v>
      </c>
      <c r="I2364" t="str">
        <f>VLOOKUP($C2364,Terület!$A$2:$F$6,5,FALSE)</f>
        <v>Alex Petersen</v>
      </c>
      <c r="J2364">
        <f>VLOOKUP($C2364,Terület!$A$2:$F$6,6,FALSE)</f>
        <v>71</v>
      </c>
      <c r="K2364" t="str">
        <f>VLOOKUP($B2364,Földrajzi!$A$2:$C$57,2,FALSE)</f>
        <v>South Korea</v>
      </c>
      <c r="L2364" t="str">
        <f>VLOOKUP($B2364,Földrajzi!$A$2:$C$57,3,FALSE)</f>
        <v>Emerging Markets</v>
      </c>
    </row>
    <row r="2365" spans="1:12" x14ac:dyDescent="0.25">
      <c r="A2365" s="1">
        <v>44712</v>
      </c>
      <c r="B2365" t="s">
        <v>76</v>
      </c>
      <c r="C2365" t="s">
        <v>58</v>
      </c>
      <c r="D2365" s="2">
        <v>3751.3578499999999</v>
      </c>
      <c r="E2365" s="2">
        <v>1270.6760959999999</v>
      </c>
      <c r="F2365" t="str">
        <f>VLOOKUP($C2365,Terület!$A$2:$F$6,2,FALSE)</f>
        <v>Pharma</v>
      </c>
      <c r="G2365">
        <f>VLOOKUP($C2365,Terület!$A$2:$F$6,3,FALSE)</f>
        <v>1</v>
      </c>
      <c r="H2365" t="str">
        <f>VLOOKUP($C2365,Terület!$A$2:$F$6,4,FALSE)</f>
        <v>Consumer Health</v>
      </c>
      <c r="I2365" t="str">
        <f>VLOOKUP($C2365,Terület!$A$2:$F$6,5,FALSE)</f>
        <v>Frank Davis</v>
      </c>
      <c r="J2365">
        <f>VLOOKUP($C2365,Terület!$A$2:$F$6,6,FALSE)</f>
        <v>144</v>
      </c>
      <c r="K2365" t="str">
        <f>VLOOKUP($B2365,Földrajzi!$A$2:$C$57,2,FALSE)</f>
        <v>South Korea</v>
      </c>
      <c r="L2365" t="str">
        <f>VLOOKUP($B2365,Földrajzi!$A$2:$C$57,3,FALSE)</f>
        <v>Emerging Markets</v>
      </c>
    </row>
    <row r="2366" spans="1:12" x14ac:dyDescent="0.25">
      <c r="A2366" s="1">
        <v>44712</v>
      </c>
      <c r="B2366" t="s">
        <v>76</v>
      </c>
      <c r="C2366" t="s">
        <v>127</v>
      </c>
      <c r="D2366" s="2">
        <v>2045.9038330000001</v>
      </c>
      <c r="E2366" s="2">
        <v>3562.568483</v>
      </c>
      <c r="F2366" t="str">
        <f>VLOOKUP($C2366,Terület!$A$2:$F$6,2,FALSE)</f>
        <v>Vaccines</v>
      </c>
      <c r="G2366">
        <f>VLOOKUP($C2366,Terület!$A$2:$F$6,3,FALSE)</f>
        <v>1</v>
      </c>
      <c r="H2366" t="str">
        <f>VLOOKUP($C2366,Terület!$A$2:$F$6,4,FALSE)</f>
        <v>Consumer Health</v>
      </c>
      <c r="I2366" t="str">
        <f>VLOOKUP($C2366,Terület!$A$2:$F$6,5,FALSE)</f>
        <v>Jamie Lane</v>
      </c>
      <c r="J2366">
        <f>VLOOKUP($C2366,Terület!$A$2:$F$6,6,FALSE)</f>
        <v>80</v>
      </c>
      <c r="K2366" t="str">
        <f>VLOOKUP($B2366,Földrajzi!$A$2:$C$57,2,FALSE)</f>
        <v>South Korea</v>
      </c>
      <c r="L2366" t="str">
        <f>VLOOKUP($B2366,Földrajzi!$A$2:$C$57,3,FALSE)</f>
        <v>Emerging Markets</v>
      </c>
    </row>
    <row r="2367" spans="1:12" x14ac:dyDescent="0.25">
      <c r="A2367" s="1">
        <v>44681</v>
      </c>
      <c r="B2367" t="s">
        <v>76</v>
      </c>
      <c r="C2367" t="s">
        <v>124</v>
      </c>
      <c r="D2367" s="2">
        <v>5358.2274029999999</v>
      </c>
      <c r="E2367" s="2">
        <v>29190.110420000001</v>
      </c>
      <c r="F2367" t="str">
        <f>VLOOKUP($C2367,Terület!$A$2:$F$6,2,FALSE)</f>
        <v>Animal Health</v>
      </c>
      <c r="G2367">
        <f>VLOOKUP($C2367,Terület!$A$2:$F$6,3,FALSE)</f>
        <v>2</v>
      </c>
      <c r="H2367" t="str">
        <f>VLOOKUP($C2367,Terület!$A$2:$F$6,4,FALSE)</f>
        <v>Animal Health</v>
      </c>
      <c r="I2367" t="str">
        <f>VLOOKUP($C2367,Terület!$A$2:$F$6,5,FALSE)</f>
        <v>Mel Thomson</v>
      </c>
      <c r="J2367">
        <f>VLOOKUP($C2367,Terület!$A$2:$F$6,6,FALSE)</f>
        <v>77</v>
      </c>
      <c r="K2367" t="str">
        <f>VLOOKUP($B2367,Földrajzi!$A$2:$C$57,2,FALSE)</f>
        <v>South Korea</v>
      </c>
      <c r="L2367" t="str">
        <f>VLOOKUP($B2367,Földrajzi!$A$2:$C$57,3,FALSE)</f>
        <v>Emerging Markets</v>
      </c>
    </row>
    <row r="2368" spans="1:12" x14ac:dyDescent="0.25">
      <c r="A2368" s="1">
        <v>44681</v>
      </c>
      <c r="B2368" t="s">
        <v>76</v>
      </c>
      <c r="C2368" t="s">
        <v>130</v>
      </c>
      <c r="D2368" s="2">
        <v>5059.7755100000004</v>
      </c>
      <c r="E2368" s="2">
        <v>7660.3484340000005</v>
      </c>
      <c r="F2368" t="str">
        <f>VLOOKUP($C2368,Terület!$A$2:$F$6,2,FALSE)</f>
        <v>Business Services</v>
      </c>
      <c r="G2368">
        <f>VLOOKUP($C2368,Terület!$A$2:$F$6,3,FALSE)</f>
        <v>3</v>
      </c>
      <c r="H2368" t="str">
        <f>VLOOKUP($C2368,Terület!$A$2:$F$6,4,FALSE)</f>
        <v>Corporate</v>
      </c>
      <c r="I2368" t="str">
        <f>VLOOKUP($C2368,Terület!$A$2:$F$6,5,FALSE)</f>
        <v>Ivan Sobol</v>
      </c>
      <c r="J2368">
        <f>VLOOKUP($C2368,Terület!$A$2:$F$6,6,FALSE)</f>
        <v>175</v>
      </c>
      <c r="K2368" t="str">
        <f>VLOOKUP($B2368,Földrajzi!$A$2:$C$57,2,FALSE)</f>
        <v>South Korea</v>
      </c>
      <c r="L2368" t="str">
        <f>VLOOKUP($B2368,Földrajzi!$A$2:$C$57,3,FALSE)</f>
        <v>Emerging Markets</v>
      </c>
    </row>
    <row r="2369" spans="1:12" x14ac:dyDescent="0.25">
      <c r="A2369" s="1">
        <v>44681</v>
      </c>
      <c r="B2369" t="s">
        <v>76</v>
      </c>
      <c r="C2369" t="s">
        <v>14</v>
      </c>
      <c r="D2369" s="2">
        <v>632.88775510000005</v>
      </c>
      <c r="E2369" s="2">
        <v>0</v>
      </c>
      <c r="F2369" t="str">
        <f>VLOOKUP($C2369,Terület!$A$2:$F$6,2,FALSE)</f>
        <v>Eye Care</v>
      </c>
      <c r="G2369">
        <f>VLOOKUP($C2369,Terület!$A$2:$F$6,3,FALSE)</f>
        <v>1</v>
      </c>
      <c r="H2369" t="str">
        <f>VLOOKUP($C2369,Terület!$A$2:$F$6,4,FALSE)</f>
        <v>Consumer Health</v>
      </c>
      <c r="I2369" t="str">
        <f>VLOOKUP($C2369,Terület!$A$2:$F$6,5,FALSE)</f>
        <v>Alex Petersen</v>
      </c>
      <c r="J2369">
        <f>VLOOKUP($C2369,Terület!$A$2:$F$6,6,FALSE)</f>
        <v>71</v>
      </c>
      <c r="K2369" t="str">
        <f>VLOOKUP($B2369,Földrajzi!$A$2:$C$57,2,FALSE)</f>
        <v>South Korea</v>
      </c>
      <c r="L2369" t="str">
        <f>VLOOKUP($B2369,Földrajzi!$A$2:$C$57,3,FALSE)</f>
        <v>Emerging Markets</v>
      </c>
    </row>
    <row r="2370" spans="1:12" x14ac:dyDescent="0.25">
      <c r="A2370" s="1">
        <v>44681</v>
      </c>
      <c r="B2370" t="s">
        <v>76</v>
      </c>
      <c r="C2370" t="s">
        <v>58</v>
      </c>
      <c r="D2370" s="2">
        <v>3828.0111499999998</v>
      </c>
      <c r="E2370" s="2">
        <v>314.77959190000001</v>
      </c>
      <c r="F2370" t="str">
        <f>VLOOKUP($C2370,Terület!$A$2:$F$6,2,FALSE)</f>
        <v>Pharma</v>
      </c>
      <c r="G2370">
        <f>VLOOKUP($C2370,Terület!$A$2:$F$6,3,FALSE)</f>
        <v>1</v>
      </c>
      <c r="H2370" t="str">
        <f>VLOOKUP($C2370,Terület!$A$2:$F$6,4,FALSE)</f>
        <v>Consumer Health</v>
      </c>
      <c r="I2370" t="str">
        <f>VLOOKUP($C2370,Terület!$A$2:$F$6,5,FALSE)</f>
        <v>Frank Davis</v>
      </c>
      <c r="J2370">
        <f>VLOOKUP($C2370,Terület!$A$2:$F$6,6,FALSE)</f>
        <v>144</v>
      </c>
      <c r="K2370" t="str">
        <f>VLOOKUP($B2370,Földrajzi!$A$2:$C$57,2,FALSE)</f>
        <v>South Korea</v>
      </c>
      <c r="L2370" t="str">
        <f>VLOOKUP($B2370,Földrajzi!$A$2:$C$57,3,FALSE)</f>
        <v>Emerging Markets</v>
      </c>
    </row>
    <row r="2371" spans="1:12" x14ac:dyDescent="0.25">
      <c r="A2371" s="1">
        <v>44681</v>
      </c>
      <c r="B2371" t="s">
        <v>76</v>
      </c>
      <c r="C2371" t="s">
        <v>127</v>
      </c>
      <c r="D2371" s="2">
        <v>1268.7262490000001</v>
      </c>
      <c r="E2371" s="2">
        <v>2207.0673579999998</v>
      </c>
      <c r="F2371" t="str">
        <f>VLOOKUP($C2371,Terület!$A$2:$F$6,2,FALSE)</f>
        <v>Vaccines</v>
      </c>
      <c r="G2371">
        <f>VLOOKUP($C2371,Terület!$A$2:$F$6,3,FALSE)</f>
        <v>1</v>
      </c>
      <c r="H2371" t="str">
        <f>VLOOKUP($C2371,Terület!$A$2:$F$6,4,FALSE)</f>
        <v>Consumer Health</v>
      </c>
      <c r="I2371" t="str">
        <f>VLOOKUP($C2371,Terület!$A$2:$F$6,5,FALSE)</f>
        <v>Jamie Lane</v>
      </c>
      <c r="J2371">
        <f>VLOOKUP($C2371,Terület!$A$2:$F$6,6,FALSE)</f>
        <v>80</v>
      </c>
      <c r="K2371" t="str">
        <f>VLOOKUP($B2371,Földrajzi!$A$2:$C$57,2,FALSE)</f>
        <v>South Korea</v>
      </c>
      <c r="L2371" t="str">
        <f>VLOOKUP($B2371,Földrajzi!$A$2:$C$57,3,FALSE)</f>
        <v>Emerging Markets</v>
      </c>
    </row>
    <row r="2372" spans="1:12" x14ac:dyDescent="0.25">
      <c r="A2372" s="1">
        <v>44651</v>
      </c>
      <c r="B2372" t="s">
        <v>76</v>
      </c>
      <c r="C2372" t="s">
        <v>124</v>
      </c>
      <c r="D2372" s="2">
        <v>3691.2668990000002</v>
      </c>
      <c r="E2372" s="2">
        <v>8180.852836</v>
      </c>
      <c r="F2372" t="str">
        <f>VLOOKUP($C2372,Terület!$A$2:$F$6,2,FALSE)</f>
        <v>Animal Health</v>
      </c>
      <c r="G2372">
        <f>VLOOKUP($C2372,Terület!$A$2:$F$6,3,FALSE)</f>
        <v>2</v>
      </c>
      <c r="H2372" t="str">
        <f>VLOOKUP($C2372,Terület!$A$2:$F$6,4,FALSE)</f>
        <v>Animal Health</v>
      </c>
      <c r="I2372" t="str">
        <f>VLOOKUP($C2372,Terület!$A$2:$F$6,5,FALSE)</f>
        <v>Mel Thomson</v>
      </c>
      <c r="J2372">
        <f>VLOOKUP($C2372,Terület!$A$2:$F$6,6,FALSE)</f>
        <v>77</v>
      </c>
      <c r="K2372" t="str">
        <f>VLOOKUP($B2372,Földrajzi!$A$2:$C$57,2,FALSE)</f>
        <v>South Korea</v>
      </c>
      <c r="L2372" t="str">
        <f>VLOOKUP($B2372,Földrajzi!$A$2:$C$57,3,FALSE)</f>
        <v>Emerging Markets</v>
      </c>
    </row>
    <row r="2373" spans="1:12" x14ac:dyDescent="0.25">
      <c r="A2373" s="1">
        <v>44651</v>
      </c>
      <c r="B2373" t="s">
        <v>76</v>
      </c>
      <c r="C2373" t="s">
        <v>130</v>
      </c>
      <c r="D2373" s="2">
        <v>5169.0320700000002</v>
      </c>
      <c r="E2373" s="2">
        <v>8256.2550520000004</v>
      </c>
      <c r="F2373" t="str">
        <f>VLOOKUP($C2373,Terület!$A$2:$F$6,2,FALSE)</f>
        <v>Business Services</v>
      </c>
      <c r="G2373">
        <f>VLOOKUP($C2373,Terület!$A$2:$F$6,3,FALSE)</f>
        <v>3</v>
      </c>
      <c r="H2373" t="str">
        <f>VLOOKUP($C2373,Terület!$A$2:$F$6,4,FALSE)</f>
        <v>Corporate</v>
      </c>
      <c r="I2373" t="str">
        <f>VLOOKUP($C2373,Terület!$A$2:$F$6,5,FALSE)</f>
        <v>Ivan Sobol</v>
      </c>
      <c r="J2373">
        <f>VLOOKUP($C2373,Terület!$A$2:$F$6,6,FALSE)</f>
        <v>175</v>
      </c>
      <c r="K2373" t="str">
        <f>VLOOKUP($B2373,Földrajzi!$A$2:$C$57,2,FALSE)</f>
        <v>South Korea</v>
      </c>
      <c r="L2373" t="str">
        <f>VLOOKUP($B2373,Földrajzi!$A$2:$C$57,3,FALSE)</f>
        <v>Emerging Markets</v>
      </c>
    </row>
    <row r="2374" spans="1:12" x14ac:dyDescent="0.25">
      <c r="A2374" s="1">
        <v>44651</v>
      </c>
      <c r="B2374" t="s">
        <v>76</v>
      </c>
      <c r="C2374" t="s">
        <v>14</v>
      </c>
      <c r="D2374" s="2">
        <v>390.10768139999999</v>
      </c>
      <c r="E2374" s="2">
        <v>0</v>
      </c>
      <c r="F2374" t="str">
        <f>VLOOKUP($C2374,Terület!$A$2:$F$6,2,FALSE)</f>
        <v>Eye Care</v>
      </c>
      <c r="G2374">
        <f>VLOOKUP($C2374,Terület!$A$2:$F$6,3,FALSE)</f>
        <v>1</v>
      </c>
      <c r="H2374" t="str">
        <f>VLOOKUP($C2374,Terület!$A$2:$F$6,4,FALSE)</f>
        <v>Consumer Health</v>
      </c>
      <c r="I2374" t="str">
        <f>VLOOKUP($C2374,Terület!$A$2:$F$6,5,FALSE)</f>
        <v>Alex Petersen</v>
      </c>
      <c r="J2374">
        <f>VLOOKUP($C2374,Terület!$A$2:$F$6,6,FALSE)</f>
        <v>71</v>
      </c>
      <c r="K2374" t="str">
        <f>VLOOKUP($B2374,Földrajzi!$A$2:$C$57,2,FALSE)</f>
        <v>South Korea</v>
      </c>
      <c r="L2374" t="str">
        <f>VLOOKUP($B2374,Földrajzi!$A$2:$C$57,3,FALSE)</f>
        <v>Emerging Markets</v>
      </c>
    </row>
    <row r="2375" spans="1:12" x14ac:dyDescent="0.25">
      <c r="A2375" s="1">
        <v>44651</v>
      </c>
      <c r="B2375" t="s">
        <v>76</v>
      </c>
      <c r="C2375" t="s">
        <v>58</v>
      </c>
      <c r="D2375" s="2">
        <v>2332.653061</v>
      </c>
      <c r="E2375" s="2">
        <v>348.54314010000002</v>
      </c>
      <c r="F2375" t="str">
        <f>VLOOKUP($C2375,Terület!$A$2:$F$6,2,FALSE)</f>
        <v>Pharma</v>
      </c>
      <c r="G2375">
        <f>VLOOKUP($C2375,Terület!$A$2:$F$6,3,FALSE)</f>
        <v>1</v>
      </c>
      <c r="H2375" t="str">
        <f>VLOOKUP($C2375,Terület!$A$2:$F$6,4,FALSE)</f>
        <v>Consumer Health</v>
      </c>
      <c r="I2375" t="str">
        <f>VLOOKUP($C2375,Terület!$A$2:$F$6,5,FALSE)</f>
        <v>Frank Davis</v>
      </c>
      <c r="J2375">
        <f>VLOOKUP($C2375,Terület!$A$2:$F$6,6,FALSE)</f>
        <v>144</v>
      </c>
      <c r="K2375" t="str">
        <f>VLOOKUP($B2375,Földrajzi!$A$2:$C$57,2,FALSE)</f>
        <v>South Korea</v>
      </c>
      <c r="L2375" t="str">
        <f>VLOOKUP($B2375,Földrajzi!$A$2:$C$57,3,FALSE)</f>
        <v>Emerging Markets</v>
      </c>
    </row>
    <row r="2376" spans="1:12" x14ac:dyDescent="0.25">
      <c r="A2376" s="1">
        <v>44651</v>
      </c>
      <c r="B2376" t="s">
        <v>76</v>
      </c>
      <c r="C2376" t="s">
        <v>127</v>
      </c>
      <c r="D2376" s="2">
        <v>1229.0665670000001</v>
      </c>
      <c r="E2376" s="2">
        <v>1276.3155650000001</v>
      </c>
      <c r="F2376" t="str">
        <f>VLOOKUP($C2376,Terület!$A$2:$F$6,2,FALSE)</f>
        <v>Vaccines</v>
      </c>
      <c r="G2376">
        <f>VLOOKUP($C2376,Terület!$A$2:$F$6,3,FALSE)</f>
        <v>1</v>
      </c>
      <c r="H2376" t="str">
        <f>VLOOKUP($C2376,Terület!$A$2:$F$6,4,FALSE)</f>
        <v>Consumer Health</v>
      </c>
      <c r="I2376" t="str">
        <f>VLOOKUP($C2376,Terület!$A$2:$F$6,5,FALSE)</f>
        <v>Jamie Lane</v>
      </c>
      <c r="J2376">
        <f>VLOOKUP($C2376,Terület!$A$2:$F$6,6,FALSE)</f>
        <v>80</v>
      </c>
      <c r="K2376" t="str">
        <f>VLOOKUP($B2376,Földrajzi!$A$2:$C$57,2,FALSE)</f>
        <v>South Korea</v>
      </c>
      <c r="L2376" t="str">
        <f>VLOOKUP($B2376,Földrajzi!$A$2:$C$57,3,FALSE)</f>
        <v>Emerging Markets</v>
      </c>
    </row>
    <row r="2377" spans="1:12" x14ac:dyDescent="0.25">
      <c r="A2377" s="1">
        <v>44592</v>
      </c>
      <c r="B2377" t="s">
        <v>76</v>
      </c>
      <c r="C2377" t="s">
        <v>124</v>
      </c>
      <c r="D2377" s="2">
        <v>2979.1512600000001</v>
      </c>
      <c r="E2377" s="2">
        <v>3011.2445050000001</v>
      </c>
      <c r="F2377" t="str">
        <f>VLOOKUP($C2377,Terület!$A$2:$F$6,2,FALSE)</f>
        <v>Animal Health</v>
      </c>
      <c r="G2377">
        <f>VLOOKUP($C2377,Terület!$A$2:$F$6,3,FALSE)</f>
        <v>2</v>
      </c>
      <c r="H2377" t="str">
        <f>VLOOKUP($C2377,Terület!$A$2:$F$6,4,FALSE)</f>
        <v>Animal Health</v>
      </c>
      <c r="I2377" t="str">
        <f>VLOOKUP($C2377,Terület!$A$2:$F$6,5,FALSE)</f>
        <v>Mel Thomson</v>
      </c>
      <c r="J2377">
        <f>VLOOKUP($C2377,Terület!$A$2:$F$6,6,FALSE)</f>
        <v>77</v>
      </c>
      <c r="K2377" t="str">
        <f>VLOOKUP($B2377,Földrajzi!$A$2:$C$57,2,FALSE)</f>
        <v>South Korea</v>
      </c>
      <c r="L2377" t="str">
        <f>VLOOKUP($B2377,Földrajzi!$A$2:$C$57,3,FALSE)</f>
        <v>Emerging Markets</v>
      </c>
    </row>
    <row r="2378" spans="1:12" x14ac:dyDescent="0.25">
      <c r="A2378" s="1">
        <v>44592</v>
      </c>
      <c r="B2378" t="s">
        <v>76</v>
      </c>
      <c r="C2378" t="s">
        <v>130</v>
      </c>
      <c r="D2378" s="2">
        <v>4658.3847239999996</v>
      </c>
      <c r="E2378" s="2">
        <v>7464.1428569999998</v>
      </c>
      <c r="F2378" t="str">
        <f>VLOOKUP($C2378,Terület!$A$2:$F$6,2,FALSE)</f>
        <v>Business Services</v>
      </c>
      <c r="G2378">
        <f>VLOOKUP($C2378,Terület!$A$2:$F$6,3,FALSE)</f>
        <v>3</v>
      </c>
      <c r="H2378" t="str">
        <f>VLOOKUP($C2378,Terület!$A$2:$F$6,4,FALSE)</f>
        <v>Corporate</v>
      </c>
      <c r="I2378" t="str">
        <f>VLOOKUP($C2378,Terület!$A$2:$F$6,5,FALSE)</f>
        <v>Ivan Sobol</v>
      </c>
      <c r="J2378">
        <f>VLOOKUP($C2378,Terület!$A$2:$F$6,6,FALSE)</f>
        <v>175</v>
      </c>
      <c r="K2378" t="str">
        <f>VLOOKUP($B2378,Földrajzi!$A$2:$C$57,2,FALSE)</f>
        <v>South Korea</v>
      </c>
      <c r="L2378" t="str">
        <f>VLOOKUP($B2378,Földrajzi!$A$2:$C$57,3,FALSE)</f>
        <v>Emerging Markets</v>
      </c>
    </row>
    <row r="2379" spans="1:12" x14ac:dyDescent="0.25">
      <c r="A2379" s="1">
        <v>44592</v>
      </c>
      <c r="B2379" t="s">
        <v>76</v>
      </c>
      <c r="C2379" t="s">
        <v>14</v>
      </c>
      <c r="D2379" s="2">
        <v>304.21574340000001</v>
      </c>
      <c r="E2379" s="2">
        <v>0</v>
      </c>
      <c r="F2379" t="str">
        <f>VLOOKUP($C2379,Terület!$A$2:$F$6,2,FALSE)</f>
        <v>Eye Care</v>
      </c>
      <c r="G2379">
        <f>VLOOKUP($C2379,Terület!$A$2:$F$6,3,FALSE)</f>
        <v>1</v>
      </c>
      <c r="H2379" t="str">
        <f>VLOOKUP($C2379,Terület!$A$2:$F$6,4,FALSE)</f>
        <v>Consumer Health</v>
      </c>
      <c r="I2379" t="str">
        <f>VLOOKUP($C2379,Terület!$A$2:$F$6,5,FALSE)</f>
        <v>Alex Petersen</v>
      </c>
      <c r="J2379">
        <f>VLOOKUP($C2379,Terület!$A$2:$F$6,6,FALSE)</f>
        <v>71</v>
      </c>
      <c r="K2379" t="str">
        <f>VLOOKUP($B2379,Földrajzi!$A$2:$C$57,2,FALSE)</f>
        <v>South Korea</v>
      </c>
      <c r="L2379" t="str">
        <f>VLOOKUP($B2379,Földrajzi!$A$2:$C$57,3,FALSE)</f>
        <v>Emerging Markets</v>
      </c>
    </row>
    <row r="2380" spans="1:12" x14ac:dyDescent="0.25">
      <c r="A2380" s="1">
        <v>44592</v>
      </c>
      <c r="B2380" t="s">
        <v>76</v>
      </c>
      <c r="C2380" t="s">
        <v>58</v>
      </c>
      <c r="D2380" s="2">
        <v>1807.6239069999999</v>
      </c>
      <c r="E2380" s="2">
        <v>58.744897960000003</v>
      </c>
      <c r="F2380" t="str">
        <f>VLOOKUP($C2380,Terület!$A$2:$F$6,2,FALSE)</f>
        <v>Pharma</v>
      </c>
      <c r="G2380">
        <f>VLOOKUP($C2380,Terület!$A$2:$F$6,3,FALSE)</f>
        <v>1</v>
      </c>
      <c r="H2380" t="str">
        <f>VLOOKUP($C2380,Terület!$A$2:$F$6,4,FALSE)</f>
        <v>Consumer Health</v>
      </c>
      <c r="I2380" t="str">
        <f>VLOOKUP($C2380,Terület!$A$2:$F$6,5,FALSE)</f>
        <v>Frank Davis</v>
      </c>
      <c r="J2380">
        <f>VLOOKUP($C2380,Terület!$A$2:$F$6,6,FALSE)</f>
        <v>144</v>
      </c>
      <c r="K2380" t="str">
        <f>VLOOKUP($B2380,Földrajzi!$A$2:$C$57,2,FALSE)</f>
        <v>South Korea</v>
      </c>
      <c r="L2380" t="str">
        <f>VLOOKUP($B2380,Földrajzi!$A$2:$C$57,3,FALSE)</f>
        <v>Emerging Markets</v>
      </c>
    </row>
    <row r="2381" spans="1:12" x14ac:dyDescent="0.25">
      <c r="A2381" s="1">
        <v>44592</v>
      </c>
      <c r="B2381" t="s">
        <v>76</v>
      </c>
      <c r="C2381" t="s">
        <v>127</v>
      </c>
      <c r="D2381" s="2">
        <v>1506.7142859999999</v>
      </c>
      <c r="E2381" s="2">
        <v>1372.815126</v>
      </c>
      <c r="F2381" t="str">
        <f>VLOOKUP($C2381,Terület!$A$2:$F$6,2,FALSE)</f>
        <v>Vaccines</v>
      </c>
      <c r="G2381">
        <f>VLOOKUP($C2381,Terület!$A$2:$F$6,3,FALSE)</f>
        <v>1</v>
      </c>
      <c r="H2381" t="str">
        <f>VLOOKUP($C2381,Terület!$A$2:$F$6,4,FALSE)</f>
        <v>Consumer Health</v>
      </c>
      <c r="I2381" t="str">
        <f>VLOOKUP($C2381,Terület!$A$2:$F$6,5,FALSE)</f>
        <v>Jamie Lane</v>
      </c>
      <c r="J2381">
        <f>VLOOKUP($C2381,Terület!$A$2:$F$6,6,FALSE)</f>
        <v>80</v>
      </c>
      <c r="K2381" t="str">
        <f>VLOOKUP($B2381,Földrajzi!$A$2:$C$57,2,FALSE)</f>
        <v>South Korea</v>
      </c>
      <c r="L2381" t="str">
        <f>VLOOKUP($B2381,Földrajzi!$A$2:$C$57,3,FALSE)</f>
        <v>Emerging Markets</v>
      </c>
    </row>
    <row r="2382" spans="1:12" x14ac:dyDescent="0.25">
      <c r="A2382" s="1">
        <v>44561</v>
      </c>
      <c r="B2382" t="s">
        <v>76</v>
      </c>
      <c r="C2382" t="s">
        <v>124</v>
      </c>
      <c r="D2382" s="2">
        <v>4392.8471929999996</v>
      </c>
      <c r="E2382" s="2">
        <v>12903.34131</v>
      </c>
      <c r="F2382" t="str">
        <f>VLOOKUP($C2382,Terület!$A$2:$F$6,2,FALSE)</f>
        <v>Animal Health</v>
      </c>
      <c r="G2382">
        <f>VLOOKUP($C2382,Terület!$A$2:$F$6,3,FALSE)</f>
        <v>2</v>
      </c>
      <c r="H2382" t="str">
        <f>VLOOKUP($C2382,Terület!$A$2:$F$6,4,FALSE)</f>
        <v>Animal Health</v>
      </c>
      <c r="I2382" t="str">
        <f>VLOOKUP($C2382,Terület!$A$2:$F$6,5,FALSE)</f>
        <v>Mel Thomson</v>
      </c>
      <c r="J2382">
        <f>VLOOKUP($C2382,Terület!$A$2:$F$6,6,FALSE)</f>
        <v>77</v>
      </c>
      <c r="K2382" t="str">
        <f>VLOOKUP($B2382,Földrajzi!$A$2:$C$57,2,FALSE)</f>
        <v>South Korea</v>
      </c>
      <c r="L2382" t="str">
        <f>VLOOKUP($B2382,Földrajzi!$A$2:$C$57,3,FALSE)</f>
        <v>Emerging Markets</v>
      </c>
    </row>
    <row r="2383" spans="1:12" x14ac:dyDescent="0.25">
      <c r="A2383" s="1">
        <v>44561</v>
      </c>
      <c r="B2383" t="s">
        <v>76</v>
      </c>
      <c r="C2383" t="s">
        <v>130</v>
      </c>
      <c r="D2383" s="2">
        <v>5169.3626389999999</v>
      </c>
      <c r="E2383" s="2">
        <v>9661.1298690000003</v>
      </c>
      <c r="F2383" t="str">
        <f>VLOOKUP($C2383,Terület!$A$2:$F$6,2,FALSE)</f>
        <v>Business Services</v>
      </c>
      <c r="G2383">
        <f>VLOOKUP($C2383,Terület!$A$2:$F$6,3,FALSE)</f>
        <v>3</v>
      </c>
      <c r="H2383" t="str">
        <f>VLOOKUP($C2383,Terület!$A$2:$F$6,4,FALSE)</f>
        <v>Corporate</v>
      </c>
      <c r="I2383" t="str">
        <f>VLOOKUP($C2383,Terület!$A$2:$F$6,5,FALSE)</f>
        <v>Ivan Sobol</v>
      </c>
      <c r="J2383">
        <f>VLOOKUP($C2383,Terület!$A$2:$F$6,6,FALSE)</f>
        <v>175</v>
      </c>
      <c r="K2383" t="str">
        <f>VLOOKUP($B2383,Földrajzi!$A$2:$C$57,2,FALSE)</f>
        <v>South Korea</v>
      </c>
      <c r="L2383" t="str">
        <f>VLOOKUP($B2383,Földrajzi!$A$2:$C$57,3,FALSE)</f>
        <v>Emerging Markets</v>
      </c>
    </row>
    <row r="2384" spans="1:12" x14ac:dyDescent="0.25">
      <c r="A2384" s="1">
        <v>44561</v>
      </c>
      <c r="B2384" t="s">
        <v>76</v>
      </c>
      <c r="C2384" t="s">
        <v>14</v>
      </c>
      <c r="D2384" s="2">
        <v>379.19094769999998</v>
      </c>
      <c r="E2384" s="2">
        <v>0</v>
      </c>
      <c r="F2384" t="str">
        <f>VLOOKUP($C2384,Terület!$A$2:$F$6,2,FALSE)</f>
        <v>Eye Care</v>
      </c>
      <c r="G2384">
        <f>VLOOKUP($C2384,Terület!$A$2:$F$6,3,FALSE)</f>
        <v>1</v>
      </c>
      <c r="H2384" t="str">
        <f>VLOOKUP($C2384,Terület!$A$2:$F$6,4,FALSE)</f>
        <v>Consumer Health</v>
      </c>
      <c r="I2384" t="str">
        <f>VLOOKUP($C2384,Terület!$A$2:$F$6,5,FALSE)</f>
        <v>Alex Petersen</v>
      </c>
      <c r="J2384">
        <f>VLOOKUP($C2384,Terület!$A$2:$F$6,6,FALSE)</f>
        <v>71</v>
      </c>
      <c r="K2384" t="str">
        <f>VLOOKUP($B2384,Földrajzi!$A$2:$C$57,2,FALSE)</f>
        <v>South Korea</v>
      </c>
      <c r="L2384" t="str">
        <f>VLOOKUP($B2384,Földrajzi!$A$2:$C$57,3,FALSE)</f>
        <v>Emerging Markets</v>
      </c>
    </row>
    <row r="2385" spans="1:12" x14ac:dyDescent="0.25">
      <c r="A2385" s="1">
        <v>44561</v>
      </c>
      <c r="B2385" t="s">
        <v>76</v>
      </c>
      <c r="C2385" t="s">
        <v>58</v>
      </c>
      <c r="D2385" s="2">
        <v>1990.114286</v>
      </c>
      <c r="E2385" s="2">
        <v>42.307905679999998</v>
      </c>
      <c r="F2385" t="str">
        <f>VLOOKUP($C2385,Terület!$A$2:$F$6,2,FALSE)</f>
        <v>Pharma</v>
      </c>
      <c r="G2385">
        <f>VLOOKUP($C2385,Terület!$A$2:$F$6,3,FALSE)</f>
        <v>1</v>
      </c>
      <c r="H2385" t="str">
        <f>VLOOKUP($C2385,Terület!$A$2:$F$6,4,FALSE)</f>
        <v>Consumer Health</v>
      </c>
      <c r="I2385" t="str">
        <f>VLOOKUP($C2385,Terület!$A$2:$F$6,5,FALSE)</f>
        <v>Frank Davis</v>
      </c>
      <c r="J2385">
        <f>VLOOKUP($C2385,Terület!$A$2:$F$6,6,FALSE)</f>
        <v>144</v>
      </c>
      <c r="K2385" t="str">
        <f>VLOOKUP($B2385,Földrajzi!$A$2:$C$57,2,FALSE)</f>
        <v>South Korea</v>
      </c>
      <c r="L2385" t="str">
        <f>VLOOKUP($B2385,Földrajzi!$A$2:$C$57,3,FALSE)</f>
        <v>Emerging Markets</v>
      </c>
    </row>
    <row r="2386" spans="1:12" x14ac:dyDescent="0.25">
      <c r="A2386" s="1">
        <v>44561</v>
      </c>
      <c r="B2386" t="s">
        <v>76</v>
      </c>
      <c r="C2386" t="s">
        <v>127</v>
      </c>
      <c r="D2386" s="2">
        <v>540.41318669999998</v>
      </c>
      <c r="E2386" s="2">
        <v>1058.2901790000001</v>
      </c>
      <c r="F2386" t="str">
        <f>VLOOKUP($C2386,Terület!$A$2:$F$6,2,FALSE)</f>
        <v>Vaccines</v>
      </c>
      <c r="G2386">
        <f>VLOOKUP($C2386,Terület!$A$2:$F$6,3,FALSE)</f>
        <v>1</v>
      </c>
      <c r="H2386" t="str">
        <f>VLOOKUP($C2386,Terület!$A$2:$F$6,4,FALSE)</f>
        <v>Consumer Health</v>
      </c>
      <c r="I2386" t="str">
        <f>VLOOKUP($C2386,Terület!$A$2:$F$6,5,FALSE)</f>
        <v>Jamie Lane</v>
      </c>
      <c r="J2386">
        <f>VLOOKUP($C2386,Terület!$A$2:$F$6,6,FALSE)</f>
        <v>80</v>
      </c>
      <c r="K2386" t="str">
        <f>VLOOKUP($B2386,Földrajzi!$A$2:$C$57,2,FALSE)</f>
        <v>South Korea</v>
      </c>
      <c r="L2386" t="str">
        <f>VLOOKUP($B2386,Földrajzi!$A$2:$C$57,3,FALSE)</f>
        <v>Emerging Markets</v>
      </c>
    </row>
    <row r="2387" spans="1:12" x14ac:dyDescent="0.25">
      <c r="A2387" s="1">
        <v>44530</v>
      </c>
      <c r="B2387" t="s">
        <v>76</v>
      </c>
      <c r="C2387" t="s">
        <v>124</v>
      </c>
      <c r="D2387" s="2">
        <v>3831.0690359999999</v>
      </c>
      <c r="E2387" s="2">
        <v>18496.239269999998</v>
      </c>
      <c r="F2387" t="str">
        <f>VLOOKUP($C2387,Terület!$A$2:$F$6,2,FALSE)</f>
        <v>Animal Health</v>
      </c>
      <c r="G2387">
        <f>VLOOKUP($C2387,Terület!$A$2:$F$6,3,FALSE)</f>
        <v>2</v>
      </c>
      <c r="H2387" t="str">
        <f>VLOOKUP($C2387,Terület!$A$2:$F$6,4,FALSE)</f>
        <v>Animal Health</v>
      </c>
      <c r="I2387" t="str">
        <f>VLOOKUP($C2387,Terület!$A$2:$F$6,5,FALSE)</f>
        <v>Mel Thomson</v>
      </c>
      <c r="J2387">
        <f>VLOOKUP($C2387,Terület!$A$2:$F$6,6,FALSE)</f>
        <v>77</v>
      </c>
      <c r="K2387" t="str">
        <f>VLOOKUP($B2387,Földrajzi!$A$2:$C$57,2,FALSE)</f>
        <v>South Korea</v>
      </c>
      <c r="L2387" t="str">
        <f>VLOOKUP($B2387,Földrajzi!$A$2:$C$57,3,FALSE)</f>
        <v>Emerging Markets</v>
      </c>
    </row>
    <row r="2388" spans="1:12" x14ac:dyDescent="0.25">
      <c r="A2388" s="1">
        <v>44530</v>
      </c>
      <c r="B2388" t="s">
        <v>76</v>
      </c>
      <c r="C2388" t="s">
        <v>130</v>
      </c>
      <c r="D2388" s="2">
        <v>4550.7692310000002</v>
      </c>
      <c r="E2388" s="2">
        <v>8686.0326920000007</v>
      </c>
      <c r="F2388" t="str">
        <f>VLOOKUP($C2388,Terület!$A$2:$F$6,2,FALSE)</f>
        <v>Business Services</v>
      </c>
      <c r="G2388">
        <f>VLOOKUP($C2388,Terület!$A$2:$F$6,3,FALSE)</f>
        <v>3</v>
      </c>
      <c r="H2388" t="str">
        <f>VLOOKUP($C2388,Terület!$A$2:$F$6,4,FALSE)</f>
        <v>Corporate</v>
      </c>
      <c r="I2388" t="str">
        <f>VLOOKUP($C2388,Terület!$A$2:$F$6,5,FALSE)</f>
        <v>Ivan Sobol</v>
      </c>
      <c r="J2388">
        <f>VLOOKUP($C2388,Terület!$A$2:$F$6,6,FALSE)</f>
        <v>175</v>
      </c>
      <c r="K2388" t="str">
        <f>VLOOKUP($B2388,Földrajzi!$A$2:$C$57,2,FALSE)</f>
        <v>South Korea</v>
      </c>
      <c r="L2388" t="str">
        <f>VLOOKUP($B2388,Földrajzi!$A$2:$C$57,3,FALSE)</f>
        <v>Emerging Markets</v>
      </c>
    </row>
    <row r="2389" spans="1:12" x14ac:dyDescent="0.25">
      <c r="A2389" s="1">
        <v>44530</v>
      </c>
      <c r="B2389" t="s">
        <v>76</v>
      </c>
      <c r="C2389" t="s">
        <v>14</v>
      </c>
      <c r="D2389" s="2">
        <v>366.8654646</v>
      </c>
      <c r="E2389" s="2">
        <v>0</v>
      </c>
      <c r="F2389" t="str">
        <f>VLOOKUP($C2389,Terület!$A$2:$F$6,2,FALSE)</f>
        <v>Eye Care</v>
      </c>
      <c r="G2389">
        <f>VLOOKUP($C2389,Terület!$A$2:$F$6,3,FALSE)</f>
        <v>1</v>
      </c>
      <c r="H2389" t="str">
        <f>VLOOKUP($C2389,Terület!$A$2:$F$6,4,FALSE)</f>
        <v>Consumer Health</v>
      </c>
      <c r="I2389" t="str">
        <f>VLOOKUP($C2389,Terület!$A$2:$F$6,5,FALSE)</f>
        <v>Alex Petersen</v>
      </c>
      <c r="J2389">
        <f>VLOOKUP($C2389,Terület!$A$2:$F$6,6,FALSE)</f>
        <v>71</v>
      </c>
      <c r="K2389" t="str">
        <f>VLOOKUP($B2389,Földrajzi!$A$2:$C$57,2,FALSE)</f>
        <v>South Korea</v>
      </c>
      <c r="L2389" t="str">
        <f>VLOOKUP($B2389,Földrajzi!$A$2:$C$57,3,FALSE)</f>
        <v>Emerging Markets</v>
      </c>
    </row>
    <row r="2390" spans="1:12" x14ac:dyDescent="0.25">
      <c r="A2390" s="1">
        <v>44530</v>
      </c>
      <c r="B2390" t="s">
        <v>76</v>
      </c>
      <c r="C2390" t="s">
        <v>58</v>
      </c>
      <c r="D2390" s="2">
        <v>1757.9957360000001</v>
      </c>
      <c r="E2390" s="2">
        <v>14.46821241</v>
      </c>
      <c r="F2390" t="str">
        <f>VLOOKUP($C2390,Terület!$A$2:$F$6,2,FALSE)</f>
        <v>Pharma</v>
      </c>
      <c r="G2390">
        <f>VLOOKUP($C2390,Terület!$A$2:$F$6,3,FALSE)</f>
        <v>1</v>
      </c>
      <c r="H2390" t="str">
        <f>VLOOKUP($C2390,Terület!$A$2:$F$6,4,FALSE)</f>
        <v>Consumer Health</v>
      </c>
      <c r="I2390" t="str">
        <f>VLOOKUP($C2390,Terület!$A$2:$F$6,5,FALSE)</f>
        <v>Frank Davis</v>
      </c>
      <c r="J2390">
        <f>VLOOKUP($C2390,Terület!$A$2:$F$6,6,FALSE)</f>
        <v>144</v>
      </c>
      <c r="K2390" t="str">
        <f>VLOOKUP($B2390,Földrajzi!$A$2:$C$57,2,FALSE)</f>
        <v>South Korea</v>
      </c>
      <c r="L2390" t="str">
        <f>VLOOKUP($B2390,Földrajzi!$A$2:$C$57,3,FALSE)</f>
        <v>Emerging Markets</v>
      </c>
    </row>
    <row r="2391" spans="1:12" x14ac:dyDescent="0.25">
      <c r="A2391" s="1">
        <v>44530</v>
      </c>
      <c r="B2391" t="s">
        <v>76</v>
      </c>
      <c r="C2391" t="s">
        <v>127</v>
      </c>
      <c r="D2391" s="2">
        <v>287.64113179999998</v>
      </c>
      <c r="E2391" s="2">
        <v>510.3198294</v>
      </c>
      <c r="F2391" t="str">
        <f>VLOOKUP($C2391,Terület!$A$2:$F$6,2,FALSE)</f>
        <v>Vaccines</v>
      </c>
      <c r="G2391">
        <f>VLOOKUP($C2391,Terület!$A$2:$F$6,3,FALSE)</f>
        <v>1</v>
      </c>
      <c r="H2391" t="str">
        <f>VLOOKUP($C2391,Terület!$A$2:$F$6,4,FALSE)</f>
        <v>Consumer Health</v>
      </c>
      <c r="I2391" t="str">
        <f>VLOOKUP($C2391,Terület!$A$2:$F$6,5,FALSE)</f>
        <v>Jamie Lane</v>
      </c>
      <c r="J2391">
        <f>VLOOKUP($C2391,Terület!$A$2:$F$6,6,FALSE)</f>
        <v>80</v>
      </c>
      <c r="K2391" t="str">
        <f>VLOOKUP($B2391,Földrajzi!$A$2:$C$57,2,FALSE)</f>
        <v>South Korea</v>
      </c>
      <c r="L2391" t="str">
        <f>VLOOKUP($B2391,Földrajzi!$A$2:$C$57,3,FALSE)</f>
        <v>Emerging Markets</v>
      </c>
    </row>
    <row r="2392" spans="1:12" x14ac:dyDescent="0.25">
      <c r="A2392" s="1">
        <v>44500</v>
      </c>
      <c r="B2392" t="s">
        <v>76</v>
      </c>
      <c r="C2392" t="s">
        <v>124</v>
      </c>
      <c r="D2392" s="2">
        <v>4492.7409429999998</v>
      </c>
      <c r="E2392" s="2">
        <v>5458.9978000000001</v>
      </c>
      <c r="F2392" t="str">
        <f>VLOOKUP($C2392,Terület!$A$2:$F$6,2,FALSE)</f>
        <v>Animal Health</v>
      </c>
      <c r="G2392">
        <f>VLOOKUP($C2392,Terület!$A$2:$F$6,3,FALSE)</f>
        <v>2</v>
      </c>
      <c r="H2392" t="str">
        <f>VLOOKUP($C2392,Terület!$A$2:$F$6,4,FALSE)</f>
        <v>Animal Health</v>
      </c>
      <c r="I2392" t="str">
        <f>VLOOKUP($C2392,Terület!$A$2:$F$6,5,FALSE)</f>
        <v>Mel Thomson</v>
      </c>
      <c r="J2392">
        <f>VLOOKUP($C2392,Terület!$A$2:$F$6,6,FALSE)</f>
        <v>77</v>
      </c>
      <c r="K2392" t="str">
        <f>VLOOKUP($B2392,Földrajzi!$A$2:$C$57,2,FALSE)</f>
        <v>South Korea</v>
      </c>
      <c r="L2392" t="str">
        <f>VLOOKUP($B2392,Földrajzi!$A$2:$C$57,3,FALSE)</f>
        <v>Emerging Markets</v>
      </c>
    </row>
    <row r="2393" spans="1:12" x14ac:dyDescent="0.25">
      <c r="A2393" s="1">
        <v>44500</v>
      </c>
      <c r="B2393" t="s">
        <v>76</v>
      </c>
      <c r="C2393" t="s">
        <v>130</v>
      </c>
      <c r="D2393" s="2">
        <v>3169.210337</v>
      </c>
      <c r="E2393" s="2">
        <v>5932.0779240000002</v>
      </c>
      <c r="F2393" t="str">
        <f>VLOOKUP($C2393,Terület!$A$2:$F$6,2,FALSE)</f>
        <v>Business Services</v>
      </c>
      <c r="G2393">
        <f>VLOOKUP($C2393,Terület!$A$2:$F$6,3,FALSE)</f>
        <v>3</v>
      </c>
      <c r="H2393" t="str">
        <f>VLOOKUP($C2393,Terület!$A$2:$F$6,4,FALSE)</f>
        <v>Corporate</v>
      </c>
      <c r="I2393" t="str">
        <f>VLOOKUP($C2393,Terület!$A$2:$F$6,5,FALSE)</f>
        <v>Ivan Sobol</v>
      </c>
      <c r="J2393">
        <f>VLOOKUP($C2393,Terület!$A$2:$F$6,6,FALSE)</f>
        <v>175</v>
      </c>
      <c r="K2393" t="str">
        <f>VLOOKUP($B2393,Földrajzi!$A$2:$C$57,2,FALSE)</f>
        <v>South Korea</v>
      </c>
      <c r="L2393" t="str">
        <f>VLOOKUP($B2393,Földrajzi!$A$2:$C$57,3,FALSE)</f>
        <v>Emerging Markets</v>
      </c>
    </row>
    <row r="2394" spans="1:12" x14ac:dyDescent="0.25">
      <c r="A2394" s="1">
        <v>44500</v>
      </c>
      <c r="B2394" t="s">
        <v>76</v>
      </c>
      <c r="C2394" t="s">
        <v>14</v>
      </c>
      <c r="D2394" s="2">
        <v>343.86274509999998</v>
      </c>
      <c r="E2394" s="2">
        <v>0</v>
      </c>
      <c r="F2394" t="str">
        <f>VLOOKUP($C2394,Terület!$A$2:$F$6,2,FALSE)</f>
        <v>Eye Care</v>
      </c>
      <c r="G2394">
        <f>VLOOKUP($C2394,Terület!$A$2:$F$6,3,FALSE)</f>
        <v>1</v>
      </c>
      <c r="H2394" t="str">
        <f>VLOOKUP($C2394,Terület!$A$2:$F$6,4,FALSE)</f>
        <v>Consumer Health</v>
      </c>
      <c r="I2394" t="str">
        <f>VLOOKUP($C2394,Terület!$A$2:$F$6,5,FALSE)</f>
        <v>Alex Petersen</v>
      </c>
      <c r="J2394">
        <f>VLOOKUP($C2394,Terület!$A$2:$F$6,6,FALSE)</f>
        <v>71</v>
      </c>
      <c r="K2394" t="str">
        <f>VLOOKUP($B2394,Földrajzi!$A$2:$C$57,2,FALSE)</f>
        <v>South Korea</v>
      </c>
      <c r="L2394" t="str">
        <f>VLOOKUP($B2394,Földrajzi!$A$2:$C$57,3,FALSE)</f>
        <v>Emerging Markets</v>
      </c>
    </row>
    <row r="2395" spans="1:12" x14ac:dyDescent="0.25">
      <c r="A2395" s="1">
        <v>44500</v>
      </c>
      <c r="B2395" t="s">
        <v>76</v>
      </c>
      <c r="C2395" t="s">
        <v>58</v>
      </c>
      <c r="D2395" s="2">
        <v>1843.44733</v>
      </c>
      <c r="E2395" s="2">
        <v>29.641097819999999</v>
      </c>
      <c r="F2395" t="str">
        <f>VLOOKUP($C2395,Terület!$A$2:$F$6,2,FALSE)</f>
        <v>Pharma</v>
      </c>
      <c r="G2395">
        <f>VLOOKUP($C2395,Terület!$A$2:$F$6,3,FALSE)</f>
        <v>1</v>
      </c>
      <c r="H2395" t="str">
        <f>VLOOKUP($C2395,Terület!$A$2:$F$6,4,FALSE)</f>
        <v>Consumer Health</v>
      </c>
      <c r="I2395" t="str">
        <f>VLOOKUP($C2395,Terület!$A$2:$F$6,5,FALSE)</f>
        <v>Frank Davis</v>
      </c>
      <c r="J2395">
        <f>VLOOKUP($C2395,Terület!$A$2:$F$6,6,FALSE)</f>
        <v>144</v>
      </c>
      <c r="K2395" t="str">
        <f>VLOOKUP($B2395,Földrajzi!$A$2:$C$57,2,FALSE)</f>
        <v>South Korea</v>
      </c>
      <c r="L2395" t="str">
        <f>VLOOKUP($B2395,Földrajzi!$A$2:$C$57,3,FALSE)</f>
        <v>Emerging Markets</v>
      </c>
    </row>
    <row r="2396" spans="1:12" x14ac:dyDescent="0.25">
      <c r="A2396" s="1">
        <v>44500</v>
      </c>
      <c r="B2396" t="s">
        <v>76</v>
      </c>
      <c r="C2396" t="s">
        <v>127</v>
      </c>
      <c r="D2396" s="2">
        <v>181.82312920000001</v>
      </c>
      <c r="E2396" s="2">
        <v>453.4507772</v>
      </c>
      <c r="F2396" t="str">
        <f>VLOOKUP($C2396,Terület!$A$2:$F$6,2,FALSE)</f>
        <v>Vaccines</v>
      </c>
      <c r="G2396">
        <f>VLOOKUP($C2396,Terület!$A$2:$F$6,3,FALSE)</f>
        <v>1</v>
      </c>
      <c r="H2396" t="str">
        <f>VLOOKUP($C2396,Terület!$A$2:$F$6,4,FALSE)</f>
        <v>Consumer Health</v>
      </c>
      <c r="I2396" t="str">
        <f>VLOOKUP($C2396,Terület!$A$2:$F$6,5,FALSE)</f>
        <v>Jamie Lane</v>
      </c>
      <c r="J2396">
        <f>VLOOKUP($C2396,Terület!$A$2:$F$6,6,FALSE)</f>
        <v>80</v>
      </c>
      <c r="K2396" t="str">
        <f>VLOOKUP($B2396,Földrajzi!$A$2:$C$57,2,FALSE)</f>
        <v>South Korea</v>
      </c>
      <c r="L2396" t="str">
        <f>VLOOKUP($B2396,Földrajzi!$A$2:$C$57,3,FALSE)</f>
        <v>Emerging Markets</v>
      </c>
    </row>
    <row r="2397" spans="1:12" x14ac:dyDescent="0.25">
      <c r="A2397" s="1">
        <v>44469</v>
      </c>
      <c r="B2397" t="s">
        <v>76</v>
      </c>
      <c r="C2397" t="s">
        <v>124</v>
      </c>
      <c r="D2397" s="2">
        <v>6512.1333329999998</v>
      </c>
      <c r="E2397" s="2">
        <v>40481.094510000003</v>
      </c>
      <c r="F2397" t="str">
        <f>VLOOKUP($C2397,Terület!$A$2:$F$6,2,FALSE)</f>
        <v>Animal Health</v>
      </c>
      <c r="G2397">
        <f>VLOOKUP($C2397,Terület!$A$2:$F$6,3,FALSE)</f>
        <v>2</v>
      </c>
      <c r="H2397" t="str">
        <f>VLOOKUP($C2397,Terület!$A$2:$F$6,4,FALSE)</f>
        <v>Animal Health</v>
      </c>
      <c r="I2397" t="str">
        <f>VLOOKUP($C2397,Terület!$A$2:$F$6,5,FALSE)</f>
        <v>Mel Thomson</v>
      </c>
      <c r="J2397">
        <f>VLOOKUP($C2397,Terület!$A$2:$F$6,6,FALSE)</f>
        <v>77</v>
      </c>
      <c r="K2397" t="str">
        <f>VLOOKUP($B2397,Földrajzi!$A$2:$C$57,2,FALSE)</f>
        <v>South Korea</v>
      </c>
      <c r="L2397" t="str">
        <f>VLOOKUP($B2397,Földrajzi!$A$2:$C$57,3,FALSE)</f>
        <v>Emerging Markets</v>
      </c>
    </row>
    <row r="2398" spans="1:12" x14ac:dyDescent="0.25">
      <c r="A2398" s="1">
        <v>44469</v>
      </c>
      <c r="B2398" t="s">
        <v>76</v>
      </c>
      <c r="C2398" t="s">
        <v>130</v>
      </c>
      <c r="D2398" s="2">
        <v>3445.6776559999998</v>
      </c>
      <c r="E2398" s="2">
        <v>5398.7710189999998</v>
      </c>
      <c r="F2398" t="str">
        <f>VLOOKUP($C2398,Terület!$A$2:$F$6,2,FALSE)</f>
        <v>Business Services</v>
      </c>
      <c r="G2398">
        <f>VLOOKUP($C2398,Terület!$A$2:$F$6,3,FALSE)</f>
        <v>3</v>
      </c>
      <c r="H2398" t="str">
        <f>VLOOKUP($C2398,Terület!$A$2:$F$6,4,FALSE)</f>
        <v>Corporate</v>
      </c>
      <c r="I2398" t="str">
        <f>VLOOKUP($C2398,Terület!$A$2:$F$6,5,FALSE)</f>
        <v>Ivan Sobol</v>
      </c>
      <c r="J2398">
        <f>VLOOKUP($C2398,Terület!$A$2:$F$6,6,FALSE)</f>
        <v>175</v>
      </c>
      <c r="K2398" t="str">
        <f>VLOOKUP($B2398,Földrajzi!$A$2:$C$57,2,FALSE)</f>
        <v>South Korea</v>
      </c>
      <c r="L2398" t="str">
        <f>VLOOKUP($B2398,Földrajzi!$A$2:$C$57,3,FALSE)</f>
        <v>Emerging Markets</v>
      </c>
    </row>
    <row r="2399" spans="1:12" x14ac:dyDescent="0.25">
      <c r="A2399" s="1">
        <v>44469</v>
      </c>
      <c r="B2399" t="s">
        <v>76</v>
      </c>
      <c r="C2399" t="s">
        <v>14</v>
      </c>
      <c r="D2399" s="2">
        <v>826.37407940000003</v>
      </c>
      <c r="E2399" s="2">
        <v>0</v>
      </c>
      <c r="F2399" t="str">
        <f>VLOOKUP($C2399,Terület!$A$2:$F$6,2,FALSE)</f>
        <v>Eye Care</v>
      </c>
      <c r="G2399">
        <f>VLOOKUP($C2399,Terület!$A$2:$F$6,3,FALSE)</f>
        <v>1</v>
      </c>
      <c r="H2399" t="str">
        <f>VLOOKUP($C2399,Terület!$A$2:$F$6,4,FALSE)</f>
        <v>Consumer Health</v>
      </c>
      <c r="I2399" t="str">
        <f>VLOOKUP($C2399,Terület!$A$2:$F$6,5,FALSE)</f>
        <v>Alex Petersen</v>
      </c>
      <c r="J2399">
        <f>VLOOKUP($C2399,Terület!$A$2:$F$6,6,FALSE)</f>
        <v>71</v>
      </c>
      <c r="K2399" t="str">
        <f>VLOOKUP($B2399,Földrajzi!$A$2:$C$57,2,FALSE)</f>
        <v>South Korea</v>
      </c>
      <c r="L2399" t="str">
        <f>VLOOKUP($B2399,Földrajzi!$A$2:$C$57,3,FALSE)</f>
        <v>Emerging Markets</v>
      </c>
    </row>
    <row r="2400" spans="1:12" x14ac:dyDescent="0.25">
      <c r="A2400" s="1">
        <v>44469</v>
      </c>
      <c r="B2400" t="s">
        <v>76</v>
      </c>
      <c r="C2400" t="s">
        <v>58</v>
      </c>
      <c r="D2400" s="2">
        <v>3089.8387550000002</v>
      </c>
      <c r="E2400" s="2">
        <v>0.14510097199999999</v>
      </c>
      <c r="F2400" t="str">
        <f>VLOOKUP($C2400,Terület!$A$2:$F$6,2,FALSE)</f>
        <v>Pharma</v>
      </c>
      <c r="G2400">
        <f>VLOOKUP($C2400,Terület!$A$2:$F$6,3,FALSE)</f>
        <v>1</v>
      </c>
      <c r="H2400" t="str">
        <f>VLOOKUP($C2400,Terület!$A$2:$F$6,4,FALSE)</f>
        <v>Consumer Health</v>
      </c>
      <c r="I2400" t="str">
        <f>VLOOKUP($C2400,Terület!$A$2:$F$6,5,FALSE)</f>
        <v>Frank Davis</v>
      </c>
      <c r="J2400">
        <f>VLOOKUP($C2400,Terület!$A$2:$F$6,6,FALSE)</f>
        <v>144</v>
      </c>
      <c r="K2400" t="str">
        <f>VLOOKUP($B2400,Földrajzi!$A$2:$C$57,2,FALSE)</f>
        <v>South Korea</v>
      </c>
      <c r="L2400" t="str">
        <f>VLOOKUP($B2400,Földrajzi!$A$2:$C$57,3,FALSE)</f>
        <v>Emerging Markets</v>
      </c>
    </row>
    <row r="2401" spans="1:12" x14ac:dyDescent="0.25">
      <c r="A2401" s="1">
        <v>44469</v>
      </c>
      <c r="B2401" t="s">
        <v>76</v>
      </c>
      <c r="C2401" t="s">
        <v>127</v>
      </c>
      <c r="D2401" s="2">
        <v>117.2303486</v>
      </c>
      <c r="E2401" s="2">
        <v>281.91208790000002</v>
      </c>
      <c r="F2401" t="str">
        <f>VLOOKUP($C2401,Terület!$A$2:$F$6,2,FALSE)</f>
        <v>Vaccines</v>
      </c>
      <c r="G2401">
        <f>VLOOKUP($C2401,Terület!$A$2:$F$6,3,FALSE)</f>
        <v>1</v>
      </c>
      <c r="H2401" t="str">
        <f>VLOOKUP($C2401,Terület!$A$2:$F$6,4,FALSE)</f>
        <v>Consumer Health</v>
      </c>
      <c r="I2401" t="str">
        <f>VLOOKUP($C2401,Terület!$A$2:$F$6,5,FALSE)</f>
        <v>Jamie Lane</v>
      </c>
      <c r="J2401">
        <f>VLOOKUP($C2401,Terület!$A$2:$F$6,6,FALSE)</f>
        <v>80</v>
      </c>
      <c r="K2401" t="str">
        <f>VLOOKUP($B2401,Földrajzi!$A$2:$C$57,2,FALSE)</f>
        <v>South Korea</v>
      </c>
      <c r="L2401" t="str">
        <f>VLOOKUP($B2401,Földrajzi!$A$2:$C$57,3,FALSE)</f>
        <v>Emerging Markets</v>
      </c>
    </row>
    <row r="2402" spans="1:12" x14ac:dyDescent="0.25">
      <c r="A2402" s="1">
        <v>44439</v>
      </c>
      <c r="B2402" t="s">
        <v>76</v>
      </c>
      <c r="C2402" t="s">
        <v>124</v>
      </c>
      <c r="D2402" s="2">
        <v>4830.057143</v>
      </c>
      <c r="E2402" s="2">
        <v>30208.041010000001</v>
      </c>
      <c r="F2402" t="str">
        <f>VLOOKUP($C2402,Terület!$A$2:$F$6,2,FALSE)</f>
        <v>Animal Health</v>
      </c>
      <c r="G2402">
        <f>VLOOKUP($C2402,Terület!$A$2:$F$6,3,FALSE)</f>
        <v>2</v>
      </c>
      <c r="H2402" t="str">
        <f>VLOOKUP($C2402,Terület!$A$2:$F$6,4,FALSE)</f>
        <v>Animal Health</v>
      </c>
      <c r="I2402" t="str">
        <f>VLOOKUP($C2402,Terület!$A$2:$F$6,5,FALSE)</f>
        <v>Mel Thomson</v>
      </c>
      <c r="J2402">
        <f>VLOOKUP($C2402,Terület!$A$2:$F$6,6,FALSE)</f>
        <v>77</v>
      </c>
      <c r="K2402" t="str">
        <f>VLOOKUP($B2402,Földrajzi!$A$2:$C$57,2,FALSE)</f>
        <v>South Korea</v>
      </c>
      <c r="L2402" t="str">
        <f>VLOOKUP($B2402,Földrajzi!$A$2:$C$57,3,FALSE)</f>
        <v>Emerging Markets</v>
      </c>
    </row>
    <row r="2403" spans="1:12" x14ac:dyDescent="0.25">
      <c r="A2403" s="1">
        <v>44439</v>
      </c>
      <c r="B2403" t="s">
        <v>76</v>
      </c>
      <c r="C2403" t="s">
        <v>130</v>
      </c>
      <c r="D2403" s="2">
        <v>4186.5445030000001</v>
      </c>
      <c r="E2403" s="2">
        <v>7946.4191419999997</v>
      </c>
      <c r="F2403" t="str">
        <f>VLOOKUP($C2403,Terület!$A$2:$F$6,2,FALSE)</f>
        <v>Business Services</v>
      </c>
      <c r="G2403">
        <f>VLOOKUP($C2403,Terület!$A$2:$F$6,3,FALSE)</f>
        <v>3</v>
      </c>
      <c r="H2403" t="str">
        <f>VLOOKUP($C2403,Terület!$A$2:$F$6,4,FALSE)</f>
        <v>Corporate</v>
      </c>
      <c r="I2403" t="str">
        <f>VLOOKUP($C2403,Terület!$A$2:$F$6,5,FALSE)</f>
        <v>Ivan Sobol</v>
      </c>
      <c r="J2403">
        <f>VLOOKUP($C2403,Terület!$A$2:$F$6,6,FALSE)</f>
        <v>175</v>
      </c>
      <c r="K2403" t="str">
        <f>VLOOKUP($B2403,Földrajzi!$A$2:$C$57,2,FALSE)</f>
        <v>South Korea</v>
      </c>
      <c r="L2403" t="str">
        <f>VLOOKUP($B2403,Földrajzi!$A$2:$C$57,3,FALSE)</f>
        <v>Emerging Markets</v>
      </c>
    </row>
    <row r="2404" spans="1:12" x14ac:dyDescent="0.25">
      <c r="A2404" s="1">
        <v>44439</v>
      </c>
      <c r="B2404" t="s">
        <v>76</v>
      </c>
      <c r="C2404" t="s">
        <v>14</v>
      </c>
      <c r="D2404" s="2">
        <v>504.6896552</v>
      </c>
      <c r="E2404" s="2">
        <v>0</v>
      </c>
      <c r="F2404" t="str">
        <f>VLOOKUP($C2404,Terület!$A$2:$F$6,2,FALSE)</f>
        <v>Eye Care</v>
      </c>
      <c r="G2404">
        <f>VLOOKUP($C2404,Terület!$A$2:$F$6,3,FALSE)</f>
        <v>1</v>
      </c>
      <c r="H2404" t="str">
        <f>VLOOKUP($C2404,Terület!$A$2:$F$6,4,FALSE)</f>
        <v>Consumer Health</v>
      </c>
      <c r="I2404" t="str">
        <f>VLOOKUP($C2404,Terület!$A$2:$F$6,5,FALSE)</f>
        <v>Alex Petersen</v>
      </c>
      <c r="J2404">
        <f>VLOOKUP($C2404,Terület!$A$2:$F$6,6,FALSE)</f>
        <v>71</v>
      </c>
      <c r="K2404" t="str">
        <f>VLOOKUP($B2404,Földrajzi!$A$2:$C$57,2,FALSE)</f>
        <v>South Korea</v>
      </c>
      <c r="L2404" t="str">
        <f>VLOOKUP($B2404,Földrajzi!$A$2:$C$57,3,FALSE)</f>
        <v>Emerging Markets</v>
      </c>
    </row>
    <row r="2405" spans="1:12" x14ac:dyDescent="0.25">
      <c r="A2405" s="1">
        <v>44439</v>
      </c>
      <c r="B2405" t="s">
        <v>76</v>
      </c>
      <c r="C2405" t="s">
        <v>58</v>
      </c>
      <c r="D2405" s="2">
        <v>2640.6964290000001</v>
      </c>
      <c r="E2405" s="2">
        <v>1.346297681</v>
      </c>
      <c r="F2405" t="str">
        <f>VLOOKUP($C2405,Terület!$A$2:$F$6,2,FALSE)</f>
        <v>Pharma</v>
      </c>
      <c r="G2405">
        <f>VLOOKUP($C2405,Terület!$A$2:$F$6,3,FALSE)</f>
        <v>1</v>
      </c>
      <c r="H2405" t="str">
        <f>VLOOKUP($C2405,Terület!$A$2:$F$6,4,FALSE)</f>
        <v>Consumer Health</v>
      </c>
      <c r="I2405" t="str">
        <f>VLOOKUP($C2405,Terület!$A$2:$F$6,5,FALSE)</f>
        <v>Frank Davis</v>
      </c>
      <c r="J2405">
        <f>VLOOKUP($C2405,Terület!$A$2:$F$6,6,FALSE)</f>
        <v>144</v>
      </c>
      <c r="K2405" t="str">
        <f>VLOOKUP($B2405,Földrajzi!$A$2:$C$57,2,FALSE)</f>
        <v>South Korea</v>
      </c>
      <c r="L2405" t="str">
        <f>VLOOKUP($B2405,Földrajzi!$A$2:$C$57,3,FALSE)</f>
        <v>Emerging Markets</v>
      </c>
    </row>
    <row r="2406" spans="1:12" x14ac:dyDescent="0.25">
      <c r="A2406" s="1">
        <v>44439</v>
      </c>
      <c r="B2406" t="s">
        <v>76</v>
      </c>
      <c r="C2406" t="s">
        <v>127</v>
      </c>
      <c r="D2406" s="2">
        <v>182.9145729</v>
      </c>
      <c r="E2406" s="2">
        <v>512.80532940000001</v>
      </c>
      <c r="F2406" t="str">
        <f>VLOOKUP($C2406,Terület!$A$2:$F$6,2,FALSE)</f>
        <v>Vaccines</v>
      </c>
      <c r="G2406">
        <f>VLOOKUP($C2406,Terület!$A$2:$F$6,3,FALSE)</f>
        <v>1</v>
      </c>
      <c r="H2406" t="str">
        <f>VLOOKUP($C2406,Terület!$A$2:$F$6,4,FALSE)</f>
        <v>Consumer Health</v>
      </c>
      <c r="I2406" t="str">
        <f>VLOOKUP($C2406,Terület!$A$2:$F$6,5,FALSE)</f>
        <v>Jamie Lane</v>
      </c>
      <c r="J2406">
        <f>VLOOKUP($C2406,Terület!$A$2:$F$6,6,FALSE)</f>
        <v>80</v>
      </c>
      <c r="K2406" t="str">
        <f>VLOOKUP($B2406,Földrajzi!$A$2:$C$57,2,FALSE)</f>
        <v>South Korea</v>
      </c>
      <c r="L2406" t="str">
        <f>VLOOKUP($B2406,Földrajzi!$A$2:$C$57,3,FALSE)</f>
        <v>Emerging Markets</v>
      </c>
    </row>
    <row r="2407" spans="1:12" x14ac:dyDescent="0.25">
      <c r="A2407" s="1">
        <v>44408</v>
      </c>
      <c r="B2407" t="s">
        <v>76</v>
      </c>
      <c r="C2407" t="s">
        <v>124</v>
      </c>
      <c r="D2407" s="2">
        <v>2619.4567160000001</v>
      </c>
      <c r="E2407" s="2">
        <v>15580.2994</v>
      </c>
      <c r="F2407" t="str">
        <f>VLOOKUP($C2407,Terület!$A$2:$F$6,2,FALSE)</f>
        <v>Animal Health</v>
      </c>
      <c r="G2407">
        <f>VLOOKUP($C2407,Terület!$A$2:$F$6,3,FALSE)</f>
        <v>2</v>
      </c>
      <c r="H2407" t="str">
        <f>VLOOKUP($C2407,Terület!$A$2:$F$6,4,FALSE)</f>
        <v>Animal Health</v>
      </c>
      <c r="I2407" t="str">
        <f>VLOOKUP($C2407,Terület!$A$2:$F$6,5,FALSE)</f>
        <v>Mel Thomson</v>
      </c>
      <c r="J2407">
        <f>VLOOKUP($C2407,Terület!$A$2:$F$6,6,FALSE)</f>
        <v>77</v>
      </c>
      <c r="K2407" t="str">
        <f>VLOOKUP($B2407,Földrajzi!$A$2:$C$57,2,FALSE)</f>
        <v>South Korea</v>
      </c>
      <c r="L2407" t="str">
        <f>VLOOKUP($B2407,Földrajzi!$A$2:$C$57,3,FALSE)</f>
        <v>Emerging Markets</v>
      </c>
    </row>
    <row r="2408" spans="1:12" x14ac:dyDescent="0.25">
      <c r="A2408" s="1">
        <v>44408</v>
      </c>
      <c r="B2408" t="s">
        <v>76</v>
      </c>
      <c r="C2408" t="s">
        <v>130</v>
      </c>
      <c r="D2408" s="2">
        <v>3057.9418799999999</v>
      </c>
      <c r="E2408" s="2">
        <v>4697.334245</v>
      </c>
      <c r="F2408" t="str">
        <f>VLOOKUP($C2408,Terület!$A$2:$F$6,2,FALSE)</f>
        <v>Business Services</v>
      </c>
      <c r="G2408">
        <f>VLOOKUP($C2408,Terület!$A$2:$F$6,3,FALSE)</f>
        <v>3</v>
      </c>
      <c r="H2408" t="str">
        <f>VLOOKUP($C2408,Terület!$A$2:$F$6,4,FALSE)</f>
        <v>Corporate</v>
      </c>
      <c r="I2408" t="str">
        <f>VLOOKUP($C2408,Terület!$A$2:$F$6,5,FALSE)</f>
        <v>Ivan Sobol</v>
      </c>
      <c r="J2408">
        <f>VLOOKUP($C2408,Terület!$A$2:$F$6,6,FALSE)</f>
        <v>175</v>
      </c>
      <c r="K2408" t="str">
        <f>VLOOKUP($B2408,Földrajzi!$A$2:$C$57,2,FALSE)</f>
        <v>South Korea</v>
      </c>
      <c r="L2408" t="str">
        <f>VLOOKUP($B2408,Földrajzi!$A$2:$C$57,3,FALSE)</f>
        <v>Emerging Markets</v>
      </c>
    </row>
    <row r="2409" spans="1:12" x14ac:dyDescent="0.25">
      <c r="A2409" s="1">
        <v>44408</v>
      </c>
      <c r="B2409" t="s">
        <v>76</v>
      </c>
      <c r="C2409" t="s">
        <v>14</v>
      </c>
      <c r="D2409" s="2">
        <v>267.01897029999998</v>
      </c>
      <c r="E2409" s="2">
        <v>0</v>
      </c>
      <c r="F2409" t="str">
        <f>VLOOKUP($C2409,Terület!$A$2:$F$6,2,FALSE)</f>
        <v>Eye Care</v>
      </c>
      <c r="G2409">
        <f>VLOOKUP($C2409,Terület!$A$2:$F$6,3,FALSE)</f>
        <v>1</v>
      </c>
      <c r="H2409" t="str">
        <f>VLOOKUP($C2409,Terület!$A$2:$F$6,4,FALSE)</f>
        <v>Consumer Health</v>
      </c>
      <c r="I2409" t="str">
        <f>VLOOKUP($C2409,Terület!$A$2:$F$6,5,FALSE)</f>
        <v>Alex Petersen</v>
      </c>
      <c r="J2409">
        <f>VLOOKUP($C2409,Terület!$A$2:$F$6,6,FALSE)</f>
        <v>71</v>
      </c>
      <c r="K2409" t="str">
        <f>VLOOKUP($B2409,Földrajzi!$A$2:$C$57,2,FALSE)</f>
        <v>South Korea</v>
      </c>
      <c r="L2409" t="str">
        <f>VLOOKUP($B2409,Földrajzi!$A$2:$C$57,3,FALSE)</f>
        <v>Emerging Markets</v>
      </c>
    </row>
    <row r="2410" spans="1:12" x14ac:dyDescent="0.25">
      <c r="A2410" s="1">
        <v>44408</v>
      </c>
      <c r="B2410" t="s">
        <v>76</v>
      </c>
      <c r="C2410" t="s">
        <v>58</v>
      </c>
      <c r="D2410" s="2">
        <v>1124.11826</v>
      </c>
      <c r="E2410" s="2">
        <v>0</v>
      </c>
      <c r="F2410" t="str">
        <f>VLOOKUP($C2410,Terület!$A$2:$F$6,2,FALSE)</f>
        <v>Pharma</v>
      </c>
      <c r="G2410">
        <f>VLOOKUP($C2410,Terület!$A$2:$F$6,3,FALSE)</f>
        <v>1</v>
      </c>
      <c r="H2410" t="str">
        <f>VLOOKUP($C2410,Terület!$A$2:$F$6,4,FALSE)</f>
        <v>Consumer Health</v>
      </c>
      <c r="I2410" t="str">
        <f>VLOOKUP($C2410,Terület!$A$2:$F$6,5,FALSE)</f>
        <v>Frank Davis</v>
      </c>
      <c r="J2410">
        <f>VLOOKUP($C2410,Terület!$A$2:$F$6,6,FALSE)</f>
        <v>144</v>
      </c>
      <c r="K2410" t="str">
        <f>VLOOKUP($B2410,Földrajzi!$A$2:$C$57,2,FALSE)</f>
        <v>South Korea</v>
      </c>
      <c r="L2410" t="str">
        <f>VLOOKUP($B2410,Földrajzi!$A$2:$C$57,3,FALSE)</f>
        <v>Emerging Markets</v>
      </c>
    </row>
    <row r="2411" spans="1:12" x14ac:dyDescent="0.25">
      <c r="A2411" s="1">
        <v>44408</v>
      </c>
      <c r="B2411" t="s">
        <v>76</v>
      </c>
      <c r="C2411" t="s">
        <v>127</v>
      </c>
      <c r="D2411" s="2">
        <v>216.17769290000001</v>
      </c>
      <c r="E2411" s="2">
        <v>416.04579639999997</v>
      </c>
      <c r="F2411" t="str">
        <f>VLOOKUP($C2411,Terület!$A$2:$F$6,2,FALSE)</f>
        <v>Vaccines</v>
      </c>
      <c r="G2411">
        <f>VLOOKUP($C2411,Terület!$A$2:$F$6,3,FALSE)</f>
        <v>1</v>
      </c>
      <c r="H2411" t="str">
        <f>VLOOKUP($C2411,Terület!$A$2:$F$6,4,FALSE)</f>
        <v>Consumer Health</v>
      </c>
      <c r="I2411" t="str">
        <f>VLOOKUP($C2411,Terület!$A$2:$F$6,5,FALSE)</f>
        <v>Jamie Lane</v>
      </c>
      <c r="J2411">
        <f>VLOOKUP($C2411,Terület!$A$2:$F$6,6,FALSE)</f>
        <v>80</v>
      </c>
      <c r="K2411" t="str">
        <f>VLOOKUP($B2411,Földrajzi!$A$2:$C$57,2,FALSE)</f>
        <v>South Korea</v>
      </c>
      <c r="L2411" t="str">
        <f>VLOOKUP($B2411,Földrajzi!$A$2:$C$57,3,FALSE)</f>
        <v>Emerging Markets</v>
      </c>
    </row>
    <row r="2412" spans="1:12" x14ac:dyDescent="0.25">
      <c r="A2412" s="1">
        <v>44377</v>
      </c>
      <c r="B2412" t="s">
        <v>76</v>
      </c>
      <c r="C2412" t="s">
        <v>124</v>
      </c>
      <c r="D2412" s="2">
        <v>3622.827839</v>
      </c>
      <c r="E2412" s="2">
        <v>43741.16461</v>
      </c>
      <c r="F2412" t="str">
        <f>VLOOKUP($C2412,Terület!$A$2:$F$6,2,FALSE)</f>
        <v>Animal Health</v>
      </c>
      <c r="G2412">
        <f>VLOOKUP($C2412,Terület!$A$2:$F$6,3,FALSE)</f>
        <v>2</v>
      </c>
      <c r="H2412" t="str">
        <f>VLOOKUP($C2412,Terület!$A$2:$F$6,4,FALSE)</f>
        <v>Animal Health</v>
      </c>
      <c r="I2412" t="str">
        <f>VLOOKUP($C2412,Terület!$A$2:$F$6,5,FALSE)</f>
        <v>Mel Thomson</v>
      </c>
      <c r="J2412">
        <f>VLOOKUP($C2412,Terület!$A$2:$F$6,6,FALSE)</f>
        <v>77</v>
      </c>
      <c r="K2412" t="str">
        <f>VLOOKUP($B2412,Földrajzi!$A$2:$C$57,2,FALSE)</f>
        <v>South Korea</v>
      </c>
      <c r="L2412" t="str">
        <f>VLOOKUP($B2412,Földrajzi!$A$2:$C$57,3,FALSE)</f>
        <v>Emerging Markets</v>
      </c>
    </row>
    <row r="2413" spans="1:12" x14ac:dyDescent="0.25">
      <c r="A2413" s="1">
        <v>44377</v>
      </c>
      <c r="B2413" t="s">
        <v>76</v>
      </c>
      <c r="C2413" t="s">
        <v>130</v>
      </c>
      <c r="D2413" s="2">
        <v>1569.3397130000001</v>
      </c>
      <c r="E2413" s="2">
        <v>3052.8309039999999</v>
      </c>
      <c r="F2413" t="str">
        <f>VLOOKUP($C2413,Terület!$A$2:$F$6,2,FALSE)</f>
        <v>Business Services</v>
      </c>
      <c r="G2413">
        <f>VLOOKUP($C2413,Terület!$A$2:$F$6,3,FALSE)</f>
        <v>3</v>
      </c>
      <c r="H2413" t="str">
        <f>VLOOKUP($C2413,Terület!$A$2:$F$6,4,FALSE)</f>
        <v>Corporate</v>
      </c>
      <c r="I2413" t="str">
        <f>VLOOKUP($C2413,Terület!$A$2:$F$6,5,FALSE)</f>
        <v>Ivan Sobol</v>
      </c>
      <c r="J2413">
        <f>VLOOKUP($C2413,Terület!$A$2:$F$6,6,FALSE)</f>
        <v>175</v>
      </c>
      <c r="K2413" t="str">
        <f>VLOOKUP($B2413,Földrajzi!$A$2:$C$57,2,FALSE)</f>
        <v>South Korea</v>
      </c>
      <c r="L2413" t="str">
        <f>VLOOKUP($B2413,Földrajzi!$A$2:$C$57,3,FALSE)</f>
        <v>Emerging Markets</v>
      </c>
    </row>
    <row r="2414" spans="1:12" x14ac:dyDescent="0.25">
      <c r="A2414" s="1">
        <v>44377</v>
      </c>
      <c r="B2414" t="s">
        <v>76</v>
      </c>
      <c r="C2414" t="s">
        <v>14</v>
      </c>
      <c r="D2414" s="2">
        <v>300.4732601</v>
      </c>
      <c r="E2414" s="2">
        <v>0</v>
      </c>
      <c r="F2414" t="str">
        <f>VLOOKUP($C2414,Terület!$A$2:$F$6,2,FALSE)</f>
        <v>Eye Care</v>
      </c>
      <c r="G2414">
        <f>VLOOKUP($C2414,Terület!$A$2:$F$6,3,FALSE)</f>
        <v>1</v>
      </c>
      <c r="H2414" t="str">
        <f>VLOOKUP($C2414,Terület!$A$2:$F$6,4,FALSE)</f>
        <v>Consumer Health</v>
      </c>
      <c r="I2414" t="str">
        <f>VLOOKUP($C2414,Terület!$A$2:$F$6,5,FALSE)</f>
        <v>Alex Petersen</v>
      </c>
      <c r="J2414">
        <f>VLOOKUP($C2414,Terület!$A$2:$F$6,6,FALSE)</f>
        <v>71</v>
      </c>
      <c r="K2414" t="str">
        <f>VLOOKUP($B2414,Földrajzi!$A$2:$C$57,2,FALSE)</f>
        <v>South Korea</v>
      </c>
      <c r="L2414" t="str">
        <f>VLOOKUP($B2414,Földrajzi!$A$2:$C$57,3,FALSE)</f>
        <v>Emerging Markets</v>
      </c>
    </row>
    <row r="2415" spans="1:12" x14ac:dyDescent="0.25">
      <c r="A2415" s="1">
        <v>44377</v>
      </c>
      <c r="B2415" t="s">
        <v>76</v>
      </c>
      <c r="C2415" t="s">
        <v>58</v>
      </c>
      <c r="D2415" s="2">
        <v>1362.244696</v>
      </c>
      <c r="E2415" s="2">
        <v>130.0370096</v>
      </c>
      <c r="F2415" t="str">
        <f>VLOOKUP($C2415,Terület!$A$2:$F$6,2,FALSE)</f>
        <v>Pharma</v>
      </c>
      <c r="G2415">
        <f>VLOOKUP($C2415,Terület!$A$2:$F$6,3,FALSE)</f>
        <v>1</v>
      </c>
      <c r="H2415" t="str">
        <f>VLOOKUP($C2415,Terület!$A$2:$F$6,4,FALSE)</f>
        <v>Consumer Health</v>
      </c>
      <c r="I2415" t="str">
        <f>VLOOKUP($C2415,Terület!$A$2:$F$6,5,FALSE)</f>
        <v>Frank Davis</v>
      </c>
      <c r="J2415">
        <f>VLOOKUP($C2415,Terület!$A$2:$F$6,6,FALSE)</f>
        <v>144</v>
      </c>
      <c r="K2415" t="str">
        <f>VLOOKUP($B2415,Földrajzi!$A$2:$C$57,2,FALSE)</f>
        <v>South Korea</v>
      </c>
      <c r="L2415" t="str">
        <f>VLOOKUP($B2415,Földrajzi!$A$2:$C$57,3,FALSE)</f>
        <v>Emerging Markets</v>
      </c>
    </row>
    <row r="2416" spans="1:12" x14ac:dyDescent="0.25">
      <c r="A2416" s="1">
        <v>44377</v>
      </c>
      <c r="B2416" t="s">
        <v>76</v>
      </c>
      <c r="C2416" t="s">
        <v>127</v>
      </c>
      <c r="D2416" s="2">
        <v>142.8543689</v>
      </c>
      <c r="E2416" s="2">
        <v>390.14072490000001</v>
      </c>
      <c r="F2416" t="str">
        <f>VLOOKUP($C2416,Terület!$A$2:$F$6,2,FALSE)</f>
        <v>Vaccines</v>
      </c>
      <c r="G2416">
        <f>VLOOKUP($C2416,Terület!$A$2:$F$6,3,FALSE)</f>
        <v>1</v>
      </c>
      <c r="H2416" t="str">
        <f>VLOOKUP($C2416,Terület!$A$2:$F$6,4,FALSE)</f>
        <v>Consumer Health</v>
      </c>
      <c r="I2416" t="str">
        <f>VLOOKUP($C2416,Terület!$A$2:$F$6,5,FALSE)</f>
        <v>Jamie Lane</v>
      </c>
      <c r="J2416">
        <f>VLOOKUP($C2416,Terület!$A$2:$F$6,6,FALSE)</f>
        <v>80</v>
      </c>
      <c r="K2416" t="str">
        <f>VLOOKUP($B2416,Földrajzi!$A$2:$C$57,2,FALSE)</f>
        <v>South Korea</v>
      </c>
      <c r="L2416" t="str">
        <f>VLOOKUP($B2416,Földrajzi!$A$2:$C$57,3,FALSE)</f>
        <v>Emerging Markets</v>
      </c>
    </row>
    <row r="2417" spans="1:12" x14ac:dyDescent="0.25">
      <c r="A2417" s="1">
        <v>44347</v>
      </c>
      <c r="B2417" t="s">
        <v>76</v>
      </c>
      <c r="C2417" t="s">
        <v>124</v>
      </c>
      <c r="D2417" s="2">
        <v>2153.208791</v>
      </c>
      <c r="E2417" s="2">
        <v>7629.6883129999997</v>
      </c>
      <c r="F2417" t="str">
        <f>VLOOKUP($C2417,Terület!$A$2:$F$6,2,FALSE)</f>
        <v>Animal Health</v>
      </c>
      <c r="G2417">
        <f>VLOOKUP($C2417,Terület!$A$2:$F$6,3,FALSE)</f>
        <v>2</v>
      </c>
      <c r="H2417" t="str">
        <f>VLOOKUP($C2417,Terület!$A$2:$F$6,4,FALSE)</f>
        <v>Animal Health</v>
      </c>
      <c r="I2417" t="str">
        <f>VLOOKUP($C2417,Terület!$A$2:$F$6,5,FALSE)</f>
        <v>Mel Thomson</v>
      </c>
      <c r="J2417">
        <f>VLOOKUP($C2417,Terület!$A$2:$F$6,6,FALSE)</f>
        <v>77</v>
      </c>
      <c r="K2417" t="str">
        <f>VLOOKUP($B2417,Földrajzi!$A$2:$C$57,2,FALSE)</f>
        <v>South Korea</v>
      </c>
      <c r="L2417" t="str">
        <f>VLOOKUP($B2417,Földrajzi!$A$2:$C$57,3,FALSE)</f>
        <v>Emerging Markets</v>
      </c>
    </row>
    <row r="2418" spans="1:12" x14ac:dyDescent="0.25">
      <c r="A2418" s="1">
        <v>44347</v>
      </c>
      <c r="B2418" t="s">
        <v>76</v>
      </c>
      <c r="C2418" t="s">
        <v>130</v>
      </c>
      <c r="D2418" s="2">
        <v>3217.7979089999999</v>
      </c>
      <c r="E2418" s="2">
        <v>6632.2494569999999</v>
      </c>
      <c r="F2418" t="str">
        <f>VLOOKUP($C2418,Terület!$A$2:$F$6,2,FALSE)</f>
        <v>Business Services</v>
      </c>
      <c r="G2418">
        <f>VLOOKUP($C2418,Terület!$A$2:$F$6,3,FALSE)</f>
        <v>3</v>
      </c>
      <c r="H2418" t="str">
        <f>VLOOKUP($C2418,Terület!$A$2:$F$6,4,FALSE)</f>
        <v>Corporate</v>
      </c>
      <c r="I2418" t="str">
        <f>VLOOKUP($C2418,Terület!$A$2:$F$6,5,FALSE)</f>
        <v>Ivan Sobol</v>
      </c>
      <c r="J2418">
        <f>VLOOKUP($C2418,Terület!$A$2:$F$6,6,FALSE)</f>
        <v>175</v>
      </c>
      <c r="K2418" t="str">
        <f>VLOOKUP($B2418,Földrajzi!$A$2:$C$57,2,FALSE)</f>
        <v>South Korea</v>
      </c>
      <c r="L2418" t="str">
        <f>VLOOKUP($B2418,Földrajzi!$A$2:$C$57,3,FALSE)</f>
        <v>Emerging Markets</v>
      </c>
    </row>
    <row r="2419" spans="1:12" x14ac:dyDescent="0.25">
      <c r="A2419" s="1">
        <v>44347</v>
      </c>
      <c r="B2419" t="s">
        <v>76</v>
      </c>
      <c r="C2419" t="s">
        <v>14</v>
      </c>
      <c r="D2419" s="2">
        <v>237.74505490000001</v>
      </c>
      <c r="E2419" s="2">
        <v>0</v>
      </c>
      <c r="F2419" t="str">
        <f>VLOOKUP($C2419,Terület!$A$2:$F$6,2,FALSE)</f>
        <v>Eye Care</v>
      </c>
      <c r="G2419">
        <f>VLOOKUP($C2419,Terület!$A$2:$F$6,3,FALSE)</f>
        <v>1</v>
      </c>
      <c r="H2419" t="str">
        <f>VLOOKUP($C2419,Terület!$A$2:$F$6,4,FALSE)</f>
        <v>Consumer Health</v>
      </c>
      <c r="I2419" t="str">
        <f>VLOOKUP($C2419,Terület!$A$2:$F$6,5,FALSE)</f>
        <v>Alex Petersen</v>
      </c>
      <c r="J2419">
        <f>VLOOKUP($C2419,Terület!$A$2:$F$6,6,FALSE)</f>
        <v>71</v>
      </c>
      <c r="K2419" t="str">
        <f>VLOOKUP($B2419,Földrajzi!$A$2:$C$57,2,FALSE)</f>
        <v>South Korea</v>
      </c>
      <c r="L2419" t="str">
        <f>VLOOKUP($B2419,Földrajzi!$A$2:$C$57,3,FALSE)</f>
        <v>Emerging Markets</v>
      </c>
    </row>
    <row r="2420" spans="1:12" x14ac:dyDescent="0.25">
      <c r="A2420" s="1">
        <v>44347</v>
      </c>
      <c r="B2420" t="s">
        <v>76</v>
      </c>
      <c r="C2420" t="s">
        <v>58</v>
      </c>
      <c r="D2420" s="2">
        <v>810.02197790000002</v>
      </c>
      <c r="E2420" s="2">
        <v>211.07692309999999</v>
      </c>
      <c r="F2420" t="str">
        <f>VLOOKUP($C2420,Terület!$A$2:$F$6,2,FALSE)</f>
        <v>Pharma</v>
      </c>
      <c r="G2420">
        <f>VLOOKUP($C2420,Terület!$A$2:$F$6,3,FALSE)</f>
        <v>1</v>
      </c>
      <c r="H2420" t="str">
        <f>VLOOKUP($C2420,Terület!$A$2:$F$6,4,FALSE)</f>
        <v>Consumer Health</v>
      </c>
      <c r="I2420" t="str">
        <f>VLOOKUP($C2420,Terület!$A$2:$F$6,5,FALSE)</f>
        <v>Frank Davis</v>
      </c>
      <c r="J2420">
        <f>VLOOKUP($C2420,Terület!$A$2:$F$6,6,FALSE)</f>
        <v>144</v>
      </c>
      <c r="K2420" t="str">
        <f>VLOOKUP($B2420,Földrajzi!$A$2:$C$57,2,FALSE)</f>
        <v>South Korea</v>
      </c>
      <c r="L2420" t="str">
        <f>VLOOKUP($B2420,Földrajzi!$A$2:$C$57,3,FALSE)</f>
        <v>Emerging Markets</v>
      </c>
    </row>
    <row r="2421" spans="1:12" x14ac:dyDescent="0.25">
      <c r="A2421" s="1">
        <v>44347</v>
      </c>
      <c r="B2421" t="s">
        <v>76</v>
      </c>
      <c r="C2421" t="s">
        <v>127</v>
      </c>
      <c r="D2421" s="2">
        <v>243.94913980000001</v>
      </c>
      <c r="E2421" s="2">
        <v>411.7142857</v>
      </c>
      <c r="F2421" t="str">
        <f>VLOOKUP($C2421,Terület!$A$2:$F$6,2,FALSE)</f>
        <v>Vaccines</v>
      </c>
      <c r="G2421">
        <f>VLOOKUP($C2421,Terület!$A$2:$F$6,3,FALSE)</f>
        <v>1</v>
      </c>
      <c r="H2421" t="str">
        <f>VLOOKUP($C2421,Terület!$A$2:$F$6,4,FALSE)</f>
        <v>Consumer Health</v>
      </c>
      <c r="I2421" t="str">
        <f>VLOOKUP($C2421,Terület!$A$2:$F$6,5,FALSE)</f>
        <v>Jamie Lane</v>
      </c>
      <c r="J2421">
        <f>VLOOKUP($C2421,Terület!$A$2:$F$6,6,FALSE)</f>
        <v>80</v>
      </c>
      <c r="K2421" t="str">
        <f>VLOOKUP($B2421,Földrajzi!$A$2:$C$57,2,FALSE)</f>
        <v>South Korea</v>
      </c>
      <c r="L2421" t="str">
        <f>VLOOKUP($B2421,Földrajzi!$A$2:$C$57,3,FALSE)</f>
        <v>Emerging Markets</v>
      </c>
    </row>
    <row r="2422" spans="1:12" x14ac:dyDescent="0.25">
      <c r="A2422" s="1">
        <v>44316</v>
      </c>
      <c r="B2422" t="s">
        <v>76</v>
      </c>
      <c r="C2422" t="s">
        <v>124</v>
      </c>
      <c r="D2422" s="2">
        <v>4388.6151600000003</v>
      </c>
      <c r="E2422" s="2">
        <v>25126.568670000001</v>
      </c>
      <c r="F2422" t="str">
        <f>VLOOKUP($C2422,Terület!$A$2:$F$6,2,FALSE)</f>
        <v>Animal Health</v>
      </c>
      <c r="G2422">
        <f>VLOOKUP($C2422,Terület!$A$2:$F$6,3,FALSE)</f>
        <v>2</v>
      </c>
      <c r="H2422" t="str">
        <f>VLOOKUP($C2422,Terület!$A$2:$F$6,4,FALSE)</f>
        <v>Animal Health</v>
      </c>
      <c r="I2422" t="str">
        <f>VLOOKUP($C2422,Terület!$A$2:$F$6,5,FALSE)</f>
        <v>Mel Thomson</v>
      </c>
      <c r="J2422">
        <f>VLOOKUP($C2422,Terület!$A$2:$F$6,6,FALSE)</f>
        <v>77</v>
      </c>
      <c r="K2422" t="str">
        <f>VLOOKUP($B2422,Földrajzi!$A$2:$C$57,2,FALSE)</f>
        <v>South Korea</v>
      </c>
      <c r="L2422" t="str">
        <f>VLOOKUP($B2422,Földrajzi!$A$2:$C$57,3,FALSE)</f>
        <v>Emerging Markets</v>
      </c>
    </row>
    <row r="2423" spans="1:12" x14ac:dyDescent="0.25">
      <c r="A2423" s="1">
        <v>44316</v>
      </c>
      <c r="B2423" t="s">
        <v>76</v>
      </c>
      <c r="C2423" t="s">
        <v>130</v>
      </c>
      <c r="D2423" s="2">
        <v>3174.6639460000001</v>
      </c>
      <c r="E2423" s="2">
        <v>6264.9489800000001</v>
      </c>
      <c r="F2423" t="str">
        <f>VLOOKUP($C2423,Terület!$A$2:$F$6,2,FALSE)</f>
        <v>Business Services</v>
      </c>
      <c r="G2423">
        <f>VLOOKUP($C2423,Terület!$A$2:$F$6,3,FALSE)</f>
        <v>3</v>
      </c>
      <c r="H2423" t="str">
        <f>VLOOKUP($C2423,Terület!$A$2:$F$6,4,FALSE)</f>
        <v>Corporate</v>
      </c>
      <c r="I2423" t="str">
        <f>VLOOKUP($C2423,Terület!$A$2:$F$6,5,FALSE)</f>
        <v>Ivan Sobol</v>
      </c>
      <c r="J2423">
        <f>VLOOKUP($C2423,Terület!$A$2:$F$6,6,FALSE)</f>
        <v>175</v>
      </c>
      <c r="K2423" t="str">
        <f>VLOOKUP($B2423,Földrajzi!$A$2:$C$57,2,FALSE)</f>
        <v>South Korea</v>
      </c>
      <c r="L2423" t="str">
        <f>VLOOKUP($B2423,Földrajzi!$A$2:$C$57,3,FALSE)</f>
        <v>Emerging Markets</v>
      </c>
    </row>
    <row r="2424" spans="1:12" x14ac:dyDescent="0.25">
      <c r="A2424" s="1">
        <v>44316</v>
      </c>
      <c r="B2424" t="s">
        <v>76</v>
      </c>
      <c r="C2424" t="s">
        <v>14</v>
      </c>
      <c r="D2424" s="2">
        <v>387.15707179999998</v>
      </c>
      <c r="E2424" s="2">
        <v>0</v>
      </c>
      <c r="F2424" t="str">
        <f>VLOOKUP($C2424,Terület!$A$2:$F$6,2,FALSE)</f>
        <v>Eye Care</v>
      </c>
      <c r="G2424">
        <f>VLOOKUP($C2424,Terület!$A$2:$F$6,3,FALSE)</f>
        <v>1</v>
      </c>
      <c r="H2424" t="str">
        <f>VLOOKUP($C2424,Terület!$A$2:$F$6,4,FALSE)</f>
        <v>Consumer Health</v>
      </c>
      <c r="I2424" t="str">
        <f>VLOOKUP($C2424,Terület!$A$2:$F$6,5,FALSE)</f>
        <v>Alex Petersen</v>
      </c>
      <c r="J2424">
        <f>VLOOKUP($C2424,Terület!$A$2:$F$6,6,FALSE)</f>
        <v>71</v>
      </c>
      <c r="K2424" t="str">
        <f>VLOOKUP($B2424,Földrajzi!$A$2:$C$57,2,FALSE)</f>
        <v>South Korea</v>
      </c>
      <c r="L2424" t="str">
        <f>VLOOKUP($B2424,Földrajzi!$A$2:$C$57,3,FALSE)</f>
        <v>Emerging Markets</v>
      </c>
    </row>
    <row r="2425" spans="1:12" x14ac:dyDescent="0.25">
      <c r="A2425" s="1">
        <v>44316</v>
      </c>
      <c r="B2425" t="s">
        <v>76</v>
      </c>
      <c r="C2425" t="s">
        <v>58</v>
      </c>
      <c r="D2425" s="2">
        <v>1072.3725489999999</v>
      </c>
      <c r="E2425" s="2">
        <v>83.97321427</v>
      </c>
      <c r="F2425" t="str">
        <f>VLOOKUP($C2425,Terület!$A$2:$F$6,2,FALSE)</f>
        <v>Pharma</v>
      </c>
      <c r="G2425">
        <f>VLOOKUP($C2425,Terület!$A$2:$F$6,3,FALSE)</f>
        <v>1</v>
      </c>
      <c r="H2425" t="str">
        <f>VLOOKUP($C2425,Terület!$A$2:$F$6,4,FALSE)</f>
        <v>Consumer Health</v>
      </c>
      <c r="I2425" t="str">
        <f>VLOOKUP($C2425,Terület!$A$2:$F$6,5,FALSE)</f>
        <v>Frank Davis</v>
      </c>
      <c r="J2425">
        <f>VLOOKUP($C2425,Terület!$A$2:$F$6,6,FALSE)</f>
        <v>144</v>
      </c>
      <c r="K2425" t="str">
        <f>VLOOKUP($B2425,Földrajzi!$A$2:$C$57,2,FALSE)</f>
        <v>South Korea</v>
      </c>
      <c r="L2425" t="str">
        <f>VLOOKUP($B2425,Földrajzi!$A$2:$C$57,3,FALSE)</f>
        <v>Emerging Markets</v>
      </c>
    </row>
    <row r="2426" spans="1:12" x14ac:dyDescent="0.25">
      <c r="A2426" s="1">
        <v>44316</v>
      </c>
      <c r="B2426" t="s">
        <v>76</v>
      </c>
      <c r="C2426" t="s">
        <v>127</v>
      </c>
      <c r="D2426" s="2">
        <v>209.39267770000001</v>
      </c>
      <c r="E2426" s="2">
        <v>398.9948718</v>
      </c>
      <c r="F2426" t="str">
        <f>VLOOKUP($C2426,Terület!$A$2:$F$6,2,FALSE)</f>
        <v>Vaccines</v>
      </c>
      <c r="G2426">
        <f>VLOOKUP($C2426,Terület!$A$2:$F$6,3,FALSE)</f>
        <v>1</v>
      </c>
      <c r="H2426" t="str">
        <f>VLOOKUP($C2426,Terület!$A$2:$F$6,4,FALSE)</f>
        <v>Consumer Health</v>
      </c>
      <c r="I2426" t="str">
        <f>VLOOKUP($C2426,Terület!$A$2:$F$6,5,FALSE)</f>
        <v>Jamie Lane</v>
      </c>
      <c r="J2426">
        <f>VLOOKUP($C2426,Terület!$A$2:$F$6,6,FALSE)</f>
        <v>80</v>
      </c>
      <c r="K2426" t="str">
        <f>VLOOKUP($B2426,Földrajzi!$A$2:$C$57,2,FALSE)</f>
        <v>South Korea</v>
      </c>
      <c r="L2426" t="str">
        <f>VLOOKUP($B2426,Földrajzi!$A$2:$C$57,3,FALSE)</f>
        <v>Emerging Markets</v>
      </c>
    </row>
    <row r="2427" spans="1:12" x14ac:dyDescent="0.25">
      <c r="A2427" s="1">
        <v>44286</v>
      </c>
      <c r="B2427" t="s">
        <v>76</v>
      </c>
      <c r="C2427" t="s">
        <v>124</v>
      </c>
      <c r="D2427" s="2">
        <v>1668.921752</v>
      </c>
      <c r="E2427" s="2">
        <v>4646.1794689999997</v>
      </c>
      <c r="F2427" t="str">
        <f>VLOOKUP($C2427,Terület!$A$2:$F$6,2,FALSE)</f>
        <v>Animal Health</v>
      </c>
      <c r="G2427">
        <f>VLOOKUP($C2427,Terület!$A$2:$F$6,3,FALSE)</f>
        <v>2</v>
      </c>
      <c r="H2427" t="str">
        <f>VLOOKUP($C2427,Terület!$A$2:$F$6,4,FALSE)</f>
        <v>Animal Health</v>
      </c>
      <c r="I2427" t="str">
        <f>VLOOKUP($C2427,Terület!$A$2:$F$6,5,FALSE)</f>
        <v>Mel Thomson</v>
      </c>
      <c r="J2427">
        <f>VLOOKUP($C2427,Terület!$A$2:$F$6,6,FALSE)</f>
        <v>77</v>
      </c>
      <c r="K2427" t="str">
        <f>VLOOKUP($B2427,Földrajzi!$A$2:$C$57,2,FALSE)</f>
        <v>South Korea</v>
      </c>
      <c r="L2427" t="str">
        <f>VLOOKUP($B2427,Földrajzi!$A$2:$C$57,3,FALSE)</f>
        <v>Emerging Markets</v>
      </c>
    </row>
    <row r="2428" spans="1:12" x14ac:dyDescent="0.25">
      <c r="A2428" s="1">
        <v>44286</v>
      </c>
      <c r="B2428" t="s">
        <v>76</v>
      </c>
      <c r="C2428" t="s">
        <v>130</v>
      </c>
      <c r="D2428" s="2">
        <v>1882.9681</v>
      </c>
      <c r="E2428" s="2">
        <v>2610.131429</v>
      </c>
      <c r="F2428" t="str">
        <f>VLOOKUP($C2428,Terület!$A$2:$F$6,2,FALSE)</f>
        <v>Business Services</v>
      </c>
      <c r="G2428">
        <f>VLOOKUP($C2428,Terület!$A$2:$F$6,3,FALSE)</f>
        <v>3</v>
      </c>
      <c r="H2428" t="str">
        <f>VLOOKUP($C2428,Terület!$A$2:$F$6,4,FALSE)</f>
        <v>Corporate</v>
      </c>
      <c r="I2428" t="str">
        <f>VLOOKUP($C2428,Terület!$A$2:$F$6,5,FALSE)</f>
        <v>Ivan Sobol</v>
      </c>
      <c r="J2428">
        <f>VLOOKUP($C2428,Terület!$A$2:$F$6,6,FALSE)</f>
        <v>175</v>
      </c>
      <c r="K2428" t="str">
        <f>VLOOKUP($B2428,Földrajzi!$A$2:$C$57,2,FALSE)</f>
        <v>South Korea</v>
      </c>
      <c r="L2428" t="str">
        <f>VLOOKUP($B2428,Földrajzi!$A$2:$C$57,3,FALSE)</f>
        <v>Emerging Markets</v>
      </c>
    </row>
    <row r="2429" spans="1:12" x14ac:dyDescent="0.25">
      <c r="A2429" s="1">
        <v>44286</v>
      </c>
      <c r="B2429" t="s">
        <v>76</v>
      </c>
      <c r="C2429" t="s">
        <v>14</v>
      </c>
      <c r="D2429" s="2">
        <v>176.90595830000001</v>
      </c>
      <c r="E2429" s="2">
        <v>0</v>
      </c>
      <c r="F2429" t="str">
        <f>VLOOKUP($C2429,Terület!$A$2:$F$6,2,FALSE)</f>
        <v>Eye Care</v>
      </c>
      <c r="G2429">
        <f>VLOOKUP($C2429,Terület!$A$2:$F$6,3,FALSE)</f>
        <v>1</v>
      </c>
      <c r="H2429" t="str">
        <f>VLOOKUP($C2429,Terület!$A$2:$F$6,4,FALSE)</f>
        <v>Consumer Health</v>
      </c>
      <c r="I2429" t="str">
        <f>VLOOKUP($C2429,Terület!$A$2:$F$6,5,FALSE)</f>
        <v>Alex Petersen</v>
      </c>
      <c r="J2429">
        <f>VLOOKUP($C2429,Terület!$A$2:$F$6,6,FALSE)</f>
        <v>71</v>
      </c>
      <c r="K2429" t="str">
        <f>VLOOKUP($B2429,Földrajzi!$A$2:$C$57,2,FALSE)</f>
        <v>South Korea</v>
      </c>
      <c r="L2429" t="str">
        <f>VLOOKUP($B2429,Földrajzi!$A$2:$C$57,3,FALSE)</f>
        <v>Emerging Markets</v>
      </c>
    </row>
    <row r="2430" spans="1:12" x14ac:dyDescent="0.25">
      <c r="A2430" s="1">
        <v>44286</v>
      </c>
      <c r="B2430" t="s">
        <v>76</v>
      </c>
      <c r="C2430" t="s">
        <v>58</v>
      </c>
      <c r="D2430" s="2">
        <v>498.57890800000001</v>
      </c>
      <c r="E2430" s="2">
        <v>0</v>
      </c>
      <c r="F2430" t="str">
        <f>VLOOKUP($C2430,Terület!$A$2:$F$6,2,FALSE)</f>
        <v>Pharma</v>
      </c>
      <c r="G2430">
        <f>VLOOKUP($C2430,Terület!$A$2:$F$6,3,FALSE)</f>
        <v>1</v>
      </c>
      <c r="H2430" t="str">
        <f>VLOOKUP($C2430,Terület!$A$2:$F$6,4,FALSE)</f>
        <v>Consumer Health</v>
      </c>
      <c r="I2430" t="str">
        <f>VLOOKUP($C2430,Terület!$A$2:$F$6,5,FALSE)</f>
        <v>Frank Davis</v>
      </c>
      <c r="J2430">
        <f>VLOOKUP($C2430,Terület!$A$2:$F$6,6,FALSE)</f>
        <v>144</v>
      </c>
      <c r="K2430" t="str">
        <f>VLOOKUP($B2430,Földrajzi!$A$2:$C$57,2,FALSE)</f>
        <v>South Korea</v>
      </c>
      <c r="L2430" t="str">
        <f>VLOOKUP($B2430,Földrajzi!$A$2:$C$57,3,FALSE)</f>
        <v>Emerging Markets</v>
      </c>
    </row>
    <row r="2431" spans="1:12" x14ac:dyDescent="0.25">
      <c r="A2431" s="1">
        <v>44286</v>
      </c>
      <c r="B2431" t="s">
        <v>76</v>
      </c>
      <c r="C2431" t="s">
        <v>127</v>
      </c>
      <c r="D2431" s="2">
        <v>183.2857143</v>
      </c>
      <c r="E2431" s="2">
        <v>408.1517857</v>
      </c>
      <c r="F2431" t="str">
        <f>VLOOKUP($C2431,Terület!$A$2:$F$6,2,FALSE)</f>
        <v>Vaccines</v>
      </c>
      <c r="G2431">
        <f>VLOOKUP($C2431,Terület!$A$2:$F$6,3,FALSE)</f>
        <v>1</v>
      </c>
      <c r="H2431" t="str">
        <f>VLOOKUP($C2431,Terület!$A$2:$F$6,4,FALSE)</f>
        <v>Consumer Health</v>
      </c>
      <c r="I2431" t="str">
        <f>VLOOKUP($C2431,Terület!$A$2:$F$6,5,FALSE)</f>
        <v>Jamie Lane</v>
      </c>
      <c r="J2431">
        <f>VLOOKUP($C2431,Terület!$A$2:$F$6,6,FALSE)</f>
        <v>80</v>
      </c>
      <c r="K2431" t="str">
        <f>VLOOKUP($B2431,Földrajzi!$A$2:$C$57,2,FALSE)</f>
        <v>South Korea</v>
      </c>
      <c r="L2431" t="str">
        <f>VLOOKUP($B2431,Földrajzi!$A$2:$C$57,3,FALSE)</f>
        <v>Emerging Markets</v>
      </c>
    </row>
    <row r="2432" spans="1:12" x14ac:dyDescent="0.25">
      <c r="A2432" s="1">
        <v>44255</v>
      </c>
      <c r="B2432" t="s">
        <v>76</v>
      </c>
      <c r="C2432" t="s">
        <v>124</v>
      </c>
      <c r="D2432" s="2">
        <v>2205.0741760000001</v>
      </c>
      <c r="E2432" s="2">
        <v>7828.3877549999997</v>
      </c>
      <c r="F2432" t="str">
        <f>VLOOKUP($C2432,Terület!$A$2:$F$6,2,FALSE)</f>
        <v>Animal Health</v>
      </c>
      <c r="G2432">
        <f>VLOOKUP($C2432,Terület!$A$2:$F$6,3,FALSE)</f>
        <v>2</v>
      </c>
      <c r="H2432" t="str">
        <f>VLOOKUP($C2432,Terület!$A$2:$F$6,4,FALSE)</f>
        <v>Animal Health</v>
      </c>
      <c r="I2432" t="str">
        <f>VLOOKUP($C2432,Terület!$A$2:$F$6,5,FALSE)</f>
        <v>Mel Thomson</v>
      </c>
      <c r="J2432">
        <f>VLOOKUP($C2432,Terület!$A$2:$F$6,6,FALSE)</f>
        <v>77</v>
      </c>
      <c r="K2432" t="str">
        <f>VLOOKUP($B2432,Földrajzi!$A$2:$C$57,2,FALSE)</f>
        <v>South Korea</v>
      </c>
      <c r="L2432" t="str">
        <f>VLOOKUP($B2432,Földrajzi!$A$2:$C$57,3,FALSE)</f>
        <v>Emerging Markets</v>
      </c>
    </row>
    <row r="2433" spans="1:12" x14ac:dyDescent="0.25">
      <c r="A2433" s="1">
        <v>44255</v>
      </c>
      <c r="B2433" t="s">
        <v>76</v>
      </c>
      <c r="C2433" t="s">
        <v>130</v>
      </c>
      <c r="D2433" s="2">
        <v>1367.9714289999999</v>
      </c>
      <c r="E2433" s="2">
        <v>1984.2439019999999</v>
      </c>
      <c r="F2433" t="str">
        <f>VLOOKUP($C2433,Terület!$A$2:$F$6,2,FALSE)</f>
        <v>Business Services</v>
      </c>
      <c r="G2433">
        <f>VLOOKUP($C2433,Terület!$A$2:$F$6,3,FALSE)</f>
        <v>3</v>
      </c>
      <c r="H2433" t="str">
        <f>VLOOKUP($C2433,Terület!$A$2:$F$6,4,FALSE)</f>
        <v>Corporate</v>
      </c>
      <c r="I2433" t="str">
        <f>VLOOKUP($C2433,Terület!$A$2:$F$6,5,FALSE)</f>
        <v>Ivan Sobol</v>
      </c>
      <c r="J2433">
        <f>VLOOKUP($C2433,Terület!$A$2:$F$6,6,FALSE)</f>
        <v>175</v>
      </c>
      <c r="K2433" t="str">
        <f>VLOOKUP($B2433,Földrajzi!$A$2:$C$57,2,FALSE)</f>
        <v>South Korea</v>
      </c>
      <c r="L2433" t="str">
        <f>VLOOKUP($B2433,Földrajzi!$A$2:$C$57,3,FALSE)</f>
        <v>Emerging Markets</v>
      </c>
    </row>
    <row r="2434" spans="1:12" x14ac:dyDescent="0.25">
      <c r="A2434" s="1">
        <v>44255</v>
      </c>
      <c r="B2434" t="s">
        <v>76</v>
      </c>
      <c r="C2434" t="s">
        <v>14</v>
      </c>
      <c r="D2434" s="2">
        <v>294.40285720000003</v>
      </c>
      <c r="E2434" s="2">
        <v>0</v>
      </c>
      <c r="F2434" t="str">
        <f>VLOOKUP($C2434,Terület!$A$2:$F$6,2,FALSE)</f>
        <v>Eye Care</v>
      </c>
      <c r="G2434">
        <f>VLOOKUP($C2434,Terület!$A$2:$F$6,3,FALSE)</f>
        <v>1</v>
      </c>
      <c r="H2434" t="str">
        <f>VLOOKUP($C2434,Terület!$A$2:$F$6,4,FALSE)</f>
        <v>Consumer Health</v>
      </c>
      <c r="I2434" t="str">
        <f>VLOOKUP($C2434,Terület!$A$2:$F$6,5,FALSE)</f>
        <v>Alex Petersen</v>
      </c>
      <c r="J2434">
        <f>VLOOKUP($C2434,Terület!$A$2:$F$6,6,FALSE)</f>
        <v>71</v>
      </c>
      <c r="K2434" t="str">
        <f>VLOOKUP($B2434,Földrajzi!$A$2:$C$57,2,FALSE)</f>
        <v>South Korea</v>
      </c>
      <c r="L2434" t="str">
        <f>VLOOKUP($B2434,Földrajzi!$A$2:$C$57,3,FALSE)</f>
        <v>Emerging Markets</v>
      </c>
    </row>
    <row r="2435" spans="1:12" x14ac:dyDescent="0.25">
      <c r="A2435" s="1">
        <v>44255</v>
      </c>
      <c r="B2435" t="s">
        <v>76</v>
      </c>
      <c r="C2435" t="s">
        <v>58</v>
      </c>
      <c r="D2435" s="2">
        <v>496.21189329999999</v>
      </c>
      <c r="E2435" s="2">
        <v>0</v>
      </c>
      <c r="F2435" t="str">
        <f>VLOOKUP($C2435,Terület!$A$2:$F$6,2,FALSE)</f>
        <v>Pharma</v>
      </c>
      <c r="G2435">
        <f>VLOOKUP($C2435,Terület!$A$2:$F$6,3,FALSE)</f>
        <v>1</v>
      </c>
      <c r="H2435" t="str">
        <f>VLOOKUP($C2435,Terület!$A$2:$F$6,4,FALSE)</f>
        <v>Consumer Health</v>
      </c>
      <c r="I2435" t="str">
        <f>VLOOKUP($C2435,Terület!$A$2:$F$6,5,FALSE)</f>
        <v>Frank Davis</v>
      </c>
      <c r="J2435">
        <f>VLOOKUP($C2435,Terület!$A$2:$F$6,6,FALSE)</f>
        <v>144</v>
      </c>
      <c r="K2435" t="str">
        <f>VLOOKUP($B2435,Földrajzi!$A$2:$C$57,2,FALSE)</f>
        <v>South Korea</v>
      </c>
      <c r="L2435" t="str">
        <f>VLOOKUP($B2435,Földrajzi!$A$2:$C$57,3,FALSE)</f>
        <v>Emerging Markets</v>
      </c>
    </row>
    <row r="2436" spans="1:12" x14ac:dyDescent="0.25">
      <c r="A2436" s="1">
        <v>44255</v>
      </c>
      <c r="B2436" t="s">
        <v>76</v>
      </c>
      <c r="C2436" t="s">
        <v>127</v>
      </c>
      <c r="D2436" s="2">
        <v>306.10428569999999</v>
      </c>
      <c r="E2436" s="2">
        <v>476.15686269999998</v>
      </c>
      <c r="F2436" t="str">
        <f>VLOOKUP($C2436,Terület!$A$2:$F$6,2,FALSE)</f>
        <v>Vaccines</v>
      </c>
      <c r="G2436">
        <f>VLOOKUP($C2436,Terület!$A$2:$F$6,3,FALSE)</f>
        <v>1</v>
      </c>
      <c r="H2436" t="str">
        <f>VLOOKUP($C2436,Terület!$A$2:$F$6,4,FALSE)</f>
        <v>Consumer Health</v>
      </c>
      <c r="I2436" t="str">
        <f>VLOOKUP($C2436,Terület!$A$2:$F$6,5,FALSE)</f>
        <v>Jamie Lane</v>
      </c>
      <c r="J2436">
        <f>VLOOKUP($C2436,Terület!$A$2:$F$6,6,FALSE)</f>
        <v>80</v>
      </c>
      <c r="K2436" t="str">
        <f>VLOOKUP($B2436,Földrajzi!$A$2:$C$57,2,FALSE)</f>
        <v>South Korea</v>
      </c>
      <c r="L2436" t="str">
        <f>VLOOKUP($B2436,Földrajzi!$A$2:$C$57,3,FALSE)</f>
        <v>Emerging Markets</v>
      </c>
    </row>
    <row r="2437" spans="1:12" x14ac:dyDescent="0.25">
      <c r="A2437" s="1">
        <v>44227</v>
      </c>
      <c r="B2437" t="s">
        <v>76</v>
      </c>
      <c r="C2437" t="s">
        <v>124</v>
      </c>
      <c r="D2437" s="2">
        <v>2110.9437229999999</v>
      </c>
      <c r="E2437" s="2">
        <v>3838.3223079999998</v>
      </c>
      <c r="F2437" t="str">
        <f>VLOOKUP($C2437,Terület!$A$2:$F$6,2,FALSE)</f>
        <v>Animal Health</v>
      </c>
      <c r="G2437">
        <f>VLOOKUP($C2437,Terület!$A$2:$F$6,3,FALSE)</f>
        <v>2</v>
      </c>
      <c r="H2437" t="str">
        <f>VLOOKUP($C2437,Terület!$A$2:$F$6,4,FALSE)</f>
        <v>Animal Health</v>
      </c>
      <c r="I2437" t="str">
        <f>VLOOKUP($C2437,Terület!$A$2:$F$6,5,FALSE)</f>
        <v>Mel Thomson</v>
      </c>
      <c r="J2437">
        <f>VLOOKUP($C2437,Terület!$A$2:$F$6,6,FALSE)</f>
        <v>77</v>
      </c>
      <c r="K2437" t="str">
        <f>VLOOKUP($B2437,Földrajzi!$A$2:$C$57,2,FALSE)</f>
        <v>South Korea</v>
      </c>
      <c r="L2437" t="str">
        <f>VLOOKUP($B2437,Földrajzi!$A$2:$C$57,3,FALSE)</f>
        <v>Emerging Markets</v>
      </c>
    </row>
    <row r="2438" spans="1:12" x14ac:dyDescent="0.25">
      <c r="A2438" s="1">
        <v>44227</v>
      </c>
      <c r="B2438" t="s">
        <v>76</v>
      </c>
      <c r="C2438" t="s">
        <v>130</v>
      </c>
      <c r="D2438" s="2">
        <v>1903.3009709999999</v>
      </c>
      <c r="E2438" s="2">
        <v>3489.3257149999999</v>
      </c>
      <c r="F2438" t="str">
        <f>VLOOKUP($C2438,Terület!$A$2:$F$6,2,FALSE)</f>
        <v>Business Services</v>
      </c>
      <c r="G2438">
        <f>VLOOKUP($C2438,Terület!$A$2:$F$6,3,FALSE)</f>
        <v>3</v>
      </c>
      <c r="H2438" t="str">
        <f>VLOOKUP($C2438,Terület!$A$2:$F$6,4,FALSE)</f>
        <v>Corporate</v>
      </c>
      <c r="I2438" t="str">
        <f>VLOOKUP($C2438,Terület!$A$2:$F$6,5,FALSE)</f>
        <v>Ivan Sobol</v>
      </c>
      <c r="J2438">
        <f>VLOOKUP($C2438,Terület!$A$2:$F$6,6,FALSE)</f>
        <v>175</v>
      </c>
      <c r="K2438" t="str">
        <f>VLOOKUP($B2438,Földrajzi!$A$2:$C$57,2,FALSE)</f>
        <v>South Korea</v>
      </c>
      <c r="L2438" t="str">
        <f>VLOOKUP($B2438,Földrajzi!$A$2:$C$57,3,FALSE)</f>
        <v>Emerging Markets</v>
      </c>
    </row>
    <row r="2439" spans="1:12" x14ac:dyDescent="0.25">
      <c r="A2439" s="1">
        <v>44227</v>
      </c>
      <c r="B2439" t="s">
        <v>76</v>
      </c>
      <c r="C2439" t="s">
        <v>14</v>
      </c>
      <c r="D2439" s="2">
        <v>273.9726589</v>
      </c>
      <c r="E2439" s="2">
        <v>0</v>
      </c>
      <c r="F2439" t="str">
        <f>VLOOKUP($C2439,Terület!$A$2:$F$6,2,FALSE)</f>
        <v>Eye Care</v>
      </c>
      <c r="G2439">
        <f>VLOOKUP($C2439,Terület!$A$2:$F$6,3,FALSE)</f>
        <v>1</v>
      </c>
      <c r="H2439" t="str">
        <f>VLOOKUP($C2439,Terület!$A$2:$F$6,4,FALSE)</f>
        <v>Consumer Health</v>
      </c>
      <c r="I2439" t="str">
        <f>VLOOKUP($C2439,Terület!$A$2:$F$6,5,FALSE)</f>
        <v>Alex Petersen</v>
      </c>
      <c r="J2439">
        <f>VLOOKUP($C2439,Terület!$A$2:$F$6,6,FALSE)</f>
        <v>71</v>
      </c>
      <c r="K2439" t="str">
        <f>VLOOKUP($B2439,Földrajzi!$A$2:$C$57,2,FALSE)</f>
        <v>South Korea</v>
      </c>
      <c r="L2439" t="str">
        <f>VLOOKUP($B2439,Földrajzi!$A$2:$C$57,3,FALSE)</f>
        <v>Emerging Markets</v>
      </c>
    </row>
    <row r="2440" spans="1:12" x14ac:dyDescent="0.25">
      <c r="A2440" s="1">
        <v>44227</v>
      </c>
      <c r="B2440" t="s">
        <v>76</v>
      </c>
      <c r="C2440" t="s">
        <v>58</v>
      </c>
      <c r="D2440" s="2">
        <v>471.98371580000003</v>
      </c>
      <c r="E2440" s="2">
        <v>125.7142857</v>
      </c>
      <c r="F2440" t="str">
        <f>VLOOKUP($C2440,Terület!$A$2:$F$6,2,FALSE)</f>
        <v>Pharma</v>
      </c>
      <c r="G2440">
        <f>VLOOKUP($C2440,Terület!$A$2:$F$6,3,FALSE)</f>
        <v>1</v>
      </c>
      <c r="H2440" t="str">
        <f>VLOOKUP($C2440,Terület!$A$2:$F$6,4,FALSE)</f>
        <v>Consumer Health</v>
      </c>
      <c r="I2440" t="str">
        <f>VLOOKUP($C2440,Terület!$A$2:$F$6,5,FALSE)</f>
        <v>Frank Davis</v>
      </c>
      <c r="J2440">
        <f>VLOOKUP($C2440,Terület!$A$2:$F$6,6,FALSE)</f>
        <v>144</v>
      </c>
      <c r="K2440" t="str">
        <f>VLOOKUP($B2440,Földrajzi!$A$2:$C$57,2,FALSE)</f>
        <v>South Korea</v>
      </c>
      <c r="L2440" t="str">
        <f>VLOOKUP($B2440,Földrajzi!$A$2:$C$57,3,FALSE)</f>
        <v>Emerging Markets</v>
      </c>
    </row>
    <row r="2441" spans="1:12" x14ac:dyDescent="0.25">
      <c r="A2441" s="1">
        <v>44227</v>
      </c>
      <c r="B2441" t="s">
        <v>76</v>
      </c>
      <c r="C2441" t="s">
        <v>127</v>
      </c>
      <c r="D2441" s="2">
        <v>793.91304349999996</v>
      </c>
      <c r="E2441" s="2">
        <v>859.64456600000005</v>
      </c>
      <c r="F2441" t="str">
        <f>VLOOKUP($C2441,Terület!$A$2:$F$6,2,FALSE)</f>
        <v>Vaccines</v>
      </c>
      <c r="G2441">
        <f>VLOOKUP($C2441,Terület!$A$2:$F$6,3,FALSE)</f>
        <v>1</v>
      </c>
      <c r="H2441" t="str">
        <f>VLOOKUP($C2441,Terület!$A$2:$F$6,4,FALSE)</f>
        <v>Consumer Health</v>
      </c>
      <c r="I2441" t="str">
        <f>VLOOKUP($C2441,Terület!$A$2:$F$6,5,FALSE)</f>
        <v>Jamie Lane</v>
      </c>
      <c r="J2441">
        <f>VLOOKUP($C2441,Terület!$A$2:$F$6,6,FALSE)</f>
        <v>80</v>
      </c>
      <c r="K2441" t="str">
        <f>VLOOKUP($B2441,Földrajzi!$A$2:$C$57,2,FALSE)</f>
        <v>South Korea</v>
      </c>
      <c r="L2441" t="str">
        <f>VLOOKUP($B2441,Földrajzi!$A$2:$C$57,3,FALSE)</f>
        <v>Emerging Markets</v>
      </c>
    </row>
    <row r="2442" spans="1:12" x14ac:dyDescent="0.25">
      <c r="A2442" s="1">
        <v>44712</v>
      </c>
      <c r="B2442" t="s">
        <v>16</v>
      </c>
      <c r="C2442" t="s">
        <v>124</v>
      </c>
      <c r="D2442" s="2">
        <v>62116.988219999999</v>
      </c>
      <c r="E2442" s="2">
        <v>35208.872629999998</v>
      </c>
      <c r="F2442" t="str">
        <f>VLOOKUP($C2442,Terület!$A$2:$F$6,2,FALSE)</f>
        <v>Animal Health</v>
      </c>
      <c r="G2442">
        <f>VLOOKUP($C2442,Terület!$A$2:$F$6,3,FALSE)</f>
        <v>2</v>
      </c>
      <c r="H2442" t="str">
        <f>VLOOKUP($C2442,Terület!$A$2:$F$6,4,FALSE)</f>
        <v>Animal Health</v>
      </c>
      <c r="I2442" t="str">
        <f>VLOOKUP($C2442,Terület!$A$2:$F$6,5,FALSE)</f>
        <v>Mel Thomson</v>
      </c>
      <c r="J2442">
        <f>VLOOKUP($C2442,Terület!$A$2:$F$6,6,FALSE)</f>
        <v>77</v>
      </c>
      <c r="K2442" t="str">
        <f>VLOOKUP($B2442,Földrajzi!$A$2:$C$57,2,FALSE)</f>
        <v>Mexico</v>
      </c>
      <c r="L2442" t="str">
        <f>VLOOKUP($B2442,Földrajzi!$A$2:$C$57,3,FALSE)</f>
        <v>America</v>
      </c>
    </row>
    <row r="2443" spans="1:12" x14ac:dyDescent="0.25">
      <c r="A2443" s="1">
        <v>44712</v>
      </c>
      <c r="B2443" t="s">
        <v>16</v>
      </c>
      <c r="C2443" t="s">
        <v>130</v>
      </c>
      <c r="D2443" s="2">
        <v>63316.5</v>
      </c>
      <c r="E2443" s="2">
        <v>68392.674679999996</v>
      </c>
      <c r="F2443" t="str">
        <f>VLOOKUP($C2443,Terület!$A$2:$F$6,2,FALSE)</f>
        <v>Business Services</v>
      </c>
      <c r="G2443">
        <f>VLOOKUP($C2443,Terület!$A$2:$F$6,3,FALSE)</f>
        <v>3</v>
      </c>
      <c r="H2443" t="str">
        <f>VLOOKUP($C2443,Terület!$A$2:$F$6,4,FALSE)</f>
        <v>Corporate</v>
      </c>
      <c r="I2443" t="str">
        <f>VLOOKUP($C2443,Terület!$A$2:$F$6,5,FALSE)</f>
        <v>Ivan Sobol</v>
      </c>
      <c r="J2443">
        <f>VLOOKUP($C2443,Terület!$A$2:$F$6,6,FALSE)</f>
        <v>175</v>
      </c>
      <c r="K2443" t="str">
        <f>VLOOKUP($B2443,Földrajzi!$A$2:$C$57,2,FALSE)</f>
        <v>Mexico</v>
      </c>
      <c r="L2443" t="str">
        <f>VLOOKUP($B2443,Földrajzi!$A$2:$C$57,3,FALSE)</f>
        <v>America</v>
      </c>
    </row>
    <row r="2444" spans="1:12" x14ac:dyDescent="0.25">
      <c r="A2444" s="1">
        <v>44712</v>
      </c>
      <c r="B2444" t="s">
        <v>16</v>
      </c>
      <c r="C2444" t="s">
        <v>14</v>
      </c>
      <c r="D2444" s="2">
        <v>9970.7450439999993</v>
      </c>
      <c r="E2444" s="2">
        <v>0</v>
      </c>
      <c r="F2444" t="str">
        <f>VLOOKUP($C2444,Terület!$A$2:$F$6,2,FALSE)</f>
        <v>Eye Care</v>
      </c>
      <c r="G2444">
        <f>VLOOKUP($C2444,Terület!$A$2:$F$6,3,FALSE)</f>
        <v>1</v>
      </c>
      <c r="H2444" t="str">
        <f>VLOOKUP($C2444,Terület!$A$2:$F$6,4,FALSE)</f>
        <v>Consumer Health</v>
      </c>
      <c r="I2444" t="str">
        <f>VLOOKUP($C2444,Terület!$A$2:$F$6,5,FALSE)</f>
        <v>Alex Petersen</v>
      </c>
      <c r="J2444">
        <f>VLOOKUP($C2444,Terület!$A$2:$F$6,6,FALSE)</f>
        <v>71</v>
      </c>
      <c r="K2444" t="str">
        <f>VLOOKUP($B2444,Földrajzi!$A$2:$C$57,2,FALSE)</f>
        <v>Mexico</v>
      </c>
      <c r="L2444" t="str">
        <f>VLOOKUP($B2444,Földrajzi!$A$2:$C$57,3,FALSE)</f>
        <v>America</v>
      </c>
    </row>
    <row r="2445" spans="1:12" x14ac:dyDescent="0.25">
      <c r="A2445" s="1">
        <v>44712</v>
      </c>
      <c r="B2445" t="s">
        <v>16</v>
      </c>
      <c r="C2445" t="s">
        <v>58</v>
      </c>
      <c r="D2445" s="2">
        <v>9270.6966929999999</v>
      </c>
      <c r="E2445" s="2">
        <v>7355.22</v>
      </c>
      <c r="F2445" t="str">
        <f>VLOOKUP($C2445,Terület!$A$2:$F$6,2,FALSE)</f>
        <v>Pharma</v>
      </c>
      <c r="G2445">
        <f>VLOOKUP($C2445,Terület!$A$2:$F$6,3,FALSE)</f>
        <v>1</v>
      </c>
      <c r="H2445" t="str">
        <f>VLOOKUP($C2445,Terület!$A$2:$F$6,4,FALSE)</f>
        <v>Consumer Health</v>
      </c>
      <c r="I2445" t="str">
        <f>VLOOKUP($C2445,Terület!$A$2:$F$6,5,FALSE)</f>
        <v>Frank Davis</v>
      </c>
      <c r="J2445">
        <f>VLOOKUP($C2445,Terület!$A$2:$F$6,6,FALSE)</f>
        <v>144</v>
      </c>
      <c r="K2445" t="str">
        <f>VLOOKUP($B2445,Földrajzi!$A$2:$C$57,2,FALSE)</f>
        <v>Mexico</v>
      </c>
      <c r="L2445" t="str">
        <f>VLOOKUP($B2445,Földrajzi!$A$2:$C$57,3,FALSE)</f>
        <v>America</v>
      </c>
    </row>
    <row r="2446" spans="1:12" x14ac:dyDescent="0.25">
      <c r="A2446" s="1">
        <v>44712</v>
      </c>
      <c r="B2446" t="s">
        <v>16</v>
      </c>
      <c r="C2446" t="s">
        <v>127</v>
      </c>
      <c r="D2446" s="2">
        <v>9141.8681319999996</v>
      </c>
      <c r="E2446" s="2">
        <v>10424.88841</v>
      </c>
      <c r="F2446" t="str">
        <f>VLOOKUP($C2446,Terület!$A$2:$F$6,2,FALSE)</f>
        <v>Vaccines</v>
      </c>
      <c r="G2446">
        <f>VLOOKUP($C2446,Terület!$A$2:$F$6,3,FALSE)</f>
        <v>1</v>
      </c>
      <c r="H2446" t="str">
        <f>VLOOKUP($C2446,Terület!$A$2:$F$6,4,FALSE)</f>
        <v>Consumer Health</v>
      </c>
      <c r="I2446" t="str">
        <f>VLOOKUP($C2446,Terület!$A$2:$F$6,5,FALSE)</f>
        <v>Jamie Lane</v>
      </c>
      <c r="J2446">
        <f>VLOOKUP($C2446,Terület!$A$2:$F$6,6,FALSE)</f>
        <v>80</v>
      </c>
      <c r="K2446" t="str">
        <f>VLOOKUP($B2446,Földrajzi!$A$2:$C$57,2,FALSE)</f>
        <v>Mexico</v>
      </c>
      <c r="L2446" t="str">
        <f>VLOOKUP($B2446,Földrajzi!$A$2:$C$57,3,FALSE)</f>
        <v>America</v>
      </c>
    </row>
    <row r="2447" spans="1:12" x14ac:dyDescent="0.25">
      <c r="A2447" s="1">
        <v>44681</v>
      </c>
      <c r="B2447" t="s">
        <v>16</v>
      </c>
      <c r="C2447" t="s">
        <v>124</v>
      </c>
      <c r="D2447" s="2">
        <v>50024.388350000001</v>
      </c>
      <c r="E2447" s="2">
        <v>39452.771569999997</v>
      </c>
      <c r="F2447" t="str">
        <f>VLOOKUP($C2447,Terület!$A$2:$F$6,2,FALSE)</f>
        <v>Animal Health</v>
      </c>
      <c r="G2447">
        <f>VLOOKUP($C2447,Terület!$A$2:$F$6,3,FALSE)</f>
        <v>2</v>
      </c>
      <c r="H2447" t="str">
        <f>VLOOKUP($C2447,Terület!$A$2:$F$6,4,FALSE)</f>
        <v>Animal Health</v>
      </c>
      <c r="I2447" t="str">
        <f>VLOOKUP($C2447,Terület!$A$2:$F$6,5,FALSE)</f>
        <v>Mel Thomson</v>
      </c>
      <c r="J2447">
        <f>VLOOKUP($C2447,Terület!$A$2:$F$6,6,FALSE)</f>
        <v>77</v>
      </c>
      <c r="K2447" t="str">
        <f>VLOOKUP($B2447,Földrajzi!$A$2:$C$57,2,FALSE)</f>
        <v>Mexico</v>
      </c>
      <c r="L2447" t="str">
        <f>VLOOKUP($B2447,Földrajzi!$A$2:$C$57,3,FALSE)</f>
        <v>America</v>
      </c>
    </row>
    <row r="2448" spans="1:12" x14ac:dyDescent="0.25">
      <c r="A2448" s="1">
        <v>44681</v>
      </c>
      <c r="B2448" t="s">
        <v>16</v>
      </c>
      <c r="C2448" t="s">
        <v>130</v>
      </c>
      <c r="D2448" s="2">
        <v>47193.938260000003</v>
      </c>
      <c r="E2448" s="2">
        <v>55674.251210000002</v>
      </c>
      <c r="F2448" t="str">
        <f>VLOOKUP($C2448,Terület!$A$2:$F$6,2,FALSE)</f>
        <v>Business Services</v>
      </c>
      <c r="G2448">
        <f>VLOOKUP($C2448,Terület!$A$2:$F$6,3,FALSE)</f>
        <v>3</v>
      </c>
      <c r="H2448" t="str">
        <f>VLOOKUP($C2448,Terület!$A$2:$F$6,4,FALSE)</f>
        <v>Corporate</v>
      </c>
      <c r="I2448" t="str">
        <f>VLOOKUP($C2448,Terület!$A$2:$F$6,5,FALSE)</f>
        <v>Ivan Sobol</v>
      </c>
      <c r="J2448">
        <f>VLOOKUP($C2448,Terület!$A$2:$F$6,6,FALSE)</f>
        <v>175</v>
      </c>
      <c r="K2448" t="str">
        <f>VLOOKUP($B2448,Földrajzi!$A$2:$C$57,2,FALSE)</f>
        <v>Mexico</v>
      </c>
      <c r="L2448" t="str">
        <f>VLOOKUP($B2448,Földrajzi!$A$2:$C$57,3,FALSE)</f>
        <v>America</v>
      </c>
    </row>
    <row r="2449" spans="1:12" x14ac:dyDescent="0.25">
      <c r="A2449" s="1">
        <v>44681</v>
      </c>
      <c r="B2449" t="s">
        <v>16</v>
      </c>
      <c r="C2449" t="s">
        <v>14</v>
      </c>
      <c r="D2449" s="2">
        <v>9572.7135899999994</v>
      </c>
      <c r="E2449" s="2">
        <v>0</v>
      </c>
      <c r="F2449" t="str">
        <f>VLOOKUP($C2449,Terület!$A$2:$F$6,2,FALSE)</f>
        <v>Eye Care</v>
      </c>
      <c r="G2449">
        <f>VLOOKUP($C2449,Terület!$A$2:$F$6,3,FALSE)</f>
        <v>1</v>
      </c>
      <c r="H2449" t="str">
        <f>VLOOKUP($C2449,Terület!$A$2:$F$6,4,FALSE)</f>
        <v>Consumer Health</v>
      </c>
      <c r="I2449" t="str">
        <f>VLOOKUP($C2449,Terület!$A$2:$F$6,5,FALSE)</f>
        <v>Alex Petersen</v>
      </c>
      <c r="J2449">
        <f>VLOOKUP($C2449,Terület!$A$2:$F$6,6,FALSE)</f>
        <v>71</v>
      </c>
      <c r="K2449" t="str">
        <f>VLOOKUP($B2449,Földrajzi!$A$2:$C$57,2,FALSE)</f>
        <v>Mexico</v>
      </c>
      <c r="L2449" t="str">
        <f>VLOOKUP($B2449,Földrajzi!$A$2:$C$57,3,FALSE)</f>
        <v>America</v>
      </c>
    </row>
    <row r="2450" spans="1:12" x14ac:dyDescent="0.25">
      <c r="A2450" s="1">
        <v>44681</v>
      </c>
      <c r="B2450" t="s">
        <v>16</v>
      </c>
      <c r="C2450" t="s">
        <v>58</v>
      </c>
      <c r="D2450" s="2">
        <v>10259.02579</v>
      </c>
      <c r="E2450" s="2">
        <v>6611.8530620000001</v>
      </c>
      <c r="F2450" t="str">
        <f>VLOOKUP($C2450,Terület!$A$2:$F$6,2,FALSE)</f>
        <v>Pharma</v>
      </c>
      <c r="G2450">
        <f>VLOOKUP($C2450,Terület!$A$2:$F$6,3,FALSE)</f>
        <v>1</v>
      </c>
      <c r="H2450" t="str">
        <f>VLOOKUP($C2450,Terület!$A$2:$F$6,4,FALSE)</f>
        <v>Consumer Health</v>
      </c>
      <c r="I2450" t="str">
        <f>VLOOKUP($C2450,Terület!$A$2:$F$6,5,FALSE)</f>
        <v>Frank Davis</v>
      </c>
      <c r="J2450">
        <f>VLOOKUP($C2450,Terület!$A$2:$F$6,6,FALSE)</f>
        <v>144</v>
      </c>
      <c r="K2450" t="str">
        <f>VLOOKUP($B2450,Földrajzi!$A$2:$C$57,2,FALSE)</f>
        <v>Mexico</v>
      </c>
      <c r="L2450" t="str">
        <f>VLOOKUP($B2450,Földrajzi!$A$2:$C$57,3,FALSE)</f>
        <v>America</v>
      </c>
    </row>
    <row r="2451" spans="1:12" x14ac:dyDescent="0.25">
      <c r="A2451" s="1">
        <v>44681</v>
      </c>
      <c r="B2451" t="s">
        <v>16</v>
      </c>
      <c r="C2451" t="s">
        <v>127</v>
      </c>
      <c r="D2451" s="2">
        <v>7910.4596279999996</v>
      </c>
      <c r="E2451" s="2">
        <v>8035.6105170000001</v>
      </c>
      <c r="F2451" t="str">
        <f>VLOOKUP($C2451,Terület!$A$2:$F$6,2,FALSE)</f>
        <v>Vaccines</v>
      </c>
      <c r="G2451">
        <f>VLOOKUP($C2451,Terület!$A$2:$F$6,3,FALSE)</f>
        <v>1</v>
      </c>
      <c r="H2451" t="str">
        <f>VLOOKUP($C2451,Terület!$A$2:$F$6,4,FALSE)</f>
        <v>Consumer Health</v>
      </c>
      <c r="I2451" t="str">
        <f>VLOOKUP($C2451,Terület!$A$2:$F$6,5,FALSE)</f>
        <v>Jamie Lane</v>
      </c>
      <c r="J2451">
        <f>VLOOKUP($C2451,Terület!$A$2:$F$6,6,FALSE)</f>
        <v>80</v>
      </c>
      <c r="K2451" t="str">
        <f>VLOOKUP($B2451,Földrajzi!$A$2:$C$57,2,FALSE)</f>
        <v>Mexico</v>
      </c>
      <c r="L2451" t="str">
        <f>VLOOKUP($B2451,Földrajzi!$A$2:$C$57,3,FALSE)</f>
        <v>America</v>
      </c>
    </row>
    <row r="2452" spans="1:12" x14ac:dyDescent="0.25">
      <c r="A2452" s="1">
        <v>44651</v>
      </c>
      <c r="B2452" t="s">
        <v>16</v>
      </c>
      <c r="C2452" t="s">
        <v>124</v>
      </c>
      <c r="D2452" s="2">
        <v>86547.71286</v>
      </c>
      <c r="E2452" s="2">
        <v>42361.130250000002</v>
      </c>
      <c r="F2452" t="str">
        <f>VLOOKUP($C2452,Terület!$A$2:$F$6,2,FALSE)</f>
        <v>Animal Health</v>
      </c>
      <c r="G2452">
        <f>VLOOKUP($C2452,Terület!$A$2:$F$6,3,FALSE)</f>
        <v>2</v>
      </c>
      <c r="H2452" t="str">
        <f>VLOOKUP($C2452,Terület!$A$2:$F$6,4,FALSE)</f>
        <v>Animal Health</v>
      </c>
      <c r="I2452" t="str">
        <f>VLOOKUP($C2452,Terület!$A$2:$F$6,5,FALSE)</f>
        <v>Mel Thomson</v>
      </c>
      <c r="J2452">
        <f>VLOOKUP($C2452,Terület!$A$2:$F$6,6,FALSE)</f>
        <v>77</v>
      </c>
      <c r="K2452" t="str">
        <f>VLOOKUP($B2452,Földrajzi!$A$2:$C$57,2,FALSE)</f>
        <v>Mexico</v>
      </c>
      <c r="L2452" t="str">
        <f>VLOOKUP($B2452,Földrajzi!$A$2:$C$57,3,FALSE)</f>
        <v>America</v>
      </c>
    </row>
    <row r="2453" spans="1:12" x14ac:dyDescent="0.25">
      <c r="A2453" s="1">
        <v>44651</v>
      </c>
      <c r="B2453" t="s">
        <v>16</v>
      </c>
      <c r="C2453" t="s">
        <v>130</v>
      </c>
      <c r="D2453" s="2">
        <v>85780.678020000007</v>
      </c>
      <c r="E2453" s="2">
        <v>69720.489799999996</v>
      </c>
      <c r="F2453" t="str">
        <f>VLOOKUP($C2453,Terület!$A$2:$F$6,2,FALSE)</f>
        <v>Business Services</v>
      </c>
      <c r="G2453">
        <f>VLOOKUP($C2453,Terület!$A$2:$F$6,3,FALSE)</f>
        <v>3</v>
      </c>
      <c r="H2453" t="str">
        <f>VLOOKUP($C2453,Terület!$A$2:$F$6,4,FALSE)</f>
        <v>Corporate</v>
      </c>
      <c r="I2453" t="str">
        <f>VLOOKUP($C2453,Terület!$A$2:$F$6,5,FALSE)</f>
        <v>Ivan Sobol</v>
      </c>
      <c r="J2453">
        <f>VLOOKUP($C2453,Terület!$A$2:$F$6,6,FALSE)</f>
        <v>175</v>
      </c>
      <c r="K2453" t="str">
        <f>VLOOKUP($B2453,Földrajzi!$A$2:$C$57,2,FALSE)</f>
        <v>Mexico</v>
      </c>
      <c r="L2453" t="str">
        <f>VLOOKUP($B2453,Földrajzi!$A$2:$C$57,3,FALSE)</f>
        <v>America</v>
      </c>
    </row>
    <row r="2454" spans="1:12" x14ac:dyDescent="0.25">
      <c r="A2454" s="1">
        <v>44651</v>
      </c>
      <c r="B2454" t="s">
        <v>16</v>
      </c>
      <c r="C2454" t="s">
        <v>14</v>
      </c>
      <c r="D2454" s="2">
        <v>14629.293960000001</v>
      </c>
      <c r="E2454" s="2">
        <v>0</v>
      </c>
      <c r="F2454" t="str">
        <f>VLOOKUP($C2454,Terület!$A$2:$F$6,2,FALSE)</f>
        <v>Eye Care</v>
      </c>
      <c r="G2454">
        <f>VLOOKUP($C2454,Terület!$A$2:$F$6,3,FALSE)</f>
        <v>1</v>
      </c>
      <c r="H2454" t="str">
        <f>VLOOKUP($C2454,Terület!$A$2:$F$6,4,FALSE)</f>
        <v>Consumer Health</v>
      </c>
      <c r="I2454" t="str">
        <f>VLOOKUP($C2454,Terület!$A$2:$F$6,5,FALSE)</f>
        <v>Alex Petersen</v>
      </c>
      <c r="J2454">
        <f>VLOOKUP($C2454,Terület!$A$2:$F$6,6,FALSE)</f>
        <v>71</v>
      </c>
      <c r="K2454" t="str">
        <f>VLOOKUP($B2454,Földrajzi!$A$2:$C$57,2,FALSE)</f>
        <v>Mexico</v>
      </c>
      <c r="L2454" t="str">
        <f>VLOOKUP($B2454,Földrajzi!$A$2:$C$57,3,FALSE)</f>
        <v>America</v>
      </c>
    </row>
    <row r="2455" spans="1:12" x14ac:dyDescent="0.25">
      <c r="A2455" s="1">
        <v>44651</v>
      </c>
      <c r="B2455" t="s">
        <v>16</v>
      </c>
      <c r="C2455" t="s">
        <v>58</v>
      </c>
      <c r="D2455" s="2">
        <v>14561.29897</v>
      </c>
      <c r="E2455" s="2">
        <v>8989.4453780000003</v>
      </c>
      <c r="F2455" t="str">
        <f>VLOOKUP($C2455,Terület!$A$2:$F$6,2,FALSE)</f>
        <v>Pharma</v>
      </c>
      <c r="G2455">
        <f>VLOOKUP($C2455,Terület!$A$2:$F$6,3,FALSE)</f>
        <v>1</v>
      </c>
      <c r="H2455" t="str">
        <f>VLOOKUP($C2455,Terület!$A$2:$F$6,4,FALSE)</f>
        <v>Consumer Health</v>
      </c>
      <c r="I2455" t="str">
        <f>VLOOKUP($C2455,Terület!$A$2:$F$6,5,FALSE)</f>
        <v>Frank Davis</v>
      </c>
      <c r="J2455">
        <f>VLOOKUP($C2455,Terület!$A$2:$F$6,6,FALSE)</f>
        <v>144</v>
      </c>
      <c r="K2455" t="str">
        <f>VLOOKUP($B2455,Földrajzi!$A$2:$C$57,2,FALSE)</f>
        <v>Mexico</v>
      </c>
      <c r="L2455" t="str">
        <f>VLOOKUP($B2455,Földrajzi!$A$2:$C$57,3,FALSE)</f>
        <v>America</v>
      </c>
    </row>
    <row r="2456" spans="1:12" x14ac:dyDescent="0.25">
      <c r="A2456" s="1">
        <v>44651</v>
      </c>
      <c r="B2456" t="s">
        <v>16</v>
      </c>
      <c r="C2456" t="s">
        <v>127</v>
      </c>
      <c r="D2456" s="2">
        <v>8393.9375</v>
      </c>
      <c r="E2456" s="2">
        <v>7289.124906</v>
      </c>
      <c r="F2456" t="str">
        <f>VLOOKUP($C2456,Terület!$A$2:$F$6,2,FALSE)</f>
        <v>Vaccines</v>
      </c>
      <c r="G2456">
        <f>VLOOKUP($C2456,Terület!$A$2:$F$6,3,FALSE)</f>
        <v>1</v>
      </c>
      <c r="H2456" t="str">
        <f>VLOOKUP($C2456,Terület!$A$2:$F$6,4,FALSE)</f>
        <v>Consumer Health</v>
      </c>
      <c r="I2456" t="str">
        <f>VLOOKUP($C2456,Terület!$A$2:$F$6,5,FALSE)</f>
        <v>Jamie Lane</v>
      </c>
      <c r="J2456">
        <f>VLOOKUP($C2456,Terület!$A$2:$F$6,6,FALSE)</f>
        <v>80</v>
      </c>
      <c r="K2456" t="str">
        <f>VLOOKUP($B2456,Földrajzi!$A$2:$C$57,2,FALSE)</f>
        <v>Mexico</v>
      </c>
      <c r="L2456" t="str">
        <f>VLOOKUP($B2456,Földrajzi!$A$2:$C$57,3,FALSE)</f>
        <v>America</v>
      </c>
    </row>
    <row r="2457" spans="1:12" x14ac:dyDescent="0.25">
      <c r="A2457" s="1">
        <v>44592</v>
      </c>
      <c r="B2457" t="s">
        <v>16</v>
      </c>
      <c r="C2457" t="s">
        <v>124</v>
      </c>
      <c r="D2457" s="2">
        <v>48738.965850000001</v>
      </c>
      <c r="E2457" s="2">
        <v>38865.655169999998</v>
      </c>
      <c r="F2457" t="str">
        <f>VLOOKUP($C2457,Terület!$A$2:$F$6,2,FALSE)</f>
        <v>Animal Health</v>
      </c>
      <c r="G2457">
        <f>VLOOKUP($C2457,Terület!$A$2:$F$6,3,FALSE)</f>
        <v>2</v>
      </c>
      <c r="H2457" t="str">
        <f>VLOOKUP($C2457,Terület!$A$2:$F$6,4,FALSE)</f>
        <v>Animal Health</v>
      </c>
      <c r="I2457" t="str">
        <f>VLOOKUP($C2457,Terület!$A$2:$F$6,5,FALSE)</f>
        <v>Mel Thomson</v>
      </c>
      <c r="J2457">
        <f>VLOOKUP($C2457,Terület!$A$2:$F$6,6,FALSE)</f>
        <v>77</v>
      </c>
      <c r="K2457" t="str">
        <f>VLOOKUP($B2457,Földrajzi!$A$2:$C$57,2,FALSE)</f>
        <v>Mexico</v>
      </c>
      <c r="L2457" t="str">
        <f>VLOOKUP($B2457,Földrajzi!$A$2:$C$57,3,FALSE)</f>
        <v>America</v>
      </c>
    </row>
    <row r="2458" spans="1:12" x14ac:dyDescent="0.25">
      <c r="A2458" s="1">
        <v>44592</v>
      </c>
      <c r="B2458" t="s">
        <v>16</v>
      </c>
      <c r="C2458" t="s">
        <v>130</v>
      </c>
      <c r="D2458" s="2">
        <v>40135.917529999999</v>
      </c>
      <c r="E2458" s="2">
        <v>44550.57692</v>
      </c>
      <c r="F2458" t="str">
        <f>VLOOKUP($C2458,Terület!$A$2:$F$6,2,FALSE)</f>
        <v>Business Services</v>
      </c>
      <c r="G2458">
        <f>VLOOKUP($C2458,Terület!$A$2:$F$6,3,FALSE)</f>
        <v>3</v>
      </c>
      <c r="H2458" t="str">
        <f>VLOOKUP($C2458,Terület!$A$2:$F$6,4,FALSE)</f>
        <v>Corporate</v>
      </c>
      <c r="I2458" t="str">
        <f>VLOOKUP($C2458,Terület!$A$2:$F$6,5,FALSE)</f>
        <v>Ivan Sobol</v>
      </c>
      <c r="J2458">
        <f>VLOOKUP($C2458,Terület!$A$2:$F$6,6,FALSE)</f>
        <v>175</v>
      </c>
      <c r="K2458" t="str">
        <f>VLOOKUP($B2458,Földrajzi!$A$2:$C$57,2,FALSE)</f>
        <v>Mexico</v>
      </c>
      <c r="L2458" t="str">
        <f>VLOOKUP($B2458,Földrajzi!$A$2:$C$57,3,FALSE)</f>
        <v>America</v>
      </c>
    </row>
    <row r="2459" spans="1:12" x14ac:dyDescent="0.25">
      <c r="A2459" s="1">
        <v>44592</v>
      </c>
      <c r="B2459" t="s">
        <v>16</v>
      </c>
      <c r="C2459" t="s">
        <v>14</v>
      </c>
      <c r="D2459" s="2">
        <v>8536.6336630000005</v>
      </c>
      <c r="E2459" s="2">
        <v>0</v>
      </c>
      <c r="F2459" t="str">
        <f>VLOOKUP($C2459,Terület!$A$2:$F$6,2,FALSE)</f>
        <v>Eye Care</v>
      </c>
      <c r="G2459">
        <f>VLOOKUP($C2459,Terület!$A$2:$F$6,3,FALSE)</f>
        <v>1</v>
      </c>
      <c r="H2459" t="str">
        <f>VLOOKUP($C2459,Terület!$A$2:$F$6,4,FALSE)</f>
        <v>Consumer Health</v>
      </c>
      <c r="I2459" t="str">
        <f>VLOOKUP($C2459,Terület!$A$2:$F$6,5,FALSE)</f>
        <v>Alex Petersen</v>
      </c>
      <c r="J2459">
        <f>VLOOKUP($C2459,Terület!$A$2:$F$6,6,FALSE)</f>
        <v>71</v>
      </c>
      <c r="K2459" t="str">
        <f>VLOOKUP($B2459,Földrajzi!$A$2:$C$57,2,FALSE)</f>
        <v>Mexico</v>
      </c>
      <c r="L2459" t="str">
        <f>VLOOKUP($B2459,Földrajzi!$A$2:$C$57,3,FALSE)</f>
        <v>America</v>
      </c>
    </row>
    <row r="2460" spans="1:12" x14ac:dyDescent="0.25">
      <c r="A2460" s="1">
        <v>44592</v>
      </c>
      <c r="B2460" t="s">
        <v>16</v>
      </c>
      <c r="C2460" t="s">
        <v>58</v>
      </c>
      <c r="D2460" s="2">
        <v>7169.4873550000002</v>
      </c>
      <c r="E2460" s="2">
        <v>4041.866383</v>
      </c>
      <c r="F2460" t="str">
        <f>VLOOKUP($C2460,Terület!$A$2:$F$6,2,FALSE)</f>
        <v>Pharma</v>
      </c>
      <c r="G2460">
        <f>VLOOKUP($C2460,Terület!$A$2:$F$6,3,FALSE)</f>
        <v>1</v>
      </c>
      <c r="H2460" t="str">
        <f>VLOOKUP($C2460,Terület!$A$2:$F$6,4,FALSE)</f>
        <v>Consumer Health</v>
      </c>
      <c r="I2460" t="str">
        <f>VLOOKUP($C2460,Terület!$A$2:$F$6,5,FALSE)</f>
        <v>Frank Davis</v>
      </c>
      <c r="J2460">
        <f>VLOOKUP($C2460,Terület!$A$2:$F$6,6,FALSE)</f>
        <v>144</v>
      </c>
      <c r="K2460" t="str">
        <f>VLOOKUP($B2460,Földrajzi!$A$2:$C$57,2,FALSE)</f>
        <v>Mexico</v>
      </c>
      <c r="L2460" t="str">
        <f>VLOOKUP($B2460,Földrajzi!$A$2:$C$57,3,FALSE)</f>
        <v>America</v>
      </c>
    </row>
    <row r="2461" spans="1:12" x14ac:dyDescent="0.25">
      <c r="A2461" s="1">
        <v>44592</v>
      </c>
      <c r="B2461" t="s">
        <v>16</v>
      </c>
      <c r="C2461" t="s">
        <v>127</v>
      </c>
      <c r="D2461" s="2">
        <v>9689.5</v>
      </c>
      <c r="E2461" s="2">
        <v>8948.9177490000002</v>
      </c>
      <c r="F2461" t="str">
        <f>VLOOKUP($C2461,Terület!$A$2:$F$6,2,FALSE)</f>
        <v>Vaccines</v>
      </c>
      <c r="G2461">
        <f>VLOOKUP($C2461,Terület!$A$2:$F$6,3,FALSE)</f>
        <v>1</v>
      </c>
      <c r="H2461" t="str">
        <f>VLOOKUP($C2461,Terület!$A$2:$F$6,4,FALSE)</f>
        <v>Consumer Health</v>
      </c>
      <c r="I2461" t="str">
        <f>VLOOKUP($C2461,Terület!$A$2:$F$6,5,FALSE)</f>
        <v>Jamie Lane</v>
      </c>
      <c r="J2461">
        <f>VLOOKUP($C2461,Terület!$A$2:$F$6,6,FALSE)</f>
        <v>80</v>
      </c>
      <c r="K2461" t="str">
        <f>VLOOKUP($B2461,Földrajzi!$A$2:$C$57,2,FALSE)</f>
        <v>Mexico</v>
      </c>
      <c r="L2461" t="str">
        <f>VLOOKUP($B2461,Földrajzi!$A$2:$C$57,3,FALSE)</f>
        <v>America</v>
      </c>
    </row>
    <row r="2462" spans="1:12" x14ac:dyDescent="0.25">
      <c r="A2462" s="1">
        <v>44561</v>
      </c>
      <c r="B2462" t="s">
        <v>16</v>
      </c>
      <c r="C2462" t="s">
        <v>124</v>
      </c>
      <c r="D2462" s="2">
        <v>37543.45865</v>
      </c>
      <c r="E2462" s="2">
        <v>36618.138070000001</v>
      </c>
      <c r="F2462" t="str">
        <f>VLOOKUP($C2462,Terület!$A$2:$F$6,2,FALSE)</f>
        <v>Animal Health</v>
      </c>
      <c r="G2462">
        <f>VLOOKUP($C2462,Terület!$A$2:$F$6,3,FALSE)</f>
        <v>2</v>
      </c>
      <c r="H2462" t="str">
        <f>VLOOKUP($C2462,Terület!$A$2:$F$6,4,FALSE)</f>
        <v>Animal Health</v>
      </c>
      <c r="I2462" t="str">
        <f>VLOOKUP($C2462,Terület!$A$2:$F$6,5,FALSE)</f>
        <v>Mel Thomson</v>
      </c>
      <c r="J2462">
        <f>VLOOKUP($C2462,Terület!$A$2:$F$6,6,FALSE)</f>
        <v>77</v>
      </c>
      <c r="K2462" t="str">
        <f>VLOOKUP($B2462,Földrajzi!$A$2:$C$57,2,FALSE)</f>
        <v>Mexico</v>
      </c>
      <c r="L2462" t="str">
        <f>VLOOKUP($B2462,Földrajzi!$A$2:$C$57,3,FALSE)</f>
        <v>America</v>
      </c>
    </row>
    <row r="2463" spans="1:12" x14ac:dyDescent="0.25">
      <c r="A2463" s="1">
        <v>44561</v>
      </c>
      <c r="B2463" t="s">
        <v>16</v>
      </c>
      <c r="C2463" t="s">
        <v>130</v>
      </c>
      <c r="D2463" s="2">
        <v>34265.50505</v>
      </c>
      <c r="E2463" s="2">
        <v>46837.483189999999</v>
      </c>
      <c r="F2463" t="str">
        <f>VLOOKUP($C2463,Terület!$A$2:$F$6,2,FALSE)</f>
        <v>Business Services</v>
      </c>
      <c r="G2463">
        <f>VLOOKUP($C2463,Terület!$A$2:$F$6,3,FALSE)</f>
        <v>3</v>
      </c>
      <c r="H2463" t="str">
        <f>VLOOKUP($C2463,Terület!$A$2:$F$6,4,FALSE)</f>
        <v>Corporate</v>
      </c>
      <c r="I2463" t="str">
        <f>VLOOKUP($C2463,Terület!$A$2:$F$6,5,FALSE)</f>
        <v>Ivan Sobol</v>
      </c>
      <c r="J2463">
        <f>VLOOKUP($C2463,Terület!$A$2:$F$6,6,FALSE)</f>
        <v>175</v>
      </c>
      <c r="K2463" t="str">
        <f>VLOOKUP($B2463,Földrajzi!$A$2:$C$57,2,FALSE)</f>
        <v>Mexico</v>
      </c>
      <c r="L2463" t="str">
        <f>VLOOKUP($B2463,Földrajzi!$A$2:$C$57,3,FALSE)</f>
        <v>America</v>
      </c>
    </row>
    <row r="2464" spans="1:12" x14ac:dyDescent="0.25">
      <c r="A2464" s="1">
        <v>44561</v>
      </c>
      <c r="B2464" t="s">
        <v>16</v>
      </c>
      <c r="C2464" t="s">
        <v>14</v>
      </c>
      <c r="D2464" s="2">
        <v>8836.2857139999996</v>
      </c>
      <c r="E2464" s="2">
        <v>0</v>
      </c>
      <c r="F2464" t="str">
        <f>VLOOKUP($C2464,Terület!$A$2:$F$6,2,FALSE)</f>
        <v>Eye Care</v>
      </c>
      <c r="G2464">
        <f>VLOOKUP($C2464,Terület!$A$2:$F$6,3,FALSE)</f>
        <v>1</v>
      </c>
      <c r="H2464" t="str">
        <f>VLOOKUP($C2464,Terület!$A$2:$F$6,4,FALSE)</f>
        <v>Consumer Health</v>
      </c>
      <c r="I2464" t="str">
        <f>VLOOKUP($C2464,Terület!$A$2:$F$6,5,FALSE)</f>
        <v>Alex Petersen</v>
      </c>
      <c r="J2464">
        <f>VLOOKUP($C2464,Terület!$A$2:$F$6,6,FALSE)</f>
        <v>71</v>
      </c>
      <c r="K2464" t="str">
        <f>VLOOKUP($B2464,Földrajzi!$A$2:$C$57,2,FALSE)</f>
        <v>Mexico</v>
      </c>
      <c r="L2464" t="str">
        <f>VLOOKUP($B2464,Földrajzi!$A$2:$C$57,3,FALSE)</f>
        <v>America</v>
      </c>
    </row>
    <row r="2465" spans="1:12" x14ac:dyDescent="0.25">
      <c r="A2465" s="1">
        <v>44561</v>
      </c>
      <c r="B2465" t="s">
        <v>16</v>
      </c>
      <c r="C2465" t="s">
        <v>58</v>
      </c>
      <c r="D2465" s="2">
        <v>5579.0419350000002</v>
      </c>
      <c r="E2465" s="2">
        <v>1782.1263739999999</v>
      </c>
      <c r="F2465" t="str">
        <f>VLOOKUP($C2465,Terület!$A$2:$F$6,2,FALSE)</f>
        <v>Pharma</v>
      </c>
      <c r="G2465">
        <f>VLOOKUP($C2465,Terület!$A$2:$F$6,3,FALSE)</f>
        <v>1</v>
      </c>
      <c r="H2465" t="str">
        <f>VLOOKUP($C2465,Terület!$A$2:$F$6,4,FALSE)</f>
        <v>Consumer Health</v>
      </c>
      <c r="I2465" t="str">
        <f>VLOOKUP($C2465,Terület!$A$2:$F$6,5,FALSE)</f>
        <v>Frank Davis</v>
      </c>
      <c r="J2465">
        <f>VLOOKUP($C2465,Terület!$A$2:$F$6,6,FALSE)</f>
        <v>144</v>
      </c>
      <c r="K2465" t="str">
        <f>VLOOKUP($B2465,Földrajzi!$A$2:$C$57,2,FALSE)</f>
        <v>Mexico</v>
      </c>
      <c r="L2465" t="str">
        <f>VLOOKUP($B2465,Földrajzi!$A$2:$C$57,3,FALSE)</f>
        <v>America</v>
      </c>
    </row>
    <row r="2466" spans="1:12" x14ac:dyDescent="0.25">
      <c r="A2466" s="1">
        <v>44561</v>
      </c>
      <c r="B2466" t="s">
        <v>16</v>
      </c>
      <c r="C2466" t="s">
        <v>127</v>
      </c>
      <c r="D2466" s="2">
        <v>6073.2026910000004</v>
      </c>
      <c r="E2466" s="2">
        <v>4810.9090910000004</v>
      </c>
      <c r="F2466" t="str">
        <f>VLOOKUP($C2466,Terület!$A$2:$F$6,2,FALSE)</f>
        <v>Vaccines</v>
      </c>
      <c r="G2466">
        <f>VLOOKUP($C2466,Terület!$A$2:$F$6,3,FALSE)</f>
        <v>1</v>
      </c>
      <c r="H2466" t="str">
        <f>VLOOKUP($C2466,Terület!$A$2:$F$6,4,FALSE)</f>
        <v>Consumer Health</v>
      </c>
      <c r="I2466" t="str">
        <f>VLOOKUP($C2466,Terület!$A$2:$F$6,5,FALSE)</f>
        <v>Jamie Lane</v>
      </c>
      <c r="J2466">
        <f>VLOOKUP($C2466,Terület!$A$2:$F$6,6,FALSE)</f>
        <v>80</v>
      </c>
      <c r="K2466" t="str">
        <f>VLOOKUP($B2466,Földrajzi!$A$2:$C$57,2,FALSE)</f>
        <v>Mexico</v>
      </c>
      <c r="L2466" t="str">
        <f>VLOOKUP($B2466,Földrajzi!$A$2:$C$57,3,FALSE)</f>
        <v>America</v>
      </c>
    </row>
    <row r="2467" spans="1:12" x14ac:dyDescent="0.25">
      <c r="A2467" s="1">
        <v>44530</v>
      </c>
      <c r="B2467" t="s">
        <v>16</v>
      </c>
      <c r="C2467" t="s">
        <v>124</v>
      </c>
      <c r="D2467" s="2">
        <v>40336.925170000002</v>
      </c>
      <c r="E2467" s="2">
        <v>39869.361340000003</v>
      </c>
      <c r="F2467" t="str">
        <f>VLOOKUP($C2467,Terület!$A$2:$F$6,2,FALSE)</f>
        <v>Animal Health</v>
      </c>
      <c r="G2467">
        <f>VLOOKUP($C2467,Terület!$A$2:$F$6,3,FALSE)</f>
        <v>2</v>
      </c>
      <c r="H2467" t="str">
        <f>VLOOKUP($C2467,Terület!$A$2:$F$6,4,FALSE)</f>
        <v>Animal Health</v>
      </c>
      <c r="I2467" t="str">
        <f>VLOOKUP($C2467,Terület!$A$2:$F$6,5,FALSE)</f>
        <v>Mel Thomson</v>
      </c>
      <c r="J2467">
        <f>VLOOKUP($C2467,Terület!$A$2:$F$6,6,FALSE)</f>
        <v>77</v>
      </c>
      <c r="K2467" t="str">
        <f>VLOOKUP($B2467,Földrajzi!$A$2:$C$57,2,FALSE)</f>
        <v>Mexico</v>
      </c>
      <c r="L2467" t="str">
        <f>VLOOKUP($B2467,Földrajzi!$A$2:$C$57,3,FALSE)</f>
        <v>America</v>
      </c>
    </row>
    <row r="2468" spans="1:12" x14ac:dyDescent="0.25">
      <c r="A2468" s="1">
        <v>44530</v>
      </c>
      <c r="B2468" t="s">
        <v>16</v>
      </c>
      <c r="C2468" t="s">
        <v>130</v>
      </c>
      <c r="D2468" s="2">
        <v>27983.595959999999</v>
      </c>
      <c r="E2468" s="2">
        <v>31795.884620000001</v>
      </c>
      <c r="F2468" t="str">
        <f>VLOOKUP($C2468,Terület!$A$2:$F$6,2,FALSE)</f>
        <v>Business Services</v>
      </c>
      <c r="G2468">
        <f>VLOOKUP($C2468,Terület!$A$2:$F$6,3,FALSE)</f>
        <v>3</v>
      </c>
      <c r="H2468" t="str">
        <f>VLOOKUP($C2468,Terület!$A$2:$F$6,4,FALSE)</f>
        <v>Corporate</v>
      </c>
      <c r="I2468" t="str">
        <f>VLOOKUP($C2468,Terület!$A$2:$F$6,5,FALSE)</f>
        <v>Ivan Sobol</v>
      </c>
      <c r="J2468">
        <f>VLOOKUP($C2468,Terület!$A$2:$F$6,6,FALSE)</f>
        <v>175</v>
      </c>
      <c r="K2468" t="str">
        <f>VLOOKUP($B2468,Földrajzi!$A$2:$C$57,2,FALSE)</f>
        <v>Mexico</v>
      </c>
      <c r="L2468" t="str">
        <f>VLOOKUP($B2468,Földrajzi!$A$2:$C$57,3,FALSE)</f>
        <v>America</v>
      </c>
    </row>
    <row r="2469" spans="1:12" x14ac:dyDescent="0.25">
      <c r="A2469" s="1">
        <v>44530</v>
      </c>
      <c r="B2469" t="s">
        <v>16</v>
      </c>
      <c r="C2469" t="s">
        <v>14</v>
      </c>
      <c r="D2469" s="2">
        <v>6845.5833329999996</v>
      </c>
      <c r="E2469" s="2">
        <v>0</v>
      </c>
      <c r="F2469" t="str">
        <f>VLOOKUP($C2469,Terület!$A$2:$F$6,2,FALSE)</f>
        <v>Eye Care</v>
      </c>
      <c r="G2469">
        <f>VLOOKUP($C2469,Terület!$A$2:$F$6,3,FALSE)</f>
        <v>1</v>
      </c>
      <c r="H2469" t="str">
        <f>VLOOKUP($C2469,Terület!$A$2:$F$6,4,FALSE)</f>
        <v>Consumer Health</v>
      </c>
      <c r="I2469" t="str">
        <f>VLOOKUP($C2469,Terület!$A$2:$F$6,5,FALSE)</f>
        <v>Alex Petersen</v>
      </c>
      <c r="J2469">
        <f>VLOOKUP($C2469,Terület!$A$2:$F$6,6,FALSE)</f>
        <v>71</v>
      </c>
      <c r="K2469" t="str">
        <f>VLOOKUP($B2469,Földrajzi!$A$2:$C$57,2,FALSE)</f>
        <v>Mexico</v>
      </c>
      <c r="L2469" t="str">
        <f>VLOOKUP($B2469,Földrajzi!$A$2:$C$57,3,FALSE)</f>
        <v>America</v>
      </c>
    </row>
    <row r="2470" spans="1:12" x14ac:dyDescent="0.25">
      <c r="A2470" s="1">
        <v>44530</v>
      </c>
      <c r="B2470" t="s">
        <v>16</v>
      </c>
      <c r="C2470" t="s">
        <v>58</v>
      </c>
      <c r="D2470" s="2">
        <v>4437.3498970000001</v>
      </c>
      <c r="E2470" s="2">
        <v>1846.6447270000001</v>
      </c>
      <c r="F2470" t="str">
        <f>VLOOKUP($C2470,Terület!$A$2:$F$6,2,FALSE)</f>
        <v>Pharma</v>
      </c>
      <c r="G2470">
        <f>VLOOKUP($C2470,Terület!$A$2:$F$6,3,FALSE)</f>
        <v>1</v>
      </c>
      <c r="H2470" t="str">
        <f>VLOOKUP($C2470,Terület!$A$2:$F$6,4,FALSE)</f>
        <v>Consumer Health</v>
      </c>
      <c r="I2470" t="str">
        <f>VLOOKUP($C2470,Terület!$A$2:$F$6,5,FALSE)</f>
        <v>Frank Davis</v>
      </c>
      <c r="J2470">
        <f>VLOOKUP($C2470,Terület!$A$2:$F$6,6,FALSE)</f>
        <v>144</v>
      </c>
      <c r="K2470" t="str">
        <f>VLOOKUP($B2470,Földrajzi!$A$2:$C$57,2,FALSE)</f>
        <v>Mexico</v>
      </c>
      <c r="L2470" t="str">
        <f>VLOOKUP($B2470,Földrajzi!$A$2:$C$57,3,FALSE)</f>
        <v>America</v>
      </c>
    </row>
    <row r="2471" spans="1:12" x14ac:dyDescent="0.25">
      <c r="A2471" s="1">
        <v>44530</v>
      </c>
      <c r="B2471" t="s">
        <v>16</v>
      </c>
      <c r="C2471" t="s">
        <v>127</v>
      </c>
      <c r="D2471" s="2">
        <v>4127.5966390000003</v>
      </c>
      <c r="E2471" s="2">
        <v>3744.1914430000002</v>
      </c>
      <c r="F2471" t="str">
        <f>VLOOKUP($C2471,Terület!$A$2:$F$6,2,FALSE)</f>
        <v>Vaccines</v>
      </c>
      <c r="G2471">
        <f>VLOOKUP($C2471,Terület!$A$2:$F$6,3,FALSE)</f>
        <v>1</v>
      </c>
      <c r="H2471" t="str">
        <f>VLOOKUP($C2471,Terület!$A$2:$F$6,4,FALSE)</f>
        <v>Consumer Health</v>
      </c>
      <c r="I2471" t="str">
        <f>VLOOKUP($C2471,Terület!$A$2:$F$6,5,FALSE)</f>
        <v>Jamie Lane</v>
      </c>
      <c r="J2471">
        <f>VLOOKUP($C2471,Terület!$A$2:$F$6,6,FALSE)</f>
        <v>80</v>
      </c>
      <c r="K2471" t="str">
        <f>VLOOKUP($B2471,Földrajzi!$A$2:$C$57,2,FALSE)</f>
        <v>Mexico</v>
      </c>
      <c r="L2471" t="str">
        <f>VLOOKUP($B2471,Földrajzi!$A$2:$C$57,3,FALSE)</f>
        <v>America</v>
      </c>
    </row>
    <row r="2472" spans="1:12" x14ac:dyDescent="0.25">
      <c r="A2472" s="1">
        <v>44500</v>
      </c>
      <c r="B2472" t="s">
        <v>16</v>
      </c>
      <c r="C2472" t="s">
        <v>124</v>
      </c>
      <c r="D2472" s="2">
        <v>28425.134460000001</v>
      </c>
      <c r="E2472" s="2">
        <v>38265.151830000003</v>
      </c>
      <c r="F2472" t="str">
        <f>VLOOKUP($C2472,Terület!$A$2:$F$6,2,FALSE)</f>
        <v>Animal Health</v>
      </c>
      <c r="G2472">
        <f>VLOOKUP($C2472,Terület!$A$2:$F$6,3,FALSE)</f>
        <v>2</v>
      </c>
      <c r="H2472" t="str">
        <f>VLOOKUP($C2472,Terület!$A$2:$F$6,4,FALSE)</f>
        <v>Animal Health</v>
      </c>
      <c r="I2472" t="str">
        <f>VLOOKUP($C2472,Terület!$A$2:$F$6,5,FALSE)</f>
        <v>Mel Thomson</v>
      </c>
      <c r="J2472">
        <f>VLOOKUP($C2472,Terület!$A$2:$F$6,6,FALSE)</f>
        <v>77</v>
      </c>
      <c r="K2472" t="str">
        <f>VLOOKUP($B2472,Földrajzi!$A$2:$C$57,2,FALSE)</f>
        <v>Mexico</v>
      </c>
      <c r="L2472" t="str">
        <f>VLOOKUP($B2472,Földrajzi!$A$2:$C$57,3,FALSE)</f>
        <v>America</v>
      </c>
    </row>
    <row r="2473" spans="1:12" x14ac:dyDescent="0.25">
      <c r="A2473" s="1">
        <v>44500</v>
      </c>
      <c r="B2473" t="s">
        <v>16</v>
      </c>
      <c r="C2473" t="s">
        <v>130</v>
      </c>
      <c r="D2473" s="2">
        <v>26444.249080000001</v>
      </c>
      <c r="E2473" s="2">
        <v>34591.734989999997</v>
      </c>
      <c r="F2473" t="str">
        <f>VLOOKUP($C2473,Terület!$A$2:$F$6,2,FALSE)</f>
        <v>Business Services</v>
      </c>
      <c r="G2473">
        <f>VLOOKUP($C2473,Terület!$A$2:$F$6,3,FALSE)</f>
        <v>3</v>
      </c>
      <c r="H2473" t="str">
        <f>VLOOKUP($C2473,Terület!$A$2:$F$6,4,FALSE)</f>
        <v>Corporate</v>
      </c>
      <c r="I2473" t="str">
        <f>VLOOKUP($C2473,Terület!$A$2:$F$6,5,FALSE)</f>
        <v>Ivan Sobol</v>
      </c>
      <c r="J2473">
        <f>VLOOKUP($C2473,Terület!$A$2:$F$6,6,FALSE)</f>
        <v>175</v>
      </c>
      <c r="K2473" t="str">
        <f>VLOOKUP($B2473,Földrajzi!$A$2:$C$57,2,FALSE)</f>
        <v>Mexico</v>
      </c>
      <c r="L2473" t="str">
        <f>VLOOKUP($B2473,Földrajzi!$A$2:$C$57,3,FALSE)</f>
        <v>America</v>
      </c>
    </row>
    <row r="2474" spans="1:12" x14ac:dyDescent="0.25">
      <c r="A2474" s="1">
        <v>44500</v>
      </c>
      <c r="B2474" t="s">
        <v>16</v>
      </c>
      <c r="C2474" t="s">
        <v>14</v>
      </c>
      <c r="D2474" s="2">
        <v>5223.5786410000001</v>
      </c>
      <c r="E2474" s="2">
        <v>0</v>
      </c>
      <c r="F2474" t="str">
        <f>VLOOKUP($C2474,Terület!$A$2:$F$6,2,FALSE)</f>
        <v>Eye Care</v>
      </c>
      <c r="G2474">
        <f>VLOOKUP($C2474,Terület!$A$2:$F$6,3,FALSE)</f>
        <v>1</v>
      </c>
      <c r="H2474" t="str">
        <f>VLOOKUP($C2474,Terület!$A$2:$F$6,4,FALSE)</f>
        <v>Consumer Health</v>
      </c>
      <c r="I2474" t="str">
        <f>VLOOKUP($C2474,Terület!$A$2:$F$6,5,FALSE)</f>
        <v>Alex Petersen</v>
      </c>
      <c r="J2474">
        <f>VLOOKUP($C2474,Terület!$A$2:$F$6,6,FALSE)</f>
        <v>71</v>
      </c>
      <c r="K2474" t="str">
        <f>VLOOKUP($B2474,Földrajzi!$A$2:$C$57,2,FALSE)</f>
        <v>Mexico</v>
      </c>
      <c r="L2474" t="str">
        <f>VLOOKUP($B2474,Földrajzi!$A$2:$C$57,3,FALSE)</f>
        <v>America</v>
      </c>
    </row>
    <row r="2475" spans="1:12" x14ac:dyDescent="0.25">
      <c r="A2475" s="1">
        <v>44500</v>
      </c>
      <c r="B2475" t="s">
        <v>16</v>
      </c>
      <c r="C2475" t="s">
        <v>58</v>
      </c>
      <c r="D2475" s="2">
        <v>2574.0420170000002</v>
      </c>
      <c r="E2475" s="2">
        <v>421.90523339999999</v>
      </c>
      <c r="F2475" t="str">
        <f>VLOOKUP($C2475,Terület!$A$2:$F$6,2,FALSE)</f>
        <v>Pharma</v>
      </c>
      <c r="G2475">
        <f>VLOOKUP($C2475,Terület!$A$2:$F$6,3,FALSE)</f>
        <v>1</v>
      </c>
      <c r="H2475" t="str">
        <f>VLOOKUP($C2475,Terület!$A$2:$F$6,4,FALSE)</f>
        <v>Consumer Health</v>
      </c>
      <c r="I2475" t="str">
        <f>VLOOKUP($C2475,Terület!$A$2:$F$6,5,FALSE)</f>
        <v>Frank Davis</v>
      </c>
      <c r="J2475">
        <f>VLOOKUP($C2475,Terület!$A$2:$F$6,6,FALSE)</f>
        <v>144</v>
      </c>
      <c r="K2475" t="str">
        <f>VLOOKUP($B2475,Földrajzi!$A$2:$C$57,2,FALSE)</f>
        <v>Mexico</v>
      </c>
      <c r="L2475" t="str">
        <f>VLOOKUP($B2475,Földrajzi!$A$2:$C$57,3,FALSE)</f>
        <v>America</v>
      </c>
    </row>
    <row r="2476" spans="1:12" x14ac:dyDescent="0.25">
      <c r="A2476" s="1">
        <v>44500</v>
      </c>
      <c r="B2476" t="s">
        <v>16</v>
      </c>
      <c r="C2476" t="s">
        <v>127</v>
      </c>
      <c r="D2476" s="2">
        <v>2448.6140730000002</v>
      </c>
      <c r="E2476" s="2">
        <v>2960.2263630000002</v>
      </c>
      <c r="F2476" t="str">
        <f>VLOOKUP($C2476,Terület!$A$2:$F$6,2,FALSE)</f>
        <v>Vaccines</v>
      </c>
      <c r="G2476">
        <f>VLOOKUP($C2476,Terület!$A$2:$F$6,3,FALSE)</f>
        <v>1</v>
      </c>
      <c r="H2476" t="str">
        <f>VLOOKUP($C2476,Terület!$A$2:$F$6,4,FALSE)</f>
        <v>Consumer Health</v>
      </c>
      <c r="I2476" t="str">
        <f>VLOOKUP($C2476,Terület!$A$2:$F$6,5,FALSE)</f>
        <v>Jamie Lane</v>
      </c>
      <c r="J2476">
        <f>VLOOKUP($C2476,Terület!$A$2:$F$6,6,FALSE)</f>
        <v>80</v>
      </c>
      <c r="K2476" t="str">
        <f>VLOOKUP($B2476,Földrajzi!$A$2:$C$57,2,FALSE)</f>
        <v>Mexico</v>
      </c>
      <c r="L2476" t="str">
        <f>VLOOKUP($B2476,Földrajzi!$A$2:$C$57,3,FALSE)</f>
        <v>America</v>
      </c>
    </row>
    <row r="2477" spans="1:12" x14ac:dyDescent="0.25">
      <c r="A2477" s="1">
        <v>44469</v>
      </c>
      <c r="B2477" t="s">
        <v>16</v>
      </c>
      <c r="C2477" t="s">
        <v>124</v>
      </c>
      <c r="D2477" s="2">
        <v>20621.621810000001</v>
      </c>
      <c r="E2477" s="2">
        <v>49310.001499999998</v>
      </c>
      <c r="F2477" t="str">
        <f>VLOOKUP($C2477,Terület!$A$2:$F$6,2,FALSE)</f>
        <v>Animal Health</v>
      </c>
      <c r="G2477">
        <f>VLOOKUP($C2477,Terület!$A$2:$F$6,3,FALSE)</f>
        <v>2</v>
      </c>
      <c r="H2477" t="str">
        <f>VLOOKUP($C2477,Terület!$A$2:$F$6,4,FALSE)</f>
        <v>Animal Health</v>
      </c>
      <c r="I2477" t="str">
        <f>VLOOKUP($C2477,Terület!$A$2:$F$6,5,FALSE)</f>
        <v>Mel Thomson</v>
      </c>
      <c r="J2477">
        <f>VLOOKUP($C2477,Terület!$A$2:$F$6,6,FALSE)</f>
        <v>77</v>
      </c>
      <c r="K2477" t="str">
        <f>VLOOKUP($B2477,Földrajzi!$A$2:$C$57,2,FALSE)</f>
        <v>Mexico</v>
      </c>
      <c r="L2477" t="str">
        <f>VLOOKUP($B2477,Földrajzi!$A$2:$C$57,3,FALSE)</f>
        <v>America</v>
      </c>
    </row>
    <row r="2478" spans="1:12" x14ac:dyDescent="0.25">
      <c r="A2478" s="1">
        <v>44469</v>
      </c>
      <c r="B2478" t="s">
        <v>16</v>
      </c>
      <c r="C2478" t="s">
        <v>130</v>
      </c>
      <c r="D2478" s="2">
        <v>21031.924200000001</v>
      </c>
      <c r="E2478" s="2">
        <v>30379.708739999998</v>
      </c>
      <c r="F2478" t="str">
        <f>VLOOKUP($C2478,Terület!$A$2:$F$6,2,FALSE)</f>
        <v>Business Services</v>
      </c>
      <c r="G2478">
        <f>VLOOKUP($C2478,Terület!$A$2:$F$6,3,FALSE)</f>
        <v>3</v>
      </c>
      <c r="H2478" t="str">
        <f>VLOOKUP($C2478,Terület!$A$2:$F$6,4,FALSE)</f>
        <v>Corporate</v>
      </c>
      <c r="I2478" t="str">
        <f>VLOOKUP($C2478,Terület!$A$2:$F$6,5,FALSE)</f>
        <v>Ivan Sobol</v>
      </c>
      <c r="J2478">
        <f>VLOOKUP($C2478,Terület!$A$2:$F$6,6,FALSE)</f>
        <v>175</v>
      </c>
      <c r="K2478" t="str">
        <f>VLOOKUP($B2478,Földrajzi!$A$2:$C$57,2,FALSE)</f>
        <v>Mexico</v>
      </c>
      <c r="L2478" t="str">
        <f>VLOOKUP($B2478,Földrajzi!$A$2:$C$57,3,FALSE)</f>
        <v>America</v>
      </c>
    </row>
    <row r="2479" spans="1:12" x14ac:dyDescent="0.25">
      <c r="A2479" s="1">
        <v>44469</v>
      </c>
      <c r="B2479" t="s">
        <v>16</v>
      </c>
      <c r="C2479" t="s">
        <v>14</v>
      </c>
      <c r="D2479" s="2">
        <v>4327.9803920000004</v>
      </c>
      <c r="E2479" s="2">
        <v>0</v>
      </c>
      <c r="F2479" t="str">
        <f>VLOOKUP($C2479,Terület!$A$2:$F$6,2,FALSE)</f>
        <v>Eye Care</v>
      </c>
      <c r="G2479">
        <f>VLOOKUP($C2479,Terület!$A$2:$F$6,3,FALSE)</f>
        <v>1</v>
      </c>
      <c r="H2479" t="str">
        <f>VLOOKUP($C2479,Terület!$A$2:$F$6,4,FALSE)</f>
        <v>Consumer Health</v>
      </c>
      <c r="I2479" t="str">
        <f>VLOOKUP($C2479,Terület!$A$2:$F$6,5,FALSE)</f>
        <v>Alex Petersen</v>
      </c>
      <c r="J2479">
        <f>VLOOKUP($C2479,Terület!$A$2:$F$6,6,FALSE)</f>
        <v>71</v>
      </c>
      <c r="K2479" t="str">
        <f>VLOOKUP($B2479,Földrajzi!$A$2:$C$57,2,FALSE)</f>
        <v>Mexico</v>
      </c>
      <c r="L2479" t="str">
        <f>VLOOKUP($B2479,Földrajzi!$A$2:$C$57,3,FALSE)</f>
        <v>America</v>
      </c>
    </row>
    <row r="2480" spans="1:12" x14ac:dyDescent="0.25">
      <c r="A2480" s="1">
        <v>44469</v>
      </c>
      <c r="B2480" t="s">
        <v>16</v>
      </c>
      <c r="C2480" t="s">
        <v>58</v>
      </c>
      <c r="D2480" s="2">
        <v>2118.2008489999998</v>
      </c>
      <c r="E2480" s="2">
        <v>0</v>
      </c>
      <c r="F2480" t="str">
        <f>VLOOKUP($C2480,Terület!$A$2:$F$6,2,FALSE)</f>
        <v>Pharma</v>
      </c>
      <c r="G2480">
        <f>VLOOKUP($C2480,Terület!$A$2:$F$6,3,FALSE)</f>
        <v>1</v>
      </c>
      <c r="H2480" t="str">
        <f>VLOOKUP($C2480,Terület!$A$2:$F$6,4,FALSE)</f>
        <v>Consumer Health</v>
      </c>
      <c r="I2480" t="str">
        <f>VLOOKUP($C2480,Terület!$A$2:$F$6,5,FALSE)</f>
        <v>Frank Davis</v>
      </c>
      <c r="J2480">
        <f>VLOOKUP($C2480,Terület!$A$2:$F$6,6,FALSE)</f>
        <v>144</v>
      </c>
      <c r="K2480" t="str">
        <f>VLOOKUP($B2480,Földrajzi!$A$2:$C$57,2,FALSE)</f>
        <v>Mexico</v>
      </c>
      <c r="L2480" t="str">
        <f>VLOOKUP($B2480,Földrajzi!$A$2:$C$57,3,FALSE)</f>
        <v>America</v>
      </c>
    </row>
    <row r="2481" spans="1:12" x14ac:dyDescent="0.25">
      <c r="A2481" s="1">
        <v>44469</v>
      </c>
      <c r="B2481" t="s">
        <v>16</v>
      </c>
      <c r="C2481" t="s">
        <v>127</v>
      </c>
      <c r="D2481" s="2">
        <v>2373.0667619999999</v>
      </c>
      <c r="E2481" s="2">
        <v>2458.0348429999999</v>
      </c>
      <c r="F2481" t="str">
        <f>VLOOKUP($C2481,Terület!$A$2:$F$6,2,FALSE)</f>
        <v>Vaccines</v>
      </c>
      <c r="G2481">
        <f>VLOOKUP($C2481,Terület!$A$2:$F$6,3,FALSE)</f>
        <v>1</v>
      </c>
      <c r="H2481" t="str">
        <f>VLOOKUP($C2481,Terület!$A$2:$F$6,4,FALSE)</f>
        <v>Consumer Health</v>
      </c>
      <c r="I2481" t="str">
        <f>VLOOKUP($C2481,Terület!$A$2:$F$6,5,FALSE)</f>
        <v>Jamie Lane</v>
      </c>
      <c r="J2481">
        <f>VLOOKUP($C2481,Terület!$A$2:$F$6,6,FALSE)</f>
        <v>80</v>
      </c>
      <c r="K2481" t="str">
        <f>VLOOKUP($B2481,Földrajzi!$A$2:$C$57,2,FALSE)</f>
        <v>Mexico</v>
      </c>
      <c r="L2481" t="str">
        <f>VLOOKUP($B2481,Földrajzi!$A$2:$C$57,3,FALSE)</f>
        <v>America</v>
      </c>
    </row>
    <row r="2482" spans="1:12" x14ac:dyDescent="0.25">
      <c r="A2482" s="1">
        <v>44439</v>
      </c>
      <c r="B2482" t="s">
        <v>16</v>
      </c>
      <c r="C2482" t="s">
        <v>124</v>
      </c>
      <c r="D2482" s="2">
        <v>32306.79883</v>
      </c>
      <c r="E2482" s="2">
        <v>58156.163269999997</v>
      </c>
      <c r="F2482" t="str">
        <f>VLOOKUP($C2482,Terület!$A$2:$F$6,2,FALSE)</f>
        <v>Animal Health</v>
      </c>
      <c r="G2482">
        <f>VLOOKUP($C2482,Terület!$A$2:$F$6,3,FALSE)</f>
        <v>2</v>
      </c>
      <c r="H2482" t="str">
        <f>VLOOKUP($C2482,Terület!$A$2:$F$6,4,FALSE)</f>
        <v>Animal Health</v>
      </c>
      <c r="I2482" t="str">
        <f>VLOOKUP($C2482,Terület!$A$2:$F$6,5,FALSE)</f>
        <v>Mel Thomson</v>
      </c>
      <c r="J2482">
        <f>VLOOKUP($C2482,Terület!$A$2:$F$6,6,FALSE)</f>
        <v>77</v>
      </c>
      <c r="K2482" t="str">
        <f>VLOOKUP($B2482,Földrajzi!$A$2:$C$57,2,FALSE)</f>
        <v>Mexico</v>
      </c>
      <c r="L2482" t="str">
        <f>VLOOKUP($B2482,Földrajzi!$A$2:$C$57,3,FALSE)</f>
        <v>America</v>
      </c>
    </row>
    <row r="2483" spans="1:12" x14ac:dyDescent="0.25">
      <c r="A2483" s="1">
        <v>44439</v>
      </c>
      <c r="B2483" t="s">
        <v>16</v>
      </c>
      <c r="C2483" t="s">
        <v>130</v>
      </c>
      <c r="D2483" s="2">
        <v>27552.06007</v>
      </c>
      <c r="E2483" s="2">
        <v>34384.560169999997</v>
      </c>
      <c r="F2483" t="str">
        <f>VLOOKUP($C2483,Terület!$A$2:$F$6,2,FALSE)</f>
        <v>Business Services</v>
      </c>
      <c r="G2483">
        <f>VLOOKUP($C2483,Terület!$A$2:$F$6,3,FALSE)</f>
        <v>3</v>
      </c>
      <c r="H2483" t="str">
        <f>VLOOKUP($C2483,Terület!$A$2:$F$6,4,FALSE)</f>
        <v>Corporate</v>
      </c>
      <c r="I2483" t="str">
        <f>VLOOKUP($C2483,Terület!$A$2:$F$6,5,FALSE)</f>
        <v>Ivan Sobol</v>
      </c>
      <c r="J2483">
        <f>VLOOKUP($C2483,Terület!$A$2:$F$6,6,FALSE)</f>
        <v>175</v>
      </c>
      <c r="K2483" t="str">
        <f>VLOOKUP($B2483,Földrajzi!$A$2:$C$57,2,FALSE)</f>
        <v>Mexico</v>
      </c>
      <c r="L2483" t="str">
        <f>VLOOKUP($B2483,Földrajzi!$A$2:$C$57,3,FALSE)</f>
        <v>America</v>
      </c>
    </row>
    <row r="2484" spans="1:12" x14ac:dyDescent="0.25">
      <c r="A2484" s="1">
        <v>44439</v>
      </c>
      <c r="B2484" t="s">
        <v>16</v>
      </c>
      <c r="C2484" t="s">
        <v>14</v>
      </c>
      <c r="D2484" s="2">
        <v>6865.3333329999996</v>
      </c>
      <c r="E2484" s="2">
        <v>0</v>
      </c>
      <c r="F2484" t="str">
        <f>VLOOKUP($C2484,Terület!$A$2:$F$6,2,FALSE)</f>
        <v>Eye Care</v>
      </c>
      <c r="G2484">
        <f>VLOOKUP($C2484,Terület!$A$2:$F$6,3,FALSE)</f>
        <v>1</v>
      </c>
      <c r="H2484" t="str">
        <f>VLOOKUP($C2484,Terület!$A$2:$F$6,4,FALSE)</f>
        <v>Consumer Health</v>
      </c>
      <c r="I2484" t="str">
        <f>VLOOKUP($C2484,Terület!$A$2:$F$6,5,FALSE)</f>
        <v>Alex Petersen</v>
      </c>
      <c r="J2484">
        <f>VLOOKUP($C2484,Terület!$A$2:$F$6,6,FALSE)</f>
        <v>71</v>
      </c>
      <c r="K2484" t="str">
        <f>VLOOKUP($B2484,Földrajzi!$A$2:$C$57,2,FALSE)</f>
        <v>Mexico</v>
      </c>
      <c r="L2484" t="str">
        <f>VLOOKUP($B2484,Földrajzi!$A$2:$C$57,3,FALSE)</f>
        <v>America</v>
      </c>
    </row>
    <row r="2485" spans="1:12" x14ac:dyDescent="0.25">
      <c r="A2485" s="1">
        <v>44439</v>
      </c>
      <c r="B2485" t="s">
        <v>16</v>
      </c>
      <c r="C2485" t="s">
        <v>58</v>
      </c>
      <c r="D2485" s="2">
        <v>2942.0244080000002</v>
      </c>
      <c r="E2485" s="2">
        <v>2.6209335220000001</v>
      </c>
      <c r="F2485" t="str">
        <f>VLOOKUP($C2485,Terület!$A$2:$F$6,2,FALSE)</f>
        <v>Pharma</v>
      </c>
      <c r="G2485">
        <f>VLOOKUP($C2485,Terület!$A$2:$F$6,3,FALSE)</f>
        <v>1</v>
      </c>
      <c r="H2485" t="str">
        <f>VLOOKUP($C2485,Terület!$A$2:$F$6,4,FALSE)</f>
        <v>Consumer Health</v>
      </c>
      <c r="I2485" t="str">
        <f>VLOOKUP($C2485,Terület!$A$2:$F$6,5,FALSE)</f>
        <v>Frank Davis</v>
      </c>
      <c r="J2485">
        <f>VLOOKUP($C2485,Terület!$A$2:$F$6,6,FALSE)</f>
        <v>144</v>
      </c>
      <c r="K2485" t="str">
        <f>VLOOKUP($B2485,Földrajzi!$A$2:$C$57,2,FALSE)</f>
        <v>Mexico</v>
      </c>
      <c r="L2485" t="str">
        <f>VLOOKUP($B2485,Földrajzi!$A$2:$C$57,3,FALSE)</f>
        <v>America</v>
      </c>
    </row>
    <row r="2486" spans="1:12" x14ac:dyDescent="0.25">
      <c r="A2486" s="1">
        <v>44439</v>
      </c>
      <c r="B2486" t="s">
        <v>16</v>
      </c>
      <c r="C2486" t="s">
        <v>127</v>
      </c>
      <c r="D2486" s="2">
        <v>3619.7582419999999</v>
      </c>
      <c r="E2486" s="2">
        <v>3914.4146519999999</v>
      </c>
      <c r="F2486" t="str">
        <f>VLOOKUP($C2486,Terület!$A$2:$F$6,2,FALSE)</f>
        <v>Vaccines</v>
      </c>
      <c r="G2486">
        <f>VLOOKUP($C2486,Terület!$A$2:$F$6,3,FALSE)</f>
        <v>1</v>
      </c>
      <c r="H2486" t="str">
        <f>VLOOKUP($C2486,Terület!$A$2:$F$6,4,FALSE)</f>
        <v>Consumer Health</v>
      </c>
      <c r="I2486" t="str">
        <f>VLOOKUP($C2486,Terület!$A$2:$F$6,5,FALSE)</f>
        <v>Jamie Lane</v>
      </c>
      <c r="J2486">
        <f>VLOOKUP($C2486,Terület!$A$2:$F$6,6,FALSE)</f>
        <v>80</v>
      </c>
      <c r="K2486" t="str">
        <f>VLOOKUP($B2486,Földrajzi!$A$2:$C$57,2,FALSE)</f>
        <v>Mexico</v>
      </c>
      <c r="L2486" t="str">
        <f>VLOOKUP($B2486,Földrajzi!$A$2:$C$57,3,FALSE)</f>
        <v>America</v>
      </c>
    </row>
    <row r="2487" spans="1:12" x14ac:dyDescent="0.25">
      <c r="A2487" s="1">
        <v>44408</v>
      </c>
      <c r="B2487" t="s">
        <v>16</v>
      </c>
      <c r="C2487" t="s">
        <v>124</v>
      </c>
      <c r="D2487" s="2">
        <v>21433.0753</v>
      </c>
      <c r="E2487" s="2">
        <v>29200.572209999998</v>
      </c>
      <c r="F2487" t="str">
        <f>VLOOKUP($C2487,Terület!$A$2:$F$6,2,FALSE)</f>
        <v>Animal Health</v>
      </c>
      <c r="G2487">
        <f>VLOOKUP($C2487,Terület!$A$2:$F$6,3,FALSE)</f>
        <v>2</v>
      </c>
      <c r="H2487" t="str">
        <f>VLOOKUP($C2487,Terület!$A$2:$F$6,4,FALSE)</f>
        <v>Animal Health</v>
      </c>
      <c r="I2487" t="str">
        <f>VLOOKUP($C2487,Terület!$A$2:$F$6,5,FALSE)</f>
        <v>Mel Thomson</v>
      </c>
      <c r="J2487">
        <f>VLOOKUP($C2487,Terület!$A$2:$F$6,6,FALSE)</f>
        <v>77</v>
      </c>
      <c r="K2487" t="str">
        <f>VLOOKUP($B2487,Földrajzi!$A$2:$C$57,2,FALSE)</f>
        <v>Mexico</v>
      </c>
      <c r="L2487" t="str">
        <f>VLOOKUP($B2487,Földrajzi!$A$2:$C$57,3,FALSE)</f>
        <v>America</v>
      </c>
    </row>
    <row r="2488" spans="1:12" x14ac:dyDescent="0.25">
      <c r="A2488" s="1">
        <v>44408</v>
      </c>
      <c r="B2488" t="s">
        <v>16</v>
      </c>
      <c r="C2488" t="s">
        <v>130</v>
      </c>
      <c r="D2488" s="2">
        <v>13903.64424</v>
      </c>
      <c r="E2488" s="2">
        <v>19632.646189999999</v>
      </c>
      <c r="F2488" t="str">
        <f>VLOOKUP($C2488,Terület!$A$2:$F$6,2,FALSE)</f>
        <v>Business Services</v>
      </c>
      <c r="G2488">
        <f>VLOOKUP($C2488,Terület!$A$2:$F$6,3,FALSE)</f>
        <v>3</v>
      </c>
      <c r="H2488" t="str">
        <f>VLOOKUP($C2488,Terület!$A$2:$F$6,4,FALSE)</f>
        <v>Corporate</v>
      </c>
      <c r="I2488" t="str">
        <f>VLOOKUP($C2488,Terület!$A$2:$F$6,5,FALSE)</f>
        <v>Ivan Sobol</v>
      </c>
      <c r="J2488">
        <f>VLOOKUP($C2488,Terület!$A$2:$F$6,6,FALSE)</f>
        <v>175</v>
      </c>
      <c r="K2488" t="str">
        <f>VLOOKUP($B2488,Földrajzi!$A$2:$C$57,2,FALSE)</f>
        <v>Mexico</v>
      </c>
      <c r="L2488" t="str">
        <f>VLOOKUP($B2488,Földrajzi!$A$2:$C$57,3,FALSE)</f>
        <v>America</v>
      </c>
    </row>
    <row r="2489" spans="1:12" x14ac:dyDescent="0.25">
      <c r="A2489" s="1">
        <v>44408</v>
      </c>
      <c r="B2489" t="s">
        <v>16</v>
      </c>
      <c r="C2489" t="s">
        <v>14</v>
      </c>
      <c r="D2489" s="2">
        <v>5471.8635299999996</v>
      </c>
      <c r="E2489" s="2">
        <v>0</v>
      </c>
      <c r="F2489" t="str">
        <f>VLOOKUP($C2489,Terület!$A$2:$F$6,2,FALSE)</f>
        <v>Eye Care</v>
      </c>
      <c r="G2489">
        <f>VLOOKUP($C2489,Terület!$A$2:$F$6,3,FALSE)</f>
        <v>1</v>
      </c>
      <c r="H2489" t="str">
        <f>VLOOKUP($C2489,Terület!$A$2:$F$6,4,FALSE)</f>
        <v>Consumer Health</v>
      </c>
      <c r="I2489" t="str">
        <f>VLOOKUP($C2489,Terület!$A$2:$F$6,5,FALSE)</f>
        <v>Alex Petersen</v>
      </c>
      <c r="J2489">
        <f>VLOOKUP($C2489,Terület!$A$2:$F$6,6,FALSE)</f>
        <v>71</v>
      </c>
      <c r="K2489" t="str">
        <f>VLOOKUP($B2489,Földrajzi!$A$2:$C$57,2,FALSE)</f>
        <v>Mexico</v>
      </c>
      <c r="L2489" t="str">
        <f>VLOOKUP($B2489,Földrajzi!$A$2:$C$57,3,FALSE)</f>
        <v>America</v>
      </c>
    </row>
    <row r="2490" spans="1:12" x14ac:dyDescent="0.25">
      <c r="A2490" s="1">
        <v>44408</v>
      </c>
      <c r="B2490" t="s">
        <v>16</v>
      </c>
      <c r="C2490" t="s">
        <v>58</v>
      </c>
      <c r="D2490" s="2">
        <v>1956.3894809999999</v>
      </c>
      <c r="E2490" s="2">
        <v>0</v>
      </c>
      <c r="F2490" t="str">
        <f>VLOOKUP($C2490,Terület!$A$2:$F$6,2,FALSE)</f>
        <v>Pharma</v>
      </c>
      <c r="G2490">
        <f>VLOOKUP($C2490,Terület!$A$2:$F$6,3,FALSE)</f>
        <v>1</v>
      </c>
      <c r="H2490" t="str">
        <f>VLOOKUP($C2490,Terület!$A$2:$F$6,4,FALSE)</f>
        <v>Consumer Health</v>
      </c>
      <c r="I2490" t="str">
        <f>VLOOKUP($C2490,Terület!$A$2:$F$6,5,FALSE)</f>
        <v>Frank Davis</v>
      </c>
      <c r="J2490">
        <f>VLOOKUP($C2490,Terület!$A$2:$F$6,6,FALSE)</f>
        <v>144</v>
      </c>
      <c r="K2490" t="str">
        <f>VLOOKUP($B2490,Földrajzi!$A$2:$C$57,2,FALSE)</f>
        <v>Mexico</v>
      </c>
      <c r="L2490" t="str">
        <f>VLOOKUP($B2490,Földrajzi!$A$2:$C$57,3,FALSE)</f>
        <v>America</v>
      </c>
    </row>
    <row r="2491" spans="1:12" x14ac:dyDescent="0.25">
      <c r="A2491" s="1">
        <v>44408</v>
      </c>
      <c r="B2491" t="s">
        <v>16</v>
      </c>
      <c r="C2491" t="s">
        <v>127</v>
      </c>
      <c r="D2491" s="2">
        <v>1992.289841</v>
      </c>
      <c r="E2491" s="2">
        <v>2767.6566469999998</v>
      </c>
      <c r="F2491" t="str">
        <f>VLOOKUP($C2491,Terület!$A$2:$F$6,2,FALSE)</f>
        <v>Vaccines</v>
      </c>
      <c r="G2491">
        <f>VLOOKUP($C2491,Terület!$A$2:$F$6,3,FALSE)</f>
        <v>1</v>
      </c>
      <c r="H2491" t="str">
        <f>VLOOKUP($C2491,Terület!$A$2:$F$6,4,FALSE)</f>
        <v>Consumer Health</v>
      </c>
      <c r="I2491" t="str">
        <f>VLOOKUP($C2491,Terület!$A$2:$F$6,5,FALSE)</f>
        <v>Jamie Lane</v>
      </c>
      <c r="J2491">
        <f>VLOOKUP($C2491,Terület!$A$2:$F$6,6,FALSE)</f>
        <v>80</v>
      </c>
      <c r="K2491" t="str">
        <f>VLOOKUP($B2491,Földrajzi!$A$2:$C$57,2,FALSE)</f>
        <v>Mexico</v>
      </c>
      <c r="L2491" t="str">
        <f>VLOOKUP($B2491,Földrajzi!$A$2:$C$57,3,FALSE)</f>
        <v>America</v>
      </c>
    </row>
    <row r="2492" spans="1:12" x14ac:dyDescent="0.25">
      <c r="A2492" s="1">
        <v>44377</v>
      </c>
      <c r="B2492" t="s">
        <v>16</v>
      </c>
      <c r="C2492" t="s">
        <v>124</v>
      </c>
      <c r="D2492" s="2">
        <v>20778.055990000001</v>
      </c>
      <c r="E2492" s="2">
        <v>37897.760770000001</v>
      </c>
      <c r="F2492" t="str">
        <f>VLOOKUP($C2492,Terület!$A$2:$F$6,2,FALSE)</f>
        <v>Animal Health</v>
      </c>
      <c r="G2492">
        <f>VLOOKUP($C2492,Terület!$A$2:$F$6,3,FALSE)</f>
        <v>2</v>
      </c>
      <c r="H2492" t="str">
        <f>VLOOKUP($C2492,Terület!$A$2:$F$6,4,FALSE)</f>
        <v>Animal Health</v>
      </c>
      <c r="I2492" t="str">
        <f>VLOOKUP($C2492,Terület!$A$2:$F$6,5,FALSE)</f>
        <v>Mel Thomson</v>
      </c>
      <c r="J2492">
        <f>VLOOKUP($C2492,Terület!$A$2:$F$6,6,FALSE)</f>
        <v>77</v>
      </c>
      <c r="K2492" t="str">
        <f>VLOOKUP($B2492,Földrajzi!$A$2:$C$57,2,FALSE)</f>
        <v>Mexico</v>
      </c>
      <c r="L2492" t="str">
        <f>VLOOKUP($B2492,Földrajzi!$A$2:$C$57,3,FALSE)</f>
        <v>America</v>
      </c>
    </row>
    <row r="2493" spans="1:12" x14ac:dyDescent="0.25">
      <c r="A2493" s="1">
        <v>44377</v>
      </c>
      <c r="B2493" t="s">
        <v>16</v>
      </c>
      <c r="C2493" t="s">
        <v>130</v>
      </c>
      <c r="D2493" s="2">
        <v>10897.13149</v>
      </c>
      <c r="E2493" s="2">
        <v>15413.38048</v>
      </c>
      <c r="F2493" t="str">
        <f>VLOOKUP($C2493,Terület!$A$2:$F$6,2,FALSE)</f>
        <v>Business Services</v>
      </c>
      <c r="G2493">
        <f>VLOOKUP($C2493,Terület!$A$2:$F$6,3,FALSE)</f>
        <v>3</v>
      </c>
      <c r="H2493" t="str">
        <f>VLOOKUP($C2493,Terület!$A$2:$F$6,4,FALSE)</f>
        <v>Corporate</v>
      </c>
      <c r="I2493" t="str">
        <f>VLOOKUP($C2493,Terület!$A$2:$F$6,5,FALSE)</f>
        <v>Ivan Sobol</v>
      </c>
      <c r="J2493">
        <f>VLOOKUP($C2493,Terület!$A$2:$F$6,6,FALSE)</f>
        <v>175</v>
      </c>
      <c r="K2493" t="str">
        <f>VLOOKUP($B2493,Földrajzi!$A$2:$C$57,2,FALSE)</f>
        <v>Mexico</v>
      </c>
      <c r="L2493" t="str">
        <f>VLOOKUP($B2493,Földrajzi!$A$2:$C$57,3,FALSE)</f>
        <v>America</v>
      </c>
    </row>
    <row r="2494" spans="1:12" x14ac:dyDescent="0.25">
      <c r="A2494" s="1">
        <v>44377</v>
      </c>
      <c r="B2494" t="s">
        <v>16</v>
      </c>
      <c r="C2494" t="s">
        <v>14</v>
      </c>
      <c r="D2494" s="2">
        <v>5228.4919849999997</v>
      </c>
      <c r="E2494" s="2">
        <v>0</v>
      </c>
      <c r="F2494" t="str">
        <f>VLOOKUP($C2494,Terület!$A$2:$F$6,2,FALSE)</f>
        <v>Eye Care</v>
      </c>
      <c r="G2494">
        <f>VLOOKUP($C2494,Terület!$A$2:$F$6,3,FALSE)</f>
        <v>1</v>
      </c>
      <c r="H2494" t="str">
        <f>VLOOKUP($C2494,Terület!$A$2:$F$6,4,FALSE)</f>
        <v>Consumer Health</v>
      </c>
      <c r="I2494" t="str">
        <f>VLOOKUP($C2494,Terület!$A$2:$F$6,5,FALSE)</f>
        <v>Alex Petersen</v>
      </c>
      <c r="J2494">
        <f>VLOOKUP($C2494,Terület!$A$2:$F$6,6,FALSE)</f>
        <v>71</v>
      </c>
      <c r="K2494" t="str">
        <f>VLOOKUP($B2494,Földrajzi!$A$2:$C$57,2,FALSE)</f>
        <v>Mexico</v>
      </c>
      <c r="L2494" t="str">
        <f>VLOOKUP($B2494,Földrajzi!$A$2:$C$57,3,FALSE)</f>
        <v>America</v>
      </c>
    </row>
    <row r="2495" spans="1:12" x14ac:dyDescent="0.25">
      <c r="A2495" s="1">
        <v>44377</v>
      </c>
      <c r="B2495" t="s">
        <v>16</v>
      </c>
      <c r="C2495" t="s">
        <v>58</v>
      </c>
      <c r="D2495" s="2">
        <v>2432.6985650000001</v>
      </c>
      <c r="E2495" s="2">
        <v>3128.9835159999998</v>
      </c>
      <c r="F2495" t="str">
        <f>VLOOKUP($C2495,Terület!$A$2:$F$6,2,FALSE)</f>
        <v>Pharma</v>
      </c>
      <c r="G2495">
        <f>VLOOKUP($C2495,Terület!$A$2:$F$6,3,FALSE)</f>
        <v>1</v>
      </c>
      <c r="H2495" t="str">
        <f>VLOOKUP($C2495,Terület!$A$2:$F$6,4,FALSE)</f>
        <v>Consumer Health</v>
      </c>
      <c r="I2495" t="str">
        <f>VLOOKUP($C2495,Terület!$A$2:$F$6,5,FALSE)</f>
        <v>Frank Davis</v>
      </c>
      <c r="J2495">
        <f>VLOOKUP($C2495,Terület!$A$2:$F$6,6,FALSE)</f>
        <v>144</v>
      </c>
      <c r="K2495" t="str">
        <f>VLOOKUP($B2495,Földrajzi!$A$2:$C$57,2,FALSE)</f>
        <v>Mexico</v>
      </c>
      <c r="L2495" t="str">
        <f>VLOOKUP($B2495,Földrajzi!$A$2:$C$57,3,FALSE)</f>
        <v>America</v>
      </c>
    </row>
    <row r="2496" spans="1:12" x14ac:dyDescent="0.25">
      <c r="A2496" s="1">
        <v>44377</v>
      </c>
      <c r="B2496" t="s">
        <v>16</v>
      </c>
      <c r="C2496" t="s">
        <v>127</v>
      </c>
      <c r="D2496" s="2">
        <v>1970.227701</v>
      </c>
      <c r="E2496" s="2">
        <v>2706.9036219999998</v>
      </c>
      <c r="F2496" t="str">
        <f>VLOOKUP($C2496,Terület!$A$2:$F$6,2,FALSE)</f>
        <v>Vaccines</v>
      </c>
      <c r="G2496">
        <f>VLOOKUP($C2496,Terület!$A$2:$F$6,3,FALSE)</f>
        <v>1</v>
      </c>
      <c r="H2496" t="str">
        <f>VLOOKUP($C2496,Terület!$A$2:$F$6,4,FALSE)</f>
        <v>Consumer Health</v>
      </c>
      <c r="I2496" t="str">
        <f>VLOOKUP($C2496,Terület!$A$2:$F$6,5,FALSE)</f>
        <v>Jamie Lane</v>
      </c>
      <c r="J2496">
        <f>VLOOKUP($C2496,Terület!$A$2:$F$6,6,FALSE)</f>
        <v>80</v>
      </c>
      <c r="K2496" t="str">
        <f>VLOOKUP($B2496,Földrajzi!$A$2:$C$57,2,FALSE)</f>
        <v>Mexico</v>
      </c>
      <c r="L2496" t="str">
        <f>VLOOKUP($B2496,Földrajzi!$A$2:$C$57,3,FALSE)</f>
        <v>America</v>
      </c>
    </row>
    <row r="2497" spans="1:12" x14ac:dyDescent="0.25">
      <c r="A2497" s="1">
        <v>44347</v>
      </c>
      <c r="B2497" t="s">
        <v>16</v>
      </c>
      <c r="C2497" t="s">
        <v>124</v>
      </c>
      <c r="D2497" s="2">
        <v>20584.900000000001</v>
      </c>
      <c r="E2497" s="2">
        <v>43534.503680000002</v>
      </c>
      <c r="F2497" t="str">
        <f>VLOOKUP($C2497,Terület!$A$2:$F$6,2,FALSE)</f>
        <v>Animal Health</v>
      </c>
      <c r="G2497">
        <f>VLOOKUP($C2497,Terület!$A$2:$F$6,3,FALSE)</f>
        <v>2</v>
      </c>
      <c r="H2497" t="str">
        <f>VLOOKUP($C2497,Terület!$A$2:$F$6,4,FALSE)</f>
        <v>Animal Health</v>
      </c>
      <c r="I2497" t="str">
        <f>VLOOKUP($C2497,Terület!$A$2:$F$6,5,FALSE)</f>
        <v>Mel Thomson</v>
      </c>
      <c r="J2497">
        <f>VLOOKUP($C2497,Terület!$A$2:$F$6,6,FALSE)</f>
        <v>77</v>
      </c>
      <c r="K2497" t="str">
        <f>VLOOKUP($B2497,Földrajzi!$A$2:$C$57,2,FALSE)</f>
        <v>Mexico</v>
      </c>
      <c r="L2497" t="str">
        <f>VLOOKUP($B2497,Földrajzi!$A$2:$C$57,3,FALSE)</f>
        <v>America</v>
      </c>
    </row>
    <row r="2498" spans="1:12" x14ac:dyDescent="0.25">
      <c r="A2498" s="1">
        <v>44347</v>
      </c>
      <c r="B2498" t="s">
        <v>16</v>
      </c>
      <c r="C2498" t="s">
        <v>130</v>
      </c>
      <c r="D2498" s="2">
        <v>13787.02656</v>
      </c>
      <c r="E2498" s="2">
        <v>22163.75446</v>
      </c>
      <c r="F2498" t="str">
        <f>VLOOKUP($C2498,Terület!$A$2:$F$6,2,FALSE)</f>
        <v>Business Services</v>
      </c>
      <c r="G2498">
        <f>VLOOKUP($C2498,Terület!$A$2:$F$6,3,FALSE)</f>
        <v>3</v>
      </c>
      <c r="H2498" t="str">
        <f>VLOOKUP($C2498,Terület!$A$2:$F$6,4,FALSE)</f>
        <v>Corporate</v>
      </c>
      <c r="I2498" t="str">
        <f>VLOOKUP($C2498,Terület!$A$2:$F$6,5,FALSE)</f>
        <v>Ivan Sobol</v>
      </c>
      <c r="J2498">
        <f>VLOOKUP($C2498,Terület!$A$2:$F$6,6,FALSE)</f>
        <v>175</v>
      </c>
      <c r="K2498" t="str">
        <f>VLOOKUP($B2498,Földrajzi!$A$2:$C$57,2,FALSE)</f>
        <v>Mexico</v>
      </c>
      <c r="L2498" t="str">
        <f>VLOOKUP($B2498,Földrajzi!$A$2:$C$57,3,FALSE)</f>
        <v>America</v>
      </c>
    </row>
    <row r="2499" spans="1:12" x14ac:dyDescent="0.25">
      <c r="A2499" s="1">
        <v>44347</v>
      </c>
      <c r="B2499" t="s">
        <v>16</v>
      </c>
      <c r="C2499" t="s">
        <v>14</v>
      </c>
      <c r="D2499" s="2">
        <v>4299.361997</v>
      </c>
      <c r="E2499" s="2">
        <v>0</v>
      </c>
      <c r="F2499" t="str">
        <f>VLOOKUP($C2499,Terület!$A$2:$F$6,2,FALSE)</f>
        <v>Eye Care</v>
      </c>
      <c r="G2499">
        <f>VLOOKUP($C2499,Terület!$A$2:$F$6,3,FALSE)</f>
        <v>1</v>
      </c>
      <c r="H2499" t="str">
        <f>VLOOKUP($C2499,Terület!$A$2:$F$6,4,FALSE)</f>
        <v>Consumer Health</v>
      </c>
      <c r="I2499" t="str">
        <f>VLOOKUP($C2499,Terület!$A$2:$F$6,5,FALSE)</f>
        <v>Alex Petersen</v>
      </c>
      <c r="J2499">
        <f>VLOOKUP($C2499,Terület!$A$2:$F$6,6,FALSE)</f>
        <v>71</v>
      </c>
      <c r="K2499" t="str">
        <f>VLOOKUP($B2499,Földrajzi!$A$2:$C$57,2,FALSE)</f>
        <v>Mexico</v>
      </c>
      <c r="L2499" t="str">
        <f>VLOOKUP($B2499,Földrajzi!$A$2:$C$57,3,FALSE)</f>
        <v>America</v>
      </c>
    </row>
    <row r="2500" spans="1:12" x14ac:dyDescent="0.25">
      <c r="A2500" s="1">
        <v>44347</v>
      </c>
      <c r="B2500" t="s">
        <v>16</v>
      </c>
      <c r="C2500" t="s">
        <v>58</v>
      </c>
      <c r="D2500" s="2">
        <v>1631.842177</v>
      </c>
      <c r="E2500" s="2">
        <v>990.80859899999996</v>
      </c>
      <c r="F2500" t="str">
        <f>VLOOKUP($C2500,Terület!$A$2:$F$6,2,FALSE)</f>
        <v>Pharma</v>
      </c>
      <c r="G2500">
        <f>VLOOKUP($C2500,Terület!$A$2:$F$6,3,FALSE)</f>
        <v>1</v>
      </c>
      <c r="H2500" t="str">
        <f>VLOOKUP($C2500,Terület!$A$2:$F$6,4,FALSE)</f>
        <v>Consumer Health</v>
      </c>
      <c r="I2500" t="str">
        <f>VLOOKUP($C2500,Terület!$A$2:$F$6,5,FALSE)</f>
        <v>Frank Davis</v>
      </c>
      <c r="J2500">
        <f>VLOOKUP($C2500,Terület!$A$2:$F$6,6,FALSE)</f>
        <v>144</v>
      </c>
      <c r="K2500" t="str">
        <f>VLOOKUP($B2500,Földrajzi!$A$2:$C$57,2,FALSE)</f>
        <v>Mexico</v>
      </c>
      <c r="L2500" t="str">
        <f>VLOOKUP($B2500,Földrajzi!$A$2:$C$57,3,FALSE)</f>
        <v>America</v>
      </c>
    </row>
    <row r="2501" spans="1:12" x14ac:dyDescent="0.25">
      <c r="A2501" s="1">
        <v>44347</v>
      </c>
      <c r="B2501" t="s">
        <v>16</v>
      </c>
      <c r="C2501" t="s">
        <v>127</v>
      </c>
      <c r="D2501" s="2">
        <v>1609.924812</v>
      </c>
      <c r="E2501" s="2">
        <v>2811.7815129999999</v>
      </c>
      <c r="F2501" t="str">
        <f>VLOOKUP($C2501,Terület!$A$2:$F$6,2,FALSE)</f>
        <v>Vaccines</v>
      </c>
      <c r="G2501">
        <f>VLOOKUP($C2501,Terület!$A$2:$F$6,3,FALSE)</f>
        <v>1</v>
      </c>
      <c r="H2501" t="str">
        <f>VLOOKUP($C2501,Terület!$A$2:$F$6,4,FALSE)</f>
        <v>Consumer Health</v>
      </c>
      <c r="I2501" t="str">
        <f>VLOOKUP($C2501,Terület!$A$2:$F$6,5,FALSE)</f>
        <v>Jamie Lane</v>
      </c>
      <c r="J2501">
        <f>VLOOKUP($C2501,Terület!$A$2:$F$6,6,FALSE)</f>
        <v>80</v>
      </c>
      <c r="K2501" t="str">
        <f>VLOOKUP($B2501,Földrajzi!$A$2:$C$57,2,FALSE)</f>
        <v>Mexico</v>
      </c>
      <c r="L2501" t="str">
        <f>VLOOKUP($B2501,Földrajzi!$A$2:$C$57,3,FALSE)</f>
        <v>America</v>
      </c>
    </row>
    <row r="2502" spans="1:12" x14ac:dyDescent="0.25">
      <c r="A2502" s="1">
        <v>44316</v>
      </c>
      <c r="B2502" t="s">
        <v>16</v>
      </c>
      <c r="C2502" t="s">
        <v>124</v>
      </c>
      <c r="D2502" s="2">
        <v>23630.280170000002</v>
      </c>
      <c r="E2502" s="2">
        <v>43703.7114</v>
      </c>
      <c r="F2502" t="str">
        <f>VLOOKUP($C2502,Terület!$A$2:$F$6,2,FALSE)</f>
        <v>Animal Health</v>
      </c>
      <c r="G2502">
        <f>VLOOKUP($C2502,Terület!$A$2:$F$6,3,FALSE)</f>
        <v>2</v>
      </c>
      <c r="H2502" t="str">
        <f>VLOOKUP($C2502,Terület!$A$2:$F$6,4,FALSE)</f>
        <v>Animal Health</v>
      </c>
      <c r="I2502" t="str">
        <f>VLOOKUP($C2502,Terület!$A$2:$F$6,5,FALSE)</f>
        <v>Mel Thomson</v>
      </c>
      <c r="J2502">
        <f>VLOOKUP($C2502,Terület!$A$2:$F$6,6,FALSE)</f>
        <v>77</v>
      </c>
      <c r="K2502" t="str">
        <f>VLOOKUP($B2502,Földrajzi!$A$2:$C$57,2,FALSE)</f>
        <v>Mexico</v>
      </c>
      <c r="L2502" t="str">
        <f>VLOOKUP($B2502,Földrajzi!$A$2:$C$57,3,FALSE)</f>
        <v>America</v>
      </c>
    </row>
    <row r="2503" spans="1:12" x14ac:dyDescent="0.25">
      <c r="A2503" s="1">
        <v>44316</v>
      </c>
      <c r="B2503" t="s">
        <v>16</v>
      </c>
      <c r="C2503" t="s">
        <v>130</v>
      </c>
      <c r="D2503" s="2">
        <v>15412.42857</v>
      </c>
      <c r="E2503" s="2">
        <v>21212.369910000001</v>
      </c>
      <c r="F2503" t="str">
        <f>VLOOKUP($C2503,Terület!$A$2:$F$6,2,FALSE)</f>
        <v>Business Services</v>
      </c>
      <c r="G2503">
        <f>VLOOKUP($C2503,Terület!$A$2:$F$6,3,FALSE)</f>
        <v>3</v>
      </c>
      <c r="H2503" t="str">
        <f>VLOOKUP($C2503,Terület!$A$2:$F$6,4,FALSE)</f>
        <v>Corporate</v>
      </c>
      <c r="I2503" t="str">
        <f>VLOOKUP($C2503,Terület!$A$2:$F$6,5,FALSE)</f>
        <v>Ivan Sobol</v>
      </c>
      <c r="J2503">
        <f>VLOOKUP($C2503,Terület!$A$2:$F$6,6,FALSE)</f>
        <v>175</v>
      </c>
      <c r="K2503" t="str">
        <f>VLOOKUP($B2503,Földrajzi!$A$2:$C$57,2,FALSE)</f>
        <v>Mexico</v>
      </c>
      <c r="L2503" t="str">
        <f>VLOOKUP($B2503,Földrajzi!$A$2:$C$57,3,FALSE)</f>
        <v>America</v>
      </c>
    </row>
    <row r="2504" spans="1:12" x14ac:dyDescent="0.25">
      <c r="A2504" s="1">
        <v>44316</v>
      </c>
      <c r="B2504" t="s">
        <v>16</v>
      </c>
      <c r="C2504" t="s">
        <v>14</v>
      </c>
      <c r="D2504" s="2">
        <v>5300.1465179999996</v>
      </c>
      <c r="E2504" s="2">
        <v>0</v>
      </c>
      <c r="F2504" t="str">
        <f>VLOOKUP($C2504,Terület!$A$2:$F$6,2,FALSE)</f>
        <v>Eye Care</v>
      </c>
      <c r="G2504">
        <f>VLOOKUP($C2504,Terület!$A$2:$F$6,3,FALSE)</f>
        <v>1</v>
      </c>
      <c r="H2504" t="str">
        <f>VLOOKUP($C2504,Terület!$A$2:$F$6,4,FALSE)</f>
        <v>Consumer Health</v>
      </c>
      <c r="I2504" t="str">
        <f>VLOOKUP($C2504,Terület!$A$2:$F$6,5,FALSE)</f>
        <v>Alex Petersen</v>
      </c>
      <c r="J2504">
        <f>VLOOKUP($C2504,Terület!$A$2:$F$6,6,FALSE)</f>
        <v>71</v>
      </c>
      <c r="K2504" t="str">
        <f>VLOOKUP($B2504,Földrajzi!$A$2:$C$57,2,FALSE)</f>
        <v>Mexico</v>
      </c>
      <c r="L2504" t="str">
        <f>VLOOKUP($B2504,Földrajzi!$A$2:$C$57,3,FALSE)</f>
        <v>America</v>
      </c>
    </row>
    <row r="2505" spans="1:12" x14ac:dyDescent="0.25">
      <c r="A2505" s="1">
        <v>44316</v>
      </c>
      <c r="B2505" t="s">
        <v>16</v>
      </c>
      <c r="C2505" t="s">
        <v>58</v>
      </c>
      <c r="D2505" s="2">
        <v>1356.191388</v>
      </c>
      <c r="E2505" s="2">
        <v>295.5223881</v>
      </c>
      <c r="F2505" t="str">
        <f>VLOOKUP($C2505,Terület!$A$2:$F$6,2,FALSE)</f>
        <v>Pharma</v>
      </c>
      <c r="G2505">
        <f>VLOOKUP($C2505,Terület!$A$2:$F$6,3,FALSE)</f>
        <v>1</v>
      </c>
      <c r="H2505" t="str">
        <f>VLOOKUP($C2505,Terület!$A$2:$F$6,4,FALSE)</f>
        <v>Consumer Health</v>
      </c>
      <c r="I2505" t="str">
        <f>VLOOKUP($C2505,Terület!$A$2:$F$6,5,FALSE)</f>
        <v>Frank Davis</v>
      </c>
      <c r="J2505">
        <f>VLOOKUP($C2505,Terület!$A$2:$F$6,6,FALSE)</f>
        <v>144</v>
      </c>
      <c r="K2505" t="str">
        <f>VLOOKUP($B2505,Földrajzi!$A$2:$C$57,2,FALSE)</f>
        <v>Mexico</v>
      </c>
      <c r="L2505" t="str">
        <f>VLOOKUP($B2505,Földrajzi!$A$2:$C$57,3,FALSE)</f>
        <v>America</v>
      </c>
    </row>
    <row r="2506" spans="1:12" x14ac:dyDescent="0.25">
      <c r="A2506" s="1">
        <v>44316</v>
      </c>
      <c r="B2506" t="s">
        <v>16</v>
      </c>
      <c r="C2506" t="s">
        <v>127</v>
      </c>
      <c r="D2506" s="2">
        <v>1981.7366950000001</v>
      </c>
      <c r="E2506" s="2">
        <v>2873.287765</v>
      </c>
      <c r="F2506" t="str">
        <f>VLOOKUP($C2506,Terület!$A$2:$F$6,2,FALSE)</f>
        <v>Vaccines</v>
      </c>
      <c r="G2506">
        <f>VLOOKUP($C2506,Terület!$A$2:$F$6,3,FALSE)</f>
        <v>1</v>
      </c>
      <c r="H2506" t="str">
        <f>VLOOKUP($C2506,Terület!$A$2:$F$6,4,FALSE)</f>
        <v>Consumer Health</v>
      </c>
      <c r="I2506" t="str">
        <f>VLOOKUP($C2506,Terület!$A$2:$F$6,5,FALSE)</f>
        <v>Jamie Lane</v>
      </c>
      <c r="J2506">
        <f>VLOOKUP($C2506,Terület!$A$2:$F$6,6,FALSE)</f>
        <v>80</v>
      </c>
      <c r="K2506" t="str">
        <f>VLOOKUP($B2506,Földrajzi!$A$2:$C$57,2,FALSE)</f>
        <v>Mexico</v>
      </c>
      <c r="L2506" t="str">
        <f>VLOOKUP($B2506,Földrajzi!$A$2:$C$57,3,FALSE)</f>
        <v>America</v>
      </c>
    </row>
    <row r="2507" spans="1:12" x14ac:dyDescent="0.25">
      <c r="A2507" s="1">
        <v>44286</v>
      </c>
      <c r="B2507" t="s">
        <v>16</v>
      </c>
      <c r="C2507" t="s">
        <v>124</v>
      </c>
      <c r="D2507" s="2">
        <v>22143.191920000001</v>
      </c>
      <c r="E2507" s="2">
        <v>41328.36462</v>
      </c>
      <c r="F2507" t="str">
        <f>VLOOKUP($C2507,Terület!$A$2:$F$6,2,FALSE)</f>
        <v>Animal Health</v>
      </c>
      <c r="G2507">
        <f>VLOOKUP($C2507,Terület!$A$2:$F$6,3,FALSE)</f>
        <v>2</v>
      </c>
      <c r="H2507" t="str">
        <f>VLOOKUP($C2507,Terület!$A$2:$F$6,4,FALSE)</f>
        <v>Animal Health</v>
      </c>
      <c r="I2507" t="str">
        <f>VLOOKUP($C2507,Terület!$A$2:$F$6,5,FALSE)</f>
        <v>Mel Thomson</v>
      </c>
      <c r="J2507">
        <f>VLOOKUP($C2507,Terület!$A$2:$F$6,6,FALSE)</f>
        <v>77</v>
      </c>
      <c r="K2507" t="str">
        <f>VLOOKUP($B2507,Földrajzi!$A$2:$C$57,2,FALSE)</f>
        <v>Mexico</v>
      </c>
      <c r="L2507" t="str">
        <f>VLOOKUP($B2507,Földrajzi!$A$2:$C$57,3,FALSE)</f>
        <v>America</v>
      </c>
    </row>
    <row r="2508" spans="1:12" x14ac:dyDescent="0.25">
      <c r="A2508" s="1">
        <v>44286</v>
      </c>
      <c r="B2508" t="s">
        <v>16</v>
      </c>
      <c r="C2508" t="s">
        <v>130</v>
      </c>
      <c r="D2508" s="2">
        <v>16031.021650000001</v>
      </c>
      <c r="E2508" s="2">
        <v>20595.167700000002</v>
      </c>
      <c r="F2508" t="str">
        <f>VLOOKUP($C2508,Terület!$A$2:$F$6,2,FALSE)</f>
        <v>Business Services</v>
      </c>
      <c r="G2508">
        <f>VLOOKUP($C2508,Terület!$A$2:$F$6,3,FALSE)</f>
        <v>3</v>
      </c>
      <c r="H2508" t="str">
        <f>VLOOKUP($C2508,Terület!$A$2:$F$6,4,FALSE)</f>
        <v>Corporate</v>
      </c>
      <c r="I2508" t="str">
        <f>VLOOKUP($C2508,Terület!$A$2:$F$6,5,FALSE)</f>
        <v>Ivan Sobol</v>
      </c>
      <c r="J2508">
        <f>VLOOKUP($C2508,Terület!$A$2:$F$6,6,FALSE)</f>
        <v>175</v>
      </c>
      <c r="K2508" t="str">
        <f>VLOOKUP($B2508,Földrajzi!$A$2:$C$57,2,FALSE)</f>
        <v>Mexico</v>
      </c>
      <c r="L2508" t="str">
        <f>VLOOKUP($B2508,Földrajzi!$A$2:$C$57,3,FALSE)</f>
        <v>America</v>
      </c>
    </row>
    <row r="2509" spans="1:12" x14ac:dyDescent="0.25">
      <c r="A2509" s="1">
        <v>44286</v>
      </c>
      <c r="B2509" t="s">
        <v>16</v>
      </c>
      <c r="C2509" t="s">
        <v>14</v>
      </c>
      <c r="D2509" s="2">
        <v>4267.098446</v>
      </c>
      <c r="E2509" s="2">
        <v>0</v>
      </c>
      <c r="F2509" t="str">
        <f>VLOOKUP($C2509,Terület!$A$2:$F$6,2,FALSE)</f>
        <v>Eye Care</v>
      </c>
      <c r="G2509">
        <f>VLOOKUP($C2509,Terület!$A$2:$F$6,3,FALSE)</f>
        <v>1</v>
      </c>
      <c r="H2509" t="str">
        <f>VLOOKUP($C2509,Terület!$A$2:$F$6,4,FALSE)</f>
        <v>Consumer Health</v>
      </c>
      <c r="I2509" t="str">
        <f>VLOOKUP($C2509,Terület!$A$2:$F$6,5,FALSE)</f>
        <v>Alex Petersen</v>
      </c>
      <c r="J2509">
        <f>VLOOKUP($C2509,Terület!$A$2:$F$6,6,FALSE)</f>
        <v>71</v>
      </c>
      <c r="K2509" t="str">
        <f>VLOOKUP($B2509,Földrajzi!$A$2:$C$57,2,FALSE)</f>
        <v>Mexico</v>
      </c>
      <c r="L2509" t="str">
        <f>VLOOKUP($B2509,Földrajzi!$A$2:$C$57,3,FALSE)</f>
        <v>America</v>
      </c>
    </row>
    <row r="2510" spans="1:12" x14ac:dyDescent="0.25">
      <c r="A2510" s="1">
        <v>44286</v>
      </c>
      <c r="B2510" t="s">
        <v>16</v>
      </c>
      <c r="C2510" t="s">
        <v>58</v>
      </c>
      <c r="D2510" s="2">
        <v>1286.872936</v>
      </c>
      <c r="E2510" s="2">
        <v>0</v>
      </c>
      <c r="F2510" t="str">
        <f>VLOOKUP($C2510,Terület!$A$2:$F$6,2,FALSE)</f>
        <v>Pharma</v>
      </c>
      <c r="G2510">
        <f>VLOOKUP($C2510,Terület!$A$2:$F$6,3,FALSE)</f>
        <v>1</v>
      </c>
      <c r="H2510" t="str">
        <f>VLOOKUP($C2510,Terület!$A$2:$F$6,4,FALSE)</f>
        <v>Consumer Health</v>
      </c>
      <c r="I2510" t="str">
        <f>VLOOKUP($C2510,Terület!$A$2:$F$6,5,FALSE)</f>
        <v>Frank Davis</v>
      </c>
      <c r="J2510">
        <f>VLOOKUP($C2510,Terület!$A$2:$F$6,6,FALSE)</f>
        <v>144</v>
      </c>
      <c r="K2510" t="str">
        <f>VLOOKUP($B2510,Földrajzi!$A$2:$C$57,2,FALSE)</f>
        <v>Mexico</v>
      </c>
      <c r="L2510" t="str">
        <f>VLOOKUP($B2510,Földrajzi!$A$2:$C$57,3,FALSE)</f>
        <v>America</v>
      </c>
    </row>
    <row r="2511" spans="1:12" x14ac:dyDescent="0.25">
      <c r="A2511" s="1">
        <v>44286</v>
      </c>
      <c r="B2511" t="s">
        <v>16</v>
      </c>
      <c r="C2511" t="s">
        <v>127</v>
      </c>
      <c r="D2511" s="2">
        <v>2031.9116630000001</v>
      </c>
      <c r="E2511" s="2">
        <v>2651.4185210000001</v>
      </c>
      <c r="F2511" t="str">
        <f>VLOOKUP($C2511,Terület!$A$2:$F$6,2,FALSE)</f>
        <v>Vaccines</v>
      </c>
      <c r="G2511">
        <f>VLOOKUP($C2511,Terület!$A$2:$F$6,3,FALSE)</f>
        <v>1</v>
      </c>
      <c r="H2511" t="str">
        <f>VLOOKUP($C2511,Terület!$A$2:$F$6,4,FALSE)</f>
        <v>Consumer Health</v>
      </c>
      <c r="I2511" t="str">
        <f>VLOOKUP($C2511,Terület!$A$2:$F$6,5,FALSE)</f>
        <v>Jamie Lane</v>
      </c>
      <c r="J2511">
        <f>VLOOKUP($C2511,Terület!$A$2:$F$6,6,FALSE)</f>
        <v>80</v>
      </c>
      <c r="K2511" t="str">
        <f>VLOOKUP($B2511,Földrajzi!$A$2:$C$57,2,FALSE)</f>
        <v>Mexico</v>
      </c>
      <c r="L2511" t="str">
        <f>VLOOKUP($B2511,Földrajzi!$A$2:$C$57,3,FALSE)</f>
        <v>America</v>
      </c>
    </row>
    <row r="2512" spans="1:12" x14ac:dyDescent="0.25">
      <c r="A2512" s="1">
        <v>44255</v>
      </c>
      <c r="B2512" t="s">
        <v>16</v>
      </c>
      <c r="C2512" t="s">
        <v>124</v>
      </c>
      <c r="D2512" s="2">
        <v>10345.700279999999</v>
      </c>
      <c r="E2512" s="2">
        <v>33715.163800000002</v>
      </c>
      <c r="F2512" t="str">
        <f>VLOOKUP($C2512,Terület!$A$2:$F$6,2,FALSE)</f>
        <v>Animal Health</v>
      </c>
      <c r="G2512">
        <f>VLOOKUP($C2512,Terület!$A$2:$F$6,3,FALSE)</f>
        <v>2</v>
      </c>
      <c r="H2512" t="str">
        <f>VLOOKUP($C2512,Terület!$A$2:$F$6,4,FALSE)</f>
        <v>Animal Health</v>
      </c>
      <c r="I2512" t="str">
        <f>VLOOKUP($C2512,Terület!$A$2:$F$6,5,FALSE)</f>
        <v>Mel Thomson</v>
      </c>
      <c r="J2512">
        <f>VLOOKUP($C2512,Terület!$A$2:$F$6,6,FALSE)</f>
        <v>77</v>
      </c>
      <c r="K2512" t="str">
        <f>VLOOKUP($B2512,Földrajzi!$A$2:$C$57,2,FALSE)</f>
        <v>Mexico</v>
      </c>
      <c r="L2512" t="str">
        <f>VLOOKUP($B2512,Földrajzi!$A$2:$C$57,3,FALSE)</f>
        <v>America</v>
      </c>
    </row>
    <row r="2513" spans="1:12" x14ac:dyDescent="0.25">
      <c r="A2513" s="1">
        <v>44255</v>
      </c>
      <c r="B2513" t="s">
        <v>16</v>
      </c>
      <c r="C2513" t="s">
        <v>130</v>
      </c>
      <c r="D2513" s="2">
        <v>4647.6694680000001</v>
      </c>
      <c r="E2513" s="2">
        <v>7260.3359650000002</v>
      </c>
      <c r="F2513" t="str">
        <f>VLOOKUP($C2513,Terület!$A$2:$F$6,2,FALSE)</f>
        <v>Business Services</v>
      </c>
      <c r="G2513">
        <f>VLOOKUP($C2513,Terület!$A$2:$F$6,3,FALSE)</f>
        <v>3</v>
      </c>
      <c r="H2513" t="str">
        <f>VLOOKUP($C2513,Terület!$A$2:$F$6,4,FALSE)</f>
        <v>Corporate</v>
      </c>
      <c r="I2513" t="str">
        <f>VLOOKUP($C2513,Terület!$A$2:$F$6,5,FALSE)</f>
        <v>Ivan Sobol</v>
      </c>
      <c r="J2513">
        <f>VLOOKUP($C2513,Terület!$A$2:$F$6,6,FALSE)</f>
        <v>175</v>
      </c>
      <c r="K2513" t="str">
        <f>VLOOKUP($B2513,Földrajzi!$A$2:$C$57,2,FALSE)</f>
        <v>Mexico</v>
      </c>
      <c r="L2513" t="str">
        <f>VLOOKUP($B2513,Földrajzi!$A$2:$C$57,3,FALSE)</f>
        <v>America</v>
      </c>
    </row>
    <row r="2514" spans="1:12" x14ac:dyDescent="0.25">
      <c r="A2514" s="1">
        <v>44255</v>
      </c>
      <c r="B2514" t="s">
        <v>16</v>
      </c>
      <c r="C2514" t="s">
        <v>14</v>
      </c>
      <c r="D2514" s="2">
        <v>1674.956938</v>
      </c>
      <c r="E2514" s="2">
        <v>0</v>
      </c>
      <c r="F2514" t="str">
        <f>VLOOKUP($C2514,Terület!$A$2:$F$6,2,FALSE)</f>
        <v>Eye Care</v>
      </c>
      <c r="G2514">
        <f>VLOOKUP($C2514,Terület!$A$2:$F$6,3,FALSE)</f>
        <v>1</v>
      </c>
      <c r="H2514" t="str">
        <f>VLOOKUP($C2514,Terület!$A$2:$F$6,4,FALSE)</f>
        <v>Consumer Health</v>
      </c>
      <c r="I2514" t="str">
        <f>VLOOKUP($C2514,Terület!$A$2:$F$6,5,FALSE)</f>
        <v>Alex Petersen</v>
      </c>
      <c r="J2514">
        <f>VLOOKUP($C2514,Terület!$A$2:$F$6,6,FALSE)</f>
        <v>71</v>
      </c>
      <c r="K2514" t="str">
        <f>VLOOKUP($B2514,Földrajzi!$A$2:$C$57,2,FALSE)</f>
        <v>Mexico</v>
      </c>
      <c r="L2514" t="str">
        <f>VLOOKUP($B2514,Földrajzi!$A$2:$C$57,3,FALSE)</f>
        <v>America</v>
      </c>
    </row>
    <row r="2515" spans="1:12" x14ac:dyDescent="0.25">
      <c r="A2515" s="1">
        <v>44255</v>
      </c>
      <c r="B2515" t="s">
        <v>16</v>
      </c>
      <c r="C2515" t="s">
        <v>58</v>
      </c>
      <c r="D2515" s="2">
        <v>498.60988989999998</v>
      </c>
      <c r="E2515" s="2">
        <v>0</v>
      </c>
      <c r="F2515" t="str">
        <f>VLOOKUP($C2515,Terület!$A$2:$F$6,2,FALSE)</f>
        <v>Pharma</v>
      </c>
      <c r="G2515">
        <f>VLOOKUP($C2515,Terület!$A$2:$F$6,3,FALSE)</f>
        <v>1</v>
      </c>
      <c r="H2515" t="str">
        <f>VLOOKUP($C2515,Terület!$A$2:$F$6,4,FALSE)</f>
        <v>Consumer Health</v>
      </c>
      <c r="I2515" t="str">
        <f>VLOOKUP($C2515,Terület!$A$2:$F$6,5,FALSE)</f>
        <v>Frank Davis</v>
      </c>
      <c r="J2515">
        <f>VLOOKUP($C2515,Terület!$A$2:$F$6,6,FALSE)</f>
        <v>144</v>
      </c>
      <c r="K2515" t="str">
        <f>VLOOKUP($B2515,Földrajzi!$A$2:$C$57,2,FALSE)</f>
        <v>Mexico</v>
      </c>
      <c r="L2515" t="str">
        <f>VLOOKUP($B2515,Földrajzi!$A$2:$C$57,3,FALSE)</f>
        <v>America</v>
      </c>
    </row>
    <row r="2516" spans="1:12" x14ac:dyDescent="0.25">
      <c r="A2516" s="1">
        <v>44255</v>
      </c>
      <c r="B2516" t="s">
        <v>16</v>
      </c>
      <c r="C2516" t="s">
        <v>127</v>
      </c>
      <c r="D2516" s="2">
        <v>1049.76</v>
      </c>
      <c r="E2516" s="2">
        <v>1472.1963370000001</v>
      </c>
      <c r="F2516" t="str">
        <f>VLOOKUP($C2516,Terület!$A$2:$F$6,2,FALSE)</f>
        <v>Vaccines</v>
      </c>
      <c r="G2516">
        <f>VLOOKUP($C2516,Terület!$A$2:$F$6,3,FALSE)</f>
        <v>1</v>
      </c>
      <c r="H2516" t="str">
        <f>VLOOKUP($C2516,Terület!$A$2:$F$6,4,FALSE)</f>
        <v>Consumer Health</v>
      </c>
      <c r="I2516" t="str">
        <f>VLOOKUP($C2516,Terület!$A$2:$F$6,5,FALSE)</f>
        <v>Jamie Lane</v>
      </c>
      <c r="J2516">
        <f>VLOOKUP($C2516,Terület!$A$2:$F$6,6,FALSE)</f>
        <v>80</v>
      </c>
      <c r="K2516" t="str">
        <f>VLOOKUP($B2516,Földrajzi!$A$2:$C$57,2,FALSE)</f>
        <v>Mexico</v>
      </c>
      <c r="L2516" t="str">
        <f>VLOOKUP($B2516,Földrajzi!$A$2:$C$57,3,FALSE)</f>
        <v>America</v>
      </c>
    </row>
    <row r="2517" spans="1:12" x14ac:dyDescent="0.25">
      <c r="A2517" s="1">
        <v>44227</v>
      </c>
      <c r="B2517" t="s">
        <v>16</v>
      </c>
      <c r="C2517" t="s">
        <v>124</v>
      </c>
      <c r="D2517" s="2">
        <v>6399.3650809999999</v>
      </c>
      <c r="E2517" s="2">
        <v>8051.0784309999999</v>
      </c>
      <c r="F2517" t="str">
        <f>VLOOKUP($C2517,Terület!$A$2:$F$6,2,FALSE)</f>
        <v>Animal Health</v>
      </c>
      <c r="G2517">
        <f>VLOOKUP($C2517,Terület!$A$2:$F$6,3,FALSE)</f>
        <v>2</v>
      </c>
      <c r="H2517" t="str">
        <f>VLOOKUP($C2517,Terület!$A$2:$F$6,4,FALSE)</f>
        <v>Animal Health</v>
      </c>
      <c r="I2517" t="str">
        <f>VLOOKUP($C2517,Terület!$A$2:$F$6,5,FALSE)</f>
        <v>Mel Thomson</v>
      </c>
      <c r="J2517">
        <f>VLOOKUP($C2517,Terület!$A$2:$F$6,6,FALSE)</f>
        <v>77</v>
      </c>
      <c r="K2517" t="str">
        <f>VLOOKUP($B2517,Földrajzi!$A$2:$C$57,2,FALSE)</f>
        <v>Mexico</v>
      </c>
      <c r="L2517" t="str">
        <f>VLOOKUP($B2517,Földrajzi!$A$2:$C$57,3,FALSE)</f>
        <v>America</v>
      </c>
    </row>
    <row r="2518" spans="1:12" x14ac:dyDescent="0.25">
      <c r="A2518" s="1">
        <v>44227</v>
      </c>
      <c r="B2518" t="s">
        <v>16</v>
      </c>
      <c r="C2518" t="s">
        <v>130</v>
      </c>
      <c r="D2518" s="2">
        <v>3437.8021979999999</v>
      </c>
      <c r="E2518" s="2">
        <v>6807.477425</v>
      </c>
      <c r="F2518" t="str">
        <f>VLOOKUP($C2518,Terület!$A$2:$F$6,2,FALSE)</f>
        <v>Business Services</v>
      </c>
      <c r="G2518">
        <f>VLOOKUP($C2518,Terület!$A$2:$F$6,3,FALSE)</f>
        <v>3</v>
      </c>
      <c r="H2518" t="str">
        <f>VLOOKUP($C2518,Terület!$A$2:$F$6,4,FALSE)</f>
        <v>Corporate</v>
      </c>
      <c r="I2518" t="str">
        <f>VLOOKUP($C2518,Terület!$A$2:$F$6,5,FALSE)</f>
        <v>Ivan Sobol</v>
      </c>
      <c r="J2518">
        <f>VLOOKUP($C2518,Terület!$A$2:$F$6,6,FALSE)</f>
        <v>175</v>
      </c>
      <c r="K2518" t="str">
        <f>VLOOKUP($B2518,Földrajzi!$A$2:$C$57,2,FALSE)</f>
        <v>Mexico</v>
      </c>
      <c r="L2518" t="str">
        <f>VLOOKUP($B2518,Földrajzi!$A$2:$C$57,3,FALSE)</f>
        <v>America</v>
      </c>
    </row>
    <row r="2519" spans="1:12" x14ac:dyDescent="0.25">
      <c r="A2519" s="1">
        <v>44227</v>
      </c>
      <c r="B2519" t="s">
        <v>16</v>
      </c>
      <c r="C2519" t="s">
        <v>14</v>
      </c>
      <c r="D2519" s="2">
        <v>1027.023923</v>
      </c>
      <c r="E2519" s="2">
        <v>0</v>
      </c>
      <c r="F2519" t="str">
        <f>VLOOKUP($C2519,Terület!$A$2:$F$6,2,FALSE)</f>
        <v>Eye Care</v>
      </c>
      <c r="G2519">
        <f>VLOOKUP($C2519,Terület!$A$2:$F$6,3,FALSE)</f>
        <v>1</v>
      </c>
      <c r="H2519" t="str">
        <f>VLOOKUP($C2519,Terület!$A$2:$F$6,4,FALSE)</f>
        <v>Consumer Health</v>
      </c>
      <c r="I2519" t="str">
        <f>VLOOKUP($C2519,Terület!$A$2:$F$6,5,FALSE)</f>
        <v>Alex Petersen</v>
      </c>
      <c r="J2519">
        <f>VLOOKUP($C2519,Terület!$A$2:$F$6,6,FALSE)</f>
        <v>71</v>
      </c>
      <c r="K2519" t="str">
        <f>VLOOKUP($B2519,Földrajzi!$A$2:$C$57,2,FALSE)</f>
        <v>Mexico</v>
      </c>
      <c r="L2519" t="str">
        <f>VLOOKUP($B2519,Földrajzi!$A$2:$C$57,3,FALSE)</f>
        <v>America</v>
      </c>
    </row>
    <row r="2520" spans="1:12" x14ac:dyDescent="0.25">
      <c r="A2520" s="1">
        <v>44227</v>
      </c>
      <c r="B2520" t="s">
        <v>16</v>
      </c>
      <c r="C2520" t="s">
        <v>58</v>
      </c>
      <c r="D2520" s="2">
        <v>300.00952380000001</v>
      </c>
      <c r="E2520" s="2">
        <v>0</v>
      </c>
      <c r="F2520" t="str">
        <f>VLOOKUP($C2520,Terület!$A$2:$F$6,2,FALSE)</f>
        <v>Pharma</v>
      </c>
      <c r="G2520">
        <f>VLOOKUP($C2520,Terület!$A$2:$F$6,3,FALSE)</f>
        <v>1</v>
      </c>
      <c r="H2520" t="str">
        <f>VLOOKUP($C2520,Terület!$A$2:$F$6,4,FALSE)</f>
        <v>Consumer Health</v>
      </c>
      <c r="I2520" t="str">
        <f>VLOOKUP($C2520,Terület!$A$2:$F$6,5,FALSE)</f>
        <v>Frank Davis</v>
      </c>
      <c r="J2520">
        <f>VLOOKUP($C2520,Terület!$A$2:$F$6,6,FALSE)</f>
        <v>144</v>
      </c>
      <c r="K2520" t="str">
        <f>VLOOKUP($B2520,Földrajzi!$A$2:$C$57,2,FALSE)</f>
        <v>Mexico</v>
      </c>
      <c r="L2520" t="str">
        <f>VLOOKUP($B2520,Földrajzi!$A$2:$C$57,3,FALSE)</f>
        <v>America</v>
      </c>
    </row>
    <row r="2521" spans="1:12" x14ac:dyDescent="0.25">
      <c r="A2521" s="1">
        <v>44227</v>
      </c>
      <c r="B2521" t="s">
        <v>16</v>
      </c>
      <c r="C2521" t="s">
        <v>127</v>
      </c>
      <c r="D2521" s="2">
        <v>1132.1318679999999</v>
      </c>
      <c r="E2521" s="2">
        <v>1780.525942</v>
      </c>
      <c r="F2521" t="str">
        <f>VLOOKUP($C2521,Terület!$A$2:$F$6,2,FALSE)</f>
        <v>Vaccines</v>
      </c>
      <c r="G2521">
        <f>VLOOKUP($C2521,Terület!$A$2:$F$6,3,FALSE)</f>
        <v>1</v>
      </c>
      <c r="H2521" t="str">
        <f>VLOOKUP($C2521,Terület!$A$2:$F$6,4,FALSE)</f>
        <v>Consumer Health</v>
      </c>
      <c r="I2521" t="str">
        <f>VLOOKUP($C2521,Terület!$A$2:$F$6,5,FALSE)</f>
        <v>Jamie Lane</v>
      </c>
      <c r="J2521">
        <f>VLOOKUP($C2521,Terület!$A$2:$F$6,6,FALSE)</f>
        <v>80</v>
      </c>
      <c r="K2521" t="str">
        <f>VLOOKUP($B2521,Földrajzi!$A$2:$C$57,2,FALSE)</f>
        <v>Mexico</v>
      </c>
      <c r="L2521" t="str">
        <f>VLOOKUP($B2521,Földrajzi!$A$2:$C$57,3,FALSE)</f>
        <v>America</v>
      </c>
    </row>
    <row r="2522" spans="1:12" x14ac:dyDescent="0.25">
      <c r="A2522" s="1">
        <v>44712</v>
      </c>
      <c r="B2522" t="s">
        <v>52</v>
      </c>
      <c r="C2522" t="s">
        <v>124</v>
      </c>
      <c r="D2522" s="2">
        <v>20206.90683</v>
      </c>
      <c r="E2522" s="2">
        <v>33968.897559999998</v>
      </c>
      <c r="F2522" t="str">
        <f>VLOOKUP($C2522,Terület!$A$2:$F$6,2,FALSE)</f>
        <v>Animal Health</v>
      </c>
      <c r="G2522">
        <f>VLOOKUP($C2522,Terület!$A$2:$F$6,3,FALSE)</f>
        <v>2</v>
      </c>
      <c r="H2522" t="str">
        <f>VLOOKUP($C2522,Terület!$A$2:$F$6,4,FALSE)</f>
        <v>Animal Health</v>
      </c>
      <c r="I2522" t="str">
        <f>VLOOKUP($C2522,Terület!$A$2:$F$6,5,FALSE)</f>
        <v>Mel Thomson</v>
      </c>
      <c r="J2522">
        <f>VLOOKUP($C2522,Terület!$A$2:$F$6,6,FALSE)</f>
        <v>77</v>
      </c>
      <c r="K2522" t="str">
        <f>VLOOKUP($B2522,Földrajzi!$A$2:$C$57,2,FALSE)</f>
        <v>Malaysia</v>
      </c>
      <c r="L2522" t="str">
        <f>VLOOKUP($B2522,Földrajzi!$A$2:$C$57,3,FALSE)</f>
        <v>Emerging Markets</v>
      </c>
    </row>
    <row r="2523" spans="1:12" x14ac:dyDescent="0.25">
      <c r="A2523" s="1">
        <v>44712</v>
      </c>
      <c r="B2523" t="s">
        <v>52</v>
      </c>
      <c r="C2523" t="s">
        <v>130</v>
      </c>
      <c r="D2523" s="2">
        <v>9616.1682380000002</v>
      </c>
      <c r="E2523" s="2">
        <v>12169.62527</v>
      </c>
      <c r="F2523" t="str">
        <f>VLOOKUP($C2523,Terület!$A$2:$F$6,2,FALSE)</f>
        <v>Business Services</v>
      </c>
      <c r="G2523">
        <f>VLOOKUP($C2523,Terület!$A$2:$F$6,3,FALSE)</f>
        <v>3</v>
      </c>
      <c r="H2523" t="str">
        <f>VLOOKUP($C2523,Terület!$A$2:$F$6,4,FALSE)</f>
        <v>Corporate</v>
      </c>
      <c r="I2523" t="str">
        <f>VLOOKUP($C2523,Terület!$A$2:$F$6,5,FALSE)</f>
        <v>Ivan Sobol</v>
      </c>
      <c r="J2523">
        <f>VLOOKUP($C2523,Terület!$A$2:$F$6,6,FALSE)</f>
        <v>175</v>
      </c>
      <c r="K2523" t="str">
        <f>VLOOKUP($B2523,Földrajzi!$A$2:$C$57,2,FALSE)</f>
        <v>Malaysia</v>
      </c>
      <c r="L2523" t="str">
        <f>VLOOKUP($B2523,Földrajzi!$A$2:$C$57,3,FALSE)</f>
        <v>Emerging Markets</v>
      </c>
    </row>
    <row r="2524" spans="1:12" x14ac:dyDescent="0.25">
      <c r="A2524" s="1">
        <v>44712</v>
      </c>
      <c r="B2524" t="s">
        <v>52</v>
      </c>
      <c r="C2524" t="s">
        <v>14</v>
      </c>
      <c r="D2524" s="2">
        <v>5865.2261310000004</v>
      </c>
      <c r="E2524" s="2">
        <v>0</v>
      </c>
      <c r="F2524" t="str">
        <f>VLOOKUP($C2524,Terület!$A$2:$F$6,2,FALSE)</f>
        <v>Eye Care</v>
      </c>
      <c r="G2524">
        <f>VLOOKUP($C2524,Terület!$A$2:$F$6,3,FALSE)</f>
        <v>1</v>
      </c>
      <c r="H2524" t="str">
        <f>VLOOKUP($C2524,Terület!$A$2:$F$6,4,FALSE)</f>
        <v>Consumer Health</v>
      </c>
      <c r="I2524" t="str">
        <f>VLOOKUP($C2524,Terület!$A$2:$F$6,5,FALSE)</f>
        <v>Alex Petersen</v>
      </c>
      <c r="J2524">
        <f>VLOOKUP($C2524,Terület!$A$2:$F$6,6,FALSE)</f>
        <v>71</v>
      </c>
      <c r="K2524" t="str">
        <f>VLOOKUP($B2524,Földrajzi!$A$2:$C$57,2,FALSE)</f>
        <v>Malaysia</v>
      </c>
      <c r="L2524" t="str">
        <f>VLOOKUP($B2524,Földrajzi!$A$2:$C$57,3,FALSE)</f>
        <v>Emerging Markets</v>
      </c>
    </row>
    <row r="2525" spans="1:12" x14ac:dyDescent="0.25">
      <c r="A2525" s="1">
        <v>44712</v>
      </c>
      <c r="B2525" t="s">
        <v>52</v>
      </c>
      <c r="C2525" t="s">
        <v>58</v>
      </c>
      <c r="D2525" s="2">
        <v>12004.102349999999</v>
      </c>
      <c r="E2525" s="2">
        <v>1776.1581140000001</v>
      </c>
      <c r="F2525" t="str">
        <f>VLOOKUP($C2525,Terület!$A$2:$F$6,2,FALSE)</f>
        <v>Pharma</v>
      </c>
      <c r="G2525">
        <f>VLOOKUP($C2525,Terület!$A$2:$F$6,3,FALSE)</f>
        <v>1</v>
      </c>
      <c r="H2525" t="str">
        <f>VLOOKUP($C2525,Terület!$A$2:$F$6,4,FALSE)</f>
        <v>Consumer Health</v>
      </c>
      <c r="I2525" t="str">
        <f>VLOOKUP($C2525,Terület!$A$2:$F$6,5,FALSE)</f>
        <v>Frank Davis</v>
      </c>
      <c r="J2525">
        <f>VLOOKUP($C2525,Terület!$A$2:$F$6,6,FALSE)</f>
        <v>144</v>
      </c>
      <c r="K2525" t="str">
        <f>VLOOKUP($B2525,Földrajzi!$A$2:$C$57,2,FALSE)</f>
        <v>Malaysia</v>
      </c>
      <c r="L2525" t="str">
        <f>VLOOKUP($B2525,Földrajzi!$A$2:$C$57,3,FALSE)</f>
        <v>Emerging Markets</v>
      </c>
    </row>
    <row r="2526" spans="1:12" x14ac:dyDescent="0.25">
      <c r="A2526" s="1">
        <v>44712</v>
      </c>
      <c r="B2526" t="s">
        <v>52</v>
      </c>
      <c r="C2526" t="s">
        <v>127</v>
      </c>
      <c r="D2526" s="2">
        <v>2921.9056999999998</v>
      </c>
      <c r="E2526" s="2">
        <v>3020.9720179999999</v>
      </c>
      <c r="F2526" t="str">
        <f>VLOOKUP($C2526,Terület!$A$2:$F$6,2,FALSE)</f>
        <v>Vaccines</v>
      </c>
      <c r="G2526">
        <f>VLOOKUP($C2526,Terület!$A$2:$F$6,3,FALSE)</f>
        <v>1</v>
      </c>
      <c r="H2526" t="str">
        <f>VLOOKUP($C2526,Terület!$A$2:$F$6,4,FALSE)</f>
        <v>Consumer Health</v>
      </c>
      <c r="I2526" t="str">
        <f>VLOOKUP($C2526,Terület!$A$2:$F$6,5,FALSE)</f>
        <v>Jamie Lane</v>
      </c>
      <c r="J2526">
        <f>VLOOKUP($C2526,Terület!$A$2:$F$6,6,FALSE)</f>
        <v>80</v>
      </c>
      <c r="K2526" t="str">
        <f>VLOOKUP($B2526,Földrajzi!$A$2:$C$57,2,FALSE)</f>
        <v>Malaysia</v>
      </c>
      <c r="L2526" t="str">
        <f>VLOOKUP($B2526,Földrajzi!$A$2:$C$57,3,FALSE)</f>
        <v>Emerging Markets</v>
      </c>
    </row>
    <row r="2527" spans="1:12" x14ac:dyDescent="0.25">
      <c r="A2527" s="1">
        <v>44681</v>
      </c>
      <c r="B2527" t="s">
        <v>52</v>
      </c>
      <c r="C2527" t="s">
        <v>124</v>
      </c>
      <c r="D2527" s="2">
        <v>27815.14286</v>
      </c>
      <c r="E2527" s="2">
        <v>41272.720240000002</v>
      </c>
      <c r="F2527" t="str">
        <f>VLOOKUP($C2527,Terület!$A$2:$F$6,2,FALSE)</f>
        <v>Animal Health</v>
      </c>
      <c r="G2527">
        <f>VLOOKUP($C2527,Terület!$A$2:$F$6,3,FALSE)</f>
        <v>2</v>
      </c>
      <c r="H2527" t="str">
        <f>VLOOKUP($C2527,Terület!$A$2:$F$6,4,FALSE)</f>
        <v>Animal Health</v>
      </c>
      <c r="I2527" t="str">
        <f>VLOOKUP($C2527,Terület!$A$2:$F$6,5,FALSE)</f>
        <v>Mel Thomson</v>
      </c>
      <c r="J2527">
        <f>VLOOKUP($C2527,Terület!$A$2:$F$6,6,FALSE)</f>
        <v>77</v>
      </c>
      <c r="K2527" t="str">
        <f>VLOOKUP($B2527,Földrajzi!$A$2:$C$57,2,FALSE)</f>
        <v>Malaysia</v>
      </c>
      <c r="L2527" t="str">
        <f>VLOOKUP($B2527,Földrajzi!$A$2:$C$57,3,FALSE)</f>
        <v>Emerging Markets</v>
      </c>
    </row>
    <row r="2528" spans="1:12" x14ac:dyDescent="0.25">
      <c r="A2528" s="1">
        <v>44681</v>
      </c>
      <c r="B2528" t="s">
        <v>52</v>
      </c>
      <c r="C2528" t="s">
        <v>130</v>
      </c>
      <c r="D2528" s="2">
        <v>11062.57286</v>
      </c>
      <c r="E2528" s="2">
        <v>13794.20549</v>
      </c>
      <c r="F2528" t="str">
        <f>VLOOKUP($C2528,Terület!$A$2:$F$6,2,FALSE)</f>
        <v>Business Services</v>
      </c>
      <c r="G2528">
        <f>VLOOKUP($C2528,Terület!$A$2:$F$6,3,FALSE)</f>
        <v>3</v>
      </c>
      <c r="H2528" t="str">
        <f>VLOOKUP($C2528,Terület!$A$2:$F$6,4,FALSE)</f>
        <v>Corporate</v>
      </c>
      <c r="I2528" t="str">
        <f>VLOOKUP($C2528,Terület!$A$2:$F$6,5,FALSE)</f>
        <v>Ivan Sobol</v>
      </c>
      <c r="J2528">
        <f>VLOOKUP($C2528,Terület!$A$2:$F$6,6,FALSE)</f>
        <v>175</v>
      </c>
      <c r="K2528" t="str">
        <f>VLOOKUP($B2528,Földrajzi!$A$2:$C$57,2,FALSE)</f>
        <v>Malaysia</v>
      </c>
      <c r="L2528" t="str">
        <f>VLOOKUP($B2528,Földrajzi!$A$2:$C$57,3,FALSE)</f>
        <v>Emerging Markets</v>
      </c>
    </row>
    <row r="2529" spans="1:12" x14ac:dyDescent="0.25">
      <c r="A2529" s="1">
        <v>44681</v>
      </c>
      <c r="B2529" t="s">
        <v>52</v>
      </c>
      <c r="C2529" t="s">
        <v>14</v>
      </c>
      <c r="D2529" s="2">
        <v>6608.5888320000004</v>
      </c>
      <c r="E2529" s="2">
        <v>0</v>
      </c>
      <c r="F2529" t="str">
        <f>VLOOKUP($C2529,Terület!$A$2:$F$6,2,FALSE)</f>
        <v>Eye Care</v>
      </c>
      <c r="G2529">
        <f>VLOOKUP($C2529,Terület!$A$2:$F$6,3,FALSE)</f>
        <v>1</v>
      </c>
      <c r="H2529" t="str">
        <f>VLOOKUP($C2529,Terület!$A$2:$F$6,4,FALSE)</f>
        <v>Consumer Health</v>
      </c>
      <c r="I2529" t="str">
        <f>VLOOKUP($C2529,Terület!$A$2:$F$6,5,FALSE)</f>
        <v>Alex Petersen</v>
      </c>
      <c r="J2529">
        <f>VLOOKUP($C2529,Terület!$A$2:$F$6,6,FALSE)</f>
        <v>71</v>
      </c>
      <c r="K2529" t="str">
        <f>VLOOKUP($B2529,Földrajzi!$A$2:$C$57,2,FALSE)</f>
        <v>Malaysia</v>
      </c>
      <c r="L2529" t="str">
        <f>VLOOKUP($B2529,Földrajzi!$A$2:$C$57,3,FALSE)</f>
        <v>Emerging Markets</v>
      </c>
    </row>
    <row r="2530" spans="1:12" x14ac:dyDescent="0.25">
      <c r="A2530" s="1">
        <v>44681</v>
      </c>
      <c r="B2530" t="s">
        <v>52</v>
      </c>
      <c r="C2530" t="s">
        <v>58</v>
      </c>
      <c r="D2530" s="2">
        <v>11384.47847</v>
      </c>
      <c r="E2530" s="2">
        <v>2021.401646</v>
      </c>
      <c r="F2530" t="str">
        <f>VLOOKUP($C2530,Terület!$A$2:$F$6,2,FALSE)</f>
        <v>Pharma</v>
      </c>
      <c r="G2530">
        <f>VLOOKUP($C2530,Terület!$A$2:$F$6,3,FALSE)</f>
        <v>1</v>
      </c>
      <c r="H2530" t="str">
        <f>VLOOKUP($C2530,Terület!$A$2:$F$6,4,FALSE)</f>
        <v>Consumer Health</v>
      </c>
      <c r="I2530" t="str">
        <f>VLOOKUP($C2530,Terület!$A$2:$F$6,5,FALSE)</f>
        <v>Frank Davis</v>
      </c>
      <c r="J2530">
        <f>VLOOKUP($C2530,Terület!$A$2:$F$6,6,FALSE)</f>
        <v>144</v>
      </c>
      <c r="K2530" t="str">
        <f>VLOOKUP($B2530,Földrajzi!$A$2:$C$57,2,FALSE)</f>
        <v>Malaysia</v>
      </c>
      <c r="L2530" t="str">
        <f>VLOOKUP($B2530,Földrajzi!$A$2:$C$57,3,FALSE)</f>
        <v>Emerging Markets</v>
      </c>
    </row>
    <row r="2531" spans="1:12" x14ac:dyDescent="0.25">
      <c r="A2531" s="1">
        <v>44681</v>
      </c>
      <c r="B2531" t="s">
        <v>52</v>
      </c>
      <c r="C2531" t="s">
        <v>127</v>
      </c>
      <c r="D2531" s="2">
        <v>2373.5821959999998</v>
      </c>
      <c r="E2531" s="2">
        <v>2796.4285719999998</v>
      </c>
      <c r="F2531" t="str">
        <f>VLOOKUP($C2531,Terület!$A$2:$F$6,2,FALSE)</f>
        <v>Vaccines</v>
      </c>
      <c r="G2531">
        <f>VLOOKUP($C2531,Terület!$A$2:$F$6,3,FALSE)</f>
        <v>1</v>
      </c>
      <c r="H2531" t="str">
        <f>VLOOKUP($C2531,Terület!$A$2:$F$6,4,FALSE)</f>
        <v>Consumer Health</v>
      </c>
      <c r="I2531" t="str">
        <f>VLOOKUP($C2531,Terület!$A$2:$F$6,5,FALSE)</f>
        <v>Jamie Lane</v>
      </c>
      <c r="J2531">
        <f>VLOOKUP($C2531,Terület!$A$2:$F$6,6,FALSE)</f>
        <v>80</v>
      </c>
      <c r="K2531" t="str">
        <f>VLOOKUP($B2531,Földrajzi!$A$2:$C$57,2,FALSE)</f>
        <v>Malaysia</v>
      </c>
      <c r="L2531" t="str">
        <f>VLOOKUP($B2531,Földrajzi!$A$2:$C$57,3,FALSE)</f>
        <v>Emerging Markets</v>
      </c>
    </row>
    <row r="2532" spans="1:12" x14ac:dyDescent="0.25">
      <c r="A2532" s="1">
        <v>44651</v>
      </c>
      <c r="B2532" t="s">
        <v>52</v>
      </c>
      <c r="C2532" t="s">
        <v>124</v>
      </c>
      <c r="D2532" s="2">
        <v>21888.734690000001</v>
      </c>
      <c r="E2532" s="2">
        <v>38851.597670000003</v>
      </c>
      <c r="F2532" t="str">
        <f>VLOOKUP($C2532,Terület!$A$2:$F$6,2,FALSE)</f>
        <v>Animal Health</v>
      </c>
      <c r="G2532">
        <f>VLOOKUP($C2532,Terület!$A$2:$F$6,3,FALSE)</f>
        <v>2</v>
      </c>
      <c r="H2532" t="str">
        <f>VLOOKUP($C2532,Terület!$A$2:$F$6,4,FALSE)</f>
        <v>Animal Health</v>
      </c>
      <c r="I2532" t="str">
        <f>VLOOKUP($C2532,Terület!$A$2:$F$6,5,FALSE)</f>
        <v>Mel Thomson</v>
      </c>
      <c r="J2532">
        <f>VLOOKUP($C2532,Terület!$A$2:$F$6,6,FALSE)</f>
        <v>77</v>
      </c>
      <c r="K2532" t="str">
        <f>VLOOKUP($B2532,Földrajzi!$A$2:$C$57,2,FALSE)</f>
        <v>Malaysia</v>
      </c>
      <c r="L2532" t="str">
        <f>VLOOKUP($B2532,Földrajzi!$A$2:$C$57,3,FALSE)</f>
        <v>Emerging Markets</v>
      </c>
    </row>
    <row r="2533" spans="1:12" x14ac:dyDescent="0.25">
      <c r="A2533" s="1">
        <v>44651</v>
      </c>
      <c r="B2533" t="s">
        <v>52</v>
      </c>
      <c r="C2533" t="s">
        <v>130</v>
      </c>
      <c r="D2533" s="2">
        <v>12004.980390000001</v>
      </c>
      <c r="E2533" s="2">
        <v>15631.594370000001</v>
      </c>
      <c r="F2533" t="str">
        <f>VLOOKUP($C2533,Terület!$A$2:$F$6,2,FALSE)</f>
        <v>Business Services</v>
      </c>
      <c r="G2533">
        <f>VLOOKUP($C2533,Terület!$A$2:$F$6,3,FALSE)</f>
        <v>3</v>
      </c>
      <c r="H2533" t="str">
        <f>VLOOKUP($C2533,Terület!$A$2:$F$6,4,FALSE)</f>
        <v>Corporate</v>
      </c>
      <c r="I2533" t="str">
        <f>VLOOKUP($C2533,Terület!$A$2:$F$6,5,FALSE)</f>
        <v>Ivan Sobol</v>
      </c>
      <c r="J2533">
        <f>VLOOKUP($C2533,Terület!$A$2:$F$6,6,FALSE)</f>
        <v>175</v>
      </c>
      <c r="K2533" t="str">
        <f>VLOOKUP($B2533,Földrajzi!$A$2:$C$57,2,FALSE)</f>
        <v>Malaysia</v>
      </c>
      <c r="L2533" t="str">
        <f>VLOOKUP($B2533,Földrajzi!$A$2:$C$57,3,FALSE)</f>
        <v>Emerging Markets</v>
      </c>
    </row>
    <row r="2534" spans="1:12" x14ac:dyDescent="0.25">
      <c r="A2534" s="1">
        <v>44651</v>
      </c>
      <c r="B2534" t="s">
        <v>52</v>
      </c>
      <c r="C2534" t="s">
        <v>14</v>
      </c>
      <c r="D2534" s="2">
        <v>7483.7897849999999</v>
      </c>
      <c r="E2534" s="2">
        <v>0</v>
      </c>
      <c r="F2534" t="str">
        <f>VLOOKUP($C2534,Terület!$A$2:$F$6,2,FALSE)</f>
        <v>Eye Care</v>
      </c>
      <c r="G2534">
        <f>VLOOKUP($C2534,Terület!$A$2:$F$6,3,FALSE)</f>
        <v>1</v>
      </c>
      <c r="H2534" t="str">
        <f>VLOOKUP($C2534,Terület!$A$2:$F$6,4,FALSE)</f>
        <v>Consumer Health</v>
      </c>
      <c r="I2534" t="str">
        <f>VLOOKUP($C2534,Terület!$A$2:$F$6,5,FALSE)</f>
        <v>Alex Petersen</v>
      </c>
      <c r="J2534">
        <f>VLOOKUP($C2534,Terület!$A$2:$F$6,6,FALSE)</f>
        <v>71</v>
      </c>
      <c r="K2534" t="str">
        <f>VLOOKUP($B2534,Földrajzi!$A$2:$C$57,2,FALSE)</f>
        <v>Malaysia</v>
      </c>
      <c r="L2534" t="str">
        <f>VLOOKUP($B2534,Földrajzi!$A$2:$C$57,3,FALSE)</f>
        <v>Emerging Markets</v>
      </c>
    </row>
    <row r="2535" spans="1:12" x14ac:dyDescent="0.25">
      <c r="A2535" s="1">
        <v>44651</v>
      </c>
      <c r="B2535" t="s">
        <v>52</v>
      </c>
      <c r="C2535" t="s">
        <v>58</v>
      </c>
      <c r="D2535" s="2">
        <v>11611.12666</v>
      </c>
      <c r="E2535" s="2">
        <v>2767.501088</v>
      </c>
      <c r="F2535" t="str">
        <f>VLOOKUP($C2535,Terület!$A$2:$F$6,2,FALSE)</f>
        <v>Pharma</v>
      </c>
      <c r="G2535">
        <f>VLOOKUP($C2535,Terület!$A$2:$F$6,3,FALSE)</f>
        <v>1</v>
      </c>
      <c r="H2535" t="str">
        <f>VLOOKUP($C2535,Terület!$A$2:$F$6,4,FALSE)</f>
        <v>Consumer Health</v>
      </c>
      <c r="I2535" t="str">
        <f>VLOOKUP($C2535,Terület!$A$2:$F$6,5,FALSE)</f>
        <v>Frank Davis</v>
      </c>
      <c r="J2535">
        <f>VLOOKUP($C2535,Terület!$A$2:$F$6,6,FALSE)</f>
        <v>144</v>
      </c>
      <c r="K2535" t="str">
        <f>VLOOKUP($B2535,Földrajzi!$A$2:$C$57,2,FALSE)</f>
        <v>Malaysia</v>
      </c>
      <c r="L2535" t="str">
        <f>VLOOKUP($B2535,Földrajzi!$A$2:$C$57,3,FALSE)</f>
        <v>Emerging Markets</v>
      </c>
    </row>
    <row r="2536" spans="1:12" x14ac:dyDescent="0.25">
      <c r="A2536" s="1">
        <v>44651</v>
      </c>
      <c r="B2536" t="s">
        <v>52</v>
      </c>
      <c r="C2536" t="s">
        <v>127</v>
      </c>
      <c r="D2536" s="2">
        <v>2116.7701860000002</v>
      </c>
      <c r="E2536" s="2">
        <v>2404.5109889999999</v>
      </c>
      <c r="F2536" t="str">
        <f>VLOOKUP($C2536,Terület!$A$2:$F$6,2,FALSE)</f>
        <v>Vaccines</v>
      </c>
      <c r="G2536">
        <f>VLOOKUP($C2536,Terület!$A$2:$F$6,3,FALSE)</f>
        <v>1</v>
      </c>
      <c r="H2536" t="str">
        <f>VLOOKUP($C2536,Terület!$A$2:$F$6,4,FALSE)</f>
        <v>Consumer Health</v>
      </c>
      <c r="I2536" t="str">
        <f>VLOOKUP($C2536,Terület!$A$2:$F$6,5,FALSE)</f>
        <v>Jamie Lane</v>
      </c>
      <c r="J2536">
        <f>VLOOKUP($C2536,Terület!$A$2:$F$6,6,FALSE)</f>
        <v>80</v>
      </c>
      <c r="K2536" t="str">
        <f>VLOOKUP($B2536,Földrajzi!$A$2:$C$57,2,FALSE)</f>
        <v>Malaysia</v>
      </c>
      <c r="L2536" t="str">
        <f>VLOOKUP($B2536,Földrajzi!$A$2:$C$57,3,FALSE)</f>
        <v>Emerging Markets</v>
      </c>
    </row>
    <row r="2537" spans="1:12" x14ac:dyDescent="0.25">
      <c r="A2537" s="1">
        <v>44592</v>
      </c>
      <c r="B2537" t="s">
        <v>52</v>
      </c>
      <c r="C2537" t="s">
        <v>124</v>
      </c>
      <c r="D2537" s="2">
        <v>21312.441050000001</v>
      </c>
      <c r="E2537" s="2">
        <v>34817.874559999997</v>
      </c>
      <c r="F2537" t="str">
        <f>VLOOKUP($C2537,Terület!$A$2:$F$6,2,FALSE)</f>
        <v>Animal Health</v>
      </c>
      <c r="G2537">
        <f>VLOOKUP($C2537,Terület!$A$2:$F$6,3,FALSE)</f>
        <v>2</v>
      </c>
      <c r="H2537" t="str">
        <f>VLOOKUP($C2537,Terület!$A$2:$F$6,4,FALSE)</f>
        <v>Animal Health</v>
      </c>
      <c r="I2537" t="str">
        <f>VLOOKUP($C2537,Terület!$A$2:$F$6,5,FALSE)</f>
        <v>Mel Thomson</v>
      </c>
      <c r="J2537">
        <f>VLOOKUP($C2537,Terület!$A$2:$F$6,6,FALSE)</f>
        <v>77</v>
      </c>
      <c r="K2537" t="str">
        <f>VLOOKUP($B2537,Földrajzi!$A$2:$C$57,2,FALSE)</f>
        <v>Malaysia</v>
      </c>
      <c r="L2537" t="str">
        <f>VLOOKUP($B2537,Földrajzi!$A$2:$C$57,3,FALSE)</f>
        <v>Emerging Markets</v>
      </c>
    </row>
    <row r="2538" spans="1:12" x14ac:dyDescent="0.25">
      <c r="A2538" s="1">
        <v>44592</v>
      </c>
      <c r="B2538" t="s">
        <v>52</v>
      </c>
      <c r="C2538" t="s">
        <v>130</v>
      </c>
      <c r="D2538" s="2">
        <v>6787.1255410000003</v>
      </c>
      <c r="E2538" s="2">
        <v>9598.9587630000005</v>
      </c>
      <c r="F2538" t="str">
        <f>VLOOKUP($C2538,Terület!$A$2:$F$6,2,FALSE)</f>
        <v>Business Services</v>
      </c>
      <c r="G2538">
        <f>VLOOKUP($C2538,Terület!$A$2:$F$6,3,FALSE)</f>
        <v>3</v>
      </c>
      <c r="H2538" t="str">
        <f>VLOOKUP($C2538,Terület!$A$2:$F$6,4,FALSE)</f>
        <v>Corporate</v>
      </c>
      <c r="I2538" t="str">
        <f>VLOOKUP($C2538,Terület!$A$2:$F$6,5,FALSE)</f>
        <v>Ivan Sobol</v>
      </c>
      <c r="J2538">
        <f>VLOOKUP($C2538,Terület!$A$2:$F$6,6,FALSE)</f>
        <v>175</v>
      </c>
      <c r="K2538" t="str">
        <f>VLOOKUP($B2538,Földrajzi!$A$2:$C$57,2,FALSE)</f>
        <v>Malaysia</v>
      </c>
      <c r="L2538" t="str">
        <f>VLOOKUP($B2538,Földrajzi!$A$2:$C$57,3,FALSE)</f>
        <v>Emerging Markets</v>
      </c>
    </row>
    <row r="2539" spans="1:12" x14ac:dyDescent="0.25">
      <c r="A2539" s="1">
        <v>44592</v>
      </c>
      <c r="B2539" t="s">
        <v>52</v>
      </c>
      <c r="C2539" t="s">
        <v>14</v>
      </c>
      <c r="D2539" s="2">
        <v>8196.9587630000005</v>
      </c>
      <c r="E2539" s="2">
        <v>0</v>
      </c>
      <c r="F2539" t="str">
        <f>VLOOKUP($C2539,Terület!$A$2:$F$6,2,FALSE)</f>
        <v>Eye Care</v>
      </c>
      <c r="G2539">
        <f>VLOOKUP($C2539,Terület!$A$2:$F$6,3,FALSE)</f>
        <v>1</v>
      </c>
      <c r="H2539" t="str">
        <f>VLOOKUP($C2539,Terület!$A$2:$F$6,4,FALSE)</f>
        <v>Consumer Health</v>
      </c>
      <c r="I2539" t="str">
        <f>VLOOKUP($C2539,Terület!$A$2:$F$6,5,FALSE)</f>
        <v>Alex Petersen</v>
      </c>
      <c r="J2539">
        <f>VLOOKUP($C2539,Terület!$A$2:$F$6,6,FALSE)</f>
        <v>71</v>
      </c>
      <c r="K2539" t="str">
        <f>VLOOKUP($B2539,Földrajzi!$A$2:$C$57,2,FALSE)</f>
        <v>Malaysia</v>
      </c>
      <c r="L2539" t="str">
        <f>VLOOKUP($B2539,Földrajzi!$A$2:$C$57,3,FALSE)</f>
        <v>Emerging Markets</v>
      </c>
    </row>
    <row r="2540" spans="1:12" x14ac:dyDescent="0.25">
      <c r="A2540" s="1">
        <v>44592</v>
      </c>
      <c r="B2540" t="s">
        <v>52</v>
      </c>
      <c r="C2540" t="s">
        <v>58</v>
      </c>
      <c r="D2540" s="2">
        <v>9714.7279249999992</v>
      </c>
      <c r="E2540" s="2">
        <v>2235.2334489999998</v>
      </c>
      <c r="F2540" t="str">
        <f>VLOOKUP($C2540,Terület!$A$2:$F$6,2,FALSE)</f>
        <v>Pharma</v>
      </c>
      <c r="G2540">
        <f>VLOOKUP($C2540,Terület!$A$2:$F$6,3,FALSE)</f>
        <v>1</v>
      </c>
      <c r="H2540" t="str">
        <f>VLOOKUP($C2540,Terület!$A$2:$F$6,4,FALSE)</f>
        <v>Consumer Health</v>
      </c>
      <c r="I2540" t="str">
        <f>VLOOKUP($C2540,Terület!$A$2:$F$6,5,FALSE)</f>
        <v>Frank Davis</v>
      </c>
      <c r="J2540">
        <f>VLOOKUP($C2540,Terület!$A$2:$F$6,6,FALSE)</f>
        <v>144</v>
      </c>
      <c r="K2540" t="str">
        <f>VLOOKUP($B2540,Földrajzi!$A$2:$C$57,2,FALSE)</f>
        <v>Malaysia</v>
      </c>
      <c r="L2540" t="str">
        <f>VLOOKUP($B2540,Földrajzi!$A$2:$C$57,3,FALSE)</f>
        <v>Emerging Markets</v>
      </c>
    </row>
    <row r="2541" spans="1:12" x14ac:dyDescent="0.25">
      <c r="A2541" s="1">
        <v>44592</v>
      </c>
      <c r="B2541" t="s">
        <v>52</v>
      </c>
      <c r="C2541" t="s">
        <v>127</v>
      </c>
      <c r="D2541" s="2">
        <v>2165.8129079999999</v>
      </c>
      <c r="E2541" s="2">
        <v>3160.7736260000001</v>
      </c>
      <c r="F2541" t="str">
        <f>VLOOKUP($C2541,Terület!$A$2:$F$6,2,FALSE)</f>
        <v>Vaccines</v>
      </c>
      <c r="G2541">
        <f>VLOOKUP($C2541,Terület!$A$2:$F$6,3,FALSE)</f>
        <v>1</v>
      </c>
      <c r="H2541" t="str">
        <f>VLOOKUP($C2541,Terület!$A$2:$F$6,4,FALSE)</f>
        <v>Consumer Health</v>
      </c>
      <c r="I2541" t="str">
        <f>VLOOKUP($C2541,Terület!$A$2:$F$6,5,FALSE)</f>
        <v>Jamie Lane</v>
      </c>
      <c r="J2541">
        <f>VLOOKUP($C2541,Terület!$A$2:$F$6,6,FALSE)</f>
        <v>80</v>
      </c>
      <c r="K2541" t="str">
        <f>VLOOKUP($B2541,Földrajzi!$A$2:$C$57,2,FALSE)</f>
        <v>Malaysia</v>
      </c>
      <c r="L2541" t="str">
        <f>VLOOKUP($B2541,Földrajzi!$A$2:$C$57,3,FALSE)</f>
        <v>Emerging Markets</v>
      </c>
    </row>
    <row r="2542" spans="1:12" x14ac:dyDescent="0.25">
      <c r="A2542" s="1">
        <v>44561</v>
      </c>
      <c r="B2542" t="s">
        <v>52</v>
      </c>
      <c r="C2542" t="s">
        <v>124</v>
      </c>
      <c r="D2542" s="2">
        <v>26128.481510000001</v>
      </c>
      <c r="E2542" s="2">
        <v>31887.057000000001</v>
      </c>
      <c r="F2542" t="str">
        <f>VLOOKUP($C2542,Terület!$A$2:$F$6,2,FALSE)</f>
        <v>Animal Health</v>
      </c>
      <c r="G2542">
        <f>VLOOKUP($C2542,Terület!$A$2:$F$6,3,FALSE)</f>
        <v>2</v>
      </c>
      <c r="H2542" t="str">
        <f>VLOOKUP($C2542,Terület!$A$2:$F$6,4,FALSE)</f>
        <v>Animal Health</v>
      </c>
      <c r="I2542" t="str">
        <f>VLOOKUP($C2542,Terület!$A$2:$F$6,5,FALSE)</f>
        <v>Mel Thomson</v>
      </c>
      <c r="J2542">
        <f>VLOOKUP($C2542,Terület!$A$2:$F$6,6,FALSE)</f>
        <v>77</v>
      </c>
      <c r="K2542" t="str">
        <f>VLOOKUP($B2542,Földrajzi!$A$2:$C$57,2,FALSE)</f>
        <v>Malaysia</v>
      </c>
      <c r="L2542" t="str">
        <f>VLOOKUP($B2542,Földrajzi!$A$2:$C$57,3,FALSE)</f>
        <v>Emerging Markets</v>
      </c>
    </row>
    <row r="2543" spans="1:12" x14ac:dyDescent="0.25">
      <c r="A2543" s="1">
        <v>44561</v>
      </c>
      <c r="B2543" t="s">
        <v>52</v>
      </c>
      <c r="C2543" t="s">
        <v>130</v>
      </c>
      <c r="D2543" s="2">
        <v>17679.14286</v>
      </c>
      <c r="E2543" s="2">
        <v>25025.588400000001</v>
      </c>
      <c r="F2543" t="str">
        <f>VLOOKUP($C2543,Terület!$A$2:$F$6,2,FALSE)</f>
        <v>Business Services</v>
      </c>
      <c r="G2543">
        <f>VLOOKUP($C2543,Terület!$A$2:$F$6,3,FALSE)</f>
        <v>3</v>
      </c>
      <c r="H2543" t="str">
        <f>VLOOKUP($C2543,Terület!$A$2:$F$6,4,FALSE)</f>
        <v>Corporate</v>
      </c>
      <c r="I2543" t="str">
        <f>VLOOKUP($C2543,Terület!$A$2:$F$6,5,FALSE)</f>
        <v>Ivan Sobol</v>
      </c>
      <c r="J2543">
        <f>VLOOKUP($C2543,Terület!$A$2:$F$6,6,FALSE)</f>
        <v>175</v>
      </c>
      <c r="K2543" t="str">
        <f>VLOOKUP($B2543,Földrajzi!$A$2:$C$57,2,FALSE)</f>
        <v>Malaysia</v>
      </c>
      <c r="L2543" t="str">
        <f>VLOOKUP($B2543,Földrajzi!$A$2:$C$57,3,FALSE)</f>
        <v>Emerging Markets</v>
      </c>
    </row>
    <row r="2544" spans="1:12" x14ac:dyDescent="0.25">
      <c r="A2544" s="1">
        <v>44561</v>
      </c>
      <c r="B2544" t="s">
        <v>52</v>
      </c>
      <c r="C2544" t="s">
        <v>14</v>
      </c>
      <c r="D2544" s="2">
        <v>10719.238590000001</v>
      </c>
      <c r="E2544" s="2">
        <v>0</v>
      </c>
      <c r="F2544" t="str">
        <f>VLOOKUP($C2544,Terület!$A$2:$F$6,2,FALSE)</f>
        <v>Eye Care</v>
      </c>
      <c r="G2544">
        <f>VLOOKUP($C2544,Terület!$A$2:$F$6,3,FALSE)</f>
        <v>1</v>
      </c>
      <c r="H2544" t="str">
        <f>VLOOKUP($C2544,Terület!$A$2:$F$6,4,FALSE)</f>
        <v>Consumer Health</v>
      </c>
      <c r="I2544" t="str">
        <f>VLOOKUP($C2544,Terület!$A$2:$F$6,5,FALSE)</f>
        <v>Alex Petersen</v>
      </c>
      <c r="J2544">
        <f>VLOOKUP($C2544,Terület!$A$2:$F$6,6,FALSE)</f>
        <v>71</v>
      </c>
      <c r="K2544" t="str">
        <f>VLOOKUP($B2544,Földrajzi!$A$2:$C$57,2,FALSE)</f>
        <v>Malaysia</v>
      </c>
      <c r="L2544" t="str">
        <f>VLOOKUP($B2544,Földrajzi!$A$2:$C$57,3,FALSE)</f>
        <v>Emerging Markets</v>
      </c>
    </row>
    <row r="2545" spans="1:12" x14ac:dyDescent="0.25">
      <c r="A2545" s="1">
        <v>44561</v>
      </c>
      <c r="B2545" t="s">
        <v>52</v>
      </c>
      <c r="C2545" t="s">
        <v>58</v>
      </c>
      <c r="D2545" s="2">
        <v>11701.14286</v>
      </c>
      <c r="E2545" s="2">
        <v>5354.69697</v>
      </c>
      <c r="F2545" t="str">
        <f>VLOOKUP($C2545,Terület!$A$2:$F$6,2,FALSE)</f>
        <v>Pharma</v>
      </c>
      <c r="G2545">
        <f>VLOOKUP($C2545,Terület!$A$2:$F$6,3,FALSE)</f>
        <v>1</v>
      </c>
      <c r="H2545" t="str">
        <f>VLOOKUP($C2545,Terület!$A$2:$F$6,4,FALSE)</f>
        <v>Consumer Health</v>
      </c>
      <c r="I2545" t="str">
        <f>VLOOKUP($C2545,Terület!$A$2:$F$6,5,FALSE)</f>
        <v>Frank Davis</v>
      </c>
      <c r="J2545">
        <f>VLOOKUP($C2545,Terület!$A$2:$F$6,6,FALSE)</f>
        <v>144</v>
      </c>
      <c r="K2545" t="str">
        <f>VLOOKUP($B2545,Földrajzi!$A$2:$C$57,2,FALSE)</f>
        <v>Malaysia</v>
      </c>
      <c r="L2545" t="str">
        <f>VLOOKUP($B2545,Földrajzi!$A$2:$C$57,3,FALSE)</f>
        <v>Emerging Markets</v>
      </c>
    </row>
    <row r="2546" spans="1:12" x14ac:dyDescent="0.25">
      <c r="A2546" s="1">
        <v>44561</v>
      </c>
      <c r="B2546" t="s">
        <v>52</v>
      </c>
      <c r="C2546" t="s">
        <v>127</v>
      </c>
      <c r="D2546" s="2">
        <v>3208.0252099999998</v>
      </c>
      <c r="E2546" s="2">
        <v>2843.5394460000002</v>
      </c>
      <c r="F2546" t="str">
        <f>VLOOKUP($C2546,Terület!$A$2:$F$6,2,FALSE)</f>
        <v>Vaccines</v>
      </c>
      <c r="G2546">
        <f>VLOOKUP($C2546,Terület!$A$2:$F$6,3,FALSE)</f>
        <v>1</v>
      </c>
      <c r="H2546" t="str">
        <f>VLOOKUP($C2546,Terület!$A$2:$F$6,4,FALSE)</f>
        <v>Consumer Health</v>
      </c>
      <c r="I2546" t="str">
        <f>VLOOKUP($C2546,Terület!$A$2:$F$6,5,FALSE)</f>
        <v>Jamie Lane</v>
      </c>
      <c r="J2546">
        <f>VLOOKUP($C2546,Terület!$A$2:$F$6,6,FALSE)</f>
        <v>80</v>
      </c>
      <c r="K2546" t="str">
        <f>VLOOKUP($B2546,Földrajzi!$A$2:$C$57,2,FALSE)</f>
        <v>Malaysia</v>
      </c>
      <c r="L2546" t="str">
        <f>VLOOKUP($B2546,Földrajzi!$A$2:$C$57,3,FALSE)</f>
        <v>Emerging Markets</v>
      </c>
    </row>
    <row r="2547" spans="1:12" x14ac:dyDescent="0.25">
      <c r="A2547" s="1">
        <v>44530</v>
      </c>
      <c r="B2547" t="s">
        <v>52</v>
      </c>
      <c r="C2547" t="s">
        <v>124</v>
      </c>
      <c r="D2547" s="2">
        <v>21210.355329999999</v>
      </c>
      <c r="E2547" s="2">
        <v>31154.710620000002</v>
      </c>
      <c r="F2547" t="str">
        <f>VLOOKUP($C2547,Terület!$A$2:$F$6,2,FALSE)</f>
        <v>Animal Health</v>
      </c>
      <c r="G2547">
        <f>VLOOKUP($C2547,Terület!$A$2:$F$6,3,FALSE)</f>
        <v>2</v>
      </c>
      <c r="H2547" t="str">
        <f>VLOOKUP($C2547,Terület!$A$2:$F$6,4,FALSE)</f>
        <v>Animal Health</v>
      </c>
      <c r="I2547" t="str">
        <f>VLOOKUP($C2547,Terület!$A$2:$F$6,5,FALSE)</f>
        <v>Mel Thomson</v>
      </c>
      <c r="J2547">
        <f>VLOOKUP($C2547,Terület!$A$2:$F$6,6,FALSE)</f>
        <v>77</v>
      </c>
      <c r="K2547" t="str">
        <f>VLOOKUP($B2547,Földrajzi!$A$2:$C$57,2,FALSE)</f>
        <v>Malaysia</v>
      </c>
      <c r="L2547" t="str">
        <f>VLOOKUP($B2547,Földrajzi!$A$2:$C$57,3,FALSE)</f>
        <v>Emerging Markets</v>
      </c>
    </row>
    <row r="2548" spans="1:12" x14ac:dyDescent="0.25">
      <c r="A2548" s="1">
        <v>44530</v>
      </c>
      <c r="B2548" t="s">
        <v>52</v>
      </c>
      <c r="C2548" t="s">
        <v>130</v>
      </c>
      <c r="D2548" s="2">
        <v>9841.9450529999995</v>
      </c>
      <c r="E2548" s="2">
        <v>13901.081319999999</v>
      </c>
      <c r="F2548" t="str">
        <f>VLOOKUP($C2548,Terület!$A$2:$F$6,2,FALSE)</f>
        <v>Business Services</v>
      </c>
      <c r="G2548">
        <f>VLOOKUP($C2548,Terület!$A$2:$F$6,3,FALSE)</f>
        <v>3</v>
      </c>
      <c r="H2548" t="str">
        <f>VLOOKUP($C2548,Terület!$A$2:$F$6,4,FALSE)</f>
        <v>Corporate</v>
      </c>
      <c r="I2548" t="str">
        <f>VLOOKUP($C2548,Terület!$A$2:$F$6,5,FALSE)</f>
        <v>Ivan Sobol</v>
      </c>
      <c r="J2548">
        <f>VLOOKUP($C2548,Terület!$A$2:$F$6,6,FALSE)</f>
        <v>175</v>
      </c>
      <c r="K2548" t="str">
        <f>VLOOKUP($B2548,Földrajzi!$A$2:$C$57,2,FALSE)</f>
        <v>Malaysia</v>
      </c>
      <c r="L2548" t="str">
        <f>VLOOKUP($B2548,Földrajzi!$A$2:$C$57,3,FALSE)</f>
        <v>Emerging Markets</v>
      </c>
    </row>
    <row r="2549" spans="1:12" x14ac:dyDescent="0.25">
      <c r="A2549" s="1">
        <v>44530</v>
      </c>
      <c r="B2549" t="s">
        <v>52</v>
      </c>
      <c r="C2549" t="s">
        <v>14</v>
      </c>
      <c r="D2549" s="2">
        <v>7702.1795899999997</v>
      </c>
      <c r="E2549" s="2">
        <v>0</v>
      </c>
      <c r="F2549" t="str">
        <f>VLOOKUP($C2549,Terület!$A$2:$F$6,2,FALSE)</f>
        <v>Eye Care</v>
      </c>
      <c r="G2549">
        <f>VLOOKUP($C2549,Terület!$A$2:$F$6,3,FALSE)</f>
        <v>1</v>
      </c>
      <c r="H2549" t="str">
        <f>VLOOKUP($C2549,Terület!$A$2:$F$6,4,FALSE)</f>
        <v>Consumer Health</v>
      </c>
      <c r="I2549" t="str">
        <f>VLOOKUP($C2549,Terület!$A$2:$F$6,5,FALSE)</f>
        <v>Alex Petersen</v>
      </c>
      <c r="J2549">
        <f>VLOOKUP($C2549,Terület!$A$2:$F$6,6,FALSE)</f>
        <v>71</v>
      </c>
      <c r="K2549" t="str">
        <f>VLOOKUP($B2549,Földrajzi!$A$2:$C$57,2,FALSE)</f>
        <v>Malaysia</v>
      </c>
      <c r="L2549" t="str">
        <f>VLOOKUP($B2549,Földrajzi!$A$2:$C$57,3,FALSE)</f>
        <v>Emerging Markets</v>
      </c>
    </row>
    <row r="2550" spans="1:12" x14ac:dyDescent="0.25">
      <c r="A2550" s="1">
        <v>44530</v>
      </c>
      <c r="B2550" t="s">
        <v>52</v>
      </c>
      <c r="C2550" t="s">
        <v>58</v>
      </c>
      <c r="D2550" s="2">
        <v>7533.6688009999998</v>
      </c>
      <c r="E2550" s="2">
        <v>4272.1008400000001</v>
      </c>
      <c r="F2550" t="str">
        <f>VLOOKUP($C2550,Terület!$A$2:$F$6,2,FALSE)</f>
        <v>Pharma</v>
      </c>
      <c r="G2550">
        <f>VLOOKUP($C2550,Terület!$A$2:$F$6,3,FALSE)</f>
        <v>1</v>
      </c>
      <c r="H2550" t="str">
        <f>VLOOKUP($C2550,Terület!$A$2:$F$6,4,FALSE)</f>
        <v>Consumer Health</v>
      </c>
      <c r="I2550" t="str">
        <f>VLOOKUP($C2550,Terület!$A$2:$F$6,5,FALSE)</f>
        <v>Frank Davis</v>
      </c>
      <c r="J2550">
        <f>VLOOKUP($C2550,Terület!$A$2:$F$6,6,FALSE)</f>
        <v>144</v>
      </c>
      <c r="K2550" t="str">
        <f>VLOOKUP($B2550,Földrajzi!$A$2:$C$57,2,FALSE)</f>
        <v>Malaysia</v>
      </c>
      <c r="L2550" t="str">
        <f>VLOOKUP($B2550,Földrajzi!$A$2:$C$57,3,FALSE)</f>
        <v>Emerging Markets</v>
      </c>
    </row>
    <row r="2551" spans="1:12" x14ac:dyDescent="0.25">
      <c r="A2551" s="1">
        <v>44530</v>
      </c>
      <c r="B2551" t="s">
        <v>52</v>
      </c>
      <c r="C2551" t="s">
        <v>127</v>
      </c>
      <c r="D2551" s="2">
        <v>2383.933955</v>
      </c>
      <c r="E2551" s="2">
        <v>2374.4397909999998</v>
      </c>
      <c r="F2551" t="str">
        <f>VLOOKUP($C2551,Terület!$A$2:$F$6,2,FALSE)</f>
        <v>Vaccines</v>
      </c>
      <c r="G2551">
        <f>VLOOKUP($C2551,Terület!$A$2:$F$6,3,FALSE)</f>
        <v>1</v>
      </c>
      <c r="H2551" t="str">
        <f>VLOOKUP($C2551,Terület!$A$2:$F$6,4,FALSE)</f>
        <v>Consumer Health</v>
      </c>
      <c r="I2551" t="str">
        <f>VLOOKUP($C2551,Terület!$A$2:$F$6,5,FALSE)</f>
        <v>Jamie Lane</v>
      </c>
      <c r="J2551">
        <f>VLOOKUP($C2551,Terület!$A$2:$F$6,6,FALSE)</f>
        <v>80</v>
      </c>
      <c r="K2551" t="str">
        <f>VLOOKUP($B2551,Földrajzi!$A$2:$C$57,2,FALSE)</f>
        <v>Malaysia</v>
      </c>
      <c r="L2551" t="str">
        <f>VLOOKUP($B2551,Földrajzi!$A$2:$C$57,3,FALSE)</f>
        <v>Emerging Markets</v>
      </c>
    </row>
    <row r="2552" spans="1:12" x14ac:dyDescent="0.25">
      <c r="A2552" s="1">
        <v>44500</v>
      </c>
      <c r="B2552" t="s">
        <v>52</v>
      </c>
      <c r="C2552" t="s">
        <v>124</v>
      </c>
      <c r="D2552" s="2">
        <v>10007.771430000001</v>
      </c>
      <c r="E2552" s="2">
        <v>362.039604</v>
      </c>
      <c r="F2552" t="str">
        <f>VLOOKUP($C2552,Terület!$A$2:$F$6,2,FALSE)</f>
        <v>Animal Health</v>
      </c>
      <c r="G2552">
        <f>VLOOKUP($C2552,Terület!$A$2:$F$6,3,FALSE)</f>
        <v>2</v>
      </c>
      <c r="H2552" t="str">
        <f>VLOOKUP($C2552,Terület!$A$2:$F$6,4,FALSE)</f>
        <v>Animal Health</v>
      </c>
      <c r="I2552" t="str">
        <f>VLOOKUP($C2552,Terület!$A$2:$F$6,5,FALSE)</f>
        <v>Mel Thomson</v>
      </c>
      <c r="J2552">
        <f>VLOOKUP($C2552,Terület!$A$2:$F$6,6,FALSE)</f>
        <v>77</v>
      </c>
      <c r="K2552" t="str">
        <f>VLOOKUP($B2552,Földrajzi!$A$2:$C$57,2,FALSE)</f>
        <v>Malaysia</v>
      </c>
      <c r="L2552" t="str">
        <f>VLOOKUP($B2552,Földrajzi!$A$2:$C$57,3,FALSE)</f>
        <v>Emerging Markets</v>
      </c>
    </row>
    <row r="2553" spans="1:12" x14ac:dyDescent="0.25">
      <c r="A2553" s="1">
        <v>44500</v>
      </c>
      <c r="B2553" t="s">
        <v>52</v>
      </c>
      <c r="C2553" t="s">
        <v>130</v>
      </c>
      <c r="D2553" s="2">
        <v>5557.71857</v>
      </c>
      <c r="E2553" s="2">
        <v>8188.6597940000001</v>
      </c>
      <c r="F2553" t="str">
        <f>VLOOKUP($C2553,Terület!$A$2:$F$6,2,FALSE)</f>
        <v>Business Services</v>
      </c>
      <c r="G2553">
        <f>VLOOKUP($C2553,Terület!$A$2:$F$6,3,FALSE)</f>
        <v>3</v>
      </c>
      <c r="H2553" t="str">
        <f>VLOOKUP($C2553,Terület!$A$2:$F$6,4,FALSE)</f>
        <v>Corporate</v>
      </c>
      <c r="I2553" t="str">
        <f>VLOOKUP($C2553,Terület!$A$2:$F$6,5,FALSE)</f>
        <v>Ivan Sobol</v>
      </c>
      <c r="J2553">
        <f>VLOOKUP($C2553,Terület!$A$2:$F$6,6,FALSE)</f>
        <v>175</v>
      </c>
      <c r="K2553" t="str">
        <f>VLOOKUP($B2553,Földrajzi!$A$2:$C$57,2,FALSE)</f>
        <v>Malaysia</v>
      </c>
      <c r="L2553" t="str">
        <f>VLOOKUP($B2553,Földrajzi!$A$2:$C$57,3,FALSE)</f>
        <v>Emerging Markets</v>
      </c>
    </row>
    <row r="2554" spans="1:12" x14ac:dyDescent="0.25">
      <c r="A2554" s="1">
        <v>44500</v>
      </c>
      <c r="B2554" t="s">
        <v>52</v>
      </c>
      <c r="C2554" t="s">
        <v>14</v>
      </c>
      <c r="D2554" s="2">
        <v>4594.2167980000004</v>
      </c>
      <c r="E2554" s="2">
        <v>0</v>
      </c>
      <c r="F2554" t="str">
        <f>VLOOKUP($C2554,Terület!$A$2:$F$6,2,FALSE)</f>
        <v>Eye Care</v>
      </c>
      <c r="G2554">
        <f>VLOOKUP($C2554,Terület!$A$2:$F$6,3,FALSE)</f>
        <v>1</v>
      </c>
      <c r="H2554" t="str">
        <f>VLOOKUP($C2554,Terület!$A$2:$F$6,4,FALSE)</f>
        <v>Consumer Health</v>
      </c>
      <c r="I2554" t="str">
        <f>VLOOKUP($C2554,Terület!$A$2:$F$6,5,FALSE)</f>
        <v>Alex Petersen</v>
      </c>
      <c r="J2554">
        <f>VLOOKUP($C2554,Terület!$A$2:$F$6,6,FALSE)</f>
        <v>71</v>
      </c>
      <c r="K2554" t="str">
        <f>VLOOKUP($B2554,Földrajzi!$A$2:$C$57,2,FALSE)</f>
        <v>Malaysia</v>
      </c>
      <c r="L2554" t="str">
        <f>VLOOKUP($B2554,Földrajzi!$A$2:$C$57,3,FALSE)</f>
        <v>Emerging Markets</v>
      </c>
    </row>
    <row r="2555" spans="1:12" x14ac:dyDescent="0.25">
      <c r="A2555" s="1">
        <v>44500</v>
      </c>
      <c r="B2555" t="s">
        <v>52</v>
      </c>
      <c r="C2555" t="s">
        <v>58</v>
      </c>
      <c r="D2555" s="2">
        <v>3152.578231</v>
      </c>
      <c r="E2555" s="2">
        <v>0</v>
      </c>
      <c r="F2555" t="str">
        <f>VLOOKUP($C2555,Terület!$A$2:$F$6,2,FALSE)</f>
        <v>Pharma</v>
      </c>
      <c r="G2555">
        <f>VLOOKUP($C2555,Terület!$A$2:$F$6,3,FALSE)</f>
        <v>1</v>
      </c>
      <c r="H2555" t="str">
        <f>VLOOKUP($C2555,Terület!$A$2:$F$6,4,FALSE)</f>
        <v>Consumer Health</v>
      </c>
      <c r="I2555" t="str">
        <f>VLOOKUP($C2555,Terület!$A$2:$F$6,5,FALSE)</f>
        <v>Frank Davis</v>
      </c>
      <c r="J2555">
        <f>VLOOKUP($C2555,Terület!$A$2:$F$6,6,FALSE)</f>
        <v>144</v>
      </c>
      <c r="K2555" t="str">
        <f>VLOOKUP($B2555,Földrajzi!$A$2:$C$57,2,FALSE)</f>
        <v>Malaysia</v>
      </c>
      <c r="L2555" t="str">
        <f>VLOOKUP($B2555,Földrajzi!$A$2:$C$57,3,FALSE)</f>
        <v>Emerging Markets</v>
      </c>
    </row>
    <row r="2556" spans="1:12" x14ac:dyDescent="0.25">
      <c r="A2556" s="1">
        <v>44500</v>
      </c>
      <c r="B2556" t="s">
        <v>52</v>
      </c>
      <c r="C2556" t="s">
        <v>127</v>
      </c>
      <c r="D2556" s="2">
        <v>1135.4857139999999</v>
      </c>
      <c r="E2556" s="2">
        <v>1368.240675</v>
      </c>
      <c r="F2556" t="str">
        <f>VLOOKUP($C2556,Terület!$A$2:$F$6,2,FALSE)</f>
        <v>Vaccines</v>
      </c>
      <c r="G2556">
        <f>VLOOKUP($C2556,Terület!$A$2:$F$6,3,FALSE)</f>
        <v>1</v>
      </c>
      <c r="H2556" t="str">
        <f>VLOOKUP($C2556,Terület!$A$2:$F$6,4,FALSE)</f>
        <v>Consumer Health</v>
      </c>
      <c r="I2556" t="str">
        <f>VLOOKUP($C2556,Terület!$A$2:$F$6,5,FALSE)</f>
        <v>Jamie Lane</v>
      </c>
      <c r="J2556">
        <f>VLOOKUP($C2556,Terület!$A$2:$F$6,6,FALSE)</f>
        <v>80</v>
      </c>
      <c r="K2556" t="str">
        <f>VLOOKUP($B2556,Földrajzi!$A$2:$C$57,2,FALSE)</f>
        <v>Malaysia</v>
      </c>
      <c r="L2556" t="str">
        <f>VLOOKUP($B2556,Földrajzi!$A$2:$C$57,3,FALSE)</f>
        <v>Emerging Markets</v>
      </c>
    </row>
    <row r="2557" spans="1:12" x14ac:dyDescent="0.25">
      <c r="A2557" s="1">
        <v>44469</v>
      </c>
      <c r="B2557" t="s">
        <v>52</v>
      </c>
      <c r="C2557" t="s">
        <v>124</v>
      </c>
      <c r="D2557" s="2">
        <v>11280.07921</v>
      </c>
      <c r="E2557" s="2">
        <v>7625.4520339999999</v>
      </c>
      <c r="F2557" t="str">
        <f>VLOOKUP($C2557,Terület!$A$2:$F$6,2,FALSE)</f>
        <v>Animal Health</v>
      </c>
      <c r="G2557">
        <f>VLOOKUP($C2557,Terület!$A$2:$F$6,3,FALSE)</f>
        <v>2</v>
      </c>
      <c r="H2557" t="str">
        <f>VLOOKUP($C2557,Terület!$A$2:$F$6,4,FALSE)</f>
        <v>Animal Health</v>
      </c>
      <c r="I2557" t="str">
        <f>VLOOKUP($C2557,Terület!$A$2:$F$6,5,FALSE)</f>
        <v>Mel Thomson</v>
      </c>
      <c r="J2557">
        <f>VLOOKUP($C2557,Terület!$A$2:$F$6,6,FALSE)</f>
        <v>77</v>
      </c>
      <c r="K2557" t="str">
        <f>VLOOKUP($B2557,Földrajzi!$A$2:$C$57,2,FALSE)</f>
        <v>Malaysia</v>
      </c>
      <c r="L2557" t="str">
        <f>VLOOKUP($B2557,Földrajzi!$A$2:$C$57,3,FALSE)</f>
        <v>Emerging Markets</v>
      </c>
    </row>
    <row r="2558" spans="1:12" x14ac:dyDescent="0.25">
      <c r="A2558" s="1">
        <v>44469</v>
      </c>
      <c r="B2558" t="s">
        <v>52</v>
      </c>
      <c r="C2558" t="s">
        <v>130</v>
      </c>
      <c r="D2558" s="2">
        <v>5937.9047639999999</v>
      </c>
      <c r="E2558" s="2">
        <v>7784.2857130000002</v>
      </c>
      <c r="F2558" t="str">
        <f>VLOOKUP($C2558,Terület!$A$2:$F$6,2,FALSE)</f>
        <v>Business Services</v>
      </c>
      <c r="G2558">
        <f>VLOOKUP($C2558,Terület!$A$2:$F$6,3,FALSE)</f>
        <v>3</v>
      </c>
      <c r="H2558" t="str">
        <f>VLOOKUP($C2558,Terület!$A$2:$F$6,4,FALSE)</f>
        <v>Corporate</v>
      </c>
      <c r="I2558" t="str">
        <f>VLOOKUP($C2558,Terület!$A$2:$F$6,5,FALSE)</f>
        <v>Ivan Sobol</v>
      </c>
      <c r="J2558">
        <f>VLOOKUP($C2558,Terület!$A$2:$F$6,6,FALSE)</f>
        <v>175</v>
      </c>
      <c r="K2558" t="str">
        <f>VLOOKUP($B2558,Földrajzi!$A$2:$C$57,2,FALSE)</f>
        <v>Malaysia</v>
      </c>
      <c r="L2558" t="str">
        <f>VLOOKUP($B2558,Földrajzi!$A$2:$C$57,3,FALSE)</f>
        <v>Emerging Markets</v>
      </c>
    </row>
    <row r="2559" spans="1:12" x14ac:dyDescent="0.25">
      <c r="A2559" s="1">
        <v>44469</v>
      </c>
      <c r="B2559" t="s">
        <v>52</v>
      </c>
      <c r="C2559" t="s">
        <v>14</v>
      </c>
      <c r="D2559" s="2">
        <v>4809.4271500000004</v>
      </c>
      <c r="E2559" s="2">
        <v>0</v>
      </c>
      <c r="F2559" t="str">
        <f>VLOOKUP($C2559,Terület!$A$2:$F$6,2,FALSE)</f>
        <v>Eye Care</v>
      </c>
      <c r="G2559">
        <f>VLOOKUP($C2559,Terület!$A$2:$F$6,3,FALSE)</f>
        <v>1</v>
      </c>
      <c r="H2559" t="str">
        <f>VLOOKUP($C2559,Terület!$A$2:$F$6,4,FALSE)</f>
        <v>Consumer Health</v>
      </c>
      <c r="I2559" t="str">
        <f>VLOOKUP($C2559,Terület!$A$2:$F$6,5,FALSE)</f>
        <v>Alex Petersen</v>
      </c>
      <c r="J2559">
        <f>VLOOKUP($C2559,Terület!$A$2:$F$6,6,FALSE)</f>
        <v>71</v>
      </c>
      <c r="K2559" t="str">
        <f>VLOOKUP($B2559,Földrajzi!$A$2:$C$57,2,FALSE)</f>
        <v>Malaysia</v>
      </c>
      <c r="L2559" t="str">
        <f>VLOOKUP($B2559,Földrajzi!$A$2:$C$57,3,FALSE)</f>
        <v>Emerging Markets</v>
      </c>
    </row>
    <row r="2560" spans="1:12" x14ac:dyDescent="0.25">
      <c r="A2560" s="1">
        <v>44469</v>
      </c>
      <c r="B2560" t="s">
        <v>52</v>
      </c>
      <c r="C2560" t="s">
        <v>58</v>
      </c>
      <c r="D2560" s="2">
        <v>3316.8571430000002</v>
      </c>
      <c r="E2560" s="2">
        <v>0</v>
      </c>
      <c r="F2560" t="str">
        <f>VLOOKUP($C2560,Terület!$A$2:$F$6,2,FALSE)</f>
        <v>Pharma</v>
      </c>
      <c r="G2560">
        <f>VLOOKUP($C2560,Terület!$A$2:$F$6,3,FALSE)</f>
        <v>1</v>
      </c>
      <c r="H2560" t="str">
        <f>VLOOKUP($C2560,Terület!$A$2:$F$6,4,FALSE)</f>
        <v>Consumer Health</v>
      </c>
      <c r="I2560" t="str">
        <f>VLOOKUP($C2560,Terület!$A$2:$F$6,5,FALSE)</f>
        <v>Frank Davis</v>
      </c>
      <c r="J2560">
        <f>VLOOKUP($C2560,Terület!$A$2:$F$6,6,FALSE)</f>
        <v>144</v>
      </c>
      <c r="K2560" t="str">
        <f>VLOOKUP($B2560,Földrajzi!$A$2:$C$57,2,FALSE)</f>
        <v>Malaysia</v>
      </c>
      <c r="L2560" t="str">
        <f>VLOOKUP($B2560,Földrajzi!$A$2:$C$57,3,FALSE)</f>
        <v>Emerging Markets</v>
      </c>
    </row>
    <row r="2561" spans="1:12" x14ac:dyDescent="0.25">
      <c r="A2561" s="1">
        <v>44469</v>
      </c>
      <c r="B2561" t="s">
        <v>52</v>
      </c>
      <c r="C2561" t="s">
        <v>127</v>
      </c>
      <c r="D2561" s="2">
        <v>1071.1578950000001</v>
      </c>
      <c r="E2561" s="2">
        <v>1556.7714289999999</v>
      </c>
      <c r="F2561" t="str">
        <f>VLOOKUP($C2561,Terület!$A$2:$F$6,2,FALSE)</f>
        <v>Vaccines</v>
      </c>
      <c r="G2561">
        <f>VLOOKUP($C2561,Terület!$A$2:$F$6,3,FALSE)</f>
        <v>1</v>
      </c>
      <c r="H2561" t="str">
        <f>VLOOKUP($C2561,Terület!$A$2:$F$6,4,FALSE)</f>
        <v>Consumer Health</v>
      </c>
      <c r="I2561" t="str">
        <f>VLOOKUP($C2561,Terület!$A$2:$F$6,5,FALSE)</f>
        <v>Jamie Lane</v>
      </c>
      <c r="J2561">
        <f>VLOOKUP($C2561,Terület!$A$2:$F$6,6,FALSE)</f>
        <v>80</v>
      </c>
      <c r="K2561" t="str">
        <f>VLOOKUP($B2561,Földrajzi!$A$2:$C$57,2,FALSE)</f>
        <v>Malaysia</v>
      </c>
      <c r="L2561" t="str">
        <f>VLOOKUP($B2561,Földrajzi!$A$2:$C$57,3,FALSE)</f>
        <v>Emerging Markets</v>
      </c>
    </row>
    <row r="2562" spans="1:12" x14ac:dyDescent="0.25">
      <c r="A2562" s="1">
        <v>44439</v>
      </c>
      <c r="B2562" t="s">
        <v>52</v>
      </c>
      <c r="C2562" t="s">
        <v>124</v>
      </c>
      <c r="D2562" s="2">
        <v>11747.57143</v>
      </c>
      <c r="E2562" s="2">
        <v>12211.462799999999</v>
      </c>
      <c r="F2562" t="str">
        <f>VLOOKUP($C2562,Terület!$A$2:$F$6,2,FALSE)</f>
        <v>Animal Health</v>
      </c>
      <c r="G2562">
        <f>VLOOKUP($C2562,Terület!$A$2:$F$6,3,FALSE)</f>
        <v>2</v>
      </c>
      <c r="H2562" t="str">
        <f>VLOOKUP($C2562,Terület!$A$2:$F$6,4,FALSE)</f>
        <v>Animal Health</v>
      </c>
      <c r="I2562" t="str">
        <f>VLOOKUP($C2562,Terület!$A$2:$F$6,5,FALSE)</f>
        <v>Mel Thomson</v>
      </c>
      <c r="J2562">
        <f>VLOOKUP($C2562,Terület!$A$2:$F$6,6,FALSE)</f>
        <v>77</v>
      </c>
      <c r="K2562" t="str">
        <f>VLOOKUP($B2562,Földrajzi!$A$2:$C$57,2,FALSE)</f>
        <v>Malaysia</v>
      </c>
      <c r="L2562" t="str">
        <f>VLOOKUP($B2562,Földrajzi!$A$2:$C$57,3,FALSE)</f>
        <v>Emerging Markets</v>
      </c>
    </row>
    <row r="2563" spans="1:12" x14ac:dyDescent="0.25">
      <c r="A2563" s="1">
        <v>44439</v>
      </c>
      <c r="B2563" t="s">
        <v>52</v>
      </c>
      <c r="C2563" t="s">
        <v>130</v>
      </c>
      <c r="D2563" s="2">
        <v>6212.8542580000003</v>
      </c>
      <c r="E2563" s="2">
        <v>10560.565850000001</v>
      </c>
      <c r="F2563" t="str">
        <f>VLOOKUP($C2563,Terület!$A$2:$F$6,2,FALSE)</f>
        <v>Business Services</v>
      </c>
      <c r="G2563">
        <f>VLOOKUP($C2563,Terület!$A$2:$F$6,3,FALSE)</f>
        <v>3</v>
      </c>
      <c r="H2563" t="str">
        <f>VLOOKUP($C2563,Terület!$A$2:$F$6,4,FALSE)</f>
        <v>Corporate</v>
      </c>
      <c r="I2563" t="str">
        <f>VLOOKUP($C2563,Terület!$A$2:$F$6,5,FALSE)</f>
        <v>Ivan Sobol</v>
      </c>
      <c r="J2563">
        <f>VLOOKUP($C2563,Terület!$A$2:$F$6,6,FALSE)</f>
        <v>175</v>
      </c>
      <c r="K2563" t="str">
        <f>VLOOKUP($B2563,Földrajzi!$A$2:$C$57,2,FALSE)</f>
        <v>Malaysia</v>
      </c>
      <c r="L2563" t="str">
        <f>VLOOKUP($B2563,Földrajzi!$A$2:$C$57,3,FALSE)</f>
        <v>Emerging Markets</v>
      </c>
    </row>
    <row r="2564" spans="1:12" x14ac:dyDescent="0.25">
      <c r="A2564" s="1">
        <v>44439</v>
      </c>
      <c r="B2564" t="s">
        <v>52</v>
      </c>
      <c r="C2564" t="s">
        <v>14</v>
      </c>
      <c r="D2564" s="2">
        <v>5215.286462</v>
      </c>
      <c r="E2564" s="2">
        <v>0</v>
      </c>
      <c r="F2564" t="str">
        <f>VLOOKUP($C2564,Terület!$A$2:$F$6,2,FALSE)</f>
        <v>Eye Care</v>
      </c>
      <c r="G2564">
        <f>VLOOKUP($C2564,Terület!$A$2:$F$6,3,FALSE)</f>
        <v>1</v>
      </c>
      <c r="H2564" t="str">
        <f>VLOOKUP($C2564,Terület!$A$2:$F$6,4,FALSE)</f>
        <v>Consumer Health</v>
      </c>
      <c r="I2564" t="str">
        <f>VLOOKUP($C2564,Terület!$A$2:$F$6,5,FALSE)</f>
        <v>Alex Petersen</v>
      </c>
      <c r="J2564">
        <f>VLOOKUP($C2564,Terület!$A$2:$F$6,6,FALSE)</f>
        <v>71</v>
      </c>
      <c r="K2564" t="str">
        <f>VLOOKUP($B2564,Földrajzi!$A$2:$C$57,2,FALSE)</f>
        <v>Malaysia</v>
      </c>
      <c r="L2564" t="str">
        <f>VLOOKUP($B2564,Földrajzi!$A$2:$C$57,3,FALSE)</f>
        <v>Emerging Markets</v>
      </c>
    </row>
    <row r="2565" spans="1:12" x14ac:dyDescent="0.25">
      <c r="A2565" s="1">
        <v>44439</v>
      </c>
      <c r="B2565" t="s">
        <v>52</v>
      </c>
      <c r="C2565" t="s">
        <v>58</v>
      </c>
      <c r="D2565" s="2">
        <v>4484.5479640000003</v>
      </c>
      <c r="E2565" s="2">
        <v>0</v>
      </c>
      <c r="F2565" t="str">
        <f>VLOOKUP($C2565,Terület!$A$2:$F$6,2,FALSE)</f>
        <v>Pharma</v>
      </c>
      <c r="G2565">
        <f>VLOOKUP($C2565,Terület!$A$2:$F$6,3,FALSE)</f>
        <v>1</v>
      </c>
      <c r="H2565" t="str">
        <f>VLOOKUP($C2565,Terület!$A$2:$F$6,4,FALSE)</f>
        <v>Consumer Health</v>
      </c>
      <c r="I2565" t="str">
        <f>VLOOKUP($C2565,Terület!$A$2:$F$6,5,FALSE)</f>
        <v>Frank Davis</v>
      </c>
      <c r="J2565">
        <f>VLOOKUP($C2565,Terület!$A$2:$F$6,6,FALSE)</f>
        <v>144</v>
      </c>
      <c r="K2565" t="str">
        <f>VLOOKUP($B2565,Földrajzi!$A$2:$C$57,2,FALSE)</f>
        <v>Malaysia</v>
      </c>
      <c r="L2565" t="str">
        <f>VLOOKUP($B2565,Földrajzi!$A$2:$C$57,3,FALSE)</f>
        <v>Emerging Markets</v>
      </c>
    </row>
    <row r="2566" spans="1:12" x14ac:dyDescent="0.25">
      <c r="A2566" s="1">
        <v>44439</v>
      </c>
      <c r="B2566" t="s">
        <v>52</v>
      </c>
      <c r="C2566" t="s">
        <v>127</v>
      </c>
      <c r="D2566" s="2">
        <v>1397.746341</v>
      </c>
      <c r="E2566" s="2">
        <v>2575.5</v>
      </c>
      <c r="F2566" t="str">
        <f>VLOOKUP($C2566,Terület!$A$2:$F$6,2,FALSE)</f>
        <v>Vaccines</v>
      </c>
      <c r="G2566">
        <f>VLOOKUP($C2566,Terület!$A$2:$F$6,3,FALSE)</f>
        <v>1</v>
      </c>
      <c r="H2566" t="str">
        <f>VLOOKUP($C2566,Terület!$A$2:$F$6,4,FALSE)</f>
        <v>Consumer Health</v>
      </c>
      <c r="I2566" t="str">
        <f>VLOOKUP($C2566,Terület!$A$2:$F$6,5,FALSE)</f>
        <v>Jamie Lane</v>
      </c>
      <c r="J2566">
        <f>VLOOKUP($C2566,Terület!$A$2:$F$6,6,FALSE)</f>
        <v>80</v>
      </c>
      <c r="K2566" t="str">
        <f>VLOOKUP($B2566,Földrajzi!$A$2:$C$57,2,FALSE)</f>
        <v>Malaysia</v>
      </c>
      <c r="L2566" t="str">
        <f>VLOOKUP($B2566,Földrajzi!$A$2:$C$57,3,FALSE)</f>
        <v>Emerging Markets</v>
      </c>
    </row>
    <row r="2567" spans="1:12" x14ac:dyDescent="0.25">
      <c r="A2567" s="1">
        <v>44408</v>
      </c>
      <c r="B2567" t="s">
        <v>52</v>
      </c>
      <c r="C2567" t="s">
        <v>124</v>
      </c>
      <c r="D2567" s="2">
        <v>5235.0316430000003</v>
      </c>
      <c r="E2567" s="2">
        <v>6164.8894099999998</v>
      </c>
      <c r="F2567" t="str">
        <f>VLOOKUP($C2567,Terület!$A$2:$F$6,2,FALSE)</f>
        <v>Animal Health</v>
      </c>
      <c r="G2567">
        <f>VLOOKUP($C2567,Terület!$A$2:$F$6,3,FALSE)</f>
        <v>2</v>
      </c>
      <c r="H2567" t="str">
        <f>VLOOKUP($C2567,Terület!$A$2:$F$6,4,FALSE)</f>
        <v>Animal Health</v>
      </c>
      <c r="I2567" t="str">
        <f>VLOOKUP($C2567,Terület!$A$2:$F$6,5,FALSE)</f>
        <v>Mel Thomson</v>
      </c>
      <c r="J2567">
        <f>VLOOKUP($C2567,Terület!$A$2:$F$6,6,FALSE)</f>
        <v>77</v>
      </c>
      <c r="K2567" t="str">
        <f>VLOOKUP($B2567,Földrajzi!$A$2:$C$57,2,FALSE)</f>
        <v>Malaysia</v>
      </c>
      <c r="L2567" t="str">
        <f>VLOOKUP($B2567,Földrajzi!$A$2:$C$57,3,FALSE)</f>
        <v>Emerging Markets</v>
      </c>
    </row>
    <row r="2568" spans="1:12" x14ac:dyDescent="0.25">
      <c r="A2568" s="1">
        <v>44408</v>
      </c>
      <c r="B2568" t="s">
        <v>52</v>
      </c>
      <c r="C2568" t="s">
        <v>130</v>
      </c>
      <c r="D2568" s="2">
        <v>2674.48</v>
      </c>
      <c r="E2568" s="2">
        <v>4508.9778910000005</v>
      </c>
      <c r="F2568" t="str">
        <f>VLOOKUP($C2568,Terület!$A$2:$F$6,2,FALSE)</f>
        <v>Business Services</v>
      </c>
      <c r="G2568">
        <f>VLOOKUP($C2568,Terület!$A$2:$F$6,3,FALSE)</f>
        <v>3</v>
      </c>
      <c r="H2568" t="str">
        <f>VLOOKUP($C2568,Terület!$A$2:$F$6,4,FALSE)</f>
        <v>Corporate</v>
      </c>
      <c r="I2568" t="str">
        <f>VLOOKUP($C2568,Terület!$A$2:$F$6,5,FALSE)</f>
        <v>Ivan Sobol</v>
      </c>
      <c r="J2568">
        <f>VLOOKUP($C2568,Terület!$A$2:$F$6,6,FALSE)</f>
        <v>175</v>
      </c>
      <c r="K2568" t="str">
        <f>VLOOKUP($B2568,Földrajzi!$A$2:$C$57,2,FALSE)</f>
        <v>Malaysia</v>
      </c>
      <c r="L2568" t="str">
        <f>VLOOKUP($B2568,Földrajzi!$A$2:$C$57,3,FALSE)</f>
        <v>Emerging Markets</v>
      </c>
    </row>
    <row r="2569" spans="1:12" x14ac:dyDescent="0.25">
      <c r="A2569" s="1">
        <v>44408</v>
      </c>
      <c r="B2569" t="s">
        <v>52</v>
      </c>
      <c r="C2569" t="s">
        <v>14</v>
      </c>
      <c r="D2569" s="2">
        <v>1957.852615</v>
      </c>
      <c r="E2569" s="2">
        <v>0</v>
      </c>
      <c r="F2569" t="str">
        <f>VLOOKUP($C2569,Terület!$A$2:$F$6,2,FALSE)</f>
        <v>Eye Care</v>
      </c>
      <c r="G2569">
        <f>VLOOKUP($C2569,Terület!$A$2:$F$6,3,FALSE)</f>
        <v>1</v>
      </c>
      <c r="H2569" t="str">
        <f>VLOOKUP($C2569,Terület!$A$2:$F$6,4,FALSE)</f>
        <v>Consumer Health</v>
      </c>
      <c r="I2569" t="str">
        <f>VLOOKUP($C2569,Terület!$A$2:$F$6,5,FALSE)</f>
        <v>Alex Petersen</v>
      </c>
      <c r="J2569">
        <f>VLOOKUP($C2569,Terület!$A$2:$F$6,6,FALSE)</f>
        <v>71</v>
      </c>
      <c r="K2569" t="str">
        <f>VLOOKUP($B2569,Földrajzi!$A$2:$C$57,2,FALSE)</f>
        <v>Malaysia</v>
      </c>
      <c r="L2569" t="str">
        <f>VLOOKUP($B2569,Földrajzi!$A$2:$C$57,3,FALSE)</f>
        <v>Emerging Markets</v>
      </c>
    </row>
    <row r="2570" spans="1:12" x14ac:dyDescent="0.25">
      <c r="A2570" s="1">
        <v>44408</v>
      </c>
      <c r="B2570" t="s">
        <v>52</v>
      </c>
      <c r="C2570" t="s">
        <v>58</v>
      </c>
      <c r="D2570" s="2">
        <v>2092.116857</v>
      </c>
      <c r="E2570" s="2">
        <v>0</v>
      </c>
      <c r="F2570" t="str">
        <f>VLOOKUP($C2570,Terület!$A$2:$F$6,2,FALSE)</f>
        <v>Pharma</v>
      </c>
      <c r="G2570">
        <f>VLOOKUP($C2570,Terület!$A$2:$F$6,3,FALSE)</f>
        <v>1</v>
      </c>
      <c r="H2570" t="str">
        <f>VLOOKUP($C2570,Terület!$A$2:$F$6,4,FALSE)</f>
        <v>Consumer Health</v>
      </c>
      <c r="I2570" t="str">
        <f>VLOOKUP($C2570,Terület!$A$2:$F$6,5,FALSE)</f>
        <v>Frank Davis</v>
      </c>
      <c r="J2570">
        <f>VLOOKUP($C2570,Terület!$A$2:$F$6,6,FALSE)</f>
        <v>144</v>
      </c>
      <c r="K2570" t="str">
        <f>VLOOKUP($B2570,Földrajzi!$A$2:$C$57,2,FALSE)</f>
        <v>Malaysia</v>
      </c>
      <c r="L2570" t="str">
        <f>VLOOKUP($B2570,Földrajzi!$A$2:$C$57,3,FALSE)</f>
        <v>Emerging Markets</v>
      </c>
    </row>
    <row r="2571" spans="1:12" x14ac:dyDescent="0.25">
      <c r="A2571" s="1">
        <v>44408</v>
      </c>
      <c r="B2571" t="s">
        <v>52</v>
      </c>
      <c r="C2571" t="s">
        <v>127</v>
      </c>
      <c r="D2571" s="2">
        <v>723.91198469999995</v>
      </c>
      <c r="E2571" s="2">
        <v>897.54653280000002</v>
      </c>
      <c r="F2571" t="str">
        <f>VLOOKUP($C2571,Terület!$A$2:$F$6,2,FALSE)</f>
        <v>Vaccines</v>
      </c>
      <c r="G2571">
        <f>VLOOKUP($C2571,Terület!$A$2:$F$6,3,FALSE)</f>
        <v>1</v>
      </c>
      <c r="H2571" t="str">
        <f>VLOOKUP($C2571,Terület!$A$2:$F$6,4,FALSE)</f>
        <v>Consumer Health</v>
      </c>
      <c r="I2571" t="str">
        <f>VLOOKUP($C2571,Terület!$A$2:$F$6,5,FALSE)</f>
        <v>Jamie Lane</v>
      </c>
      <c r="J2571">
        <f>VLOOKUP($C2571,Terület!$A$2:$F$6,6,FALSE)</f>
        <v>80</v>
      </c>
      <c r="K2571" t="str">
        <f>VLOOKUP($B2571,Földrajzi!$A$2:$C$57,2,FALSE)</f>
        <v>Malaysia</v>
      </c>
      <c r="L2571" t="str">
        <f>VLOOKUP($B2571,Földrajzi!$A$2:$C$57,3,FALSE)</f>
        <v>Emerging Markets</v>
      </c>
    </row>
    <row r="2572" spans="1:12" x14ac:dyDescent="0.25">
      <c r="A2572" s="1">
        <v>44377</v>
      </c>
      <c r="B2572" t="s">
        <v>52</v>
      </c>
      <c r="C2572" t="s">
        <v>124</v>
      </c>
      <c r="D2572" s="2">
        <v>11524.334489999999</v>
      </c>
      <c r="E2572" s="2">
        <v>32050.875</v>
      </c>
      <c r="F2572" t="str">
        <f>VLOOKUP($C2572,Terület!$A$2:$F$6,2,FALSE)</f>
        <v>Animal Health</v>
      </c>
      <c r="G2572">
        <f>VLOOKUP($C2572,Terület!$A$2:$F$6,3,FALSE)</f>
        <v>2</v>
      </c>
      <c r="H2572" t="str">
        <f>VLOOKUP($C2572,Terület!$A$2:$F$6,4,FALSE)</f>
        <v>Animal Health</v>
      </c>
      <c r="I2572" t="str">
        <f>VLOOKUP($C2572,Terület!$A$2:$F$6,5,FALSE)</f>
        <v>Mel Thomson</v>
      </c>
      <c r="J2572">
        <f>VLOOKUP($C2572,Terület!$A$2:$F$6,6,FALSE)</f>
        <v>77</v>
      </c>
      <c r="K2572" t="str">
        <f>VLOOKUP($B2572,Földrajzi!$A$2:$C$57,2,FALSE)</f>
        <v>Malaysia</v>
      </c>
      <c r="L2572" t="str">
        <f>VLOOKUP($B2572,Földrajzi!$A$2:$C$57,3,FALSE)</f>
        <v>Emerging Markets</v>
      </c>
    </row>
    <row r="2573" spans="1:12" x14ac:dyDescent="0.25">
      <c r="A2573" s="1">
        <v>44377</v>
      </c>
      <c r="B2573" t="s">
        <v>52</v>
      </c>
      <c r="C2573" t="s">
        <v>130</v>
      </c>
      <c r="D2573" s="2">
        <v>4119.8012419999995</v>
      </c>
      <c r="E2573" s="2">
        <v>6529.5652170000003</v>
      </c>
      <c r="F2573" t="str">
        <f>VLOOKUP($C2573,Terület!$A$2:$F$6,2,FALSE)</f>
        <v>Business Services</v>
      </c>
      <c r="G2573">
        <f>VLOOKUP($C2573,Terület!$A$2:$F$6,3,FALSE)</f>
        <v>3</v>
      </c>
      <c r="H2573" t="str">
        <f>VLOOKUP($C2573,Terület!$A$2:$F$6,4,FALSE)</f>
        <v>Corporate</v>
      </c>
      <c r="I2573" t="str">
        <f>VLOOKUP($C2573,Terület!$A$2:$F$6,5,FALSE)</f>
        <v>Ivan Sobol</v>
      </c>
      <c r="J2573">
        <f>VLOOKUP($C2573,Terület!$A$2:$F$6,6,FALSE)</f>
        <v>175</v>
      </c>
      <c r="K2573" t="str">
        <f>VLOOKUP($B2573,Földrajzi!$A$2:$C$57,2,FALSE)</f>
        <v>Malaysia</v>
      </c>
      <c r="L2573" t="str">
        <f>VLOOKUP($B2573,Földrajzi!$A$2:$C$57,3,FALSE)</f>
        <v>Emerging Markets</v>
      </c>
    </row>
    <row r="2574" spans="1:12" x14ac:dyDescent="0.25">
      <c r="A2574" s="1">
        <v>44377</v>
      </c>
      <c r="B2574" t="s">
        <v>52</v>
      </c>
      <c r="C2574" t="s">
        <v>14</v>
      </c>
      <c r="D2574" s="2">
        <v>4549.5954739999997</v>
      </c>
      <c r="E2574" s="2">
        <v>0</v>
      </c>
      <c r="F2574" t="str">
        <f>VLOOKUP($C2574,Terület!$A$2:$F$6,2,FALSE)</f>
        <v>Eye Care</v>
      </c>
      <c r="G2574">
        <f>VLOOKUP($C2574,Terület!$A$2:$F$6,3,FALSE)</f>
        <v>1</v>
      </c>
      <c r="H2574" t="str">
        <f>VLOOKUP($C2574,Terület!$A$2:$F$6,4,FALSE)</f>
        <v>Consumer Health</v>
      </c>
      <c r="I2574" t="str">
        <f>VLOOKUP($C2574,Terület!$A$2:$F$6,5,FALSE)</f>
        <v>Alex Petersen</v>
      </c>
      <c r="J2574">
        <f>VLOOKUP($C2574,Terület!$A$2:$F$6,6,FALSE)</f>
        <v>71</v>
      </c>
      <c r="K2574" t="str">
        <f>VLOOKUP($B2574,Földrajzi!$A$2:$C$57,2,FALSE)</f>
        <v>Malaysia</v>
      </c>
      <c r="L2574" t="str">
        <f>VLOOKUP($B2574,Földrajzi!$A$2:$C$57,3,FALSE)</f>
        <v>Emerging Markets</v>
      </c>
    </row>
    <row r="2575" spans="1:12" x14ac:dyDescent="0.25">
      <c r="A2575" s="1">
        <v>44377</v>
      </c>
      <c r="B2575" t="s">
        <v>52</v>
      </c>
      <c r="C2575" t="s">
        <v>58</v>
      </c>
      <c r="D2575" s="2">
        <v>4786.8512819999996</v>
      </c>
      <c r="E2575" s="2">
        <v>6044.5602779999999</v>
      </c>
      <c r="F2575" t="str">
        <f>VLOOKUP($C2575,Terület!$A$2:$F$6,2,FALSE)</f>
        <v>Pharma</v>
      </c>
      <c r="G2575">
        <f>VLOOKUP($C2575,Terület!$A$2:$F$6,3,FALSE)</f>
        <v>1</v>
      </c>
      <c r="H2575" t="str">
        <f>VLOOKUP($C2575,Terület!$A$2:$F$6,4,FALSE)</f>
        <v>Consumer Health</v>
      </c>
      <c r="I2575" t="str">
        <f>VLOOKUP($C2575,Terület!$A$2:$F$6,5,FALSE)</f>
        <v>Frank Davis</v>
      </c>
      <c r="J2575">
        <f>VLOOKUP($C2575,Terület!$A$2:$F$6,6,FALSE)</f>
        <v>144</v>
      </c>
      <c r="K2575" t="str">
        <f>VLOOKUP($B2575,Földrajzi!$A$2:$C$57,2,FALSE)</f>
        <v>Malaysia</v>
      </c>
      <c r="L2575" t="str">
        <f>VLOOKUP($B2575,Földrajzi!$A$2:$C$57,3,FALSE)</f>
        <v>Emerging Markets</v>
      </c>
    </row>
    <row r="2576" spans="1:12" x14ac:dyDescent="0.25">
      <c r="A2576" s="1">
        <v>44377</v>
      </c>
      <c r="B2576" t="s">
        <v>52</v>
      </c>
      <c r="C2576" t="s">
        <v>127</v>
      </c>
      <c r="D2576" s="2">
        <v>1783.227875</v>
      </c>
      <c r="E2576" s="2">
        <v>2163.9420289999998</v>
      </c>
      <c r="F2576" t="str">
        <f>VLOOKUP($C2576,Terület!$A$2:$F$6,2,FALSE)</f>
        <v>Vaccines</v>
      </c>
      <c r="G2576">
        <f>VLOOKUP($C2576,Terület!$A$2:$F$6,3,FALSE)</f>
        <v>1</v>
      </c>
      <c r="H2576" t="str">
        <f>VLOOKUP($C2576,Terület!$A$2:$F$6,4,FALSE)</f>
        <v>Consumer Health</v>
      </c>
      <c r="I2576" t="str">
        <f>VLOOKUP($C2576,Terület!$A$2:$F$6,5,FALSE)</f>
        <v>Jamie Lane</v>
      </c>
      <c r="J2576">
        <f>VLOOKUP($C2576,Terület!$A$2:$F$6,6,FALSE)</f>
        <v>80</v>
      </c>
      <c r="K2576" t="str">
        <f>VLOOKUP($B2576,Földrajzi!$A$2:$C$57,2,FALSE)</f>
        <v>Malaysia</v>
      </c>
      <c r="L2576" t="str">
        <f>VLOOKUP($B2576,Földrajzi!$A$2:$C$57,3,FALSE)</f>
        <v>Emerging Markets</v>
      </c>
    </row>
    <row r="2577" spans="1:12" x14ac:dyDescent="0.25">
      <c r="A2577" s="1">
        <v>44347</v>
      </c>
      <c r="B2577" t="s">
        <v>52</v>
      </c>
      <c r="C2577" t="s">
        <v>124</v>
      </c>
      <c r="D2577" s="2">
        <v>18262.266670000001</v>
      </c>
      <c r="E2577" s="2">
        <v>28197.366460000001</v>
      </c>
      <c r="F2577" t="str">
        <f>VLOOKUP($C2577,Terület!$A$2:$F$6,2,FALSE)</f>
        <v>Animal Health</v>
      </c>
      <c r="G2577">
        <f>VLOOKUP($C2577,Terület!$A$2:$F$6,3,FALSE)</f>
        <v>2</v>
      </c>
      <c r="H2577" t="str">
        <f>VLOOKUP($C2577,Terület!$A$2:$F$6,4,FALSE)</f>
        <v>Animal Health</v>
      </c>
      <c r="I2577" t="str">
        <f>VLOOKUP($C2577,Terület!$A$2:$F$6,5,FALSE)</f>
        <v>Mel Thomson</v>
      </c>
      <c r="J2577">
        <f>VLOOKUP($C2577,Terület!$A$2:$F$6,6,FALSE)</f>
        <v>77</v>
      </c>
      <c r="K2577" t="str">
        <f>VLOOKUP($B2577,Földrajzi!$A$2:$C$57,2,FALSE)</f>
        <v>Malaysia</v>
      </c>
      <c r="L2577" t="str">
        <f>VLOOKUP($B2577,Földrajzi!$A$2:$C$57,3,FALSE)</f>
        <v>Emerging Markets</v>
      </c>
    </row>
    <row r="2578" spans="1:12" x14ac:dyDescent="0.25">
      <c r="A2578" s="1">
        <v>44347</v>
      </c>
      <c r="B2578" t="s">
        <v>52</v>
      </c>
      <c r="C2578" t="s">
        <v>130</v>
      </c>
      <c r="D2578" s="2">
        <v>6529.1369379999996</v>
      </c>
      <c r="E2578" s="2">
        <v>10908.17404</v>
      </c>
      <c r="F2578" t="str">
        <f>VLOOKUP($C2578,Terület!$A$2:$F$6,2,FALSE)</f>
        <v>Business Services</v>
      </c>
      <c r="G2578">
        <f>VLOOKUP($C2578,Terület!$A$2:$F$6,3,FALSE)</f>
        <v>3</v>
      </c>
      <c r="H2578" t="str">
        <f>VLOOKUP($C2578,Terület!$A$2:$F$6,4,FALSE)</f>
        <v>Corporate</v>
      </c>
      <c r="I2578" t="str">
        <f>VLOOKUP($C2578,Terület!$A$2:$F$6,5,FALSE)</f>
        <v>Ivan Sobol</v>
      </c>
      <c r="J2578">
        <f>VLOOKUP($C2578,Terület!$A$2:$F$6,6,FALSE)</f>
        <v>175</v>
      </c>
      <c r="K2578" t="str">
        <f>VLOOKUP($B2578,Földrajzi!$A$2:$C$57,2,FALSE)</f>
        <v>Malaysia</v>
      </c>
      <c r="L2578" t="str">
        <f>VLOOKUP($B2578,Földrajzi!$A$2:$C$57,3,FALSE)</f>
        <v>Emerging Markets</v>
      </c>
    </row>
    <row r="2579" spans="1:12" x14ac:dyDescent="0.25">
      <c r="A2579" s="1">
        <v>44347</v>
      </c>
      <c r="B2579" t="s">
        <v>52</v>
      </c>
      <c r="C2579" t="s">
        <v>14</v>
      </c>
      <c r="D2579" s="2">
        <v>5332.8502420000004</v>
      </c>
      <c r="E2579" s="2">
        <v>0</v>
      </c>
      <c r="F2579" t="str">
        <f>VLOOKUP($C2579,Terület!$A$2:$F$6,2,FALSE)</f>
        <v>Eye Care</v>
      </c>
      <c r="G2579">
        <f>VLOOKUP($C2579,Terület!$A$2:$F$6,3,FALSE)</f>
        <v>1</v>
      </c>
      <c r="H2579" t="str">
        <f>VLOOKUP($C2579,Terület!$A$2:$F$6,4,FALSE)</f>
        <v>Consumer Health</v>
      </c>
      <c r="I2579" t="str">
        <f>VLOOKUP($C2579,Terület!$A$2:$F$6,5,FALSE)</f>
        <v>Alex Petersen</v>
      </c>
      <c r="J2579">
        <f>VLOOKUP($C2579,Terület!$A$2:$F$6,6,FALSE)</f>
        <v>71</v>
      </c>
      <c r="K2579" t="str">
        <f>VLOOKUP($B2579,Földrajzi!$A$2:$C$57,2,FALSE)</f>
        <v>Malaysia</v>
      </c>
      <c r="L2579" t="str">
        <f>VLOOKUP($B2579,Földrajzi!$A$2:$C$57,3,FALSE)</f>
        <v>Emerging Markets</v>
      </c>
    </row>
    <row r="2580" spans="1:12" x14ac:dyDescent="0.25">
      <c r="A2580" s="1">
        <v>44347</v>
      </c>
      <c r="B2580" t="s">
        <v>52</v>
      </c>
      <c r="C2580" t="s">
        <v>58</v>
      </c>
      <c r="D2580" s="2">
        <v>5430.6347640000004</v>
      </c>
      <c r="E2580" s="2">
        <v>2437.3560769999999</v>
      </c>
      <c r="F2580" t="str">
        <f>VLOOKUP($C2580,Terület!$A$2:$F$6,2,FALSE)</f>
        <v>Pharma</v>
      </c>
      <c r="G2580">
        <f>VLOOKUP($C2580,Terület!$A$2:$F$6,3,FALSE)</f>
        <v>1</v>
      </c>
      <c r="H2580" t="str">
        <f>VLOOKUP($C2580,Terület!$A$2:$F$6,4,FALSE)</f>
        <v>Consumer Health</v>
      </c>
      <c r="I2580" t="str">
        <f>VLOOKUP($C2580,Terület!$A$2:$F$6,5,FALSE)</f>
        <v>Frank Davis</v>
      </c>
      <c r="J2580">
        <f>VLOOKUP($C2580,Terület!$A$2:$F$6,6,FALSE)</f>
        <v>144</v>
      </c>
      <c r="K2580" t="str">
        <f>VLOOKUP($B2580,Földrajzi!$A$2:$C$57,2,FALSE)</f>
        <v>Malaysia</v>
      </c>
      <c r="L2580" t="str">
        <f>VLOOKUP($B2580,Földrajzi!$A$2:$C$57,3,FALSE)</f>
        <v>Emerging Markets</v>
      </c>
    </row>
    <row r="2581" spans="1:12" x14ac:dyDescent="0.25">
      <c r="A2581" s="1">
        <v>44347</v>
      </c>
      <c r="B2581" t="s">
        <v>52</v>
      </c>
      <c r="C2581" t="s">
        <v>127</v>
      </c>
      <c r="D2581" s="2">
        <v>1594.630212</v>
      </c>
      <c r="E2581" s="2">
        <v>2072.3217749999999</v>
      </c>
      <c r="F2581" t="str">
        <f>VLOOKUP($C2581,Terület!$A$2:$F$6,2,FALSE)</f>
        <v>Vaccines</v>
      </c>
      <c r="G2581">
        <f>VLOOKUP($C2581,Terület!$A$2:$F$6,3,FALSE)</f>
        <v>1</v>
      </c>
      <c r="H2581" t="str">
        <f>VLOOKUP($C2581,Terület!$A$2:$F$6,4,FALSE)</f>
        <v>Consumer Health</v>
      </c>
      <c r="I2581" t="str">
        <f>VLOOKUP($C2581,Terület!$A$2:$F$6,5,FALSE)</f>
        <v>Jamie Lane</v>
      </c>
      <c r="J2581">
        <f>VLOOKUP($C2581,Terület!$A$2:$F$6,6,FALSE)</f>
        <v>80</v>
      </c>
      <c r="K2581" t="str">
        <f>VLOOKUP($B2581,Földrajzi!$A$2:$C$57,2,FALSE)</f>
        <v>Malaysia</v>
      </c>
      <c r="L2581" t="str">
        <f>VLOOKUP($B2581,Földrajzi!$A$2:$C$57,3,FALSE)</f>
        <v>Emerging Markets</v>
      </c>
    </row>
    <row r="2582" spans="1:12" x14ac:dyDescent="0.25">
      <c r="A2582" s="1">
        <v>44316</v>
      </c>
      <c r="B2582" t="s">
        <v>52</v>
      </c>
      <c r="C2582" t="s">
        <v>124</v>
      </c>
      <c r="D2582" s="2">
        <v>16436.60572</v>
      </c>
      <c r="E2582" s="2">
        <v>17440.706699999999</v>
      </c>
      <c r="F2582" t="str">
        <f>VLOOKUP($C2582,Terület!$A$2:$F$6,2,FALSE)</f>
        <v>Animal Health</v>
      </c>
      <c r="G2582">
        <f>VLOOKUP($C2582,Terület!$A$2:$F$6,3,FALSE)</f>
        <v>2</v>
      </c>
      <c r="H2582" t="str">
        <f>VLOOKUP($C2582,Terület!$A$2:$F$6,4,FALSE)</f>
        <v>Animal Health</v>
      </c>
      <c r="I2582" t="str">
        <f>VLOOKUP($C2582,Terület!$A$2:$F$6,5,FALSE)</f>
        <v>Mel Thomson</v>
      </c>
      <c r="J2582">
        <f>VLOOKUP($C2582,Terület!$A$2:$F$6,6,FALSE)</f>
        <v>77</v>
      </c>
      <c r="K2582" t="str">
        <f>VLOOKUP($B2582,Földrajzi!$A$2:$C$57,2,FALSE)</f>
        <v>Malaysia</v>
      </c>
      <c r="L2582" t="str">
        <f>VLOOKUP($B2582,Földrajzi!$A$2:$C$57,3,FALSE)</f>
        <v>Emerging Markets</v>
      </c>
    </row>
    <row r="2583" spans="1:12" x14ac:dyDescent="0.25">
      <c r="A2583" s="1">
        <v>44316</v>
      </c>
      <c r="B2583" t="s">
        <v>52</v>
      </c>
      <c r="C2583" t="s">
        <v>130</v>
      </c>
      <c r="D2583" s="2">
        <v>4945.3662080000004</v>
      </c>
      <c r="E2583" s="2">
        <v>9951.9899499999992</v>
      </c>
      <c r="F2583" t="str">
        <f>VLOOKUP($C2583,Terület!$A$2:$F$6,2,FALSE)</f>
        <v>Business Services</v>
      </c>
      <c r="G2583">
        <f>VLOOKUP($C2583,Terület!$A$2:$F$6,3,FALSE)</f>
        <v>3</v>
      </c>
      <c r="H2583" t="str">
        <f>VLOOKUP($C2583,Terület!$A$2:$F$6,4,FALSE)</f>
        <v>Corporate</v>
      </c>
      <c r="I2583" t="str">
        <f>VLOOKUP($C2583,Terület!$A$2:$F$6,5,FALSE)</f>
        <v>Ivan Sobol</v>
      </c>
      <c r="J2583">
        <f>VLOOKUP($C2583,Terület!$A$2:$F$6,6,FALSE)</f>
        <v>175</v>
      </c>
      <c r="K2583" t="str">
        <f>VLOOKUP($B2583,Földrajzi!$A$2:$C$57,2,FALSE)</f>
        <v>Malaysia</v>
      </c>
      <c r="L2583" t="str">
        <f>VLOOKUP($B2583,Földrajzi!$A$2:$C$57,3,FALSE)</f>
        <v>Emerging Markets</v>
      </c>
    </row>
    <row r="2584" spans="1:12" x14ac:dyDescent="0.25">
      <c r="A2584" s="1">
        <v>44316</v>
      </c>
      <c r="B2584" t="s">
        <v>52</v>
      </c>
      <c r="C2584" t="s">
        <v>14</v>
      </c>
      <c r="D2584" s="2">
        <v>5154.0134630000002</v>
      </c>
      <c r="E2584" s="2">
        <v>0</v>
      </c>
      <c r="F2584" t="str">
        <f>VLOOKUP($C2584,Terület!$A$2:$F$6,2,FALSE)</f>
        <v>Eye Care</v>
      </c>
      <c r="G2584">
        <f>VLOOKUP($C2584,Terület!$A$2:$F$6,3,FALSE)</f>
        <v>1</v>
      </c>
      <c r="H2584" t="str">
        <f>VLOOKUP($C2584,Terület!$A$2:$F$6,4,FALSE)</f>
        <v>Consumer Health</v>
      </c>
      <c r="I2584" t="str">
        <f>VLOOKUP($C2584,Terület!$A$2:$F$6,5,FALSE)</f>
        <v>Alex Petersen</v>
      </c>
      <c r="J2584">
        <f>VLOOKUP($C2584,Terület!$A$2:$F$6,6,FALSE)</f>
        <v>71</v>
      </c>
      <c r="K2584" t="str">
        <f>VLOOKUP($B2584,Földrajzi!$A$2:$C$57,2,FALSE)</f>
        <v>Malaysia</v>
      </c>
      <c r="L2584" t="str">
        <f>VLOOKUP($B2584,Földrajzi!$A$2:$C$57,3,FALSE)</f>
        <v>Emerging Markets</v>
      </c>
    </row>
    <row r="2585" spans="1:12" x14ac:dyDescent="0.25">
      <c r="A2585" s="1">
        <v>44316</v>
      </c>
      <c r="B2585" t="s">
        <v>52</v>
      </c>
      <c r="C2585" t="s">
        <v>58</v>
      </c>
      <c r="D2585" s="2">
        <v>4482.5741500000004</v>
      </c>
      <c r="E2585" s="2">
        <v>394.89410090000001</v>
      </c>
      <c r="F2585" t="str">
        <f>VLOOKUP($C2585,Terület!$A$2:$F$6,2,FALSE)</f>
        <v>Pharma</v>
      </c>
      <c r="G2585">
        <f>VLOOKUP($C2585,Terület!$A$2:$F$6,3,FALSE)</f>
        <v>1</v>
      </c>
      <c r="H2585" t="str">
        <f>VLOOKUP($C2585,Terület!$A$2:$F$6,4,FALSE)</f>
        <v>Consumer Health</v>
      </c>
      <c r="I2585" t="str">
        <f>VLOOKUP($C2585,Terület!$A$2:$F$6,5,FALSE)</f>
        <v>Frank Davis</v>
      </c>
      <c r="J2585">
        <f>VLOOKUP($C2585,Terület!$A$2:$F$6,6,FALSE)</f>
        <v>144</v>
      </c>
      <c r="K2585" t="str">
        <f>VLOOKUP($B2585,Földrajzi!$A$2:$C$57,2,FALSE)</f>
        <v>Malaysia</v>
      </c>
      <c r="L2585" t="str">
        <f>VLOOKUP($B2585,Földrajzi!$A$2:$C$57,3,FALSE)</f>
        <v>Emerging Markets</v>
      </c>
    </row>
    <row r="2586" spans="1:12" x14ac:dyDescent="0.25">
      <c r="A2586" s="1">
        <v>44316</v>
      </c>
      <c r="B2586" t="s">
        <v>52</v>
      </c>
      <c r="C2586" t="s">
        <v>127</v>
      </c>
      <c r="D2586" s="2">
        <v>1048.701298</v>
      </c>
      <c r="E2586" s="2">
        <v>1531.8061740000001</v>
      </c>
      <c r="F2586" t="str">
        <f>VLOOKUP($C2586,Terület!$A$2:$F$6,2,FALSE)</f>
        <v>Vaccines</v>
      </c>
      <c r="G2586">
        <f>VLOOKUP($C2586,Terület!$A$2:$F$6,3,FALSE)</f>
        <v>1</v>
      </c>
      <c r="H2586" t="str">
        <f>VLOOKUP($C2586,Terület!$A$2:$F$6,4,FALSE)</f>
        <v>Consumer Health</v>
      </c>
      <c r="I2586" t="str">
        <f>VLOOKUP($C2586,Terület!$A$2:$F$6,5,FALSE)</f>
        <v>Jamie Lane</v>
      </c>
      <c r="J2586">
        <f>VLOOKUP($C2586,Terület!$A$2:$F$6,6,FALSE)</f>
        <v>80</v>
      </c>
      <c r="K2586" t="str">
        <f>VLOOKUP($B2586,Földrajzi!$A$2:$C$57,2,FALSE)</f>
        <v>Malaysia</v>
      </c>
      <c r="L2586" t="str">
        <f>VLOOKUP($B2586,Földrajzi!$A$2:$C$57,3,FALSE)</f>
        <v>Emerging Markets</v>
      </c>
    </row>
    <row r="2587" spans="1:12" x14ac:dyDescent="0.25">
      <c r="A2587" s="1">
        <v>44286</v>
      </c>
      <c r="B2587" t="s">
        <v>52</v>
      </c>
      <c r="C2587" t="s">
        <v>124</v>
      </c>
      <c r="D2587" s="2">
        <v>15908</v>
      </c>
      <c r="E2587" s="2">
        <v>28350.62745</v>
      </c>
      <c r="F2587" t="str">
        <f>VLOOKUP($C2587,Terület!$A$2:$F$6,2,FALSE)</f>
        <v>Animal Health</v>
      </c>
      <c r="G2587">
        <f>VLOOKUP($C2587,Terület!$A$2:$F$6,3,FALSE)</f>
        <v>2</v>
      </c>
      <c r="H2587" t="str">
        <f>VLOOKUP($C2587,Terület!$A$2:$F$6,4,FALSE)</f>
        <v>Animal Health</v>
      </c>
      <c r="I2587" t="str">
        <f>VLOOKUP($C2587,Terület!$A$2:$F$6,5,FALSE)</f>
        <v>Mel Thomson</v>
      </c>
      <c r="J2587">
        <f>VLOOKUP($C2587,Terület!$A$2:$F$6,6,FALSE)</f>
        <v>77</v>
      </c>
      <c r="K2587" t="str">
        <f>VLOOKUP($B2587,Földrajzi!$A$2:$C$57,2,FALSE)</f>
        <v>Malaysia</v>
      </c>
      <c r="L2587" t="str">
        <f>VLOOKUP($B2587,Földrajzi!$A$2:$C$57,3,FALSE)</f>
        <v>Emerging Markets</v>
      </c>
    </row>
    <row r="2588" spans="1:12" x14ac:dyDescent="0.25">
      <c r="A2588" s="1">
        <v>44286</v>
      </c>
      <c r="B2588" t="s">
        <v>52</v>
      </c>
      <c r="C2588" t="s">
        <v>130</v>
      </c>
      <c r="D2588" s="2">
        <v>2544.107704</v>
      </c>
      <c r="E2588" s="2">
        <v>4444.8803829999997</v>
      </c>
      <c r="F2588" t="str">
        <f>VLOOKUP($C2588,Terület!$A$2:$F$6,2,FALSE)</f>
        <v>Business Services</v>
      </c>
      <c r="G2588">
        <f>VLOOKUP($C2588,Terület!$A$2:$F$6,3,FALSE)</f>
        <v>3</v>
      </c>
      <c r="H2588" t="str">
        <f>VLOOKUP($C2588,Terület!$A$2:$F$6,4,FALSE)</f>
        <v>Corporate</v>
      </c>
      <c r="I2588" t="str">
        <f>VLOOKUP($C2588,Terület!$A$2:$F$6,5,FALSE)</f>
        <v>Ivan Sobol</v>
      </c>
      <c r="J2588">
        <f>VLOOKUP($C2588,Terület!$A$2:$F$6,6,FALSE)</f>
        <v>175</v>
      </c>
      <c r="K2588" t="str">
        <f>VLOOKUP($B2588,Földrajzi!$A$2:$C$57,2,FALSE)</f>
        <v>Malaysia</v>
      </c>
      <c r="L2588" t="str">
        <f>VLOOKUP($B2588,Földrajzi!$A$2:$C$57,3,FALSE)</f>
        <v>Emerging Markets</v>
      </c>
    </row>
    <row r="2589" spans="1:12" x14ac:dyDescent="0.25">
      <c r="A2589" s="1">
        <v>44286</v>
      </c>
      <c r="B2589" t="s">
        <v>52</v>
      </c>
      <c r="C2589" t="s">
        <v>14</v>
      </c>
      <c r="D2589" s="2">
        <v>6126.0043070000002</v>
      </c>
      <c r="E2589" s="2">
        <v>0</v>
      </c>
      <c r="F2589" t="str">
        <f>VLOOKUP($C2589,Terület!$A$2:$F$6,2,FALSE)</f>
        <v>Eye Care</v>
      </c>
      <c r="G2589">
        <f>VLOOKUP($C2589,Terület!$A$2:$F$6,3,FALSE)</f>
        <v>1</v>
      </c>
      <c r="H2589" t="str">
        <f>VLOOKUP($C2589,Terület!$A$2:$F$6,4,FALSE)</f>
        <v>Consumer Health</v>
      </c>
      <c r="I2589" t="str">
        <f>VLOOKUP($C2589,Terület!$A$2:$F$6,5,FALSE)</f>
        <v>Alex Petersen</v>
      </c>
      <c r="J2589">
        <f>VLOOKUP($C2589,Terület!$A$2:$F$6,6,FALSE)</f>
        <v>71</v>
      </c>
      <c r="K2589" t="str">
        <f>VLOOKUP($B2589,Földrajzi!$A$2:$C$57,2,FALSE)</f>
        <v>Malaysia</v>
      </c>
      <c r="L2589" t="str">
        <f>VLOOKUP($B2589,Földrajzi!$A$2:$C$57,3,FALSE)</f>
        <v>Emerging Markets</v>
      </c>
    </row>
    <row r="2590" spans="1:12" x14ac:dyDescent="0.25">
      <c r="A2590" s="1">
        <v>44286</v>
      </c>
      <c r="B2590" t="s">
        <v>52</v>
      </c>
      <c r="C2590" t="s">
        <v>58</v>
      </c>
      <c r="D2590" s="2">
        <v>5262.0873419999998</v>
      </c>
      <c r="E2590" s="2">
        <v>260.99558180000002</v>
      </c>
      <c r="F2590" t="str">
        <f>VLOOKUP($C2590,Terület!$A$2:$F$6,2,FALSE)</f>
        <v>Pharma</v>
      </c>
      <c r="G2590">
        <f>VLOOKUP($C2590,Terület!$A$2:$F$6,3,FALSE)</f>
        <v>1</v>
      </c>
      <c r="H2590" t="str">
        <f>VLOOKUP($C2590,Terület!$A$2:$F$6,4,FALSE)</f>
        <v>Consumer Health</v>
      </c>
      <c r="I2590" t="str">
        <f>VLOOKUP($C2590,Terület!$A$2:$F$6,5,FALSE)</f>
        <v>Frank Davis</v>
      </c>
      <c r="J2590">
        <f>VLOOKUP($C2590,Terület!$A$2:$F$6,6,FALSE)</f>
        <v>144</v>
      </c>
      <c r="K2590" t="str">
        <f>VLOOKUP($B2590,Földrajzi!$A$2:$C$57,2,FALSE)</f>
        <v>Malaysia</v>
      </c>
      <c r="L2590" t="str">
        <f>VLOOKUP($B2590,Földrajzi!$A$2:$C$57,3,FALSE)</f>
        <v>Emerging Markets</v>
      </c>
    </row>
    <row r="2591" spans="1:12" x14ac:dyDescent="0.25">
      <c r="A2591" s="1">
        <v>44286</v>
      </c>
      <c r="B2591" t="s">
        <v>52</v>
      </c>
      <c r="C2591" t="s">
        <v>127</v>
      </c>
      <c r="D2591" s="2">
        <v>581.60332860000005</v>
      </c>
      <c r="E2591" s="2">
        <v>860.69165499999997</v>
      </c>
      <c r="F2591" t="str">
        <f>VLOOKUP($C2591,Terület!$A$2:$F$6,2,FALSE)</f>
        <v>Vaccines</v>
      </c>
      <c r="G2591">
        <f>VLOOKUP($C2591,Terület!$A$2:$F$6,3,FALSE)</f>
        <v>1</v>
      </c>
      <c r="H2591" t="str">
        <f>VLOOKUP($C2591,Terület!$A$2:$F$6,4,FALSE)</f>
        <v>Consumer Health</v>
      </c>
      <c r="I2591" t="str">
        <f>VLOOKUP($C2591,Terület!$A$2:$F$6,5,FALSE)</f>
        <v>Jamie Lane</v>
      </c>
      <c r="J2591">
        <f>VLOOKUP($C2591,Terület!$A$2:$F$6,6,FALSE)</f>
        <v>80</v>
      </c>
      <c r="K2591" t="str">
        <f>VLOOKUP($B2591,Földrajzi!$A$2:$C$57,2,FALSE)</f>
        <v>Malaysia</v>
      </c>
      <c r="L2591" t="str">
        <f>VLOOKUP($B2591,Földrajzi!$A$2:$C$57,3,FALSE)</f>
        <v>Emerging Markets</v>
      </c>
    </row>
    <row r="2592" spans="1:12" x14ac:dyDescent="0.25">
      <c r="A2592" s="1">
        <v>44255</v>
      </c>
      <c r="B2592" t="s">
        <v>52</v>
      </c>
      <c r="C2592" t="s">
        <v>124</v>
      </c>
      <c r="D2592" s="2">
        <v>12789.13709</v>
      </c>
      <c r="E2592" s="2">
        <v>15515.15122</v>
      </c>
      <c r="F2592" t="str">
        <f>VLOOKUP($C2592,Terület!$A$2:$F$6,2,FALSE)</f>
        <v>Animal Health</v>
      </c>
      <c r="G2592">
        <f>VLOOKUP($C2592,Terület!$A$2:$F$6,3,FALSE)</f>
        <v>2</v>
      </c>
      <c r="H2592" t="str">
        <f>VLOOKUP($C2592,Terület!$A$2:$F$6,4,FALSE)</f>
        <v>Animal Health</v>
      </c>
      <c r="I2592" t="str">
        <f>VLOOKUP($C2592,Terület!$A$2:$F$6,5,FALSE)</f>
        <v>Mel Thomson</v>
      </c>
      <c r="J2592">
        <f>VLOOKUP($C2592,Terület!$A$2:$F$6,6,FALSE)</f>
        <v>77</v>
      </c>
      <c r="K2592" t="str">
        <f>VLOOKUP($B2592,Földrajzi!$A$2:$C$57,2,FALSE)</f>
        <v>Malaysia</v>
      </c>
      <c r="L2592" t="str">
        <f>VLOOKUP($B2592,Földrajzi!$A$2:$C$57,3,FALSE)</f>
        <v>Emerging Markets</v>
      </c>
    </row>
    <row r="2593" spans="1:12" x14ac:dyDescent="0.25">
      <c r="A2593" s="1">
        <v>44255</v>
      </c>
      <c r="B2593" t="s">
        <v>52</v>
      </c>
      <c r="C2593" t="s">
        <v>130</v>
      </c>
      <c r="D2593" s="2">
        <v>1523.4706309999999</v>
      </c>
      <c r="E2593" s="2">
        <v>3467.2930780000002</v>
      </c>
      <c r="F2593" t="str">
        <f>VLOOKUP($C2593,Terület!$A$2:$F$6,2,FALSE)</f>
        <v>Business Services</v>
      </c>
      <c r="G2593">
        <f>VLOOKUP($C2593,Terület!$A$2:$F$6,3,FALSE)</f>
        <v>3</v>
      </c>
      <c r="H2593" t="str">
        <f>VLOOKUP($C2593,Terület!$A$2:$F$6,4,FALSE)</f>
        <v>Corporate</v>
      </c>
      <c r="I2593" t="str">
        <f>VLOOKUP($C2593,Terület!$A$2:$F$6,5,FALSE)</f>
        <v>Ivan Sobol</v>
      </c>
      <c r="J2593">
        <f>VLOOKUP($C2593,Terület!$A$2:$F$6,6,FALSE)</f>
        <v>175</v>
      </c>
      <c r="K2593" t="str">
        <f>VLOOKUP($B2593,Földrajzi!$A$2:$C$57,2,FALSE)</f>
        <v>Malaysia</v>
      </c>
      <c r="L2593" t="str">
        <f>VLOOKUP($B2593,Földrajzi!$A$2:$C$57,3,FALSE)</f>
        <v>Emerging Markets</v>
      </c>
    </row>
    <row r="2594" spans="1:12" x14ac:dyDescent="0.25">
      <c r="A2594" s="1">
        <v>44255</v>
      </c>
      <c r="B2594" t="s">
        <v>52</v>
      </c>
      <c r="C2594" t="s">
        <v>14</v>
      </c>
      <c r="D2594" s="2">
        <v>4533.6014649999997</v>
      </c>
      <c r="E2594" s="2">
        <v>0</v>
      </c>
      <c r="F2594" t="str">
        <f>VLOOKUP($C2594,Terület!$A$2:$F$6,2,FALSE)</f>
        <v>Eye Care</v>
      </c>
      <c r="G2594">
        <f>VLOOKUP($C2594,Terület!$A$2:$F$6,3,FALSE)</f>
        <v>1</v>
      </c>
      <c r="H2594" t="str">
        <f>VLOOKUP($C2594,Terület!$A$2:$F$6,4,FALSE)</f>
        <v>Consumer Health</v>
      </c>
      <c r="I2594" t="str">
        <f>VLOOKUP($C2594,Terület!$A$2:$F$6,5,FALSE)</f>
        <v>Alex Petersen</v>
      </c>
      <c r="J2594">
        <f>VLOOKUP($C2594,Terület!$A$2:$F$6,6,FALSE)</f>
        <v>71</v>
      </c>
      <c r="K2594" t="str">
        <f>VLOOKUP($B2594,Földrajzi!$A$2:$C$57,2,FALSE)</f>
        <v>Malaysia</v>
      </c>
      <c r="L2594" t="str">
        <f>VLOOKUP($B2594,Földrajzi!$A$2:$C$57,3,FALSE)</f>
        <v>Emerging Markets</v>
      </c>
    </row>
    <row r="2595" spans="1:12" x14ac:dyDescent="0.25">
      <c r="A2595" s="1">
        <v>44255</v>
      </c>
      <c r="B2595" t="s">
        <v>52</v>
      </c>
      <c r="C2595" t="s">
        <v>58</v>
      </c>
      <c r="D2595" s="2">
        <v>3462.2448979999999</v>
      </c>
      <c r="E2595" s="2">
        <v>495.42008470000002</v>
      </c>
      <c r="F2595" t="str">
        <f>VLOOKUP($C2595,Terület!$A$2:$F$6,2,FALSE)</f>
        <v>Pharma</v>
      </c>
      <c r="G2595">
        <f>VLOOKUP($C2595,Terület!$A$2:$F$6,3,FALSE)</f>
        <v>1</v>
      </c>
      <c r="H2595" t="str">
        <f>VLOOKUP($C2595,Terület!$A$2:$F$6,4,FALSE)</f>
        <v>Consumer Health</v>
      </c>
      <c r="I2595" t="str">
        <f>VLOOKUP($C2595,Terület!$A$2:$F$6,5,FALSE)</f>
        <v>Frank Davis</v>
      </c>
      <c r="J2595">
        <f>VLOOKUP($C2595,Terület!$A$2:$F$6,6,FALSE)</f>
        <v>144</v>
      </c>
      <c r="K2595" t="str">
        <f>VLOOKUP($B2595,Földrajzi!$A$2:$C$57,2,FALSE)</f>
        <v>Malaysia</v>
      </c>
      <c r="L2595" t="str">
        <f>VLOOKUP($B2595,Földrajzi!$A$2:$C$57,3,FALSE)</f>
        <v>Emerging Markets</v>
      </c>
    </row>
    <row r="2596" spans="1:12" x14ac:dyDescent="0.25">
      <c r="A2596" s="1">
        <v>44255</v>
      </c>
      <c r="B2596" t="s">
        <v>52</v>
      </c>
      <c r="C2596" t="s">
        <v>127</v>
      </c>
      <c r="D2596" s="2">
        <v>776.82758620000004</v>
      </c>
      <c r="E2596" s="2">
        <v>1134.75</v>
      </c>
      <c r="F2596" t="str">
        <f>VLOOKUP($C2596,Terület!$A$2:$F$6,2,FALSE)</f>
        <v>Vaccines</v>
      </c>
      <c r="G2596">
        <f>VLOOKUP($C2596,Terület!$A$2:$F$6,3,FALSE)</f>
        <v>1</v>
      </c>
      <c r="H2596" t="str">
        <f>VLOOKUP($C2596,Terület!$A$2:$F$6,4,FALSE)</f>
        <v>Consumer Health</v>
      </c>
      <c r="I2596" t="str">
        <f>VLOOKUP($C2596,Terület!$A$2:$F$6,5,FALSE)</f>
        <v>Jamie Lane</v>
      </c>
      <c r="J2596">
        <f>VLOOKUP($C2596,Terület!$A$2:$F$6,6,FALSE)</f>
        <v>80</v>
      </c>
      <c r="K2596" t="str">
        <f>VLOOKUP($B2596,Földrajzi!$A$2:$C$57,2,FALSE)</f>
        <v>Malaysia</v>
      </c>
      <c r="L2596" t="str">
        <f>VLOOKUP($B2596,Földrajzi!$A$2:$C$57,3,FALSE)</f>
        <v>Emerging Markets</v>
      </c>
    </row>
    <row r="2597" spans="1:12" x14ac:dyDescent="0.25">
      <c r="A2597" s="1">
        <v>44227</v>
      </c>
      <c r="B2597" t="s">
        <v>52</v>
      </c>
      <c r="C2597" t="s">
        <v>124</v>
      </c>
      <c r="D2597" s="2">
        <v>13066.82216</v>
      </c>
      <c r="E2597" s="2">
        <v>13137.96954</v>
      </c>
      <c r="F2597" t="str">
        <f>VLOOKUP($C2597,Terület!$A$2:$F$6,2,FALSE)</f>
        <v>Animal Health</v>
      </c>
      <c r="G2597">
        <f>VLOOKUP($C2597,Terület!$A$2:$F$6,3,FALSE)</f>
        <v>2</v>
      </c>
      <c r="H2597" t="str">
        <f>VLOOKUP($C2597,Terület!$A$2:$F$6,4,FALSE)</f>
        <v>Animal Health</v>
      </c>
      <c r="I2597" t="str">
        <f>VLOOKUP($C2597,Terület!$A$2:$F$6,5,FALSE)</f>
        <v>Mel Thomson</v>
      </c>
      <c r="J2597">
        <f>VLOOKUP($C2597,Terület!$A$2:$F$6,6,FALSE)</f>
        <v>77</v>
      </c>
      <c r="K2597" t="str">
        <f>VLOOKUP($B2597,Földrajzi!$A$2:$C$57,2,FALSE)</f>
        <v>Malaysia</v>
      </c>
      <c r="L2597" t="str">
        <f>VLOOKUP($B2597,Földrajzi!$A$2:$C$57,3,FALSE)</f>
        <v>Emerging Markets</v>
      </c>
    </row>
    <row r="2598" spans="1:12" x14ac:dyDescent="0.25">
      <c r="A2598" s="1">
        <v>44227</v>
      </c>
      <c r="B2598" t="s">
        <v>52</v>
      </c>
      <c r="C2598" t="s">
        <v>130</v>
      </c>
      <c r="D2598" s="2">
        <v>1302.5714290000001</v>
      </c>
      <c r="E2598" s="2">
        <v>2508.1875</v>
      </c>
      <c r="F2598" t="str">
        <f>VLOOKUP($C2598,Terület!$A$2:$F$6,2,FALSE)</f>
        <v>Business Services</v>
      </c>
      <c r="G2598">
        <f>VLOOKUP($C2598,Terület!$A$2:$F$6,3,FALSE)</f>
        <v>3</v>
      </c>
      <c r="H2598" t="str">
        <f>VLOOKUP($C2598,Terület!$A$2:$F$6,4,FALSE)</f>
        <v>Corporate</v>
      </c>
      <c r="I2598" t="str">
        <f>VLOOKUP($C2598,Terület!$A$2:$F$6,5,FALSE)</f>
        <v>Ivan Sobol</v>
      </c>
      <c r="J2598">
        <f>VLOOKUP($C2598,Terület!$A$2:$F$6,6,FALSE)</f>
        <v>175</v>
      </c>
      <c r="K2598" t="str">
        <f>VLOOKUP($B2598,Földrajzi!$A$2:$C$57,2,FALSE)</f>
        <v>Malaysia</v>
      </c>
      <c r="L2598" t="str">
        <f>VLOOKUP($B2598,Földrajzi!$A$2:$C$57,3,FALSE)</f>
        <v>Emerging Markets</v>
      </c>
    </row>
    <row r="2599" spans="1:12" x14ac:dyDescent="0.25">
      <c r="A2599" s="1">
        <v>44227</v>
      </c>
      <c r="B2599" t="s">
        <v>52</v>
      </c>
      <c r="C2599" t="s">
        <v>14</v>
      </c>
      <c r="D2599" s="2">
        <v>4864.7520359999999</v>
      </c>
      <c r="E2599" s="2">
        <v>0</v>
      </c>
      <c r="F2599" t="str">
        <f>VLOOKUP($C2599,Terület!$A$2:$F$6,2,FALSE)</f>
        <v>Eye Care</v>
      </c>
      <c r="G2599">
        <f>VLOOKUP($C2599,Terület!$A$2:$F$6,3,FALSE)</f>
        <v>1</v>
      </c>
      <c r="H2599" t="str">
        <f>VLOOKUP($C2599,Terület!$A$2:$F$6,4,FALSE)</f>
        <v>Consumer Health</v>
      </c>
      <c r="I2599" t="str">
        <f>VLOOKUP($C2599,Terület!$A$2:$F$6,5,FALSE)</f>
        <v>Alex Petersen</v>
      </c>
      <c r="J2599">
        <f>VLOOKUP($C2599,Terület!$A$2:$F$6,6,FALSE)</f>
        <v>71</v>
      </c>
      <c r="K2599" t="str">
        <f>VLOOKUP($B2599,Földrajzi!$A$2:$C$57,2,FALSE)</f>
        <v>Malaysia</v>
      </c>
      <c r="L2599" t="str">
        <f>VLOOKUP($B2599,Földrajzi!$A$2:$C$57,3,FALSE)</f>
        <v>Emerging Markets</v>
      </c>
    </row>
    <row r="2600" spans="1:12" x14ac:dyDescent="0.25">
      <c r="A2600" s="1">
        <v>44227</v>
      </c>
      <c r="B2600" t="s">
        <v>52</v>
      </c>
      <c r="C2600" t="s">
        <v>58</v>
      </c>
      <c r="D2600" s="2">
        <v>4118.9285710000004</v>
      </c>
      <c r="E2600" s="2">
        <v>900.90695949999997</v>
      </c>
      <c r="F2600" t="str">
        <f>VLOOKUP($C2600,Terület!$A$2:$F$6,2,FALSE)</f>
        <v>Pharma</v>
      </c>
      <c r="G2600">
        <f>VLOOKUP($C2600,Terület!$A$2:$F$6,3,FALSE)</f>
        <v>1</v>
      </c>
      <c r="H2600" t="str">
        <f>VLOOKUP($C2600,Terület!$A$2:$F$6,4,FALSE)</f>
        <v>Consumer Health</v>
      </c>
      <c r="I2600" t="str">
        <f>VLOOKUP($C2600,Terület!$A$2:$F$6,5,FALSE)</f>
        <v>Frank Davis</v>
      </c>
      <c r="J2600">
        <f>VLOOKUP($C2600,Terület!$A$2:$F$6,6,FALSE)</f>
        <v>144</v>
      </c>
      <c r="K2600" t="str">
        <f>VLOOKUP($B2600,Földrajzi!$A$2:$C$57,2,FALSE)</f>
        <v>Malaysia</v>
      </c>
      <c r="L2600" t="str">
        <f>VLOOKUP($B2600,Földrajzi!$A$2:$C$57,3,FALSE)</f>
        <v>Emerging Markets</v>
      </c>
    </row>
    <row r="2601" spans="1:12" x14ac:dyDescent="0.25">
      <c r="A2601" s="1">
        <v>44227</v>
      </c>
      <c r="B2601" t="s">
        <v>52</v>
      </c>
      <c r="C2601" t="s">
        <v>127</v>
      </c>
      <c r="D2601" s="2">
        <v>1454.2636299999999</v>
      </c>
      <c r="E2601" s="2">
        <v>1582.470748</v>
      </c>
      <c r="F2601" t="str">
        <f>VLOOKUP($C2601,Terület!$A$2:$F$6,2,FALSE)</f>
        <v>Vaccines</v>
      </c>
      <c r="G2601">
        <f>VLOOKUP($C2601,Terület!$A$2:$F$6,3,FALSE)</f>
        <v>1</v>
      </c>
      <c r="H2601" t="str">
        <f>VLOOKUP($C2601,Terület!$A$2:$F$6,4,FALSE)</f>
        <v>Consumer Health</v>
      </c>
      <c r="I2601" t="str">
        <f>VLOOKUP($C2601,Terület!$A$2:$F$6,5,FALSE)</f>
        <v>Jamie Lane</v>
      </c>
      <c r="J2601">
        <f>VLOOKUP($C2601,Terület!$A$2:$F$6,6,FALSE)</f>
        <v>80</v>
      </c>
      <c r="K2601" t="str">
        <f>VLOOKUP($B2601,Földrajzi!$A$2:$C$57,2,FALSE)</f>
        <v>Malaysia</v>
      </c>
      <c r="L2601" t="str">
        <f>VLOOKUP($B2601,Földrajzi!$A$2:$C$57,3,FALSE)</f>
        <v>Emerging Markets</v>
      </c>
    </row>
    <row r="2602" spans="1:12" x14ac:dyDescent="0.25">
      <c r="A2602" s="1">
        <v>44712</v>
      </c>
      <c r="B2602" t="s">
        <v>103</v>
      </c>
      <c r="C2602" t="s">
        <v>124</v>
      </c>
      <c r="D2602" s="2">
        <v>62516.683420000001</v>
      </c>
      <c r="E2602" s="2">
        <v>46694.73143</v>
      </c>
      <c r="F2602" t="str">
        <f>VLOOKUP($C2602,Terület!$A$2:$F$6,2,FALSE)</f>
        <v>Animal Health</v>
      </c>
      <c r="G2602">
        <f>VLOOKUP($C2602,Terület!$A$2:$F$6,3,FALSE)</f>
        <v>2</v>
      </c>
      <c r="H2602" t="str">
        <f>VLOOKUP($C2602,Terület!$A$2:$F$6,4,FALSE)</f>
        <v>Animal Health</v>
      </c>
      <c r="I2602" t="str">
        <f>VLOOKUP($C2602,Terület!$A$2:$F$6,5,FALSE)</f>
        <v>Mel Thomson</v>
      </c>
      <c r="J2602">
        <f>VLOOKUP($C2602,Terület!$A$2:$F$6,6,FALSE)</f>
        <v>77</v>
      </c>
      <c r="K2602" t="str">
        <f>VLOOKUP($B2602,Földrajzi!$A$2:$C$57,2,FALSE)</f>
        <v>Netherlands</v>
      </c>
      <c r="L2602" t="str">
        <f>VLOOKUP($B2602,Földrajzi!$A$2:$C$57,3,FALSE)</f>
        <v>Europe</v>
      </c>
    </row>
    <row r="2603" spans="1:12" x14ac:dyDescent="0.25">
      <c r="A2603" s="1">
        <v>44712</v>
      </c>
      <c r="B2603" t="s">
        <v>103</v>
      </c>
      <c r="C2603" t="s">
        <v>130</v>
      </c>
      <c r="D2603" s="2">
        <v>63993.511050000001</v>
      </c>
      <c r="E2603" s="2">
        <v>64637.21254</v>
      </c>
      <c r="F2603" t="str">
        <f>VLOOKUP($C2603,Terület!$A$2:$F$6,2,FALSE)</f>
        <v>Business Services</v>
      </c>
      <c r="G2603">
        <f>VLOOKUP($C2603,Terület!$A$2:$F$6,3,FALSE)</f>
        <v>3</v>
      </c>
      <c r="H2603" t="str">
        <f>VLOOKUP($C2603,Terület!$A$2:$F$6,4,FALSE)</f>
        <v>Corporate</v>
      </c>
      <c r="I2603" t="str">
        <f>VLOOKUP($C2603,Terület!$A$2:$F$6,5,FALSE)</f>
        <v>Ivan Sobol</v>
      </c>
      <c r="J2603">
        <f>VLOOKUP($C2603,Terület!$A$2:$F$6,6,FALSE)</f>
        <v>175</v>
      </c>
      <c r="K2603" t="str">
        <f>VLOOKUP($B2603,Földrajzi!$A$2:$C$57,2,FALSE)</f>
        <v>Netherlands</v>
      </c>
      <c r="L2603" t="str">
        <f>VLOOKUP($B2603,Földrajzi!$A$2:$C$57,3,FALSE)</f>
        <v>Europe</v>
      </c>
    </row>
    <row r="2604" spans="1:12" x14ac:dyDescent="0.25">
      <c r="A2604" s="1">
        <v>44712</v>
      </c>
      <c r="B2604" t="s">
        <v>103</v>
      </c>
      <c r="C2604" t="s">
        <v>14</v>
      </c>
      <c r="D2604" s="2">
        <v>8229.7284999999993</v>
      </c>
      <c r="E2604" s="2">
        <v>0</v>
      </c>
      <c r="F2604" t="str">
        <f>VLOOKUP($C2604,Terület!$A$2:$F$6,2,FALSE)</f>
        <v>Eye Care</v>
      </c>
      <c r="G2604">
        <f>VLOOKUP($C2604,Terület!$A$2:$F$6,3,FALSE)</f>
        <v>1</v>
      </c>
      <c r="H2604" t="str">
        <f>VLOOKUP($C2604,Terület!$A$2:$F$6,4,FALSE)</f>
        <v>Consumer Health</v>
      </c>
      <c r="I2604" t="str">
        <f>VLOOKUP($C2604,Terület!$A$2:$F$6,5,FALSE)</f>
        <v>Alex Petersen</v>
      </c>
      <c r="J2604">
        <f>VLOOKUP($C2604,Terület!$A$2:$F$6,6,FALSE)</f>
        <v>71</v>
      </c>
      <c r="K2604" t="str">
        <f>VLOOKUP($B2604,Földrajzi!$A$2:$C$57,2,FALSE)</f>
        <v>Netherlands</v>
      </c>
      <c r="L2604" t="str">
        <f>VLOOKUP($B2604,Földrajzi!$A$2:$C$57,3,FALSE)</f>
        <v>Europe</v>
      </c>
    </row>
    <row r="2605" spans="1:12" x14ac:dyDescent="0.25">
      <c r="A2605" s="1">
        <v>44712</v>
      </c>
      <c r="B2605" t="s">
        <v>103</v>
      </c>
      <c r="C2605" t="s">
        <v>58</v>
      </c>
      <c r="D2605" s="2">
        <v>6497.4904269999997</v>
      </c>
      <c r="E2605" s="2">
        <v>1461.1567950000001</v>
      </c>
      <c r="F2605" t="str">
        <f>VLOOKUP($C2605,Terület!$A$2:$F$6,2,FALSE)</f>
        <v>Pharma</v>
      </c>
      <c r="G2605">
        <f>VLOOKUP($C2605,Terület!$A$2:$F$6,3,FALSE)</f>
        <v>1</v>
      </c>
      <c r="H2605" t="str">
        <f>VLOOKUP($C2605,Terület!$A$2:$F$6,4,FALSE)</f>
        <v>Consumer Health</v>
      </c>
      <c r="I2605" t="str">
        <f>VLOOKUP($C2605,Terület!$A$2:$F$6,5,FALSE)</f>
        <v>Frank Davis</v>
      </c>
      <c r="J2605">
        <f>VLOOKUP($C2605,Terület!$A$2:$F$6,6,FALSE)</f>
        <v>144</v>
      </c>
      <c r="K2605" t="str">
        <f>VLOOKUP($B2605,Földrajzi!$A$2:$C$57,2,FALSE)</f>
        <v>Netherlands</v>
      </c>
      <c r="L2605" t="str">
        <f>VLOOKUP($B2605,Földrajzi!$A$2:$C$57,3,FALSE)</f>
        <v>Europe</v>
      </c>
    </row>
    <row r="2606" spans="1:12" x14ac:dyDescent="0.25">
      <c r="A2606" s="1">
        <v>44712</v>
      </c>
      <c r="B2606" t="s">
        <v>103</v>
      </c>
      <c r="C2606" t="s">
        <v>127</v>
      </c>
      <c r="D2606" s="2">
        <v>16113.49963</v>
      </c>
      <c r="E2606" s="2">
        <v>18870.051810000001</v>
      </c>
      <c r="F2606" t="str">
        <f>VLOOKUP($C2606,Terület!$A$2:$F$6,2,FALSE)</f>
        <v>Vaccines</v>
      </c>
      <c r="G2606">
        <f>VLOOKUP($C2606,Terület!$A$2:$F$6,3,FALSE)</f>
        <v>1</v>
      </c>
      <c r="H2606" t="str">
        <f>VLOOKUP($C2606,Terület!$A$2:$F$6,4,FALSE)</f>
        <v>Consumer Health</v>
      </c>
      <c r="I2606" t="str">
        <f>VLOOKUP($C2606,Terület!$A$2:$F$6,5,FALSE)</f>
        <v>Jamie Lane</v>
      </c>
      <c r="J2606">
        <f>VLOOKUP($C2606,Terület!$A$2:$F$6,6,FALSE)</f>
        <v>80</v>
      </c>
      <c r="K2606" t="str">
        <f>VLOOKUP($B2606,Földrajzi!$A$2:$C$57,2,FALSE)</f>
        <v>Netherlands</v>
      </c>
      <c r="L2606" t="str">
        <f>VLOOKUP($B2606,Földrajzi!$A$2:$C$57,3,FALSE)</f>
        <v>Europe</v>
      </c>
    </row>
    <row r="2607" spans="1:12" x14ac:dyDescent="0.25">
      <c r="A2607" s="1">
        <v>44681</v>
      </c>
      <c r="B2607" t="s">
        <v>103</v>
      </c>
      <c r="C2607" t="s">
        <v>124</v>
      </c>
      <c r="D2607" s="2">
        <v>58728.337549999997</v>
      </c>
      <c r="E2607" s="2">
        <v>46308.823530000001</v>
      </c>
      <c r="F2607" t="str">
        <f>VLOOKUP($C2607,Terület!$A$2:$F$6,2,FALSE)</f>
        <v>Animal Health</v>
      </c>
      <c r="G2607">
        <f>VLOOKUP($C2607,Terület!$A$2:$F$6,3,FALSE)</f>
        <v>2</v>
      </c>
      <c r="H2607" t="str">
        <f>VLOOKUP($C2607,Terület!$A$2:$F$6,4,FALSE)</f>
        <v>Animal Health</v>
      </c>
      <c r="I2607" t="str">
        <f>VLOOKUP($C2607,Terület!$A$2:$F$6,5,FALSE)</f>
        <v>Mel Thomson</v>
      </c>
      <c r="J2607">
        <f>VLOOKUP($C2607,Terület!$A$2:$F$6,6,FALSE)</f>
        <v>77</v>
      </c>
      <c r="K2607" t="str">
        <f>VLOOKUP($B2607,Földrajzi!$A$2:$C$57,2,FALSE)</f>
        <v>Netherlands</v>
      </c>
      <c r="L2607" t="str">
        <f>VLOOKUP($B2607,Földrajzi!$A$2:$C$57,3,FALSE)</f>
        <v>Europe</v>
      </c>
    </row>
    <row r="2608" spans="1:12" x14ac:dyDescent="0.25">
      <c r="A2608" s="1">
        <v>44681</v>
      </c>
      <c r="B2608" t="s">
        <v>103</v>
      </c>
      <c r="C2608" t="s">
        <v>130</v>
      </c>
      <c r="D2608" s="2">
        <v>64894.477160000002</v>
      </c>
      <c r="E2608" s="2">
        <v>65828.442209999994</v>
      </c>
      <c r="F2608" t="str">
        <f>VLOOKUP($C2608,Terület!$A$2:$F$6,2,FALSE)</f>
        <v>Business Services</v>
      </c>
      <c r="G2608">
        <f>VLOOKUP($C2608,Terület!$A$2:$F$6,3,FALSE)</f>
        <v>3</v>
      </c>
      <c r="H2608" t="str">
        <f>VLOOKUP($C2608,Terület!$A$2:$F$6,4,FALSE)</f>
        <v>Corporate</v>
      </c>
      <c r="I2608" t="str">
        <f>VLOOKUP($C2608,Terület!$A$2:$F$6,5,FALSE)</f>
        <v>Ivan Sobol</v>
      </c>
      <c r="J2608">
        <f>VLOOKUP($C2608,Terület!$A$2:$F$6,6,FALSE)</f>
        <v>175</v>
      </c>
      <c r="K2608" t="str">
        <f>VLOOKUP($B2608,Földrajzi!$A$2:$C$57,2,FALSE)</f>
        <v>Netherlands</v>
      </c>
      <c r="L2608" t="str">
        <f>VLOOKUP($B2608,Földrajzi!$A$2:$C$57,3,FALSE)</f>
        <v>Europe</v>
      </c>
    </row>
    <row r="2609" spans="1:12" x14ac:dyDescent="0.25">
      <c r="A2609" s="1">
        <v>44681</v>
      </c>
      <c r="B2609" t="s">
        <v>103</v>
      </c>
      <c r="C2609" t="s">
        <v>14</v>
      </c>
      <c r="D2609" s="2">
        <v>8541.3214270000008</v>
      </c>
      <c r="E2609" s="2">
        <v>0</v>
      </c>
      <c r="F2609" t="str">
        <f>VLOOKUP($C2609,Terület!$A$2:$F$6,2,FALSE)</f>
        <v>Eye Care</v>
      </c>
      <c r="G2609">
        <f>VLOOKUP($C2609,Terület!$A$2:$F$6,3,FALSE)</f>
        <v>1</v>
      </c>
      <c r="H2609" t="str">
        <f>VLOOKUP($C2609,Terület!$A$2:$F$6,4,FALSE)</f>
        <v>Consumer Health</v>
      </c>
      <c r="I2609" t="str">
        <f>VLOOKUP($C2609,Terület!$A$2:$F$6,5,FALSE)</f>
        <v>Alex Petersen</v>
      </c>
      <c r="J2609">
        <f>VLOOKUP($C2609,Terület!$A$2:$F$6,6,FALSE)</f>
        <v>71</v>
      </c>
      <c r="K2609" t="str">
        <f>VLOOKUP($B2609,Földrajzi!$A$2:$C$57,2,FALSE)</f>
        <v>Netherlands</v>
      </c>
      <c r="L2609" t="str">
        <f>VLOOKUP($B2609,Földrajzi!$A$2:$C$57,3,FALSE)</f>
        <v>Europe</v>
      </c>
    </row>
    <row r="2610" spans="1:12" x14ac:dyDescent="0.25">
      <c r="A2610" s="1">
        <v>44681</v>
      </c>
      <c r="B2610" t="s">
        <v>103</v>
      </c>
      <c r="C2610" t="s">
        <v>58</v>
      </c>
      <c r="D2610" s="2">
        <v>6969.6124460000001</v>
      </c>
      <c r="E2610" s="2">
        <v>1234.910891</v>
      </c>
      <c r="F2610" t="str">
        <f>VLOOKUP($C2610,Terület!$A$2:$F$6,2,FALSE)</f>
        <v>Pharma</v>
      </c>
      <c r="G2610">
        <f>VLOOKUP($C2610,Terület!$A$2:$F$6,3,FALSE)</f>
        <v>1</v>
      </c>
      <c r="H2610" t="str">
        <f>VLOOKUP($C2610,Terület!$A$2:$F$6,4,FALSE)</f>
        <v>Consumer Health</v>
      </c>
      <c r="I2610" t="str">
        <f>VLOOKUP($C2610,Terület!$A$2:$F$6,5,FALSE)</f>
        <v>Frank Davis</v>
      </c>
      <c r="J2610">
        <f>VLOOKUP($C2610,Terület!$A$2:$F$6,6,FALSE)</f>
        <v>144</v>
      </c>
      <c r="K2610" t="str">
        <f>VLOOKUP($B2610,Földrajzi!$A$2:$C$57,2,FALSE)</f>
        <v>Netherlands</v>
      </c>
      <c r="L2610" t="str">
        <f>VLOOKUP($B2610,Földrajzi!$A$2:$C$57,3,FALSE)</f>
        <v>Europe</v>
      </c>
    </row>
    <row r="2611" spans="1:12" x14ac:dyDescent="0.25">
      <c r="A2611" s="1">
        <v>44681</v>
      </c>
      <c r="B2611" t="s">
        <v>103</v>
      </c>
      <c r="C2611" t="s">
        <v>127</v>
      </c>
      <c r="D2611" s="2">
        <v>14009.20911</v>
      </c>
      <c r="E2611" s="2">
        <v>14900.33193</v>
      </c>
      <c r="F2611" t="str">
        <f>VLOOKUP($C2611,Terület!$A$2:$F$6,2,FALSE)</f>
        <v>Vaccines</v>
      </c>
      <c r="G2611">
        <f>VLOOKUP($C2611,Terület!$A$2:$F$6,3,FALSE)</f>
        <v>1</v>
      </c>
      <c r="H2611" t="str">
        <f>VLOOKUP($C2611,Terület!$A$2:$F$6,4,FALSE)</f>
        <v>Consumer Health</v>
      </c>
      <c r="I2611" t="str">
        <f>VLOOKUP($C2611,Terület!$A$2:$F$6,5,FALSE)</f>
        <v>Jamie Lane</v>
      </c>
      <c r="J2611">
        <f>VLOOKUP($C2611,Terület!$A$2:$F$6,6,FALSE)</f>
        <v>80</v>
      </c>
      <c r="K2611" t="str">
        <f>VLOOKUP($B2611,Földrajzi!$A$2:$C$57,2,FALSE)</f>
        <v>Netherlands</v>
      </c>
      <c r="L2611" t="str">
        <f>VLOOKUP($B2611,Földrajzi!$A$2:$C$57,3,FALSE)</f>
        <v>Europe</v>
      </c>
    </row>
    <row r="2612" spans="1:12" x14ac:dyDescent="0.25">
      <c r="A2612" s="1">
        <v>44651</v>
      </c>
      <c r="B2612" t="s">
        <v>103</v>
      </c>
      <c r="C2612" t="s">
        <v>124</v>
      </c>
      <c r="D2612" s="2">
        <v>51119.467060000003</v>
      </c>
      <c r="E2612" s="2">
        <v>47787.07692</v>
      </c>
      <c r="F2612" t="str">
        <f>VLOOKUP($C2612,Terület!$A$2:$F$6,2,FALSE)</f>
        <v>Animal Health</v>
      </c>
      <c r="G2612">
        <f>VLOOKUP($C2612,Terület!$A$2:$F$6,3,FALSE)</f>
        <v>2</v>
      </c>
      <c r="H2612" t="str">
        <f>VLOOKUP($C2612,Terület!$A$2:$F$6,4,FALSE)</f>
        <v>Animal Health</v>
      </c>
      <c r="I2612" t="str">
        <f>VLOOKUP($C2612,Terület!$A$2:$F$6,5,FALSE)</f>
        <v>Mel Thomson</v>
      </c>
      <c r="J2612">
        <f>VLOOKUP($C2612,Terület!$A$2:$F$6,6,FALSE)</f>
        <v>77</v>
      </c>
      <c r="K2612" t="str">
        <f>VLOOKUP($B2612,Földrajzi!$A$2:$C$57,2,FALSE)</f>
        <v>Netherlands</v>
      </c>
      <c r="L2612" t="str">
        <f>VLOOKUP($B2612,Földrajzi!$A$2:$C$57,3,FALSE)</f>
        <v>Europe</v>
      </c>
    </row>
    <row r="2613" spans="1:12" x14ac:dyDescent="0.25">
      <c r="A2613" s="1">
        <v>44651</v>
      </c>
      <c r="B2613" t="s">
        <v>103</v>
      </c>
      <c r="C2613" t="s">
        <v>130</v>
      </c>
      <c r="D2613" s="2">
        <v>57341.069309999999</v>
      </c>
      <c r="E2613" s="2">
        <v>60338.461539999997</v>
      </c>
      <c r="F2613" t="str">
        <f>VLOOKUP($C2613,Terület!$A$2:$F$6,2,FALSE)</f>
        <v>Business Services</v>
      </c>
      <c r="G2613">
        <f>VLOOKUP($C2613,Terület!$A$2:$F$6,3,FALSE)</f>
        <v>3</v>
      </c>
      <c r="H2613" t="str">
        <f>VLOOKUP($C2613,Terület!$A$2:$F$6,4,FALSE)</f>
        <v>Corporate</v>
      </c>
      <c r="I2613" t="str">
        <f>VLOOKUP($C2613,Terület!$A$2:$F$6,5,FALSE)</f>
        <v>Ivan Sobol</v>
      </c>
      <c r="J2613">
        <f>VLOOKUP($C2613,Terület!$A$2:$F$6,6,FALSE)</f>
        <v>175</v>
      </c>
      <c r="K2613" t="str">
        <f>VLOOKUP($B2613,Földrajzi!$A$2:$C$57,2,FALSE)</f>
        <v>Netherlands</v>
      </c>
      <c r="L2613" t="str">
        <f>VLOOKUP($B2613,Földrajzi!$A$2:$C$57,3,FALSE)</f>
        <v>Europe</v>
      </c>
    </row>
    <row r="2614" spans="1:12" x14ac:dyDescent="0.25">
      <c r="A2614" s="1">
        <v>44651</v>
      </c>
      <c r="B2614" t="s">
        <v>103</v>
      </c>
      <c r="C2614" t="s">
        <v>14</v>
      </c>
      <c r="D2614" s="2">
        <v>6075.1683169999997</v>
      </c>
      <c r="E2614" s="2">
        <v>0</v>
      </c>
      <c r="F2614" t="str">
        <f>VLOOKUP($C2614,Terület!$A$2:$F$6,2,FALSE)</f>
        <v>Eye Care</v>
      </c>
      <c r="G2614">
        <f>VLOOKUP($C2614,Terület!$A$2:$F$6,3,FALSE)</f>
        <v>1</v>
      </c>
      <c r="H2614" t="str">
        <f>VLOOKUP($C2614,Terület!$A$2:$F$6,4,FALSE)</f>
        <v>Consumer Health</v>
      </c>
      <c r="I2614" t="str">
        <f>VLOOKUP($C2614,Terület!$A$2:$F$6,5,FALSE)</f>
        <v>Alex Petersen</v>
      </c>
      <c r="J2614">
        <f>VLOOKUP($C2614,Terület!$A$2:$F$6,6,FALSE)</f>
        <v>71</v>
      </c>
      <c r="K2614" t="str">
        <f>VLOOKUP($B2614,Földrajzi!$A$2:$C$57,2,FALSE)</f>
        <v>Netherlands</v>
      </c>
      <c r="L2614" t="str">
        <f>VLOOKUP($B2614,Földrajzi!$A$2:$C$57,3,FALSE)</f>
        <v>Europe</v>
      </c>
    </row>
    <row r="2615" spans="1:12" x14ac:dyDescent="0.25">
      <c r="A2615" s="1">
        <v>44651</v>
      </c>
      <c r="B2615" t="s">
        <v>103</v>
      </c>
      <c r="C2615" t="s">
        <v>58</v>
      </c>
      <c r="D2615" s="2">
        <v>5247.9488270000002</v>
      </c>
      <c r="E2615" s="2">
        <v>867.64878050000004</v>
      </c>
      <c r="F2615" t="str">
        <f>VLOOKUP($C2615,Terület!$A$2:$F$6,2,FALSE)</f>
        <v>Pharma</v>
      </c>
      <c r="G2615">
        <f>VLOOKUP($C2615,Terület!$A$2:$F$6,3,FALSE)</f>
        <v>1</v>
      </c>
      <c r="H2615" t="str">
        <f>VLOOKUP($C2615,Terület!$A$2:$F$6,4,FALSE)</f>
        <v>Consumer Health</v>
      </c>
      <c r="I2615" t="str">
        <f>VLOOKUP($C2615,Terület!$A$2:$F$6,5,FALSE)</f>
        <v>Frank Davis</v>
      </c>
      <c r="J2615">
        <f>VLOOKUP($C2615,Terület!$A$2:$F$6,6,FALSE)</f>
        <v>144</v>
      </c>
      <c r="K2615" t="str">
        <f>VLOOKUP($B2615,Földrajzi!$A$2:$C$57,2,FALSE)</f>
        <v>Netherlands</v>
      </c>
      <c r="L2615" t="str">
        <f>VLOOKUP($B2615,Földrajzi!$A$2:$C$57,3,FALSE)</f>
        <v>Europe</v>
      </c>
    </row>
    <row r="2616" spans="1:12" x14ac:dyDescent="0.25">
      <c r="A2616" s="1">
        <v>44651</v>
      </c>
      <c r="B2616" t="s">
        <v>103</v>
      </c>
      <c r="C2616" t="s">
        <v>127</v>
      </c>
      <c r="D2616" s="2">
        <v>9842.8878050000003</v>
      </c>
      <c r="E2616" s="2">
        <v>13246.943149999999</v>
      </c>
      <c r="F2616" t="str">
        <f>VLOOKUP($C2616,Terület!$A$2:$F$6,2,FALSE)</f>
        <v>Vaccines</v>
      </c>
      <c r="G2616">
        <f>VLOOKUP($C2616,Terület!$A$2:$F$6,3,FALSE)</f>
        <v>1</v>
      </c>
      <c r="H2616" t="str">
        <f>VLOOKUP($C2616,Terület!$A$2:$F$6,4,FALSE)</f>
        <v>Consumer Health</v>
      </c>
      <c r="I2616" t="str">
        <f>VLOOKUP($C2616,Terület!$A$2:$F$6,5,FALSE)</f>
        <v>Jamie Lane</v>
      </c>
      <c r="J2616">
        <f>VLOOKUP($C2616,Terület!$A$2:$F$6,6,FALSE)</f>
        <v>80</v>
      </c>
      <c r="K2616" t="str">
        <f>VLOOKUP($B2616,Földrajzi!$A$2:$C$57,2,FALSE)</f>
        <v>Netherlands</v>
      </c>
      <c r="L2616" t="str">
        <f>VLOOKUP($B2616,Földrajzi!$A$2:$C$57,3,FALSE)</f>
        <v>Europe</v>
      </c>
    </row>
    <row r="2617" spans="1:12" x14ac:dyDescent="0.25">
      <c r="A2617" s="1">
        <v>44592</v>
      </c>
      <c r="B2617" t="s">
        <v>103</v>
      </c>
      <c r="C2617" t="s">
        <v>124</v>
      </c>
      <c r="D2617" s="2">
        <v>50522.959819999996</v>
      </c>
      <c r="E2617" s="2">
        <v>37412.438470000001</v>
      </c>
      <c r="F2617" t="str">
        <f>VLOOKUP($C2617,Terület!$A$2:$F$6,2,FALSE)</f>
        <v>Animal Health</v>
      </c>
      <c r="G2617">
        <f>VLOOKUP($C2617,Terület!$A$2:$F$6,3,FALSE)</f>
        <v>2</v>
      </c>
      <c r="H2617" t="str">
        <f>VLOOKUP($C2617,Terület!$A$2:$F$6,4,FALSE)</f>
        <v>Animal Health</v>
      </c>
      <c r="I2617" t="str">
        <f>VLOOKUP($C2617,Terület!$A$2:$F$6,5,FALSE)</f>
        <v>Mel Thomson</v>
      </c>
      <c r="J2617">
        <f>VLOOKUP($C2617,Terület!$A$2:$F$6,6,FALSE)</f>
        <v>77</v>
      </c>
      <c r="K2617" t="str">
        <f>VLOOKUP($B2617,Földrajzi!$A$2:$C$57,2,FALSE)</f>
        <v>Netherlands</v>
      </c>
      <c r="L2617" t="str">
        <f>VLOOKUP($B2617,Földrajzi!$A$2:$C$57,3,FALSE)</f>
        <v>Europe</v>
      </c>
    </row>
    <row r="2618" spans="1:12" x14ac:dyDescent="0.25">
      <c r="A2618" s="1">
        <v>44592</v>
      </c>
      <c r="B2618" t="s">
        <v>103</v>
      </c>
      <c r="C2618" t="s">
        <v>130</v>
      </c>
      <c r="D2618" s="2">
        <v>54945.454550000002</v>
      </c>
      <c r="E2618" s="2">
        <v>52805.099439999998</v>
      </c>
      <c r="F2618" t="str">
        <f>VLOOKUP($C2618,Terület!$A$2:$F$6,2,FALSE)</f>
        <v>Business Services</v>
      </c>
      <c r="G2618">
        <f>VLOOKUP($C2618,Terület!$A$2:$F$6,3,FALSE)</f>
        <v>3</v>
      </c>
      <c r="H2618" t="str">
        <f>VLOOKUP($C2618,Terület!$A$2:$F$6,4,FALSE)</f>
        <v>Corporate</v>
      </c>
      <c r="I2618" t="str">
        <f>VLOOKUP($C2618,Terület!$A$2:$F$6,5,FALSE)</f>
        <v>Ivan Sobol</v>
      </c>
      <c r="J2618">
        <f>VLOOKUP($C2618,Terület!$A$2:$F$6,6,FALSE)</f>
        <v>175</v>
      </c>
      <c r="K2618" t="str">
        <f>VLOOKUP($B2618,Földrajzi!$A$2:$C$57,2,FALSE)</f>
        <v>Netherlands</v>
      </c>
      <c r="L2618" t="str">
        <f>VLOOKUP($B2618,Földrajzi!$A$2:$C$57,3,FALSE)</f>
        <v>Europe</v>
      </c>
    </row>
    <row r="2619" spans="1:12" x14ac:dyDescent="0.25">
      <c r="A2619" s="1">
        <v>44592</v>
      </c>
      <c r="B2619" t="s">
        <v>103</v>
      </c>
      <c r="C2619" t="s">
        <v>14</v>
      </c>
      <c r="D2619" s="2">
        <v>7757.0223210000004</v>
      </c>
      <c r="E2619" s="2">
        <v>0</v>
      </c>
      <c r="F2619" t="str">
        <f>VLOOKUP($C2619,Terület!$A$2:$F$6,2,FALSE)</f>
        <v>Eye Care</v>
      </c>
      <c r="G2619">
        <f>VLOOKUP($C2619,Terület!$A$2:$F$6,3,FALSE)</f>
        <v>1</v>
      </c>
      <c r="H2619" t="str">
        <f>VLOOKUP($C2619,Terület!$A$2:$F$6,4,FALSE)</f>
        <v>Consumer Health</v>
      </c>
      <c r="I2619" t="str">
        <f>VLOOKUP($C2619,Terület!$A$2:$F$6,5,FALSE)</f>
        <v>Alex Petersen</v>
      </c>
      <c r="J2619">
        <f>VLOOKUP($C2619,Terület!$A$2:$F$6,6,FALSE)</f>
        <v>71</v>
      </c>
      <c r="K2619" t="str">
        <f>VLOOKUP($B2619,Földrajzi!$A$2:$C$57,2,FALSE)</f>
        <v>Netherlands</v>
      </c>
      <c r="L2619" t="str">
        <f>VLOOKUP($B2619,Földrajzi!$A$2:$C$57,3,FALSE)</f>
        <v>Europe</v>
      </c>
    </row>
    <row r="2620" spans="1:12" x14ac:dyDescent="0.25">
      <c r="A2620" s="1">
        <v>44592</v>
      </c>
      <c r="B2620" t="s">
        <v>103</v>
      </c>
      <c r="C2620" t="s">
        <v>58</v>
      </c>
      <c r="D2620" s="2">
        <v>3703.3381920000002</v>
      </c>
      <c r="E2620" s="2">
        <v>364.24489799999998</v>
      </c>
      <c r="F2620" t="str">
        <f>VLOOKUP($C2620,Terület!$A$2:$F$6,2,FALSE)</f>
        <v>Pharma</v>
      </c>
      <c r="G2620">
        <f>VLOOKUP($C2620,Terület!$A$2:$F$6,3,FALSE)</f>
        <v>1</v>
      </c>
      <c r="H2620" t="str">
        <f>VLOOKUP($C2620,Terület!$A$2:$F$6,4,FALSE)</f>
        <v>Consumer Health</v>
      </c>
      <c r="I2620" t="str">
        <f>VLOOKUP($C2620,Terület!$A$2:$F$6,5,FALSE)</f>
        <v>Frank Davis</v>
      </c>
      <c r="J2620">
        <f>VLOOKUP($C2620,Terület!$A$2:$F$6,6,FALSE)</f>
        <v>144</v>
      </c>
      <c r="K2620" t="str">
        <f>VLOOKUP($B2620,Földrajzi!$A$2:$C$57,2,FALSE)</f>
        <v>Netherlands</v>
      </c>
      <c r="L2620" t="str">
        <f>VLOOKUP($B2620,Földrajzi!$A$2:$C$57,3,FALSE)</f>
        <v>Europe</v>
      </c>
    </row>
    <row r="2621" spans="1:12" x14ac:dyDescent="0.25">
      <c r="A2621" s="1">
        <v>44592</v>
      </c>
      <c r="B2621" t="s">
        <v>103</v>
      </c>
      <c r="C2621" t="s">
        <v>127</v>
      </c>
      <c r="D2621" s="2">
        <v>10727.82461</v>
      </c>
      <c r="E2621" s="2">
        <v>13253.014929999999</v>
      </c>
      <c r="F2621" t="str">
        <f>VLOOKUP($C2621,Terület!$A$2:$F$6,2,FALSE)</f>
        <v>Vaccines</v>
      </c>
      <c r="G2621">
        <f>VLOOKUP($C2621,Terület!$A$2:$F$6,3,FALSE)</f>
        <v>1</v>
      </c>
      <c r="H2621" t="str">
        <f>VLOOKUP($C2621,Terület!$A$2:$F$6,4,FALSE)</f>
        <v>Consumer Health</v>
      </c>
      <c r="I2621" t="str">
        <f>VLOOKUP($C2621,Terület!$A$2:$F$6,5,FALSE)</f>
        <v>Jamie Lane</v>
      </c>
      <c r="J2621">
        <f>VLOOKUP($C2621,Terület!$A$2:$F$6,6,FALSE)</f>
        <v>80</v>
      </c>
      <c r="K2621" t="str">
        <f>VLOOKUP($B2621,Földrajzi!$A$2:$C$57,2,FALSE)</f>
        <v>Netherlands</v>
      </c>
      <c r="L2621" t="str">
        <f>VLOOKUP($B2621,Földrajzi!$A$2:$C$57,3,FALSE)</f>
        <v>Europe</v>
      </c>
    </row>
    <row r="2622" spans="1:12" x14ac:dyDescent="0.25">
      <c r="A2622" s="1">
        <v>44561</v>
      </c>
      <c r="B2622" t="s">
        <v>103</v>
      </c>
      <c r="C2622" t="s">
        <v>124</v>
      </c>
      <c r="D2622" s="2">
        <v>19610.825560000001</v>
      </c>
      <c r="E2622" s="2">
        <v>4933.5133299999998</v>
      </c>
      <c r="F2622" t="str">
        <f>VLOOKUP($C2622,Terület!$A$2:$F$6,2,FALSE)</f>
        <v>Animal Health</v>
      </c>
      <c r="G2622">
        <f>VLOOKUP($C2622,Terület!$A$2:$F$6,3,FALSE)</f>
        <v>2</v>
      </c>
      <c r="H2622" t="str">
        <f>VLOOKUP($C2622,Terület!$A$2:$F$6,4,FALSE)</f>
        <v>Animal Health</v>
      </c>
      <c r="I2622" t="str">
        <f>VLOOKUP($C2622,Terület!$A$2:$F$6,5,FALSE)</f>
        <v>Mel Thomson</v>
      </c>
      <c r="J2622">
        <f>VLOOKUP($C2622,Terület!$A$2:$F$6,6,FALSE)</f>
        <v>77</v>
      </c>
      <c r="K2622" t="str">
        <f>VLOOKUP($B2622,Földrajzi!$A$2:$C$57,2,FALSE)</f>
        <v>Netherlands</v>
      </c>
      <c r="L2622" t="str">
        <f>VLOOKUP($B2622,Földrajzi!$A$2:$C$57,3,FALSE)</f>
        <v>Europe</v>
      </c>
    </row>
    <row r="2623" spans="1:12" x14ac:dyDescent="0.25">
      <c r="A2623" s="1">
        <v>44561</v>
      </c>
      <c r="B2623" t="s">
        <v>103</v>
      </c>
      <c r="C2623" t="s">
        <v>130</v>
      </c>
      <c r="D2623" s="2">
        <v>31377.66978</v>
      </c>
      <c r="E2623" s="2">
        <v>31256.55502</v>
      </c>
      <c r="F2623" t="str">
        <f>VLOOKUP($C2623,Terület!$A$2:$F$6,2,FALSE)</f>
        <v>Business Services</v>
      </c>
      <c r="G2623">
        <f>VLOOKUP($C2623,Terület!$A$2:$F$6,3,FALSE)</f>
        <v>3</v>
      </c>
      <c r="H2623" t="str">
        <f>VLOOKUP($C2623,Terület!$A$2:$F$6,4,FALSE)</f>
        <v>Corporate</v>
      </c>
      <c r="I2623" t="str">
        <f>VLOOKUP($C2623,Terület!$A$2:$F$6,5,FALSE)</f>
        <v>Ivan Sobol</v>
      </c>
      <c r="J2623">
        <f>VLOOKUP($C2623,Terület!$A$2:$F$6,6,FALSE)</f>
        <v>175</v>
      </c>
      <c r="K2623" t="str">
        <f>VLOOKUP($B2623,Földrajzi!$A$2:$C$57,2,FALSE)</f>
        <v>Netherlands</v>
      </c>
      <c r="L2623" t="str">
        <f>VLOOKUP($B2623,Földrajzi!$A$2:$C$57,3,FALSE)</f>
        <v>Europe</v>
      </c>
    </row>
    <row r="2624" spans="1:12" x14ac:dyDescent="0.25">
      <c r="A2624" s="1">
        <v>44561</v>
      </c>
      <c r="B2624" t="s">
        <v>103</v>
      </c>
      <c r="C2624" t="s">
        <v>14</v>
      </c>
      <c r="D2624" s="2">
        <v>3668.9779090000002</v>
      </c>
      <c r="E2624" s="2">
        <v>0</v>
      </c>
      <c r="F2624" t="str">
        <f>VLOOKUP($C2624,Terület!$A$2:$F$6,2,FALSE)</f>
        <v>Eye Care</v>
      </c>
      <c r="G2624">
        <f>VLOOKUP($C2624,Terület!$A$2:$F$6,3,FALSE)</f>
        <v>1</v>
      </c>
      <c r="H2624" t="str">
        <f>VLOOKUP($C2624,Terület!$A$2:$F$6,4,FALSE)</f>
        <v>Consumer Health</v>
      </c>
      <c r="I2624" t="str">
        <f>VLOOKUP($C2624,Terület!$A$2:$F$6,5,FALSE)</f>
        <v>Alex Petersen</v>
      </c>
      <c r="J2624">
        <f>VLOOKUP($C2624,Terület!$A$2:$F$6,6,FALSE)</f>
        <v>71</v>
      </c>
      <c r="K2624" t="str">
        <f>VLOOKUP($B2624,Földrajzi!$A$2:$C$57,2,FALSE)</f>
        <v>Netherlands</v>
      </c>
      <c r="L2624" t="str">
        <f>VLOOKUP($B2624,Földrajzi!$A$2:$C$57,3,FALSE)</f>
        <v>Europe</v>
      </c>
    </row>
    <row r="2625" spans="1:12" x14ac:dyDescent="0.25">
      <c r="A2625" s="1">
        <v>44561</v>
      </c>
      <c r="B2625" t="s">
        <v>103</v>
      </c>
      <c r="C2625" t="s">
        <v>58</v>
      </c>
      <c r="D2625" s="2">
        <v>2213.7714289999999</v>
      </c>
      <c r="E2625" s="2">
        <v>639.78428550000001</v>
      </c>
      <c r="F2625" t="str">
        <f>VLOOKUP($C2625,Terület!$A$2:$F$6,2,FALSE)</f>
        <v>Pharma</v>
      </c>
      <c r="G2625">
        <f>VLOOKUP($C2625,Terület!$A$2:$F$6,3,FALSE)</f>
        <v>1</v>
      </c>
      <c r="H2625" t="str">
        <f>VLOOKUP($C2625,Terület!$A$2:$F$6,4,FALSE)</f>
        <v>Consumer Health</v>
      </c>
      <c r="I2625" t="str">
        <f>VLOOKUP($C2625,Terület!$A$2:$F$6,5,FALSE)</f>
        <v>Frank Davis</v>
      </c>
      <c r="J2625">
        <f>VLOOKUP($C2625,Terület!$A$2:$F$6,6,FALSE)</f>
        <v>144</v>
      </c>
      <c r="K2625" t="str">
        <f>VLOOKUP($B2625,Földrajzi!$A$2:$C$57,2,FALSE)</f>
        <v>Netherlands</v>
      </c>
      <c r="L2625" t="str">
        <f>VLOOKUP($B2625,Földrajzi!$A$2:$C$57,3,FALSE)</f>
        <v>Europe</v>
      </c>
    </row>
    <row r="2626" spans="1:12" x14ac:dyDescent="0.25">
      <c r="A2626" s="1">
        <v>44561</v>
      </c>
      <c r="B2626" t="s">
        <v>103</v>
      </c>
      <c r="C2626" t="s">
        <v>127</v>
      </c>
      <c r="D2626" s="2">
        <v>6721.030221</v>
      </c>
      <c r="E2626" s="2">
        <v>8742.3504580000008</v>
      </c>
      <c r="F2626" t="str">
        <f>VLOOKUP($C2626,Terület!$A$2:$F$6,2,FALSE)</f>
        <v>Vaccines</v>
      </c>
      <c r="G2626">
        <f>VLOOKUP($C2626,Terület!$A$2:$F$6,3,FALSE)</f>
        <v>1</v>
      </c>
      <c r="H2626" t="str">
        <f>VLOOKUP($C2626,Terület!$A$2:$F$6,4,FALSE)</f>
        <v>Consumer Health</v>
      </c>
      <c r="I2626" t="str">
        <f>VLOOKUP($C2626,Terület!$A$2:$F$6,5,FALSE)</f>
        <v>Jamie Lane</v>
      </c>
      <c r="J2626">
        <f>VLOOKUP($C2626,Terület!$A$2:$F$6,6,FALSE)</f>
        <v>80</v>
      </c>
      <c r="K2626" t="str">
        <f>VLOOKUP($B2626,Földrajzi!$A$2:$C$57,2,FALSE)</f>
        <v>Netherlands</v>
      </c>
      <c r="L2626" t="str">
        <f>VLOOKUP($B2626,Földrajzi!$A$2:$C$57,3,FALSE)</f>
        <v>Europe</v>
      </c>
    </row>
    <row r="2627" spans="1:12" x14ac:dyDescent="0.25">
      <c r="A2627" s="1">
        <v>44530</v>
      </c>
      <c r="B2627" t="s">
        <v>103</v>
      </c>
      <c r="C2627" t="s">
        <v>124</v>
      </c>
      <c r="D2627" s="2">
        <v>23237.898160000001</v>
      </c>
      <c r="E2627" s="2">
        <v>317.84704190000002</v>
      </c>
      <c r="F2627" t="str">
        <f>VLOOKUP($C2627,Terület!$A$2:$F$6,2,FALSE)</f>
        <v>Animal Health</v>
      </c>
      <c r="G2627">
        <f>VLOOKUP($C2627,Terület!$A$2:$F$6,3,FALSE)</f>
        <v>2</v>
      </c>
      <c r="H2627" t="str">
        <f>VLOOKUP($C2627,Terület!$A$2:$F$6,4,FALSE)</f>
        <v>Animal Health</v>
      </c>
      <c r="I2627" t="str">
        <f>VLOOKUP($C2627,Terület!$A$2:$F$6,5,FALSE)</f>
        <v>Mel Thomson</v>
      </c>
      <c r="J2627">
        <f>VLOOKUP($C2627,Terület!$A$2:$F$6,6,FALSE)</f>
        <v>77</v>
      </c>
      <c r="K2627" t="str">
        <f>VLOOKUP($B2627,Földrajzi!$A$2:$C$57,2,FALSE)</f>
        <v>Netherlands</v>
      </c>
      <c r="L2627" t="str">
        <f>VLOOKUP($B2627,Földrajzi!$A$2:$C$57,3,FALSE)</f>
        <v>Europe</v>
      </c>
    </row>
    <row r="2628" spans="1:12" x14ac:dyDescent="0.25">
      <c r="A2628" s="1">
        <v>44530</v>
      </c>
      <c r="B2628" t="s">
        <v>103</v>
      </c>
      <c r="C2628" t="s">
        <v>130</v>
      </c>
      <c r="D2628" s="2">
        <v>38608.882310000001</v>
      </c>
      <c r="E2628" s="2">
        <v>35626.144930000002</v>
      </c>
      <c r="F2628" t="str">
        <f>VLOOKUP($C2628,Terület!$A$2:$F$6,2,FALSE)</f>
        <v>Business Services</v>
      </c>
      <c r="G2628">
        <f>VLOOKUP($C2628,Terület!$A$2:$F$6,3,FALSE)</f>
        <v>3</v>
      </c>
      <c r="H2628" t="str">
        <f>VLOOKUP($C2628,Terület!$A$2:$F$6,4,FALSE)</f>
        <v>Corporate</v>
      </c>
      <c r="I2628" t="str">
        <f>VLOOKUP($C2628,Terület!$A$2:$F$6,5,FALSE)</f>
        <v>Ivan Sobol</v>
      </c>
      <c r="J2628">
        <f>VLOOKUP($C2628,Terület!$A$2:$F$6,6,FALSE)</f>
        <v>175</v>
      </c>
      <c r="K2628" t="str">
        <f>VLOOKUP($B2628,Földrajzi!$A$2:$C$57,2,FALSE)</f>
        <v>Netherlands</v>
      </c>
      <c r="L2628" t="str">
        <f>VLOOKUP($B2628,Földrajzi!$A$2:$C$57,3,FALSE)</f>
        <v>Europe</v>
      </c>
    </row>
    <row r="2629" spans="1:12" x14ac:dyDescent="0.25">
      <c r="A2629" s="1">
        <v>44530</v>
      </c>
      <c r="B2629" t="s">
        <v>103</v>
      </c>
      <c r="C2629" t="s">
        <v>14</v>
      </c>
      <c r="D2629" s="2">
        <v>4520.8831170000003</v>
      </c>
      <c r="E2629" s="2">
        <v>0</v>
      </c>
      <c r="F2629" t="str">
        <f>VLOOKUP($C2629,Terület!$A$2:$F$6,2,FALSE)</f>
        <v>Eye Care</v>
      </c>
      <c r="G2629">
        <f>VLOOKUP($C2629,Terület!$A$2:$F$6,3,FALSE)</f>
        <v>1</v>
      </c>
      <c r="H2629" t="str">
        <f>VLOOKUP($C2629,Terület!$A$2:$F$6,4,FALSE)</f>
        <v>Consumer Health</v>
      </c>
      <c r="I2629" t="str">
        <f>VLOOKUP($C2629,Terület!$A$2:$F$6,5,FALSE)</f>
        <v>Alex Petersen</v>
      </c>
      <c r="J2629">
        <f>VLOOKUP($C2629,Terület!$A$2:$F$6,6,FALSE)</f>
        <v>71</v>
      </c>
      <c r="K2629" t="str">
        <f>VLOOKUP($B2629,Földrajzi!$A$2:$C$57,2,FALSE)</f>
        <v>Netherlands</v>
      </c>
      <c r="L2629" t="str">
        <f>VLOOKUP($B2629,Földrajzi!$A$2:$C$57,3,FALSE)</f>
        <v>Europe</v>
      </c>
    </row>
    <row r="2630" spans="1:12" x14ac:dyDescent="0.25">
      <c r="A2630" s="1">
        <v>44530</v>
      </c>
      <c r="B2630" t="s">
        <v>103</v>
      </c>
      <c r="C2630" t="s">
        <v>58</v>
      </c>
      <c r="D2630" s="2">
        <v>2206.363636</v>
      </c>
      <c r="E2630" s="2">
        <v>29.183673469999999</v>
      </c>
      <c r="F2630" t="str">
        <f>VLOOKUP($C2630,Terület!$A$2:$F$6,2,FALSE)</f>
        <v>Pharma</v>
      </c>
      <c r="G2630">
        <f>VLOOKUP($C2630,Terület!$A$2:$F$6,3,FALSE)</f>
        <v>1</v>
      </c>
      <c r="H2630" t="str">
        <f>VLOOKUP($C2630,Terület!$A$2:$F$6,4,FALSE)</f>
        <v>Consumer Health</v>
      </c>
      <c r="I2630" t="str">
        <f>VLOOKUP($C2630,Terület!$A$2:$F$6,5,FALSE)</f>
        <v>Frank Davis</v>
      </c>
      <c r="J2630">
        <f>VLOOKUP($C2630,Terület!$A$2:$F$6,6,FALSE)</f>
        <v>144</v>
      </c>
      <c r="K2630" t="str">
        <f>VLOOKUP($B2630,Földrajzi!$A$2:$C$57,2,FALSE)</f>
        <v>Netherlands</v>
      </c>
      <c r="L2630" t="str">
        <f>VLOOKUP($B2630,Földrajzi!$A$2:$C$57,3,FALSE)</f>
        <v>Europe</v>
      </c>
    </row>
    <row r="2631" spans="1:12" x14ac:dyDescent="0.25">
      <c r="A2631" s="1">
        <v>44530</v>
      </c>
      <c r="B2631" t="s">
        <v>103</v>
      </c>
      <c r="C2631" t="s">
        <v>127</v>
      </c>
      <c r="D2631" s="2">
        <v>6306.4477610000004</v>
      </c>
      <c r="E2631" s="2">
        <v>8168.53442</v>
      </c>
      <c r="F2631" t="str">
        <f>VLOOKUP($C2631,Terület!$A$2:$F$6,2,FALSE)</f>
        <v>Vaccines</v>
      </c>
      <c r="G2631">
        <f>VLOOKUP($C2631,Terület!$A$2:$F$6,3,FALSE)</f>
        <v>1</v>
      </c>
      <c r="H2631" t="str">
        <f>VLOOKUP($C2631,Terület!$A$2:$F$6,4,FALSE)</f>
        <v>Consumer Health</v>
      </c>
      <c r="I2631" t="str">
        <f>VLOOKUP($C2631,Terület!$A$2:$F$6,5,FALSE)</f>
        <v>Jamie Lane</v>
      </c>
      <c r="J2631">
        <f>VLOOKUP($C2631,Terület!$A$2:$F$6,6,FALSE)</f>
        <v>80</v>
      </c>
      <c r="K2631" t="str">
        <f>VLOOKUP($B2631,Földrajzi!$A$2:$C$57,2,FALSE)</f>
        <v>Netherlands</v>
      </c>
      <c r="L2631" t="str">
        <f>VLOOKUP($B2631,Földrajzi!$A$2:$C$57,3,FALSE)</f>
        <v>Europe</v>
      </c>
    </row>
    <row r="2632" spans="1:12" x14ac:dyDescent="0.25">
      <c r="A2632" s="1">
        <v>44500</v>
      </c>
      <c r="B2632" t="s">
        <v>103</v>
      </c>
      <c r="C2632" t="s">
        <v>124</v>
      </c>
      <c r="D2632" s="2">
        <v>32679.50347</v>
      </c>
      <c r="E2632" s="2">
        <v>17238.858629999999</v>
      </c>
      <c r="F2632" t="str">
        <f>VLOOKUP($C2632,Terület!$A$2:$F$6,2,FALSE)</f>
        <v>Animal Health</v>
      </c>
      <c r="G2632">
        <f>VLOOKUP($C2632,Terület!$A$2:$F$6,3,FALSE)</f>
        <v>2</v>
      </c>
      <c r="H2632" t="str">
        <f>VLOOKUP($C2632,Terület!$A$2:$F$6,4,FALSE)</f>
        <v>Animal Health</v>
      </c>
      <c r="I2632" t="str">
        <f>VLOOKUP($C2632,Terület!$A$2:$F$6,5,FALSE)</f>
        <v>Mel Thomson</v>
      </c>
      <c r="J2632">
        <f>VLOOKUP($C2632,Terület!$A$2:$F$6,6,FALSE)</f>
        <v>77</v>
      </c>
      <c r="K2632" t="str">
        <f>VLOOKUP($B2632,Földrajzi!$A$2:$C$57,2,FALSE)</f>
        <v>Netherlands</v>
      </c>
      <c r="L2632" t="str">
        <f>VLOOKUP($B2632,Földrajzi!$A$2:$C$57,3,FALSE)</f>
        <v>Europe</v>
      </c>
    </row>
    <row r="2633" spans="1:12" x14ac:dyDescent="0.25">
      <c r="A2633" s="1">
        <v>44500</v>
      </c>
      <c r="B2633" t="s">
        <v>103</v>
      </c>
      <c r="C2633" t="s">
        <v>130</v>
      </c>
      <c r="D2633" s="2">
        <v>53067.610260000001</v>
      </c>
      <c r="E2633" s="2">
        <v>45846.756479999996</v>
      </c>
      <c r="F2633" t="str">
        <f>VLOOKUP($C2633,Terület!$A$2:$F$6,2,FALSE)</f>
        <v>Business Services</v>
      </c>
      <c r="G2633">
        <f>VLOOKUP($C2633,Terület!$A$2:$F$6,3,FALSE)</f>
        <v>3</v>
      </c>
      <c r="H2633" t="str">
        <f>VLOOKUP($C2633,Terület!$A$2:$F$6,4,FALSE)</f>
        <v>Corporate</v>
      </c>
      <c r="I2633" t="str">
        <f>VLOOKUP($C2633,Terület!$A$2:$F$6,5,FALSE)</f>
        <v>Ivan Sobol</v>
      </c>
      <c r="J2633">
        <f>VLOOKUP($C2633,Terület!$A$2:$F$6,6,FALSE)</f>
        <v>175</v>
      </c>
      <c r="K2633" t="str">
        <f>VLOOKUP($B2633,Földrajzi!$A$2:$C$57,2,FALSE)</f>
        <v>Netherlands</v>
      </c>
      <c r="L2633" t="str">
        <f>VLOOKUP($B2633,Földrajzi!$A$2:$C$57,3,FALSE)</f>
        <v>Europe</v>
      </c>
    </row>
    <row r="2634" spans="1:12" x14ac:dyDescent="0.25">
      <c r="A2634" s="1">
        <v>44500</v>
      </c>
      <c r="B2634" t="s">
        <v>103</v>
      </c>
      <c r="C2634" t="s">
        <v>14</v>
      </c>
      <c r="D2634" s="2">
        <v>5834.0700290000004</v>
      </c>
      <c r="E2634" s="2">
        <v>0</v>
      </c>
      <c r="F2634" t="str">
        <f>VLOOKUP($C2634,Terület!$A$2:$F$6,2,FALSE)</f>
        <v>Eye Care</v>
      </c>
      <c r="G2634">
        <f>VLOOKUP($C2634,Terület!$A$2:$F$6,3,FALSE)</f>
        <v>1</v>
      </c>
      <c r="H2634" t="str">
        <f>VLOOKUP($C2634,Terület!$A$2:$F$6,4,FALSE)</f>
        <v>Consumer Health</v>
      </c>
      <c r="I2634" t="str">
        <f>VLOOKUP($C2634,Terület!$A$2:$F$6,5,FALSE)</f>
        <v>Alex Petersen</v>
      </c>
      <c r="J2634">
        <f>VLOOKUP($C2634,Terület!$A$2:$F$6,6,FALSE)</f>
        <v>71</v>
      </c>
      <c r="K2634" t="str">
        <f>VLOOKUP($B2634,Földrajzi!$A$2:$C$57,2,FALSE)</f>
        <v>Netherlands</v>
      </c>
      <c r="L2634" t="str">
        <f>VLOOKUP($B2634,Földrajzi!$A$2:$C$57,3,FALSE)</f>
        <v>Europe</v>
      </c>
    </row>
    <row r="2635" spans="1:12" x14ac:dyDescent="0.25">
      <c r="A2635" s="1">
        <v>44500</v>
      </c>
      <c r="B2635" t="s">
        <v>103</v>
      </c>
      <c r="C2635" t="s">
        <v>58</v>
      </c>
      <c r="D2635" s="2">
        <v>3125.6816330000001</v>
      </c>
      <c r="E2635" s="2">
        <v>0</v>
      </c>
      <c r="F2635" t="str">
        <f>VLOOKUP($C2635,Terület!$A$2:$F$6,2,FALSE)</f>
        <v>Pharma</v>
      </c>
      <c r="G2635">
        <f>VLOOKUP($C2635,Terület!$A$2:$F$6,3,FALSE)</f>
        <v>1</v>
      </c>
      <c r="H2635" t="str">
        <f>VLOOKUP($C2635,Terület!$A$2:$F$6,4,FALSE)</f>
        <v>Consumer Health</v>
      </c>
      <c r="I2635" t="str">
        <f>VLOOKUP($C2635,Terület!$A$2:$F$6,5,FALSE)</f>
        <v>Frank Davis</v>
      </c>
      <c r="J2635">
        <f>VLOOKUP($C2635,Terület!$A$2:$F$6,6,FALSE)</f>
        <v>144</v>
      </c>
      <c r="K2635" t="str">
        <f>VLOOKUP($B2635,Földrajzi!$A$2:$C$57,2,FALSE)</f>
        <v>Netherlands</v>
      </c>
      <c r="L2635" t="str">
        <f>VLOOKUP($B2635,Földrajzi!$A$2:$C$57,3,FALSE)</f>
        <v>Europe</v>
      </c>
    </row>
    <row r="2636" spans="1:12" x14ac:dyDescent="0.25">
      <c r="A2636" s="1">
        <v>44500</v>
      </c>
      <c r="B2636" t="s">
        <v>103</v>
      </c>
      <c r="C2636" t="s">
        <v>127</v>
      </c>
      <c r="D2636" s="2">
        <v>7696.4703280000003</v>
      </c>
      <c r="E2636" s="2">
        <v>9094.9409109999997</v>
      </c>
      <c r="F2636" t="str">
        <f>VLOOKUP($C2636,Terület!$A$2:$F$6,2,FALSE)</f>
        <v>Vaccines</v>
      </c>
      <c r="G2636">
        <f>VLOOKUP($C2636,Terület!$A$2:$F$6,3,FALSE)</f>
        <v>1</v>
      </c>
      <c r="H2636" t="str">
        <f>VLOOKUP($C2636,Terület!$A$2:$F$6,4,FALSE)</f>
        <v>Consumer Health</v>
      </c>
      <c r="I2636" t="str">
        <f>VLOOKUP($C2636,Terület!$A$2:$F$6,5,FALSE)</f>
        <v>Jamie Lane</v>
      </c>
      <c r="J2636">
        <f>VLOOKUP($C2636,Terület!$A$2:$F$6,6,FALSE)</f>
        <v>80</v>
      </c>
      <c r="K2636" t="str">
        <f>VLOOKUP($B2636,Földrajzi!$A$2:$C$57,2,FALSE)</f>
        <v>Netherlands</v>
      </c>
      <c r="L2636" t="str">
        <f>VLOOKUP($B2636,Földrajzi!$A$2:$C$57,3,FALSE)</f>
        <v>Europe</v>
      </c>
    </row>
    <row r="2637" spans="1:12" x14ac:dyDescent="0.25">
      <c r="A2637" s="1">
        <v>44469</v>
      </c>
      <c r="B2637" t="s">
        <v>103</v>
      </c>
      <c r="C2637" t="s">
        <v>124</v>
      </c>
      <c r="D2637" s="2">
        <v>39198.821430000004</v>
      </c>
      <c r="E2637" s="2">
        <v>30814.964639999998</v>
      </c>
      <c r="F2637" t="str">
        <f>VLOOKUP($C2637,Terület!$A$2:$F$6,2,FALSE)</f>
        <v>Animal Health</v>
      </c>
      <c r="G2637">
        <f>VLOOKUP($C2637,Terület!$A$2:$F$6,3,FALSE)</f>
        <v>2</v>
      </c>
      <c r="H2637" t="str">
        <f>VLOOKUP($C2637,Terület!$A$2:$F$6,4,FALSE)</f>
        <v>Animal Health</v>
      </c>
      <c r="I2637" t="str">
        <f>VLOOKUP($C2637,Terület!$A$2:$F$6,5,FALSE)</f>
        <v>Mel Thomson</v>
      </c>
      <c r="J2637">
        <f>VLOOKUP($C2637,Terület!$A$2:$F$6,6,FALSE)</f>
        <v>77</v>
      </c>
      <c r="K2637" t="str">
        <f>VLOOKUP($B2637,Földrajzi!$A$2:$C$57,2,FALSE)</f>
        <v>Netherlands</v>
      </c>
      <c r="L2637" t="str">
        <f>VLOOKUP($B2637,Földrajzi!$A$2:$C$57,3,FALSE)</f>
        <v>Europe</v>
      </c>
    </row>
    <row r="2638" spans="1:12" x14ac:dyDescent="0.25">
      <c r="A2638" s="1">
        <v>44469</v>
      </c>
      <c r="B2638" t="s">
        <v>103</v>
      </c>
      <c r="C2638" t="s">
        <v>130</v>
      </c>
      <c r="D2638" s="2">
        <v>41679.931649999999</v>
      </c>
      <c r="E2638" s="2">
        <v>46129.564700000003</v>
      </c>
      <c r="F2638" t="str">
        <f>VLOOKUP($C2638,Terület!$A$2:$F$6,2,FALSE)</f>
        <v>Business Services</v>
      </c>
      <c r="G2638">
        <f>VLOOKUP($C2638,Terület!$A$2:$F$6,3,FALSE)</f>
        <v>3</v>
      </c>
      <c r="H2638" t="str">
        <f>VLOOKUP($C2638,Terület!$A$2:$F$6,4,FALSE)</f>
        <v>Corporate</v>
      </c>
      <c r="I2638" t="str">
        <f>VLOOKUP($C2638,Terület!$A$2:$F$6,5,FALSE)</f>
        <v>Ivan Sobol</v>
      </c>
      <c r="J2638">
        <f>VLOOKUP($C2638,Terület!$A$2:$F$6,6,FALSE)</f>
        <v>175</v>
      </c>
      <c r="K2638" t="str">
        <f>VLOOKUP($B2638,Földrajzi!$A$2:$C$57,2,FALSE)</f>
        <v>Netherlands</v>
      </c>
      <c r="L2638" t="str">
        <f>VLOOKUP($B2638,Földrajzi!$A$2:$C$57,3,FALSE)</f>
        <v>Europe</v>
      </c>
    </row>
    <row r="2639" spans="1:12" x14ac:dyDescent="0.25">
      <c r="A2639" s="1">
        <v>44469</v>
      </c>
      <c r="B2639" t="s">
        <v>103</v>
      </c>
      <c r="C2639" t="s">
        <v>14</v>
      </c>
      <c r="D2639" s="2">
        <v>5580.6493490000003</v>
      </c>
      <c r="E2639" s="2">
        <v>0</v>
      </c>
      <c r="F2639" t="str">
        <f>VLOOKUP($C2639,Terület!$A$2:$F$6,2,FALSE)</f>
        <v>Eye Care</v>
      </c>
      <c r="G2639">
        <f>VLOOKUP($C2639,Terület!$A$2:$F$6,3,FALSE)</f>
        <v>1</v>
      </c>
      <c r="H2639" t="str">
        <f>VLOOKUP($C2639,Terület!$A$2:$F$6,4,FALSE)</f>
        <v>Consumer Health</v>
      </c>
      <c r="I2639" t="str">
        <f>VLOOKUP($C2639,Terület!$A$2:$F$6,5,FALSE)</f>
        <v>Alex Petersen</v>
      </c>
      <c r="J2639">
        <f>VLOOKUP($C2639,Terület!$A$2:$F$6,6,FALSE)</f>
        <v>71</v>
      </c>
      <c r="K2639" t="str">
        <f>VLOOKUP($B2639,Földrajzi!$A$2:$C$57,2,FALSE)</f>
        <v>Netherlands</v>
      </c>
      <c r="L2639" t="str">
        <f>VLOOKUP($B2639,Földrajzi!$A$2:$C$57,3,FALSE)</f>
        <v>Europe</v>
      </c>
    </row>
    <row r="2640" spans="1:12" x14ac:dyDescent="0.25">
      <c r="A2640" s="1">
        <v>44469</v>
      </c>
      <c r="B2640" t="s">
        <v>103</v>
      </c>
      <c r="C2640" t="s">
        <v>58</v>
      </c>
      <c r="D2640" s="2">
        <v>3487.3044730000001</v>
      </c>
      <c r="E2640" s="2">
        <v>119.3438141</v>
      </c>
      <c r="F2640" t="str">
        <f>VLOOKUP($C2640,Terület!$A$2:$F$6,2,FALSE)</f>
        <v>Pharma</v>
      </c>
      <c r="G2640">
        <f>VLOOKUP($C2640,Terület!$A$2:$F$6,3,FALSE)</f>
        <v>1</v>
      </c>
      <c r="H2640" t="str">
        <f>VLOOKUP($C2640,Terület!$A$2:$F$6,4,FALSE)</f>
        <v>Consumer Health</v>
      </c>
      <c r="I2640" t="str">
        <f>VLOOKUP($C2640,Terület!$A$2:$F$6,5,FALSE)</f>
        <v>Frank Davis</v>
      </c>
      <c r="J2640">
        <f>VLOOKUP($C2640,Terület!$A$2:$F$6,6,FALSE)</f>
        <v>144</v>
      </c>
      <c r="K2640" t="str">
        <f>VLOOKUP($B2640,Földrajzi!$A$2:$C$57,2,FALSE)</f>
        <v>Netherlands</v>
      </c>
      <c r="L2640" t="str">
        <f>VLOOKUP($B2640,Földrajzi!$A$2:$C$57,3,FALSE)</f>
        <v>Europe</v>
      </c>
    </row>
    <row r="2641" spans="1:12" x14ac:dyDescent="0.25">
      <c r="A2641" s="1">
        <v>44469</v>
      </c>
      <c r="B2641" t="s">
        <v>103</v>
      </c>
      <c r="C2641" t="s">
        <v>127</v>
      </c>
      <c r="D2641" s="2">
        <v>7620.7114300000003</v>
      </c>
      <c r="E2641" s="2">
        <v>9932.4431480000003</v>
      </c>
      <c r="F2641" t="str">
        <f>VLOOKUP($C2641,Terület!$A$2:$F$6,2,FALSE)</f>
        <v>Vaccines</v>
      </c>
      <c r="G2641">
        <f>VLOOKUP($C2641,Terület!$A$2:$F$6,3,FALSE)</f>
        <v>1</v>
      </c>
      <c r="H2641" t="str">
        <f>VLOOKUP($C2641,Terület!$A$2:$F$6,4,FALSE)</f>
        <v>Consumer Health</v>
      </c>
      <c r="I2641" t="str">
        <f>VLOOKUP($C2641,Terület!$A$2:$F$6,5,FALSE)</f>
        <v>Jamie Lane</v>
      </c>
      <c r="J2641">
        <f>VLOOKUP($C2641,Terület!$A$2:$F$6,6,FALSE)</f>
        <v>80</v>
      </c>
      <c r="K2641" t="str">
        <f>VLOOKUP($B2641,Földrajzi!$A$2:$C$57,2,FALSE)</f>
        <v>Netherlands</v>
      </c>
      <c r="L2641" t="str">
        <f>VLOOKUP($B2641,Földrajzi!$A$2:$C$57,3,FALSE)</f>
        <v>Europe</v>
      </c>
    </row>
    <row r="2642" spans="1:12" x14ac:dyDescent="0.25">
      <c r="A2642" s="1">
        <v>44439</v>
      </c>
      <c r="B2642" t="s">
        <v>103</v>
      </c>
      <c r="C2642" t="s">
        <v>124</v>
      </c>
      <c r="D2642" s="2">
        <v>50110.978239999997</v>
      </c>
      <c r="E2642" s="2">
        <v>75613.320389999993</v>
      </c>
      <c r="F2642" t="str">
        <f>VLOOKUP($C2642,Terület!$A$2:$F$6,2,FALSE)</f>
        <v>Animal Health</v>
      </c>
      <c r="G2642">
        <f>VLOOKUP($C2642,Terület!$A$2:$F$6,3,FALSE)</f>
        <v>2</v>
      </c>
      <c r="H2642" t="str">
        <f>VLOOKUP($C2642,Terület!$A$2:$F$6,4,FALSE)</f>
        <v>Animal Health</v>
      </c>
      <c r="I2642" t="str">
        <f>VLOOKUP($C2642,Terület!$A$2:$F$6,5,FALSE)</f>
        <v>Mel Thomson</v>
      </c>
      <c r="J2642">
        <f>VLOOKUP($C2642,Terület!$A$2:$F$6,6,FALSE)</f>
        <v>77</v>
      </c>
      <c r="K2642" t="str">
        <f>VLOOKUP($B2642,Földrajzi!$A$2:$C$57,2,FALSE)</f>
        <v>Netherlands</v>
      </c>
      <c r="L2642" t="str">
        <f>VLOOKUP($B2642,Földrajzi!$A$2:$C$57,3,FALSE)</f>
        <v>Europe</v>
      </c>
    </row>
    <row r="2643" spans="1:12" x14ac:dyDescent="0.25">
      <c r="A2643" s="1">
        <v>44439</v>
      </c>
      <c r="B2643" t="s">
        <v>103</v>
      </c>
      <c r="C2643" t="s">
        <v>130</v>
      </c>
      <c r="D2643" s="2">
        <v>53009.865810000003</v>
      </c>
      <c r="E2643" s="2">
        <v>56206.185570000001</v>
      </c>
      <c r="F2643" t="str">
        <f>VLOOKUP($C2643,Terület!$A$2:$F$6,2,FALSE)</f>
        <v>Business Services</v>
      </c>
      <c r="G2643">
        <f>VLOOKUP($C2643,Terület!$A$2:$F$6,3,FALSE)</f>
        <v>3</v>
      </c>
      <c r="H2643" t="str">
        <f>VLOOKUP($C2643,Terület!$A$2:$F$6,4,FALSE)</f>
        <v>Corporate</v>
      </c>
      <c r="I2643" t="str">
        <f>VLOOKUP($C2643,Terület!$A$2:$F$6,5,FALSE)</f>
        <v>Ivan Sobol</v>
      </c>
      <c r="J2643">
        <f>VLOOKUP($C2643,Terület!$A$2:$F$6,6,FALSE)</f>
        <v>175</v>
      </c>
      <c r="K2643" t="str">
        <f>VLOOKUP($B2643,Földrajzi!$A$2:$C$57,2,FALSE)</f>
        <v>Netherlands</v>
      </c>
      <c r="L2643" t="str">
        <f>VLOOKUP($B2643,Földrajzi!$A$2:$C$57,3,FALSE)</f>
        <v>Europe</v>
      </c>
    </row>
    <row r="2644" spans="1:12" x14ac:dyDescent="0.25">
      <c r="A2644" s="1">
        <v>44439</v>
      </c>
      <c r="B2644" t="s">
        <v>103</v>
      </c>
      <c r="C2644" t="s">
        <v>14</v>
      </c>
      <c r="D2644" s="2">
        <v>7590.0523560000001</v>
      </c>
      <c r="E2644" s="2">
        <v>0</v>
      </c>
      <c r="F2644" t="str">
        <f>VLOOKUP($C2644,Terület!$A$2:$F$6,2,FALSE)</f>
        <v>Eye Care</v>
      </c>
      <c r="G2644">
        <f>VLOOKUP($C2644,Terület!$A$2:$F$6,3,FALSE)</f>
        <v>1</v>
      </c>
      <c r="H2644" t="str">
        <f>VLOOKUP($C2644,Terület!$A$2:$F$6,4,FALSE)</f>
        <v>Consumer Health</v>
      </c>
      <c r="I2644" t="str">
        <f>VLOOKUP($C2644,Terület!$A$2:$F$6,5,FALSE)</f>
        <v>Alex Petersen</v>
      </c>
      <c r="J2644">
        <f>VLOOKUP($C2644,Terület!$A$2:$F$6,6,FALSE)</f>
        <v>71</v>
      </c>
      <c r="K2644" t="str">
        <f>VLOOKUP($B2644,Földrajzi!$A$2:$C$57,2,FALSE)</f>
        <v>Netherlands</v>
      </c>
      <c r="L2644" t="str">
        <f>VLOOKUP($B2644,Földrajzi!$A$2:$C$57,3,FALSE)</f>
        <v>Europe</v>
      </c>
    </row>
    <row r="2645" spans="1:12" x14ac:dyDescent="0.25">
      <c r="A2645" s="1">
        <v>44439</v>
      </c>
      <c r="B2645" t="s">
        <v>103</v>
      </c>
      <c r="C2645" t="s">
        <v>58</v>
      </c>
      <c r="D2645" s="2">
        <v>4834.4445999999998</v>
      </c>
      <c r="E2645" s="2">
        <v>1664.81203</v>
      </c>
      <c r="F2645" t="str">
        <f>VLOOKUP($C2645,Terület!$A$2:$F$6,2,FALSE)</f>
        <v>Pharma</v>
      </c>
      <c r="G2645">
        <f>VLOOKUP($C2645,Terület!$A$2:$F$6,3,FALSE)</f>
        <v>1</v>
      </c>
      <c r="H2645" t="str">
        <f>VLOOKUP($C2645,Terület!$A$2:$F$6,4,FALSE)</f>
        <v>Consumer Health</v>
      </c>
      <c r="I2645" t="str">
        <f>VLOOKUP($C2645,Terület!$A$2:$F$6,5,FALSE)</f>
        <v>Frank Davis</v>
      </c>
      <c r="J2645">
        <f>VLOOKUP($C2645,Terület!$A$2:$F$6,6,FALSE)</f>
        <v>144</v>
      </c>
      <c r="K2645" t="str">
        <f>VLOOKUP($B2645,Földrajzi!$A$2:$C$57,2,FALSE)</f>
        <v>Netherlands</v>
      </c>
      <c r="L2645" t="str">
        <f>VLOOKUP($B2645,Földrajzi!$A$2:$C$57,3,FALSE)</f>
        <v>Europe</v>
      </c>
    </row>
    <row r="2646" spans="1:12" x14ac:dyDescent="0.25">
      <c r="A2646" s="1">
        <v>44439</v>
      </c>
      <c r="B2646" t="s">
        <v>103</v>
      </c>
      <c r="C2646" t="s">
        <v>127</v>
      </c>
      <c r="D2646" s="2">
        <v>12210.93715</v>
      </c>
      <c r="E2646" s="2">
        <v>16634.27046</v>
      </c>
      <c r="F2646" t="str">
        <f>VLOOKUP($C2646,Terület!$A$2:$F$6,2,FALSE)</f>
        <v>Vaccines</v>
      </c>
      <c r="G2646">
        <f>VLOOKUP($C2646,Terület!$A$2:$F$6,3,FALSE)</f>
        <v>1</v>
      </c>
      <c r="H2646" t="str">
        <f>VLOOKUP($C2646,Terület!$A$2:$F$6,4,FALSE)</f>
        <v>Consumer Health</v>
      </c>
      <c r="I2646" t="str">
        <f>VLOOKUP($C2646,Terület!$A$2:$F$6,5,FALSE)</f>
        <v>Jamie Lane</v>
      </c>
      <c r="J2646">
        <f>VLOOKUP($C2646,Terület!$A$2:$F$6,6,FALSE)</f>
        <v>80</v>
      </c>
      <c r="K2646" t="str">
        <f>VLOOKUP($B2646,Földrajzi!$A$2:$C$57,2,FALSE)</f>
        <v>Netherlands</v>
      </c>
      <c r="L2646" t="str">
        <f>VLOOKUP($B2646,Földrajzi!$A$2:$C$57,3,FALSE)</f>
        <v>Europe</v>
      </c>
    </row>
    <row r="2647" spans="1:12" x14ac:dyDescent="0.25">
      <c r="A2647" s="1">
        <v>44408</v>
      </c>
      <c r="B2647" t="s">
        <v>103</v>
      </c>
      <c r="C2647" t="s">
        <v>124</v>
      </c>
      <c r="D2647" s="2">
        <v>24862.10079</v>
      </c>
      <c r="E2647" s="2">
        <v>40932.346140000001</v>
      </c>
      <c r="F2647" t="str">
        <f>VLOOKUP($C2647,Terület!$A$2:$F$6,2,FALSE)</f>
        <v>Animal Health</v>
      </c>
      <c r="G2647">
        <f>VLOOKUP($C2647,Terület!$A$2:$F$6,3,FALSE)</f>
        <v>2</v>
      </c>
      <c r="H2647" t="str">
        <f>VLOOKUP($C2647,Terület!$A$2:$F$6,4,FALSE)</f>
        <v>Animal Health</v>
      </c>
      <c r="I2647" t="str">
        <f>VLOOKUP($C2647,Terület!$A$2:$F$6,5,FALSE)</f>
        <v>Mel Thomson</v>
      </c>
      <c r="J2647">
        <f>VLOOKUP($C2647,Terület!$A$2:$F$6,6,FALSE)</f>
        <v>77</v>
      </c>
      <c r="K2647" t="str">
        <f>VLOOKUP($B2647,Földrajzi!$A$2:$C$57,2,FALSE)</f>
        <v>Netherlands</v>
      </c>
      <c r="L2647" t="str">
        <f>VLOOKUP($B2647,Földrajzi!$A$2:$C$57,3,FALSE)</f>
        <v>Europe</v>
      </c>
    </row>
    <row r="2648" spans="1:12" x14ac:dyDescent="0.25">
      <c r="A2648" s="1">
        <v>44408</v>
      </c>
      <c r="B2648" t="s">
        <v>103</v>
      </c>
      <c r="C2648" t="s">
        <v>130</v>
      </c>
      <c r="D2648" s="2">
        <v>35194.381479999996</v>
      </c>
      <c r="E2648" s="2">
        <v>28279.383539999999</v>
      </c>
      <c r="F2648" t="str">
        <f>VLOOKUP($C2648,Terület!$A$2:$F$6,2,FALSE)</f>
        <v>Business Services</v>
      </c>
      <c r="G2648">
        <f>VLOOKUP($C2648,Terület!$A$2:$F$6,3,FALSE)</f>
        <v>3</v>
      </c>
      <c r="H2648" t="str">
        <f>VLOOKUP($C2648,Terület!$A$2:$F$6,4,FALSE)</f>
        <v>Corporate</v>
      </c>
      <c r="I2648" t="str">
        <f>VLOOKUP($C2648,Terület!$A$2:$F$6,5,FALSE)</f>
        <v>Ivan Sobol</v>
      </c>
      <c r="J2648">
        <f>VLOOKUP($C2648,Terület!$A$2:$F$6,6,FALSE)</f>
        <v>175</v>
      </c>
      <c r="K2648" t="str">
        <f>VLOOKUP($B2648,Földrajzi!$A$2:$C$57,2,FALSE)</f>
        <v>Netherlands</v>
      </c>
      <c r="L2648" t="str">
        <f>VLOOKUP($B2648,Földrajzi!$A$2:$C$57,3,FALSE)</f>
        <v>Europe</v>
      </c>
    </row>
    <row r="2649" spans="1:12" x14ac:dyDescent="0.25">
      <c r="A2649" s="1">
        <v>44408</v>
      </c>
      <c r="B2649" t="s">
        <v>103</v>
      </c>
      <c r="C2649" t="s">
        <v>14</v>
      </c>
      <c r="D2649" s="2">
        <v>4490.0345429999998</v>
      </c>
      <c r="E2649" s="2">
        <v>0</v>
      </c>
      <c r="F2649" t="str">
        <f>VLOOKUP($C2649,Terület!$A$2:$F$6,2,FALSE)</f>
        <v>Eye Care</v>
      </c>
      <c r="G2649">
        <f>VLOOKUP($C2649,Terület!$A$2:$F$6,3,FALSE)</f>
        <v>1</v>
      </c>
      <c r="H2649" t="str">
        <f>VLOOKUP($C2649,Terület!$A$2:$F$6,4,FALSE)</f>
        <v>Consumer Health</v>
      </c>
      <c r="I2649" t="str">
        <f>VLOOKUP($C2649,Terület!$A$2:$F$6,5,FALSE)</f>
        <v>Alex Petersen</v>
      </c>
      <c r="J2649">
        <f>VLOOKUP($C2649,Terület!$A$2:$F$6,6,FALSE)</f>
        <v>71</v>
      </c>
      <c r="K2649" t="str">
        <f>VLOOKUP($B2649,Földrajzi!$A$2:$C$57,2,FALSE)</f>
        <v>Netherlands</v>
      </c>
      <c r="L2649" t="str">
        <f>VLOOKUP($B2649,Földrajzi!$A$2:$C$57,3,FALSE)</f>
        <v>Europe</v>
      </c>
    </row>
    <row r="2650" spans="1:12" x14ac:dyDescent="0.25">
      <c r="A2650" s="1">
        <v>44408</v>
      </c>
      <c r="B2650" t="s">
        <v>103</v>
      </c>
      <c r="C2650" t="s">
        <v>58</v>
      </c>
      <c r="D2650" s="2">
        <v>2365.2974370000002</v>
      </c>
      <c r="E2650" s="2">
        <v>329.92775030000001</v>
      </c>
      <c r="F2650" t="str">
        <f>VLOOKUP($C2650,Terület!$A$2:$F$6,2,FALSE)</f>
        <v>Pharma</v>
      </c>
      <c r="G2650">
        <f>VLOOKUP($C2650,Terület!$A$2:$F$6,3,FALSE)</f>
        <v>1</v>
      </c>
      <c r="H2650" t="str">
        <f>VLOOKUP($C2650,Terület!$A$2:$F$6,4,FALSE)</f>
        <v>Consumer Health</v>
      </c>
      <c r="I2650" t="str">
        <f>VLOOKUP($C2650,Terület!$A$2:$F$6,5,FALSE)</f>
        <v>Frank Davis</v>
      </c>
      <c r="J2650">
        <f>VLOOKUP($C2650,Terület!$A$2:$F$6,6,FALSE)</f>
        <v>144</v>
      </c>
      <c r="K2650" t="str">
        <f>VLOOKUP($B2650,Földrajzi!$A$2:$C$57,2,FALSE)</f>
        <v>Netherlands</v>
      </c>
      <c r="L2650" t="str">
        <f>VLOOKUP($B2650,Földrajzi!$A$2:$C$57,3,FALSE)</f>
        <v>Europe</v>
      </c>
    </row>
    <row r="2651" spans="1:12" x14ac:dyDescent="0.25">
      <c r="A2651" s="1">
        <v>44408</v>
      </c>
      <c r="B2651" t="s">
        <v>103</v>
      </c>
      <c r="C2651" t="s">
        <v>127</v>
      </c>
      <c r="D2651" s="2">
        <v>6568.121725</v>
      </c>
      <c r="E2651" s="2">
        <v>9664.1113559999994</v>
      </c>
      <c r="F2651" t="str">
        <f>VLOOKUP($C2651,Terület!$A$2:$F$6,2,FALSE)</f>
        <v>Vaccines</v>
      </c>
      <c r="G2651">
        <f>VLOOKUP($C2651,Terület!$A$2:$F$6,3,FALSE)</f>
        <v>1</v>
      </c>
      <c r="H2651" t="str">
        <f>VLOOKUP($C2651,Terület!$A$2:$F$6,4,FALSE)</f>
        <v>Consumer Health</v>
      </c>
      <c r="I2651" t="str">
        <f>VLOOKUP($C2651,Terület!$A$2:$F$6,5,FALSE)</f>
        <v>Jamie Lane</v>
      </c>
      <c r="J2651">
        <f>VLOOKUP($C2651,Terület!$A$2:$F$6,6,FALSE)</f>
        <v>80</v>
      </c>
      <c r="K2651" t="str">
        <f>VLOOKUP($B2651,Földrajzi!$A$2:$C$57,2,FALSE)</f>
        <v>Netherlands</v>
      </c>
      <c r="L2651" t="str">
        <f>VLOOKUP($B2651,Földrajzi!$A$2:$C$57,3,FALSE)</f>
        <v>Europe</v>
      </c>
    </row>
    <row r="2652" spans="1:12" x14ac:dyDescent="0.25">
      <c r="A2652" s="1">
        <v>44377</v>
      </c>
      <c r="B2652" t="s">
        <v>103</v>
      </c>
      <c r="C2652" t="s">
        <v>124</v>
      </c>
      <c r="D2652" s="2">
        <v>36713.1</v>
      </c>
      <c r="E2652" s="2">
        <v>62318.403469999997</v>
      </c>
      <c r="F2652" t="str">
        <f>VLOOKUP($C2652,Terület!$A$2:$F$6,2,FALSE)</f>
        <v>Animal Health</v>
      </c>
      <c r="G2652">
        <f>VLOOKUP($C2652,Terület!$A$2:$F$6,3,FALSE)</f>
        <v>2</v>
      </c>
      <c r="H2652" t="str">
        <f>VLOOKUP($C2652,Terület!$A$2:$F$6,4,FALSE)</f>
        <v>Animal Health</v>
      </c>
      <c r="I2652" t="str">
        <f>VLOOKUP($C2652,Terület!$A$2:$F$6,5,FALSE)</f>
        <v>Mel Thomson</v>
      </c>
      <c r="J2652">
        <f>VLOOKUP($C2652,Terület!$A$2:$F$6,6,FALSE)</f>
        <v>77</v>
      </c>
      <c r="K2652" t="str">
        <f>VLOOKUP($B2652,Földrajzi!$A$2:$C$57,2,FALSE)</f>
        <v>Netherlands</v>
      </c>
      <c r="L2652" t="str">
        <f>VLOOKUP($B2652,Földrajzi!$A$2:$C$57,3,FALSE)</f>
        <v>Europe</v>
      </c>
    </row>
    <row r="2653" spans="1:12" x14ac:dyDescent="0.25">
      <c r="A2653" s="1">
        <v>44377</v>
      </c>
      <c r="B2653" t="s">
        <v>103</v>
      </c>
      <c r="C2653" t="s">
        <v>130</v>
      </c>
      <c r="D2653" s="2">
        <v>42762.696430000004</v>
      </c>
      <c r="E2653" s="2">
        <v>39082.514289999999</v>
      </c>
      <c r="F2653" t="str">
        <f>VLOOKUP($C2653,Terület!$A$2:$F$6,2,FALSE)</f>
        <v>Business Services</v>
      </c>
      <c r="G2653">
        <f>VLOOKUP($C2653,Terület!$A$2:$F$6,3,FALSE)</f>
        <v>3</v>
      </c>
      <c r="H2653" t="str">
        <f>VLOOKUP($C2653,Terület!$A$2:$F$6,4,FALSE)</f>
        <v>Corporate</v>
      </c>
      <c r="I2653" t="str">
        <f>VLOOKUP($C2653,Terület!$A$2:$F$6,5,FALSE)</f>
        <v>Ivan Sobol</v>
      </c>
      <c r="J2653">
        <f>VLOOKUP($C2653,Terület!$A$2:$F$6,6,FALSE)</f>
        <v>175</v>
      </c>
      <c r="K2653" t="str">
        <f>VLOOKUP($B2653,Földrajzi!$A$2:$C$57,2,FALSE)</f>
        <v>Netherlands</v>
      </c>
      <c r="L2653" t="str">
        <f>VLOOKUP($B2653,Földrajzi!$A$2:$C$57,3,FALSE)</f>
        <v>Europe</v>
      </c>
    </row>
    <row r="2654" spans="1:12" x14ac:dyDescent="0.25">
      <c r="A2654" s="1">
        <v>44377</v>
      </c>
      <c r="B2654" t="s">
        <v>103</v>
      </c>
      <c r="C2654" t="s">
        <v>14</v>
      </c>
      <c r="D2654" s="2">
        <v>5805.8982589999996</v>
      </c>
      <c r="E2654" s="2">
        <v>0</v>
      </c>
      <c r="F2654" t="str">
        <f>VLOOKUP($C2654,Terület!$A$2:$F$6,2,FALSE)</f>
        <v>Eye Care</v>
      </c>
      <c r="G2654">
        <f>VLOOKUP($C2654,Terület!$A$2:$F$6,3,FALSE)</f>
        <v>1</v>
      </c>
      <c r="H2654" t="str">
        <f>VLOOKUP($C2654,Terület!$A$2:$F$6,4,FALSE)</f>
        <v>Consumer Health</v>
      </c>
      <c r="I2654" t="str">
        <f>VLOOKUP($C2654,Terület!$A$2:$F$6,5,FALSE)</f>
        <v>Alex Petersen</v>
      </c>
      <c r="J2654">
        <f>VLOOKUP($C2654,Terület!$A$2:$F$6,6,FALSE)</f>
        <v>71</v>
      </c>
      <c r="K2654" t="str">
        <f>VLOOKUP($B2654,Földrajzi!$A$2:$C$57,2,FALSE)</f>
        <v>Netherlands</v>
      </c>
      <c r="L2654" t="str">
        <f>VLOOKUP($B2654,Földrajzi!$A$2:$C$57,3,FALSE)</f>
        <v>Europe</v>
      </c>
    </row>
    <row r="2655" spans="1:12" x14ac:dyDescent="0.25">
      <c r="A2655" s="1">
        <v>44377</v>
      </c>
      <c r="B2655" t="s">
        <v>103</v>
      </c>
      <c r="C2655" t="s">
        <v>58</v>
      </c>
      <c r="D2655" s="2">
        <v>3247.9446069999999</v>
      </c>
      <c r="E2655" s="2">
        <v>822.24800560000006</v>
      </c>
      <c r="F2655" t="str">
        <f>VLOOKUP($C2655,Terület!$A$2:$F$6,2,FALSE)</f>
        <v>Pharma</v>
      </c>
      <c r="G2655">
        <f>VLOOKUP($C2655,Terület!$A$2:$F$6,3,FALSE)</f>
        <v>1</v>
      </c>
      <c r="H2655" t="str">
        <f>VLOOKUP($C2655,Terület!$A$2:$F$6,4,FALSE)</f>
        <v>Consumer Health</v>
      </c>
      <c r="I2655" t="str">
        <f>VLOOKUP($C2655,Terület!$A$2:$F$6,5,FALSE)</f>
        <v>Frank Davis</v>
      </c>
      <c r="J2655">
        <f>VLOOKUP($C2655,Terület!$A$2:$F$6,6,FALSE)</f>
        <v>144</v>
      </c>
      <c r="K2655" t="str">
        <f>VLOOKUP($B2655,Földrajzi!$A$2:$C$57,2,FALSE)</f>
        <v>Netherlands</v>
      </c>
      <c r="L2655" t="str">
        <f>VLOOKUP($B2655,Földrajzi!$A$2:$C$57,3,FALSE)</f>
        <v>Europe</v>
      </c>
    </row>
    <row r="2656" spans="1:12" x14ac:dyDescent="0.25">
      <c r="A2656" s="1">
        <v>44377</v>
      </c>
      <c r="B2656" t="s">
        <v>103</v>
      </c>
      <c r="C2656" t="s">
        <v>127</v>
      </c>
      <c r="D2656" s="2">
        <v>8341.2053589999996</v>
      </c>
      <c r="E2656" s="2">
        <v>12893.593409999999</v>
      </c>
      <c r="F2656" t="str">
        <f>VLOOKUP($C2656,Terület!$A$2:$F$6,2,FALSE)</f>
        <v>Vaccines</v>
      </c>
      <c r="G2656">
        <f>VLOOKUP($C2656,Terület!$A$2:$F$6,3,FALSE)</f>
        <v>1</v>
      </c>
      <c r="H2656" t="str">
        <f>VLOOKUP($C2656,Terület!$A$2:$F$6,4,FALSE)</f>
        <v>Consumer Health</v>
      </c>
      <c r="I2656" t="str">
        <f>VLOOKUP($C2656,Terület!$A$2:$F$6,5,FALSE)</f>
        <v>Jamie Lane</v>
      </c>
      <c r="J2656">
        <f>VLOOKUP($C2656,Terület!$A$2:$F$6,6,FALSE)</f>
        <v>80</v>
      </c>
      <c r="K2656" t="str">
        <f>VLOOKUP($B2656,Földrajzi!$A$2:$C$57,2,FALSE)</f>
        <v>Netherlands</v>
      </c>
      <c r="L2656" t="str">
        <f>VLOOKUP($B2656,Földrajzi!$A$2:$C$57,3,FALSE)</f>
        <v>Europe</v>
      </c>
    </row>
    <row r="2657" spans="1:12" x14ac:dyDescent="0.25">
      <c r="A2657" s="1">
        <v>44347</v>
      </c>
      <c r="B2657" t="s">
        <v>103</v>
      </c>
      <c r="C2657" t="s">
        <v>124</v>
      </c>
      <c r="D2657" s="2">
        <v>38542.208960000004</v>
      </c>
      <c r="E2657" s="2">
        <v>55924.946069999998</v>
      </c>
      <c r="F2657" t="str">
        <f>VLOOKUP($C2657,Terület!$A$2:$F$6,2,FALSE)</f>
        <v>Animal Health</v>
      </c>
      <c r="G2657">
        <f>VLOOKUP($C2657,Terület!$A$2:$F$6,3,FALSE)</f>
        <v>2</v>
      </c>
      <c r="H2657" t="str">
        <f>VLOOKUP($C2657,Terület!$A$2:$F$6,4,FALSE)</f>
        <v>Animal Health</v>
      </c>
      <c r="I2657" t="str">
        <f>VLOOKUP($C2657,Terület!$A$2:$F$6,5,FALSE)</f>
        <v>Mel Thomson</v>
      </c>
      <c r="J2657">
        <f>VLOOKUP($C2657,Terület!$A$2:$F$6,6,FALSE)</f>
        <v>77</v>
      </c>
      <c r="K2657" t="str">
        <f>VLOOKUP($B2657,Földrajzi!$A$2:$C$57,2,FALSE)</f>
        <v>Netherlands</v>
      </c>
      <c r="L2657" t="str">
        <f>VLOOKUP($B2657,Földrajzi!$A$2:$C$57,3,FALSE)</f>
        <v>Europe</v>
      </c>
    </row>
    <row r="2658" spans="1:12" x14ac:dyDescent="0.25">
      <c r="A2658" s="1">
        <v>44347</v>
      </c>
      <c r="B2658" t="s">
        <v>103</v>
      </c>
      <c r="C2658" t="s">
        <v>130</v>
      </c>
      <c r="D2658" s="2">
        <v>45232.463559999997</v>
      </c>
      <c r="E2658" s="2">
        <v>49921.374909999999</v>
      </c>
      <c r="F2658" t="str">
        <f>VLOOKUP($C2658,Terület!$A$2:$F$6,2,FALSE)</f>
        <v>Business Services</v>
      </c>
      <c r="G2658">
        <f>VLOOKUP($C2658,Terület!$A$2:$F$6,3,FALSE)</f>
        <v>3</v>
      </c>
      <c r="H2658" t="str">
        <f>VLOOKUP($C2658,Terület!$A$2:$F$6,4,FALSE)</f>
        <v>Corporate</v>
      </c>
      <c r="I2658" t="str">
        <f>VLOOKUP($C2658,Terület!$A$2:$F$6,5,FALSE)</f>
        <v>Ivan Sobol</v>
      </c>
      <c r="J2658">
        <f>VLOOKUP($C2658,Terület!$A$2:$F$6,6,FALSE)</f>
        <v>175</v>
      </c>
      <c r="K2658" t="str">
        <f>VLOOKUP($B2658,Földrajzi!$A$2:$C$57,2,FALSE)</f>
        <v>Netherlands</v>
      </c>
      <c r="L2658" t="str">
        <f>VLOOKUP($B2658,Földrajzi!$A$2:$C$57,3,FALSE)</f>
        <v>Europe</v>
      </c>
    </row>
    <row r="2659" spans="1:12" x14ac:dyDescent="0.25">
      <c r="A2659" s="1">
        <v>44347</v>
      </c>
      <c r="B2659" t="s">
        <v>103</v>
      </c>
      <c r="C2659" t="s">
        <v>14</v>
      </c>
      <c r="D2659" s="2">
        <v>6382.4537790000004</v>
      </c>
      <c r="E2659" s="2">
        <v>0</v>
      </c>
      <c r="F2659" t="str">
        <f>VLOOKUP($C2659,Terület!$A$2:$F$6,2,FALSE)</f>
        <v>Eye Care</v>
      </c>
      <c r="G2659">
        <f>VLOOKUP($C2659,Terület!$A$2:$F$6,3,FALSE)</f>
        <v>1</v>
      </c>
      <c r="H2659" t="str">
        <f>VLOOKUP($C2659,Terület!$A$2:$F$6,4,FALSE)</f>
        <v>Consumer Health</v>
      </c>
      <c r="I2659" t="str">
        <f>VLOOKUP($C2659,Terület!$A$2:$F$6,5,FALSE)</f>
        <v>Alex Petersen</v>
      </c>
      <c r="J2659">
        <f>VLOOKUP($C2659,Terület!$A$2:$F$6,6,FALSE)</f>
        <v>71</v>
      </c>
      <c r="K2659" t="str">
        <f>VLOOKUP($B2659,Földrajzi!$A$2:$C$57,2,FALSE)</f>
        <v>Netherlands</v>
      </c>
      <c r="L2659" t="str">
        <f>VLOOKUP($B2659,Földrajzi!$A$2:$C$57,3,FALSE)</f>
        <v>Europe</v>
      </c>
    </row>
    <row r="2660" spans="1:12" x14ac:dyDescent="0.25">
      <c r="A2660" s="1">
        <v>44347</v>
      </c>
      <c r="B2660" t="s">
        <v>103</v>
      </c>
      <c r="C2660" t="s">
        <v>58</v>
      </c>
      <c r="D2660" s="2">
        <v>3456.135338</v>
      </c>
      <c r="E2660" s="2">
        <v>1161.2543559999999</v>
      </c>
      <c r="F2660" t="str">
        <f>VLOOKUP($C2660,Terület!$A$2:$F$6,2,FALSE)</f>
        <v>Pharma</v>
      </c>
      <c r="G2660">
        <f>VLOOKUP($C2660,Terület!$A$2:$F$6,3,FALSE)</f>
        <v>1</v>
      </c>
      <c r="H2660" t="str">
        <f>VLOOKUP($C2660,Terület!$A$2:$F$6,4,FALSE)</f>
        <v>Consumer Health</v>
      </c>
      <c r="I2660" t="str">
        <f>VLOOKUP($C2660,Terület!$A$2:$F$6,5,FALSE)</f>
        <v>Frank Davis</v>
      </c>
      <c r="J2660">
        <f>VLOOKUP($C2660,Terület!$A$2:$F$6,6,FALSE)</f>
        <v>144</v>
      </c>
      <c r="K2660" t="str">
        <f>VLOOKUP($B2660,Földrajzi!$A$2:$C$57,2,FALSE)</f>
        <v>Netherlands</v>
      </c>
      <c r="L2660" t="str">
        <f>VLOOKUP($B2660,Földrajzi!$A$2:$C$57,3,FALSE)</f>
        <v>Europe</v>
      </c>
    </row>
    <row r="2661" spans="1:12" x14ac:dyDescent="0.25">
      <c r="A2661" s="1">
        <v>44347</v>
      </c>
      <c r="B2661" t="s">
        <v>103</v>
      </c>
      <c r="C2661" t="s">
        <v>127</v>
      </c>
      <c r="D2661" s="2">
        <v>10809.88571</v>
      </c>
      <c r="E2661" s="2">
        <v>15454.276739999999</v>
      </c>
      <c r="F2661" t="str">
        <f>VLOOKUP($C2661,Terület!$A$2:$F$6,2,FALSE)</f>
        <v>Vaccines</v>
      </c>
      <c r="G2661">
        <f>VLOOKUP($C2661,Terület!$A$2:$F$6,3,FALSE)</f>
        <v>1</v>
      </c>
      <c r="H2661" t="str">
        <f>VLOOKUP($C2661,Terület!$A$2:$F$6,4,FALSE)</f>
        <v>Consumer Health</v>
      </c>
      <c r="I2661" t="str">
        <f>VLOOKUP($C2661,Terület!$A$2:$F$6,5,FALSE)</f>
        <v>Jamie Lane</v>
      </c>
      <c r="J2661">
        <f>VLOOKUP($C2661,Terület!$A$2:$F$6,6,FALSE)</f>
        <v>80</v>
      </c>
      <c r="K2661" t="str">
        <f>VLOOKUP($B2661,Földrajzi!$A$2:$C$57,2,FALSE)</f>
        <v>Netherlands</v>
      </c>
      <c r="L2661" t="str">
        <f>VLOOKUP($B2661,Földrajzi!$A$2:$C$57,3,FALSE)</f>
        <v>Europe</v>
      </c>
    </row>
    <row r="2662" spans="1:12" x14ac:dyDescent="0.25">
      <c r="A2662" s="1">
        <v>44316</v>
      </c>
      <c r="B2662" t="s">
        <v>103</v>
      </c>
      <c r="C2662" t="s">
        <v>124</v>
      </c>
      <c r="D2662" s="2">
        <v>41878.898809999999</v>
      </c>
      <c r="E2662" s="2">
        <v>23904.347529999999</v>
      </c>
      <c r="F2662" t="str">
        <f>VLOOKUP($C2662,Terület!$A$2:$F$6,2,FALSE)</f>
        <v>Animal Health</v>
      </c>
      <c r="G2662">
        <f>VLOOKUP($C2662,Terület!$A$2:$F$6,3,FALSE)</f>
        <v>2</v>
      </c>
      <c r="H2662" t="str">
        <f>VLOOKUP($C2662,Terület!$A$2:$F$6,4,FALSE)</f>
        <v>Animal Health</v>
      </c>
      <c r="I2662" t="str">
        <f>VLOOKUP($C2662,Terület!$A$2:$F$6,5,FALSE)</f>
        <v>Mel Thomson</v>
      </c>
      <c r="J2662">
        <f>VLOOKUP($C2662,Terület!$A$2:$F$6,6,FALSE)</f>
        <v>77</v>
      </c>
      <c r="K2662" t="str">
        <f>VLOOKUP($B2662,Földrajzi!$A$2:$C$57,2,FALSE)</f>
        <v>Netherlands</v>
      </c>
      <c r="L2662" t="str">
        <f>VLOOKUP($B2662,Földrajzi!$A$2:$C$57,3,FALSE)</f>
        <v>Europe</v>
      </c>
    </row>
    <row r="2663" spans="1:12" x14ac:dyDescent="0.25">
      <c r="A2663" s="1">
        <v>44316</v>
      </c>
      <c r="B2663" t="s">
        <v>103</v>
      </c>
      <c r="C2663" t="s">
        <v>130</v>
      </c>
      <c r="D2663" s="2">
        <v>34303.315719999999</v>
      </c>
      <c r="E2663" s="2">
        <v>36877.786090000001</v>
      </c>
      <c r="F2663" t="str">
        <f>VLOOKUP($C2663,Terület!$A$2:$F$6,2,FALSE)</f>
        <v>Business Services</v>
      </c>
      <c r="G2663">
        <f>VLOOKUP($C2663,Terület!$A$2:$F$6,3,FALSE)</f>
        <v>3</v>
      </c>
      <c r="H2663" t="str">
        <f>VLOOKUP($C2663,Terület!$A$2:$F$6,4,FALSE)</f>
        <v>Corporate</v>
      </c>
      <c r="I2663" t="str">
        <f>VLOOKUP($C2663,Terület!$A$2:$F$6,5,FALSE)</f>
        <v>Ivan Sobol</v>
      </c>
      <c r="J2663">
        <f>VLOOKUP($C2663,Terület!$A$2:$F$6,6,FALSE)</f>
        <v>175</v>
      </c>
      <c r="K2663" t="str">
        <f>VLOOKUP($B2663,Földrajzi!$A$2:$C$57,2,FALSE)</f>
        <v>Netherlands</v>
      </c>
      <c r="L2663" t="str">
        <f>VLOOKUP($B2663,Földrajzi!$A$2:$C$57,3,FALSE)</f>
        <v>Europe</v>
      </c>
    </row>
    <row r="2664" spans="1:12" x14ac:dyDescent="0.25">
      <c r="A2664" s="1">
        <v>44316</v>
      </c>
      <c r="B2664" t="s">
        <v>103</v>
      </c>
      <c r="C2664" t="s">
        <v>14</v>
      </c>
      <c r="D2664" s="2">
        <v>5833.1811340000004</v>
      </c>
      <c r="E2664" s="2">
        <v>0</v>
      </c>
      <c r="F2664" t="str">
        <f>VLOOKUP($C2664,Terület!$A$2:$F$6,2,FALSE)</f>
        <v>Eye Care</v>
      </c>
      <c r="G2664">
        <f>VLOOKUP($C2664,Terület!$A$2:$F$6,3,FALSE)</f>
        <v>1</v>
      </c>
      <c r="H2664" t="str">
        <f>VLOOKUP($C2664,Terület!$A$2:$F$6,4,FALSE)</f>
        <v>Consumer Health</v>
      </c>
      <c r="I2664" t="str">
        <f>VLOOKUP($C2664,Terület!$A$2:$F$6,5,FALSE)</f>
        <v>Alex Petersen</v>
      </c>
      <c r="J2664">
        <f>VLOOKUP($C2664,Terület!$A$2:$F$6,6,FALSE)</f>
        <v>71</v>
      </c>
      <c r="K2664" t="str">
        <f>VLOOKUP($B2664,Földrajzi!$A$2:$C$57,2,FALSE)</f>
        <v>Netherlands</v>
      </c>
      <c r="L2664" t="str">
        <f>VLOOKUP($B2664,Földrajzi!$A$2:$C$57,3,FALSE)</f>
        <v>Europe</v>
      </c>
    </row>
    <row r="2665" spans="1:12" x14ac:dyDescent="0.25">
      <c r="A2665" s="1">
        <v>44316</v>
      </c>
      <c r="B2665" t="s">
        <v>103</v>
      </c>
      <c r="C2665" t="s">
        <v>58</v>
      </c>
      <c r="D2665" s="2">
        <v>2840.1747570000002</v>
      </c>
      <c r="E2665" s="2">
        <v>102.217484</v>
      </c>
      <c r="F2665" t="str">
        <f>VLOOKUP($C2665,Terület!$A$2:$F$6,2,FALSE)</f>
        <v>Pharma</v>
      </c>
      <c r="G2665">
        <f>VLOOKUP($C2665,Terület!$A$2:$F$6,3,FALSE)</f>
        <v>1</v>
      </c>
      <c r="H2665" t="str">
        <f>VLOOKUP($C2665,Terület!$A$2:$F$6,4,FALSE)</f>
        <v>Consumer Health</v>
      </c>
      <c r="I2665" t="str">
        <f>VLOOKUP($C2665,Terület!$A$2:$F$6,5,FALSE)</f>
        <v>Frank Davis</v>
      </c>
      <c r="J2665">
        <f>VLOOKUP($C2665,Terület!$A$2:$F$6,6,FALSE)</f>
        <v>144</v>
      </c>
      <c r="K2665" t="str">
        <f>VLOOKUP($B2665,Földrajzi!$A$2:$C$57,2,FALSE)</f>
        <v>Netherlands</v>
      </c>
      <c r="L2665" t="str">
        <f>VLOOKUP($B2665,Földrajzi!$A$2:$C$57,3,FALSE)</f>
        <v>Europe</v>
      </c>
    </row>
    <row r="2666" spans="1:12" x14ac:dyDescent="0.25">
      <c r="A2666" s="1">
        <v>44316</v>
      </c>
      <c r="B2666" t="s">
        <v>103</v>
      </c>
      <c r="C2666" t="s">
        <v>127</v>
      </c>
      <c r="D2666" s="2">
        <v>5524.5985700000001</v>
      </c>
      <c r="E2666" s="2">
        <v>7172.6661709999998</v>
      </c>
      <c r="F2666" t="str">
        <f>VLOOKUP($C2666,Terület!$A$2:$F$6,2,FALSE)</f>
        <v>Vaccines</v>
      </c>
      <c r="G2666">
        <f>VLOOKUP($C2666,Terület!$A$2:$F$6,3,FALSE)</f>
        <v>1</v>
      </c>
      <c r="H2666" t="str">
        <f>VLOOKUP($C2666,Terület!$A$2:$F$6,4,FALSE)</f>
        <v>Consumer Health</v>
      </c>
      <c r="I2666" t="str">
        <f>VLOOKUP($C2666,Terület!$A$2:$F$6,5,FALSE)</f>
        <v>Jamie Lane</v>
      </c>
      <c r="J2666">
        <f>VLOOKUP($C2666,Terület!$A$2:$F$6,6,FALSE)</f>
        <v>80</v>
      </c>
      <c r="K2666" t="str">
        <f>VLOOKUP($B2666,Földrajzi!$A$2:$C$57,2,FALSE)</f>
        <v>Netherlands</v>
      </c>
      <c r="L2666" t="str">
        <f>VLOOKUP($B2666,Földrajzi!$A$2:$C$57,3,FALSE)</f>
        <v>Europe</v>
      </c>
    </row>
    <row r="2667" spans="1:12" x14ac:dyDescent="0.25">
      <c r="A2667" s="1">
        <v>44286</v>
      </c>
      <c r="B2667" t="s">
        <v>103</v>
      </c>
      <c r="C2667" t="s">
        <v>124</v>
      </c>
      <c r="D2667" s="2">
        <v>39036.424370000001</v>
      </c>
      <c r="E2667" s="2">
        <v>34904.204299999998</v>
      </c>
      <c r="F2667" t="str">
        <f>VLOOKUP($C2667,Terület!$A$2:$F$6,2,FALSE)</f>
        <v>Animal Health</v>
      </c>
      <c r="G2667">
        <f>VLOOKUP($C2667,Terület!$A$2:$F$6,3,FALSE)</f>
        <v>2</v>
      </c>
      <c r="H2667" t="str">
        <f>VLOOKUP($C2667,Terület!$A$2:$F$6,4,FALSE)</f>
        <v>Animal Health</v>
      </c>
      <c r="I2667" t="str">
        <f>VLOOKUP($C2667,Terület!$A$2:$F$6,5,FALSE)</f>
        <v>Mel Thomson</v>
      </c>
      <c r="J2667">
        <f>VLOOKUP($C2667,Terület!$A$2:$F$6,6,FALSE)</f>
        <v>77</v>
      </c>
      <c r="K2667" t="str">
        <f>VLOOKUP($B2667,Földrajzi!$A$2:$C$57,2,FALSE)</f>
        <v>Netherlands</v>
      </c>
      <c r="L2667" t="str">
        <f>VLOOKUP($B2667,Földrajzi!$A$2:$C$57,3,FALSE)</f>
        <v>Europe</v>
      </c>
    </row>
    <row r="2668" spans="1:12" x14ac:dyDescent="0.25">
      <c r="A2668" s="1">
        <v>44286</v>
      </c>
      <c r="B2668" t="s">
        <v>103</v>
      </c>
      <c r="C2668" t="s">
        <v>130</v>
      </c>
      <c r="D2668" s="2">
        <v>33698.013319999998</v>
      </c>
      <c r="E2668" s="2">
        <v>34167.321430000004</v>
      </c>
      <c r="F2668" t="str">
        <f>VLOOKUP($C2668,Terület!$A$2:$F$6,2,FALSE)</f>
        <v>Business Services</v>
      </c>
      <c r="G2668">
        <f>VLOOKUP($C2668,Terület!$A$2:$F$6,3,FALSE)</f>
        <v>3</v>
      </c>
      <c r="H2668" t="str">
        <f>VLOOKUP($C2668,Terület!$A$2:$F$6,4,FALSE)</f>
        <v>Corporate</v>
      </c>
      <c r="I2668" t="str">
        <f>VLOOKUP($C2668,Terület!$A$2:$F$6,5,FALSE)</f>
        <v>Ivan Sobol</v>
      </c>
      <c r="J2668">
        <f>VLOOKUP($C2668,Terület!$A$2:$F$6,6,FALSE)</f>
        <v>175</v>
      </c>
      <c r="K2668" t="str">
        <f>VLOOKUP($B2668,Földrajzi!$A$2:$C$57,2,FALSE)</f>
        <v>Netherlands</v>
      </c>
      <c r="L2668" t="str">
        <f>VLOOKUP($B2668,Földrajzi!$A$2:$C$57,3,FALSE)</f>
        <v>Europe</v>
      </c>
    </row>
    <row r="2669" spans="1:12" x14ac:dyDescent="0.25">
      <c r="A2669" s="1">
        <v>44286</v>
      </c>
      <c r="B2669" t="s">
        <v>103</v>
      </c>
      <c r="C2669" t="s">
        <v>14</v>
      </c>
      <c r="D2669" s="2">
        <v>6499.152709</v>
      </c>
      <c r="E2669" s="2">
        <v>0</v>
      </c>
      <c r="F2669" t="str">
        <f>VLOOKUP($C2669,Terület!$A$2:$F$6,2,FALSE)</f>
        <v>Eye Care</v>
      </c>
      <c r="G2669">
        <f>VLOOKUP($C2669,Terület!$A$2:$F$6,3,FALSE)</f>
        <v>1</v>
      </c>
      <c r="H2669" t="str">
        <f>VLOOKUP($C2669,Terület!$A$2:$F$6,4,FALSE)</f>
        <v>Consumer Health</v>
      </c>
      <c r="I2669" t="str">
        <f>VLOOKUP($C2669,Terület!$A$2:$F$6,5,FALSE)</f>
        <v>Alex Petersen</v>
      </c>
      <c r="J2669">
        <f>VLOOKUP($C2669,Terület!$A$2:$F$6,6,FALSE)</f>
        <v>71</v>
      </c>
      <c r="K2669" t="str">
        <f>VLOOKUP($B2669,Földrajzi!$A$2:$C$57,2,FALSE)</f>
        <v>Netherlands</v>
      </c>
      <c r="L2669" t="str">
        <f>VLOOKUP($B2669,Földrajzi!$A$2:$C$57,3,FALSE)</f>
        <v>Europe</v>
      </c>
    </row>
    <row r="2670" spans="1:12" x14ac:dyDescent="0.25">
      <c r="A2670" s="1">
        <v>44286</v>
      </c>
      <c r="B2670" t="s">
        <v>103</v>
      </c>
      <c r="C2670" t="s">
        <v>58</v>
      </c>
      <c r="D2670" s="2">
        <v>3100.2408970000001</v>
      </c>
      <c r="E2670" s="2">
        <v>57.212885149999998</v>
      </c>
      <c r="F2670" t="str">
        <f>VLOOKUP($C2670,Terület!$A$2:$F$6,2,FALSE)</f>
        <v>Pharma</v>
      </c>
      <c r="G2670">
        <f>VLOOKUP($C2670,Terület!$A$2:$F$6,3,FALSE)</f>
        <v>1</v>
      </c>
      <c r="H2670" t="str">
        <f>VLOOKUP($C2670,Terület!$A$2:$F$6,4,FALSE)</f>
        <v>Consumer Health</v>
      </c>
      <c r="I2670" t="str">
        <f>VLOOKUP($C2670,Terület!$A$2:$F$6,5,FALSE)</f>
        <v>Frank Davis</v>
      </c>
      <c r="J2670">
        <f>VLOOKUP($C2670,Terület!$A$2:$F$6,6,FALSE)</f>
        <v>144</v>
      </c>
      <c r="K2670" t="str">
        <f>VLOOKUP($B2670,Földrajzi!$A$2:$C$57,2,FALSE)</f>
        <v>Netherlands</v>
      </c>
      <c r="L2670" t="str">
        <f>VLOOKUP($B2670,Földrajzi!$A$2:$C$57,3,FALSE)</f>
        <v>Europe</v>
      </c>
    </row>
    <row r="2671" spans="1:12" x14ac:dyDescent="0.25">
      <c r="A2671" s="1">
        <v>44286</v>
      </c>
      <c r="B2671" t="s">
        <v>103</v>
      </c>
      <c r="C2671" t="s">
        <v>127</v>
      </c>
      <c r="D2671" s="2">
        <v>5183.4490820000001</v>
      </c>
      <c r="E2671" s="2">
        <v>4205.5619049999996</v>
      </c>
      <c r="F2671" t="str">
        <f>VLOOKUP($C2671,Terület!$A$2:$F$6,2,FALSE)</f>
        <v>Vaccines</v>
      </c>
      <c r="G2671">
        <f>VLOOKUP($C2671,Terület!$A$2:$F$6,3,FALSE)</f>
        <v>1</v>
      </c>
      <c r="H2671" t="str">
        <f>VLOOKUP($C2671,Terület!$A$2:$F$6,4,FALSE)</f>
        <v>Consumer Health</v>
      </c>
      <c r="I2671" t="str">
        <f>VLOOKUP($C2671,Terület!$A$2:$F$6,5,FALSE)</f>
        <v>Jamie Lane</v>
      </c>
      <c r="J2671">
        <f>VLOOKUP($C2671,Terület!$A$2:$F$6,6,FALSE)</f>
        <v>80</v>
      </c>
      <c r="K2671" t="str">
        <f>VLOOKUP($B2671,Földrajzi!$A$2:$C$57,2,FALSE)</f>
        <v>Netherlands</v>
      </c>
      <c r="L2671" t="str">
        <f>VLOOKUP($B2671,Földrajzi!$A$2:$C$57,3,FALSE)</f>
        <v>Europe</v>
      </c>
    </row>
    <row r="2672" spans="1:12" x14ac:dyDescent="0.25">
      <c r="A2672" s="1">
        <v>44255</v>
      </c>
      <c r="B2672" t="s">
        <v>103</v>
      </c>
      <c r="C2672" t="s">
        <v>124</v>
      </c>
      <c r="D2672" s="2">
        <v>38521.901570000002</v>
      </c>
      <c r="E2672" s="2">
        <v>26955.632249999999</v>
      </c>
      <c r="F2672" t="str">
        <f>VLOOKUP($C2672,Terület!$A$2:$F$6,2,FALSE)</f>
        <v>Animal Health</v>
      </c>
      <c r="G2672">
        <f>VLOOKUP($C2672,Terület!$A$2:$F$6,3,FALSE)</f>
        <v>2</v>
      </c>
      <c r="H2672" t="str">
        <f>VLOOKUP($C2672,Terület!$A$2:$F$6,4,FALSE)</f>
        <v>Animal Health</v>
      </c>
      <c r="I2672" t="str">
        <f>VLOOKUP($C2672,Terület!$A$2:$F$6,5,FALSE)</f>
        <v>Mel Thomson</v>
      </c>
      <c r="J2672">
        <f>VLOOKUP($C2672,Terület!$A$2:$F$6,6,FALSE)</f>
        <v>77</v>
      </c>
      <c r="K2672" t="str">
        <f>VLOOKUP($B2672,Földrajzi!$A$2:$C$57,2,FALSE)</f>
        <v>Netherlands</v>
      </c>
      <c r="L2672" t="str">
        <f>VLOOKUP($B2672,Földrajzi!$A$2:$C$57,3,FALSE)</f>
        <v>Europe</v>
      </c>
    </row>
    <row r="2673" spans="1:12" x14ac:dyDescent="0.25">
      <c r="A2673" s="1">
        <v>44255</v>
      </c>
      <c r="B2673" t="s">
        <v>103</v>
      </c>
      <c r="C2673" t="s">
        <v>130</v>
      </c>
      <c r="D2673" s="2">
        <v>25700.980390000001</v>
      </c>
      <c r="E2673" s="2">
        <v>27001.154760000001</v>
      </c>
      <c r="F2673" t="str">
        <f>VLOOKUP($C2673,Terület!$A$2:$F$6,2,FALSE)</f>
        <v>Business Services</v>
      </c>
      <c r="G2673">
        <f>VLOOKUP($C2673,Terület!$A$2:$F$6,3,FALSE)</f>
        <v>3</v>
      </c>
      <c r="H2673" t="str">
        <f>VLOOKUP($C2673,Terület!$A$2:$F$6,4,FALSE)</f>
        <v>Corporate</v>
      </c>
      <c r="I2673" t="str">
        <f>VLOOKUP($C2673,Terület!$A$2:$F$6,5,FALSE)</f>
        <v>Ivan Sobol</v>
      </c>
      <c r="J2673">
        <f>VLOOKUP($C2673,Terület!$A$2:$F$6,6,FALSE)</f>
        <v>175</v>
      </c>
      <c r="K2673" t="str">
        <f>VLOOKUP($B2673,Földrajzi!$A$2:$C$57,2,FALSE)</f>
        <v>Netherlands</v>
      </c>
      <c r="L2673" t="str">
        <f>VLOOKUP($B2673,Földrajzi!$A$2:$C$57,3,FALSE)</f>
        <v>Europe</v>
      </c>
    </row>
    <row r="2674" spans="1:12" x14ac:dyDescent="0.25">
      <c r="A2674" s="1">
        <v>44255</v>
      </c>
      <c r="B2674" t="s">
        <v>103</v>
      </c>
      <c r="C2674" t="s">
        <v>14</v>
      </c>
      <c r="D2674" s="2">
        <v>5524.3376619999999</v>
      </c>
      <c r="E2674" s="2">
        <v>0</v>
      </c>
      <c r="F2674" t="str">
        <f>VLOOKUP($C2674,Terület!$A$2:$F$6,2,FALSE)</f>
        <v>Eye Care</v>
      </c>
      <c r="G2674">
        <f>VLOOKUP($C2674,Terület!$A$2:$F$6,3,FALSE)</f>
        <v>1</v>
      </c>
      <c r="H2674" t="str">
        <f>VLOOKUP($C2674,Terület!$A$2:$F$6,4,FALSE)</f>
        <v>Consumer Health</v>
      </c>
      <c r="I2674" t="str">
        <f>VLOOKUP($C2674,Terület!$A$2:$F$6,5,FALSE)</f>
        <v>Alex Petersen</v>
      </c>
      <c r="J2674">
        <f>VLOOKUP($C2674,Terület!$A$2:$F$6,6,FALSE)</f>
        <v>71</v>
      </c>
      <c r="K2674" t="str">
        <f>VLOOKUP($B2674,Földrajzi!$A$2:$C$57,2,FALSE)</f>
        <v>Netherlands</v>
      </c>
      <c r="L2674" t="str">
        <f>VLOOKUP($B2674,Földrajzi!$A$2:$C$57,3,FALSE)</f>
        <v>Europe</v>
      </c>
    </row>
    <row r="2675" spans="1:12" x14ac:dyDescent="0.25">
      <c r="A2675" s="1">
        <v>44255</v>
      </c>
      <c r="B2675" t="s">
        <v>103</v>
      </c>
      <c r="C2675" t="s">
        <v>58</v>
      </c>
      <c r="D2675" s="2">
        <v>2253.682699</v>
      </c>
      <c r="E2675" s="2">
        <v>0</v>
      </c>
      <c r="F2675" t="str">
        <f>VLOOKUP($C2675,Terület!$A$2:$F$6,2,FALSE)</f>
        <v>Pharma</v>
      </c>
      <c r="G2675">
        <f>VLOOKUP($C2675,Terület!$A$2:$F$6,3,FALSE)</f>
        <v>1</v>
      </c>
      <c r="H2675" t="str">
        <f>VLOOKUP($C2675,Terület!$A$2:$F$6,4,FALSE)</f>
        <v>Consumer Health</v>
      </c>
      <c r="I2675" t="str">
        <f>VLOOKUP($C2675,Terület!$A$2:$F$6,5,FALSE)</f>
        <v>Frank Davis</v>
      </c>
      <c r="J2675">
        <f>VLOOKUP($C2675,Terület!$A$2:$F$6,6,FALSE)</f>
        <v>144</v>
      </c>
      <c r="K2675" t="str">
        <f>VLOOKUP($B2675,Földrajzi!$A$2:$C$57,2,FALSE)</f>
        <v>Netherlands</v>
      </c>
      <c r="L2675" t="str">
        <f>VLOOKUP($B2675,Földrajzi!$A$2:$C$57,3,FALSE)</f>
        <v>Europe</v>
      </c>
    </row>
    <row r="2676" spans="1:12" x14ac:dyDescent="0.25">
      <c r="A2676" s="1">
        <v>44255</v>
      </c>
      <c r="B2676" t="s">
        <v>103</v>
      </c>
      <c r="C2676" t="s">
        <v>127</v>
      </c>
      <c r="D2676" s="2">
        <v>4004.5061219999998</v>
      </c>
      <c r="E2676" s="2">
        <v>3665.7333330000001</v>
      </c>
      <c r="F2676" t="str">
        <f>VLOOKUP($C2676,Terület!$A$2:$F$6,2,FALSE)</f>
        <v>Vaccines</v>
      </c>
      <c r="G2676">
        <f>VLOOKUP($C2676,Terület!$A$2:$F$6,3,FALSE)</f>
        <v>1</v>
      </c>
      <c r="H2676" t="str">
        <f>VLOOKUP($C2676,Terület!$A$2:$F$6,4,FALSE)</f>
        <v>Consumer Health</v>
      </c>
      <c r="I2676" t="str">
        <f>VLOOKUP($C2676,Terület!$A$2:$F$6,5,FALSE)</f>
        <v>Jamie Lane</v>
      </c>
      <c r="J2676">
        <f>VLOOKUP($C2676,Terület!$A$2:$F$6,6,FALSE)</f>
        <v>80</v>
      </c>
      <c r="K2676" t="str">
        <f>VLOOKUP($B2676,Földrajzi!$A$2:$C$57,2,FALSE)</f>
        <v>Netherlands</v>
      </c>
      <c r="L2676" t="str">
        <f>VLOOKUP($B2676,Földrajzi!$A$2:$C$57,3,FALSE)</f>
        <v>Europe</v>
      </c>
    </row>
    <row r="2677" spans="1:12" x14ac:dyDescent="0.25">
      <c r="A2677" s="1">
        <v>44227</v>
      </c>
      <c r="B2677" t="s">
        <v>103</v>
      </c>
      <c r="C2677" t="s">
        <v>124</v>
      </c>
      <c r="D2677" s="2">
        <v>40991.823329999999</v>
      </c>
      <c r="E2677" s="2">
        <v>24860.95737</v>
      </c>
      <c r="F2677" t="str">
        <f>VLOOKUP($C2677,Terület!$A$2:$F$6,2,FALSE)</f>
        <v>Animal Health</v>
      </c>
      <c r="G2677">
        <f>VLOOKUP($C2677,Terület!$A$2:$F$6,3,FALSE)</f>
        <v>2</v>
      </c>
      <c r="H2677" t="str">
        <f>VLOOKUP($C2677,Terület!$A$2:$F$6,4,FALSE)</f>
        <v>Animal Health</v>
      </c>
      <c r="I2677" t="str">
        <f>VLOOKUP($C2677,Terület!$A$2:$F$6,5,FALSE)</f>
        <v>Mel Thomson</v>
      </c>
      <c r="J2677">
        <f>VLOOKUP($C2677,Terület!$A$2:$F$6,6,FALSE)</f>
        <v>77</v>
      </c>
      <c r="K2677" t="str">
        <f>VLOOKUP($B2677,Földrajzi!$A$2:$C$57,2,FALSE)</f>
        <v>Netherlands</v>
      </c>
      <c r="L2677" t="str">
        <f>VLOOKUP($B2677,Földrajzi!$A$2:$C$57,3,FALSE)</f>
        <v>Europe</v>
      </c>
    </row>
    <row r="2678" spans="1:12" x14ac:dyDescent="0.25">
      <c r="A2678" s="1">
        <v>44227</v>
      </c>
      <c r="B2678" t="s">
        <v>103</v>
      </c>
      <c r="C2678" t="s">
        <v>130</v>
      </c>
      <c r="D2678" s="2">
        <v>27402.058819999998</v>
      </c>
      <c r="E2678" s="2">
        <v>28615.955620000001</v>
      </c>
      <c r="F2678" t="str">
        <f>VLOOKUP($C2678,Terület!$A$2:$F$6,2,FALSE)</f>
        <v>Business Services</v>
      </c>
      <c r="G2678">
        <f>VLOOKUP($C2678,Terület!$A$2:$F$6,3,FALSE)</f>
        <v>3</v>
      </c>
      <c r="H2678" t="str">
        <f>VLOOKUP($C2678,Terület!$A$2:$F$6,4,FALSE)</f>
        <v>Corporate</v>
      </c>
      <c r="I2678" t="str">
        <f>VLOOKUP($C2678,Terület!$A$2:$F$6,5,FALSE)</f>
        <v>Ivan Sobol</v>
      </c>
      <c r="J2678">
        <f>VLOOKUP($C2678,Terület!$A$2:$F$6,6,FALSE)</f>
        <v>175</v>
      </c>
      <c r="K2678" t="str">
        <f>VLOOKUP($B2678,Földrajzi!$A$2:$C$57,2,FALSE)</f>
        <v>Netherlands</v>
      </c>
      <c r="L2678" t="str">
        <f>VLOOKUP($B2678,Földrajzi!$A$2:$C$57,3,FALSE)</f>
        <v>Europe</v>
      </c>
    </row>
    <row r="2679" spans="1:12" x14ac:dyDescent="0.25">
      <c r="A2679" s="1">
        <v>44227</v>
      </c>
      <c r="B2679" t="s">
        <v>103</v>
      </c>
      <c r="C2679" t="s">
        <v>14</v>
      </c>
      <c r="D2679" s="2">
        <v>4834.2174839999998</v>
      </c>
      <c r="E2679" s="2">
        <v>0</v>
      </c>
      <c r="F2679" t="str">
        <f>VLOOKUP($C2679,Terület!$A$2:$F$6,2,FALSE)</f>
        <v>Eye Care</v>
      </c>
      <c r="G2679">
        <f>VLOOKUP($C2679,Terület!$A$2:$F$6,3,FALSE)</f>
        <v>1</v>
      </c>
      <c r="H2679" t="str">
        <f>VLOOKUP($C2679,Terület!$A$2:$F$6,4,FALSE)</f>
        <v>Consumer Health</v>
      </c>
      <c r="I2679" t="str">
        <f>VLOOKUP($C2679,Terület!$A$2:$F$6,5,FALSE)</f>
        <v>Alex Petersen</v>
      </c>
      <c r="J2679">
        <f>VLOOKUP($C2679,Terület!$A$2:$F$6,6,FALSE)</f>
        <v>71</v>
      </c>
      <c r="K2679" t="str">
        <f>VLOOKUP($B2679,Földrajzi!$A$2:$C$57,2,FALSE)</f>
        <v>Netherlands</v>
      </c>
      <c r="L2679" t="str">
        <f>VLOOKUP($B2679,Földrajzi!$A$2:$C$57,3,FALSE)</f>
        <v>Europe</v>
      </c>
    </row>
    <row r="2680" spans="1:12" x14ac:dyDescent="0.25">
      <c r="A2680" s="1">
        <v>44227</v>
      </c>
      <c r="B2680" t="s">
        <v>103</v>
      </c>
      <c r="C2680" t="s">
        <v>58</v>
      </c>
      <c r="D2680" s="2">
        <v>2597.2537309999998</v>
      </c>
      <c r="E2680" s="2">
        <v>0</v>
      </c>
      <c r="F2680" t="str">
        <f>VLOOKUP($C2680,Terület!$A$2:$F$6,2,FALSE)</f>
        <v>Pharma</v>
      </c>
      <c r="G2680">
        <f>VLOOKUP($C2680,Terület!$A$2:$F$6,3,FALSE)</f>
        <v>1</v>
      </c>
      <c r="H2680" t="str">
        <f>VLOOKUP($C2680,Terület!$A$2:$F$6,4,FALSE)</f>
        <v>Consumer Health</v>
      </c>
      <c r="I2680" t="str">
        <f>VLOOKUP($C2680,Terület!$A$2:$F$6,5,FALSE)</f>
        <v>Frank Davis</v>
      </c>
      <c r="J2680">
        <f>VLOOKUP($C2680,Terület!$A$2:$F$6,6,FALSE)</f>
        <v>144</v>
      </c>
      <c r="K2680" t="str">
        <f>VLOOKUP($B2680,Földrajzi!$A$2:$C$57,2,FALSE)</f>
        <v>Netherlands</v>
      </c>
      <c r="L2680" t="str">
        <f>VLOOKUP($B2680,Földrajzi!$A$2:$C$57,3,FALSE)</f>
        <v>Europe</v>
      </c>
    </row>
    <row r="2681" spans="1:12" x14ac:dyDescent="0.25">
      <c r="A2681" s="1">
        <v>44227</v>
      </c>
      <c r="B2681" t="s">
        <v>103</v>
      </c>
      <c r="C2681" t="s">
        <v>127</v>
      </c>
      <c r="D2681" s="2">
        <v>3975.09375</v>
      </c>
      <c r="E2681" s="2">
        <v>3732.6002880000001</v>
      </c>
      <c r="F2681" t="str">
        <f>VLOOKUP($C2681,Terület!$A$2:$F$6,2,FALSE)</f>
        <v>Vaccines</v>
      </c>
      <c r="G2681">
        <f>VLOOKUP($C2681,Terület!$A$2:$F$6,3,FALSE)</f>
        <v>1</v>
      </c>
      <c r="H2681" t="str">
        <f>VLOOKUP($C2681,Terület!$A$2:$F$6,4,FALSE)</f>
        <v>Consumer Health</v>
      </c>
      <c r="I2681" t="str">
        <f>VLOOKUP($C2681,Terület!$A$2:$F$6,5,FALSE)</f>
        <v>Jamie Lane</v>
      </c>
      <c r="J2681">
        <f>VLOOKUP($C2681,Terület!$A$2:$F$6,6,FALSE)</f>
        <v>80</v>
      </c>
      <c r="K2681" t="str">
        <f>VLOOKUP($B2681,Földrajzi!$A$2:$C$57,2,FALSE)</f>
        <v>Netherlands</v>
      </c>
      <c r="L2681" t="str">
        <f>VLOOKUP($B2681,Földrajzi!$A$2:$C$57,3,FALSE)</f>
        <v>Europe</v>
      </c>
    </row>
    <row r="2682" spans="1:12" x14ac:dyDescent="0.25">
      <c r="A2682" s="1">
        <v>44712</v>
      </c>
      <c r="B2682" t="s">
        <v>105</v>
      </c>
      <c r="C2682" t="s">
        <v>124</v>
      </c>
      <c r="D2682" s="2">
        <v>25077.984209999999</v>
      </c>
      <c r="E2682" s="2">
        <v>30923.127219999998</v>
      </c>
      <c r="F2682" t="str">
        <f>VLOOKUP($C2682,Terület!$A$2:$F$6,2,FALSE)</f>
        <v>Animal Health</v>
      </c>
      <c r="G2682">
        <f>VLOOKUP($C2682,Terület!$A$2:$F$6,3,FALSE)</f>
        <v>2</v>
      </c>
      <c r="H2682" t="str">
        <f>VLOOKUP($C2682,Terület!$A$2:$F$6,4,FALSE)</f>
        <v>Animal Health</v>
      </c>
      <c r="I2682" t="str">
        <f>VLOOKUP($C2682,Terület!$A$2:$F$6,5,FALSE)</f>
        <v>Mel Thomson</v>
      </c>
      <c r="J2682">
        <f>VLOOKUP($C2682,Terület!$A$2:$F$6,6,FALSE)</f>
        <v>77</v>
      </c>
      <c r="K2682" t="str">
        <f>VLOOKUP($B2682,Földrajzi!$A$2:$C$57,2,FALSE)</f>
        <v>Norway</v>
      </c>
      <c r="L2682" t="str">
        <f>VLOOKUP($B2682,Földrajzi!$A$2:$C$57,3,FALSE)</f>
        <v>Europe</v>
      </c>
    </row>
    <row r="2683" spans="1:12" x14ac:dyDescent="0.25">
      <c r="A2683" s="1">
        <v>44712</v>
      </c>
      <c r="B2683" t="s">
        <v>105</v>
      </c>
      <c r="C2683" t="s">
        <v>130</v>
      </c>
      <c r="D2683" s="2">
        <v>30563.183249999998</v>
      </c>
      <c r="E2683" s="2">
        <v>30764.87544</v>
      </c>
      <c r="F2683" t="str">
        <f>VLOOKUP($C2683,Terület!$A$2:$F$6,2,FALSE)</f>
        <v>Business Services</v>
      </c>
      <c r="G2683">
        <f>VLOOKUP($C2683,Terület!$A$2:$F$6,3,FALSE)</f>
        <v>3</v>
      </c>
      <c r="H2683" t="str">
        <f>VLOOKUP($C2683,Terület!$A$2:$F$6,4,FALSE)</f>
        <v>Corporate</v>
      </c>
      <c r="I2683" t="str">
        <f>VLOOKUP($C2683,Terület!$A$2:$F$6,5,FALSE)</f>
        <v>Ivan Sobol</v>
      </c>
      <c r="J2683">
        <f>VLOOKUP($C2683,Terület!$A$2:$F$6,6,FALSE)</f>
        <v>175</v>
      </c>
      <c r="K2683" t="str">
        <f>VLOOKUP($B2683,Földrajzi!$A$2:$C$57,2,FALSE)</f>
        <v>Norway</v>
      </c>
      <c r="L2683" t="str">
        <f>VLOOKUP($B2683,Földrajzi!$A$2:$C$57,3,FALSE)</f>
        <v>Europe</v>
      </c>
    </row>
    <row r="2684" spans="1:12" x14ac:dyDescent="0.25">
      <c r="A2684" s="1">
        <v>44712</v>
      </c>
      <c r="B2684" t="s">
        <v>105</v>
      </c>
      <c r="C2684" t="s">
        <v>14</v>
      </c>
      <c r="D2684" s="2">
        <v>1528.047847</v>
      </c>
      <c r="E2684" s="2">
        <v>0</v>
      </c>
      <c r="F2684" t="str">
        <f>VLOOKUP($C2684,Terület!$A$2:$F$6,2,FALSE)</f>
        <v>Eye Care</v>
      </c>
      <c r="G2684">
        <f>VLOOKUP($C2684,Terület!$A$2:$F$6,3,FALSE)</f>
        <v>1</v>
      </c>
      <c r="H2684" t="str">
        <f>VLOOKUP($C2684,Terület!$A$2:$F$6,4,FALSE)</f>
        <v>Consumer Health</v>
      </c>
      <c r="I2684" t="str">
        <f>VLOOKUP($C2684,Terület!$A$2:$F$6,5,FALSE)</f>
        <v>Alex Petersen</v>
      </c>
      <c r="J2684">
        <f>VLOOKUP($C2684,Terület!$A$2:$F$6,6,FALSE)</f>
        <v>71</v>
      </c>
      <c r="K2684" t="str">
        <f>VLOOKUP($B2684,Földrajzi!$A$2:$C$57,2,FALSE)</f>
        <v>Norway</v>
      </c>
      <c r="L2684" t="str">
        <f>VLOOKUP($B2684,Földrajzi!$A$2:$C$57,3,FALSE)</f>
        <v>Europe</v>
      </c>
    </row>
    <row r="2685" spans="1:12" x14ac:dyDescent="0.25">
      <c r="A2685" s="1">
        <v>44712</v>
      </c>
      <c r="B2685" t="s">
        <v>105</v>
      </c>
      <c r="C2685" t="s">
        <v>58</v>
      </c>
      <c r="D2685" s="2">
        <v>2184.789045</v>
      </c>
      <c r="E2685" s="2">
        <v>860.58509900000001</v>
      </c>
      <c r="F2685" t="str">
        <f>VLOOKUP($C2685,Terület!$A$2:$F$6,2,FALSE)</f>
        <v>Pharma</v>
      </c>
      <c r="G2685">
        <f>VLOOKUP($C2685,Terület!$A$2:$F$6,3,FALSE)</f>
        <v>1</v>
      </c>
      <c r="H2685" t="str">
        <f>VLOOKUP($C2685,Terület!$A$2:$F$6,4,FALSE)</f>
        <v>Consumer Health</v>
      </c>
      <c r="I2685" t="str">
        <f>VLOOKUP($C2685,Terület!$A$2:$F$6,5,FALSE)</f>
        <v>Frank Davis</v>
      </c>
      <c r="J2685">
        <f>VLOOKUP($C2685,Terület!$A$2:$F$6,6,FALSE)</f>
        <v>144</v>
      </c>
      <c r="K2685" t="str">
        <f>VLOOKUP($B2685,Földrajzi!$A$2:$C$57,2,FALSE)</f>
        <v>Norway</v>
      </c>
      <c r="L2685" t="str">
        <f>VLOOKUP($B2685,Földrajzi!$A$2:$C$57,3,FALSE)</f>
        <v>Europe</v>
      </c>
    </row>
    <row r="2686" spans="1:12" x14ac:dyDescent="0.25">
      <c r="A2686" s="1">
        <v>44712</v>
      </c>
      <c r="B2686" t="s">
        <v>105</v>
      </c>
      <c r="C2686" t="s">
        <v>127</v>
      </c>
      <c r="D2686" s="2">
        <v>7146.2299650000004</v>
      </c>
      <c r="E2686" s="2">
        <v>10099.32308</v>
      </c>
      <c r="F2686" t="str">
        <f>VLOOKUP($C2686,Terület!$A$2:$F$6,2,FALSE)</f>
        <v>Vaccines</v>
      </c>
      <c r="G2686">
        <f>VLOOKUP($C2686,Terület!$A$2:$F$6,3,FALSE)</f>
        <v>1</v>
      </c>
      <c r="H2686" t="str">
        <f>VLOOKUP($C2686,Terület!$A$2:$F$6,4,FALSE)</f>
        <v>Consumer Health</v>
      </c>
      <c r="I2686" t="str">
        <f>VLOOKUP($C2686,Terület!$A$2:$F$6,5,FALSE)</f>
        <v>Jamie Lane</v>
      </c>
      <c r="J2686">
        <f>VLOOKUP($C2686,Terület!$A$2:$F$6,6,FALSE)</f>
        <v>80</v>
      </c>
      <c r="K2686" t="str">
        <f>VLOOKUP($B2686,Földrajzi!$A$2:$C$57,2,FALSE)</f>
        <v>Norway</v>
      </c>
      <c r="L2686" t="str">
        <f>VLOOKUP($B2686,Földrajzi!$A$2:$C$57,3,FALSE)</f>
        <v>Europe</v>
      </c>
    </row>
    <row r="2687" spans="1:12" x14ac:dyDescent="0.25">
      <c r="A2687" s="1">
        <v>44681</v>
      </c>
      <c r="B2687" t="s">
        <v>105</v>
      </c>
      <c r="C2687" t="s">
        <v>124</v>
      </c>
      <c r="D2687" s="2">
        <v>21732.041809999999</v>
      </c>
      <c r="E2687" s="2">
        <v>26192.281319999998</v>
      </c>
      <c r="F2687" t="str">
        <f>VLOOKUP($C2687,Terület!$A$2:$F$6,2,FALSE)</f>
        <v>Animal Health</v>
      </c>
      <c r="G2687">
        <f>VLOOKUP($C2687,Terület!$A$2:$F$6,3,FALSE)</f>
        <v>2</v>
      </c>
      <c r="H2687" t="str">
        <f>VLOOKUP($C2687,Terület!$A$2:$F$6,4,FALSE)</f>
        <v>Animal Health</v>
      </c>
      <c r="I2687" t="str">
        <f>VLOOKUP($C2687,Terület!$A$2:$F$6,5,FALSE)</f>
        <v>Mel Thomson</v>
      </c>
      <c r="J2687">
        <f>VLOOKUP($C2687,Terület!$A$2:$F$6,6,FALSE)</f>
        <v>77</v>
      </c>
      <c r="K2687" t="str">
        <f>VLOOKUP($B2687,Földrajzi!$A$2:$C$57,2,FALSE)</f>
        <v>Norway</v>
      </c>
      <c r="L2687" t="str">
        <f>VLOOKUP($B2687,Földrajzi!$A$2:$C$57,3,FALSE)</f>
        <v>Europe</v>
      </c>
    </row>
    <row r="2688" spans="1:12" x14ac:dyDescent="0.25">
      <c r="A2688" s="1">
        <v>44681</v>
      </c>
      <c r="B2688" t="s">
        <v>105</v>
      </c>
      <c r="C2688" t="s">
        <v>130</v>
      </c>
      <c r="D2688" s="2">
        <v>26255.50376</v>
      </c>
      <c r="E2688" s="2">
        <v>29215.780220000001</v>
      </c>
      <c r="F2688" t="str">
        <f>VLOOKUP($C2688,Terület!$A$2:$F$6,2,FALSE)</f>
        <v>Business Services</v>
      </c>
      <c r="G2688">
        <f>VLOOKUP($C2688,Terület!$A$2:$F$6,3,FALSE)</f>
        <v>3</v>
      </c>
      <c r="H2688" t="str">
        <f>VLOOKUP($C2688,Terület!$A$2:$F$6,4,FALSE)</f>
        <v>Corporate</v>
      </c>
      <c r="I2688" t="str">
        <f>VLOOKUP($C2688,Terület!$A$2:$F$6,5,FALSE)</f>
        <v>Ivan Sobol</v>
      </c>
      <c r="J2688">
        <f>VLOOKUP($C2688,Terület!$A$2:$F$6,6,FALSE)</f>
        <v>175</v>
      </c>
      <c r="K2688" t="str">
        <f>VLOOKUP($B2688,Földrajzi!$A$2:$C$57,2,FALSE)</f>
        <v>Norway</v>
      </c>
      <c r="L2688" t="str">
        <f>VLOOKUP($B2688,Földrajzi!$A$2:$C$57,3,FALSE)</f>
        <v>Europe</v>
      </c>
    </row>
    <row r="2689" spans="1:12" x14ac:dyDescent="0.25">
      <c r="A2689" s="1">
        <v>44681</v>
      </c>
      <c r="B2689" t="s">
        <v>105</v>
      </c>
      <c r="C2689" t="s">
        <v>14</v>
      </c>
      <c r="D2689" s="2">
        <v>1543.6850179999999</v>
      </c>
      <c r="E2689" s="2">
        <v>0</v>
      </c>
      <c r="F2689" t="str">
        <f>VLOOKUP($C2689,Terület!$A$2:$F$6,2,FALSE)</f>
        <v>Eye Care</v>
      </c>
      <c r="G2689">
        <f>VLOOKUP($C2689,Terület!$A$2:$F$6,3,FALSE)</f>
        <v>1</v>
      </c>
      <c r="H2689" t="str">
        <f>VLOOKUP($C2689,Terület!$A$2:$F$6,4,FALSE)</f>
        <v>Consumer Health</v>
      </c>
      <c r="I2689" t="str">
        <f>VLOOKUP($C2689,Terület!$A$2:$F$6,5,FALSE)</f>
        <v>Alex Petersen</v>
      </c>
      <c r="J2689">
        <f>VLOOKUP($C2689,Terület!$A$2:$F$6,6,FALSE)</f>
        <v>71</v>
      </c>
      <c r="K2689" t="str">
        <f>VLOOKUP($B2689,Földrajzi!$A$2:$C$57,2,FALSE)</f>
        <v>Norway</v>
      </c>
      <c r="L2689" t="str">
        <f>VLOOKUP($B2689,Földrajzi!$A$2:$C$57,3,FALSE)</f>
        <v>Europe</v>
      </c>
    </row>
    <row r="2690" spans="1:12" x14ac:dyDescent="0.25">
      <c r="A2690" s="1">
        <v>44681</v>
      </c>
      <c r="B2690" t="s">
        <v>105</v>
      </c>
      <c r="C2690" t="s">
        <v>58</v>
      </c>
      <c r="D2690" s="2">
        <v>1949.96299</v>
      </c>
      <c r="E2690" s="2">
        <v>894.89523810000003</v>
      </c>
      <c r="F2690" t="str">
        <f>VLOOKUP($C2690,Terület!$A$2:$F$6,2,FALSE)</f>
        <v>Pharma</v>
      </c>
      <c r="G2690">
        <f>VLOOKUP($C2690,Terület!$A$2:$F$6,3,FALSE)</f>
        <v>1</v>
      </c>
      <c r="H2690" t="str">
        <f>VLOOKUP($C2690,Terület!$A$2:$F$6,4,FALSE)</f>
        <v>Consumer Health</v>
      </c>
      <c r="I2690" t="str">
        <f>VLOOKUP($C2690,Terület!$A$2:$F$6,5,FALSE)</f>
        <v>Frank Davis</v>
      </c>
      <c r="J2690">
        <f>VLOOKUP($C2690,Terület!$A$2:$F$6,6,FALSE)</f>
        <v>144</v>
      </c>
      <c r="K2690" t="str">
        <f>VLOOKUP($B2690,Földrajzi!$A$2:$C$57,2,FALSE)</f>
        <v>Norway</v>
      </c>
      <c r="L2690" t="str">
        <f>VLOOKUP($B2690,Földrajzi!$A$2:$C$57,3,FALSE)</f>
        <v>Europe</v>
      </c>
    </row>
    <row r="2691" spans="1:12" x14ac:dyDescent="0.25">
      <c r="A2691" s="1">
        <v>44681</v>
      </c>
      <c r="B2691" t="s">
        <v>105</v>
      </c>
      <c r="C2691" t="s">
        <v>127</v>
      </c>
      <c r="D2691" s="2">
        <v>7736.6065950000002</v>
      </c>
      <c r="E2691" s="2">
        <v>10033.529409999999</v>
      </c>
      <c r="F2691" t="str">
        <f>VLOOKUP($C2691,Terület!$A$2:$F$6,2,FALSE)</f>
        <v>Vaccines</v>
      </c>
      <c r="G2691">
        <f>VLOOKUP($C2691,Terület!$A$2:$F$6,3,FALSE)</f>
        <v>1</v>
      </c>
      <c r="H2691" t="str">
        <f>VLOOKUP($C2691,Terület!$A$2:$F$6,4,FALSE)</f>
        <v>Consumer Health</v>
      </c>
      <c r="I2691" t="str">
        <f>VLOOKUP($C2691,Terület!$A$2:$F$6,5,FALSE)</f>
        <v>Jamie Lane</v>
      </c>
      <c r="J2691">
        <f>VLOOKUP($C2691,Terület!$A$2:$F$6,6,FALSE)</f>
        <v>80</v>
      </c>
      <c r="K2691" t="str">
        <f>VLOOKUP($B2691,Földrajzi!$A$2:$C$57,2,FALSE)</f>
        <v>Norway</v>
      </c>
      <c r="L2691" t="str">
        <f>VLOOKUP($B2691,Földrajzi!$A$2:$C$57,3,FALSE)</f>
        <v>Europe</v>
      </c>
    </row>
    <row r="2692" spans="1:12" x14ac:dyDescent="0.25">
      <c r="A2692" s="1">
        <v>44651</v>
      </c>
      <c r="B2692" t="s">
        <v>105</v>
      </c>
      <c r="C2692" t="s">
        <v>124</v>
      </c>
      <c r="D2692" s="2">
        <v>17400.53714</v>
      </c>
      <c r="E2692" s="2">
        <v>218.01777179999999</v>
      </c>
      <c r="F2692" t="str">
        <f>VLOOKUP($C2692,Terület!$A$2:$F$6,2,FALSE)</f>
        <v>Animal Health</v>
      </c>
      <c r="G2692">
        <f>VLOOKUP($C2692,Terület!$A$2:$F$6,3,FALSE)</f>
        <v>2</v>
      </c>
      <c r="H2692" t="str">
        <f>VLOOKUP($C2692,Terület!$A$2:$F$6,4,FALSE)</f>
        <v>Animal Health</v>
      </c>
      <c r="I2692" t="str">
        <f>VLOOKUP($C2692,Terület!$A$2:$F$6,5,FALSE)</f>
        <v>Mel Thomson</v>
      </c>
      <c r="J2692">
        <f>VLOOKUP($C2692,Terület!$A$2:$F$6,6,FALSE)</f>
        <v>77</v>
      </c>
      <c r="K2692" t="str">
        <f>VLOOKUP($B2692,Földrajzi!$A$2:$C$57,2,FALSE)</f>
        <v>Norway</v>
      </c>
      <c r="L2692" t="str">
        <f>VLOOKUP($B2692,Földrajzi!$A$2:$C$57,3,FALSE)</f>
        <v>Europe</v>
      </c>
    </row>
    <row r="2693" spans="1:12" x14ac:dyDescent="0.25">
      <c r="A2693" s="1">
        <v>44651</v>
      </c>
      <c r="B2693" t="s">
        <v>105</v>
      </c>
      <c r="C2693" t="s">
        <v>130</v>
      </c>
      <c r="D2693" s="2">
        <v>23503.919160000001</v>
      </c>
      <c r="E2693" s="2">
        <v>24451.859280000001</v>
      </c>
      <c r="F2693" t="str">
        <f>VLOOKUP($C2693,Terület!$A$2:$F$6,2,FALSE)</f>
        <v>Business Services</v>
      </c>
      <c r="G2693">
        <f>VLOOKUP($C2693,Terület!$A$2:$F$6,3,FALSE)</f>
        <v>3</v>
      </c>
      <c r="H2693" t="str">
        <f>VLOOKUP($C2693,Terület!$A$2:$F$6,4,FALSE)</f>
        <v>Corporate</v>
      </c>
      <c r="I2693" t="str">
        <f>VLOOKUP($C2693,Terület!$A$2:$F$6,5,FALSE)</f>
        <v>Ivan Sobol</v>
      </c>
      <c r="J2693">
        <f>VLOOKUP($C2693,Terület!$A$2:$F$6,6,FALSE)</f>
        <v>175</v>
      </c>
      <c r="K2693" t="str">
        <f>VLOOKUP($B2693,Földrajzi!$A$2:$C$57,2,FALSE)</f>
        <v>Norway</v>
      </c>
      <c r="L2693" t="str">
        <f>VLOOKUP($B2693,Földrajzi!$A$2:$C$57,3,FALSE)</f>
        <v>Europe</v>
      </c>
    </row>
    <row r="2694" spans="1:12" x14ac:dyDescent="0.25">
      <c r="A2694" s="1">
        <v>44651</v>
      </c>
      <c r="B2694" t="s">
        <v>105</v>
      </c>
      <c r="C2694" t="s">
        <v>14</v>
      </c>
      <c r="D2694" s="2">
        <v>1155.795122</v>
      </c>
      <c r="E2694" s="2">
        <v>0</v>
      </c>
      <c r="F2694" t="str">
        <f>VLOOKUP($C2694,Terület!$A$2:$F$6,2,FALSE)</f>
        <v>Eye Care</v>
      </c>
      <c r="G2694">
        <f>VLOOKUP($C2694,Terület!$A$2:$F$6,3,FALSE)</f>
        <v>1</v>
      </c>
      <c r="H2694" t="str">
        <f>VLOOKUP($C2694,Terület!$A$2:$F$6,4,FALSE)</f>
        <v>Consumer Health</v>
      </c>
      <c r="I2694" t="str">
        <f>VLOOKUP($C2694,Terület!$A$2:$F$6,5,FALSE)</f>
        <v>Alex Petersen</v>
      </c>
      <c r="J2694">
        <f>VLOOKUP($C2694,Terület!$A$2:$F$6,6,FALSE)</f>
        <v>71</v>
      </c>
      <c r="K2694" t="str">
        <f>VLOOKUP($B2694,Földrajzi!$A$2:$C$57,2,FALSE)</f>
        <v>Norway</v>
      </c>
      <c r="L2694" t="str">
        <f>VLOOKUP($B2694,Földrajzi!$A$2:$C$57,3,FALSE)</f>
        <v>Europe</v>
      </c>
    </row>
    <row r="2695" spans="1:12" x14ac:dyDescent="0.25">
      <c r="A2695" s="1">
        <v>44651</v>
      </c>
      <c r="B2695" t="s">
        <v>105</v>
      </c>
      <c r="C2695" t="s">
        <v>58</v>
      </c>
      <c r="D2695" s="2">
        <v>1401.828017</v>
      </c>
      <c r="E2695" s="2">
        <v>820.91774899999996</v>
      </c>
      <c r="F2695" t="str">
        <f>VLOOKUP($C2695,Terület!$A$2:$F$6,2,FALSE)</f>
        <v>Pharma</v>
      </c>
      <c r="G2695">
        <f>VLOOKUP($C2695,Terület!$A$2:$F$6,3,FALSE)</f>
        <v>1</v>
      </c>
      <c r="H2695" t="str">
        <f>VLOOKUP($C2695,Terület!$A$2:$F$6,4,FALSE)</f>
        <v>Consumer Health</v>
      </c>
      <c r="I2695" t="str">
        <f>VLOOKUP($C2695,Terület!$A$2:$F$6,5,FALSE)</f>
        <v>Frank Davis</v>
      </c>
      <c r="J2695">
        <f>VLOOKUP($C2695,Terület!$A$2:$F$6,6,FALSE)</f>
        <v>144</v>
      </c>
      <c r="K2695" t="str">
        <f>VLOOKUP($B2695,Földrajzi!$A$2:$C$57,2,FALSE)</f>
        <v>Norway</v>
      </c>
      <c r="L2695" t="str">
        <f>VLOOKUP($B2695,Földrajzi!$A$2:$C$57,3,FALSE)</f>
        <v>Europe</v>
      </c>
    </row>
    <row r="2696" spans="1:12" x14ac:dyDescent="0.25">
      <c r="A2696" s="1">
        <v>44651</v>
      </c>
      <c r="B2696" t="s">
        <v>105</v>
      </c>
      <c r="C2696" t="s">
        <v>127</v>
      </c>
      <c r="D2696" s="2">
        <v>6953.4791670000004</v>
      </c>
      <c r="E2696" s="2">
        <v>8229.5948829999998</v>
      </c>
      <c r="F2696" t="str">
        <f>VLOOKUP($C2696,Terület!$A$2:$F$6,2,FALSE)</f>
        <v>Vaccines</v>
      </c>
      <c r="G2696">
        <f>VLOOKUP($C2696,Terület!$A$2:$F$6,3,FALSE)</f>
        <v>1</v>
      </c>
      <c r="H2696" t="str">
        <f>VLOOKUP($C2696,Terület!$A$2:$F$6,4,FALSE)</f>
        <v>Consumer Health</v>
      </c>
      <c r="I2696" t="str">
        <f>VLOOKUP($C2696,Terület!$A$2:$F$6,5,FALSE)</f>
        <v>Jamie Lane</v>
      </c>
      <c r="J2696">
        <f>VLOOKUP($C2696,Terület!$A$2:$F$6,6,FALSE)</f>
        <v>80</v>
      </c>
      <c r="K2696" t="str">
        <f>VLOOKUP($B2696,Földrajzi!$A$2:$C$57,2,FALSE)</f>
        <v>Norway</v>
      </c>
      <c r="L2696" t="str">
        <f>VLOOKUP($B2696,Földrajzi!$A$2:$C$57,3,FALSE)</f>
        <v>Europe</v>
      </c>
    </row>
    <row r="2697" spans="1:12" x14ac:dyDescent="0.25">
      <c r="A2697" s="1">
        <v>44592</v>
      </c>
      <c r="B2697" t="s">
        <v>105</v>
      </c>
      <c r="C2697" t="s">
        <v>124</v>
      </c>
      <c r="D2697" s="2">
        <v>28136.140609999999</v>
      </c>
      <c r="E2697" s="2">
        <v>38716.019999999997</v>
      </c>
      <c r="F2697" t="str">
        <f>VLOOKUP($C2697,Terület!$A$2:$F$6,2,FALSE)</f>
        <v>Animal Health</v>
      </c>
      <c r="G2697">
        <f>VLOOKUP($C2697,Terület!$A$2:$F$6,3,FALSE)</f>
        <v>2</v>
      </c>
      <c r="H2697" t="str">
        <f>VLOOKUP($C2697,Terület!$A$2:$F$6,4,FALSE)</f>
        <v>Animal Health</v>
      </c>
      <c r="I2697" t="str">
        <f>VLOOKUP($C2697,Terület!$A$2:$F$6,5,FALSE)</f>
        <v>Mel Thomson</v>
      </c>
      <c r="J2697">
        <f>VLOOKUP($C2697,Terület!$A$2:$F$6,6,FALSE)</f>
        <v>77</v>
      </c>
      <c r="K2697" t="str">
        <f>VLOOKUP($B2697,Földrajzi!$A$2:$C$57,2,FALSE)</f>
        <v>Norway</v>
      </c>
      <c r="L2697" t="str">
        <f>VLOOKUP($B2697,Földrajzi!$A$2:$C$57,3,FALSE)</f>
        <v>Europe</v>
      </c>
    </row>
    <row r="2698" spans="1:12" x14ac:dyDescent="0.25">
      <c r="A2698" s="1">
        <v>44592</v>
      </c>
      <c r="B2698" t="s">
        <v>105</v>
      </c>
      <c r="C2698" t="s">
        <v>130</v>
      </c>
      <c r="D2698" s="2">
        <v>26350.14286</v>
      </c>
      <c r="E2698" s="2">
        <v>27377.96731</v>
      </c>
      <c r="F2698" t="str">
        <f>VLOOKUP($C2698,Terület!$A$2:$F$6,2,FALSE)</f>
        <v>Business Services</v>
      </c>
      <c r="G2698">
        <f>VLOOKUP($C2698,Terület!$A$2:$F$6,3,FALSE)</f>
        <v>3</v>
      </c>
      <c r="H2698" t="str">
        <f>VLOOKUP($C2698,Terület!$A$2:$F$6,4,FALSE)</f>
        <v>Corporate</v>
      </c>
      <c r="I2698" t="str">
        <f>VLOOKUP($C2698,Terület!$A$2:$F$6,5,FALSE)</f>
        <v>Ivan Sobol</v>
      </c>
      <c r="J2698">
        <f>VLOOKUP($C2698,Terület!$A$2:$F$6,6,FALSE)</f>
        <v>175</v>
      </c>
      <c r="K2698" t="str">
        <f>VLOOKUP($B2698,Földrajzi!$A$2:$C$57,2,FALSE)</f>
        <v>Norway</v>
      </c>
      <c r="L2698" t="str">
        <f>VLOOKUP($B2698,Földrajzi!$A$2:$C$57,3,FALSE)</f>
        <v>Europe</v>
      </c>
    </row>
    <row r="2699" spans="1:12" x14ac:dyDescent="0.25">
      <c r="A2699" s="1">
        <v>44592</v>
      </c>
      <c r="B2699" t="s">
        <v>105</v>
      </c>
      <c r="C2699" t="s">
        <v>14</v>
      </c>
      <c r="D2699" s="2">
        <v>1720.6066149999999</v>
      </c>
      <c r="E2699" s="2">
        <v>0</v>
      </c>
      <c r="F2699" t="str">
        <f>VLOOKUP($C2699,Terület!$A$2:$F$6,2,FALSE)</f>
        <v>Eye Care</v>
      </c>
      <c r="G2699">
        <f>VLOOKUP($C2699,Terület!$A$2:$F$6,3,FALSE)</f>
        <v>1</v>
      </c>
      <c r="H2699" t="str">
        <f>VLOOKUP($C2699,Terület!$A$2:$F$6,4,FALSE)</f>
        <v>Consumer Health</v>
      </c>
      <c r="I2699" t="str">
        <f>VLOOKUP($C2699,Terület!$A$2:$F$6,5,FALSE)</f>
        <v>Alex Petersen</v>
      </c>
      <c r="J2699">
        <f>VLOOKUP($C2699,Terület!$A$2:$F$6,6,FALSE)</f>
        <v>71</v>
      </c>
      <c r="K2699" t="str">
        <f>VLOOKUP($B2699,Földrajzi!$A$2:$C$57,2,FALSE)</f>
        <v>Norway</v>
      </c>
      <c r="L2699" t="str">
        <f>VLOOKUP($B2699,Földrajzi!$A$2:$C$57,3,FALSE)</f>
        <v>Europe</v>
      </c>
    </row>
    <row r="2700" spans="1:12" x14ac:dyDescent="0.25">
      <c r="A2700" s="1">
        <v>44592</v>
      </c>
      <c r="B2700" t="s">
        <v>105</v>
      </c>
      <c r="C2700" t="s">
        <v>58</v>
      </c>
      <c r="D2700" s="2">
        <v>2016.2991770000001</v>
      </c>
      <c r="E2700" s="2">
        <v>737.87564769999994</v>
      </c>
      <c r="F2700" t="str">
        <f>VLOOKUP($C2700,Terület!$A$2:$F$6,2,FALSE)</f>
        <v>Pharma</v>
      </c>
      <c r="G2700">
        <f>VLOOKUP($C2700,Terület!$A$2:$F$6,3,FALSE)</f>
        <v>1</v>
      </c>
      <c r="H2700" t="str">
        <f>VLOOKUP($C2700,Terület!$A$2:$F$6,4,FALSE)</f>
        <v>Consumer Health</v>
      </c>
      <c r="I2700" t="str">
        <f>VLOOKUP($C2700,Terület!$A$2:$F$6,5,FALSE)</f>
        <v>Frank Davis</v>
      </c>
      <c r="J2700">
        <f>VLOOKUP($C2700,Terület!$A$2:$F$6,6,FALSE)</f>
        <v>144</v>
      </c>
      <c r="K2700" t="str">
        <f>VLOOKUP($B2700,Földrajzi!$A$2:$C$57,2,FALSE)</f>
        <v>Norway</v>
      </c>
      <c r="L2700" t="str">
        <f>VLOOKUP($B2700,Földrajzi!$A$2:$C$57,3,FALSE)</f>
        <v>Europe</v>
      </c>
    </row>
    <row r="2701" spans="1:12" x14ac:dyDescent="0.25">
      <c r="A2701" s="1">
        <v>44592</v>
      </c>
      <c r="B2701" t="s">
        <v>105</v>
      </c>
      <c r="C2701" t="s">
        <v>127</v>
      </c>
      <c r="D2701" s="2">
        <v>8854.9965159999992</v>
      </c>
      <c r="E2701" s="2">
        <v>11116.31884</v>
      </c>
      <c r="F2701" t="str">
        <f>VLOOKUP($C2701,Terület!$A$2:$F$6,2,FALSE)</f>
        <v>Vaccines</v>
      </c>
      <c r="G2701">
        <f>VLOOKUP($C2701,Terület!$A$2:$F$6,3,FALSE)</f>
        <v>1</v>
      </c>
      <c r="H2701" t="str">
        <f>VLOOKUP($C2701,Terület!$A$2:$F$6,4,FALSE)</f>
        <v>Consumer Health</v>
      </c>
      <c r="I2701" t="str">
        <f>VLOOKUP($C2701,Terület!$A$2:$F$6,5,FALSE)</f>
        <v>Jamie Lane</v>
      </c>
      <c r="J2701">
        <f>VLOOKUP($C2701,Terület!$A$2:$F$6,6,FALSE)</f>
        <v>80</v>
      </c>
      <c r="K2701" t="str">
        <f>VLOOKUP($B2701,Földrajzi!$A$2:$C$57,2,FALSE)</f>
        <v>Norway</v>
      </c>
      <c r="L2701" t="str">
        <f>VLOOKUP($B2701,Földrajzi!$A$2:$C$57,3,FALSE)</f>
        <v>Europe</v>
      </c>
    </row>
    <row r="2702" spans="1:12" x14ac:dyDescent="0.25">
      <c r="A2702" s="1">
        <v>44561</v>
      </c>
      <c r="B2702" t="s">
        <v>105</v>
      </c>
      <c r="C2702" t="s">
        <v>124</v>
      </c>
      <c r="D2702" s="2">
        <v>10017.875459999999</v>
      </c>
      <c r="E2702" s="2">
        <v>6779.0874180000001</v>
      </c>
      <c r="F2702" t="str">
        <f>VLOOKUP($C2702,Terület!$A$2:$F$6,2,FALSE)</f>
        <v>Animal Health</v>
      </c>
      <c r="G2702">
        <f>VLOOKUP($C2702,Terület!$A$2:$F$6,3,FALSE)</f>
        <v>2</v>
      </c>
      <c r="H2702" t="str">
        <f>VLOOKUP($C2702,Terület!$A$2:$F$6,4,FALSE)</f>
        <v>Animal Health</v>
      </c>
      <c r="I2702" t="str">
        <f>VLOOKUP($C2702,Terület!$A$2:$F$6,5,FALSE)</f>
        <v>Mel Thomson</v>
      </c>
      <c r="J2702">
        <f>VLOOKUP($C2702,Terület!$A$2:$F$6,6,FALSE)</f>
        <v>77</v>
      </c>
      <c r="K2702" t="str">
        <f>VLOOKUP($B2702,Földrajzi!$A$2:$C$57,2,FALSE)</f>
        <v>Norway</v>
      </c>
      <c r="L2702" t="str">
        <f>VLOOKUP($B2702,Földrajzi!$A$2:$C$57,3,FALSE)</f>
        <v>Europe</v>
      </c>
    </row>
    <row r="2703" spans="1:12" x14ac:dyDescent="0.25">
      <c r="A2703" s="1">
        <v>44561</v>
      </c>
      <c r="B2703" t="s">
        <v>105</v>
      </c>
      <c r="C2703" t="s">
        <v>130</v>
      </c>
      <c r="D2703" s="2">
        <v>11090.06487</v>
      </c>
      <c r="E2703" s="2">
        <v>12184.42857</v>
      </c>
      <c r="F2703" t="str">
        <f>VLOOKUP($C2703,Terület!$A$2:$F$6,2,FALSE)</f>
        <v>Business Services</v>
      </c>
      <c r="G2703">
        <f>VLOOKUP($C2703,Terület!$A$2:$F$6,3,FALSE)</f>
        <v>3</v>
      </c>
      <c r="H2703" t="str">
        <f>VLOOKUP($C2703,Terület!$A$2:$F$6,4,FALSE)</f>
        <v>Corporate</v>
      </c>
      <c r="I2703" t="str">
        <f>VLOOKUP($C2703,Terület!$A$2:$F$6,5,FALSE)</f>
        <v>Ivan Sobol</v>
      </c>
      <c r="J2703">
        <f>VLOOKUP($C2703,Terület!$A$2:$F$6,6,FALSE)</f>
        <v>175</v>
      </c>
      <c r="K2703" t="str">
        <f>VLOOKUP($B2703,Földrajzi!$A$2:$C$57,2,FALSE)</f>
        <v>Norway</v>
      </c>
      <c r="L2703" t="str">
        <f>VLOOKUP($B2703,Földrajzi!$A$2:$C$57,3,FALSE)</f>
        <v>Europe</v>
      </c>
    </row>
    <row r="2704" spans="1:12" x14ac:dyDescent="0.25">
      <c r="A2704" s="1">
        <v>44561</v>
      </c>
      <c r="B2704" t="s">
        <v>105</v>
      </c>
      <c r="C2704" t="s">
        <v>14</v>
      </c>
      <c r="D2704" s="2">
        <v>710.04</v>
      </c>
      <c r="E2704" s="2">
        <v>0</v>
      </c>
      <c r="F2704" t="str">
        <f>VLOOKUP($C2704,Terület!$A$2:$F$6,2,FALSE)</f>
        <v>Eye Care</v>
      </c>
      <c r="G2704">
        <f>VLOOKUP($C2704,Terület!$A$2:$F$6,3,FALSE)</f>
        <v>1</v>
      </c>
      <c r="H2704" t="str">
        <f>VLOOKUP($C2704,Terület!$A$2:$F$6,4,FALSE)</f>
        <v>Consumer Health</v>
      </c>
      <c r="I2704" t="str">
        <f>VLOOKUP($C2704,Terület!$A$2:$F$6,5,FALSE)</f>
        <v>Alex Petersen</v>
      </c>
      <c r="J2704">
        <f>VLOOKUP($C2704,Terület!$A$2:$F$6,6,FALSE)</f>
        <v>71</v>
      </c>
      <c r="K2704" t="str">
        <f>VLOOKUP($B2704,Földrajzi!$A$2:$C$57,2,FALSE)</f>
        <v>Norway</v>
      </c>
      <c r="L2704" t="str">
        <f>VLOOKUP($B2704,Földrajzi!$A$2:$C$57,3,FALSE)</f>
        <v>Europe</v>
      </c>
    </row>
    <row r="2705" spans="1:12" x14ac:dyDescent="0.25">
      <c r="A2705" s="1">
        <v>44561</v>
      </c>
      <c r="B2705" t="s">
        <v>105</v>
      </c>
      <c r="C2705" t="s">
        <v>58</v>
      </c>
      <c r="D2705" s="2">
        <v>882.43285700000001</v>
      </c>
      <c r="E2705" s="2">
        <v>447.33333329999999</v>
      </c>
      <c r="F2705" t="str">
        <f>VLOOKUP($C2705,Terület!$A$2:$F$6,2,FALSE)</f>
        <v>Pharma</v>
      </c>
      <c r="G2705">
        <f>VLOOKUP($C2705,Terület!$A$2:$F$6,3,FALSE)</f>
        <v>1</v>
      </c>
      <c r="H2705" t="str">
        <f>VLOOKUP($C2705,Terület!$A$2:$F$6,4,FALSE)</f>
        <v>Consumer Health</v>
      </c>
      <c r="I2705" t="str">
        <f>VLOOKUP($C2705,Terület!$A$2:$F$6,5,FALSE)</f>
        <v>Frank Davis</v>
      </c>
      <c r="J2705">
        <f>VLOOKUP($C2705,Terület!$A$2:$F$6,6,FALSE)</f>
        <v>144</v>
      </c>
      <c r="K2705" t="str">
        <f>VLOOKUP($B2705,Földrajzi!$A$2:$C$57,2,FALSE)</f>
        <v>Norway</v>
      </c>
      <c r="L2705" t="str">
        <f>VLOOKUP($B2705,Földrajzi!$A$2:$C$57,3,FALSE)</f>
        <v>Europe</v>
      </c>
    </row>
    <row r="2706" spans="1:12" x14ac:dyDescent="0.25">
      <c r="A2706" s="1">
        <v>44561</v>
      </c>
      <c r="B2706" t="s">
        <v>105</v>
      </c>
      <c r="C2706" t="s">
        <v>127</v>
      </c>
      <c r="D2706" s="2">
        <v>3380.3630950000002</v>
      </c>
      <c r="E2706" s="2">
        <v>4277.8008659999996</v>
      </c>
      <c r="F2706" t="str">
        <f>VLOOKUP($C2706,Terület!$A$2:$F$6,2,FALSE)</f>
        <v>Vaccines</v>
      </c>
      <c r="G2706">
        <f>VLOOKUP($C2706,Terület!$A$2:$F$6,3,FALSE)</f>
        <v>1</v>
      </c>
      <c r="H2706" t="str">
        <f>VLOOKUP($C2706,Terület!$A$2:$F$6,4,FALSE)</f>
        <v>Consumer Health</v>
      </c>
      <c r="I2706" t="str">
        <f>VLOOKUP($C2706,Terület!$A$2:$F$6,5,FALSE)</f>
        <v>Jamie Lane</v>
      </c>
      <c r="J2706">
        <f>VLOOKUP($C2706,Terület!$A$2:$F$6,6,FALSE)</f>
        <v>80</v>
      </c>
      <c r="K2706" t="str">
        <f>VLOOKUP($B2706,Földrajzi!$A$2:$C$57,2,FALSE)</f>
        <v>Norway</v>
      </c>
      <c r="L2706" t="str">
        <f>VLOOKUP($B2706,Földrajzi!$A$2:$C$57,3,FALSE)</f>
        <v>Europe</v>
      </c>
    </row>
    <row r="2707" spans="1:12" x14ac:dyDescent="0.25">
      <c r="A2707" s="1">
        <v>44530</v>
      </c>
      <c r="B2707" t="s">
        <v>105</v>
      </c>
      <c r="C2707" t="s">
        <v>124</v>
      </c>
      <c r="D2707" s="2">
        <v>10646.60471</v>
      </c>
      <c r="E2707" s="2">
        <v>164.26646930000001</v>
      </c>
      <c r="F2707" t="str">
        <f>VLOOKUP($C2707,Terület!$A$2:$F$6,2,FALSE)</f>
        <v>Animal Health</v>
      </c>
      <c r="G2707">
        <f>VLOOKUP($C2707,Terület!$A$2:$F$6,3,FALSE)</f>
        <v>2</v>
      </c>
      <c r="H2707" t="str">
        <f>VLOOKUP($C2707,Terület!$A$2:$F$6,4,FALSE)</f>
        <v>Animal Health</v>
      </c>
      <c r="I2707" t="str">
        <f>VLOOKUP($C2707,Terület!$A$2:$F$6,5,FALSE)</f>
        <v>Mel Thomson</v>
      </c>
      <c r="J2707">
        <f>VLOOKUP($C2707,Terület!$A$2:$F$6,6,FALSE)</f>
        <v>77</v>
      </c>
      <c r="K2707" t="str">
        <f>VLOOKUP($B2707,Földrajzi!$A$2:$C$57,2,FALSE)</f>
        <v>Norway</v>
      </c>
      <c r="L2707" t="str">
        <f>VLOOKUP($B2707,Földrajzi!$A$2:$C$57,3,FALSE)</f>
        <v>Europe</v>
      </c>
    </row>
    <row r="2708" spans="1:12" x14ac:dyDescent="0.25">
      <c r="A2708" s="1">
        <v>44530</v>
      </c>
      <c r="B2708" t="s">
        <v>105</v>
      </c>
      <c r="C2708" t="s">
        <v>130</v>
      </c>
      <c r="D2708" s="2">
        <v>13188.729170000001</v>
      </c>
      <c r="E2708" s="2">
        <v>15159.03066</v>
      </c>
      <c r="F2708" t="str">
        <f>VLOOKUP($C2708,Terület!$A$2:$F$6,2,FALSE)</f>
        <v>Business Services</v>
      </c>
      <c r="G2708">
        <f>VLOOKUP($C2708,Terület!$A$2:$F$6,3,FALSE)</f>
        <v>3</v>
      </c>
      <c r="H2708" t="str">
        <f>VLOOKUP($C2708,Terület!$A$2:$F$6,4,FALSE)</f>
        <v>Corporate</v>
      </c>
      <c r="I2708" t="str">
        <f>VLOOKUP($C2708,Terület!$A$2:$F$6,5,FALSE)</f>
        <v>Ivan Sobol</v>
      </c>
      <c r="J2708">
        <f>VLOOKUP($C2708,Terület!$A$2:$F$6,6,FALSE)</f>
        <v>175</v>
      </c>
      <c r="K2708" t="str">
        <f>VLOOKUP($B2708,Földrajzi!$A$2:$C$57,2,FALSE)</f>
        <v>Norway</v>
      </c>
      <c r="L2708" t="str">
        <f>VLOOKUP($B2708,Földrajzi!$A$2:$C$57,3,FALSE)</f>
        <v>Europe</v>
      </c>
    </row>
    <row r="2709" spans="1:12" x14ac:dyDescent="0.25">
      <c r="A2709" s="1">
        <v>44530</v>
      </c>
      <c r="B2709" t="s">
        <v>105</v>
      </c>
      <c r="C2709" t="s">
        <v>14</v>
      </c>
      <c r="D2709" s="2">
        <v>806.1904763</v>
      </c>
      <c r="E2709" s="2">
        <v>0</v>
      </c>
      <c r="F2709" t="str">
        <f>VLOOKUP($C2709,Terület!$A$2:$F$6,2,FALSE)</f>
        <v>Eye Care</v>
      </c>
      <c r="G2709">
        <f>VLOOKUP($C2709,Terület!$A$2:$F$6,3,FALSE)</f>
        <v>1</v>
      </c>
      <c r="H2709" t="str">
        <f>VLOOKUP($C2709,Terület!$A$2:$F$6,4,FALSE)</f>
        <v>Consumer Health</v>
      </c>
      <c r="I2709" t="str">
        <f>VLOOKUP($C2709,Terület!$A$2:$F$6,5,FALSE)</f>
        <v>Alex Petersen</v>
      </c>
      <c r="J2709">
        <f>VLOOKUP($C2709,Terület!$A$2:$F$6,6,FALSE)</f>
        <v>71</v>
      </c>
      <c r="K2709" t="str">
        <f>VLOOKUP($B2709,Földrajzi!$A$2:$C$57,2,FALSE)</f>
        <v>Norway</v>
      </c>
      <c r="L2709" t="str">
        <f>VLOOKUP($B2709,Földrajzi!$A$2:$C$57,3,FALSE)</f>
        <v>Europe</v>
      </c>
    </row>
    <row r="2710" spans="1:12" x14ac:dyDescent="0.25">
      <c r="A2710" s="1">
        <v>44530</v>
      </c>
      <c r="B2710" t="s">
        <v>105</v>
      </c>
      <c r="C2710" t="s">
        <v>58</v>
      </c>
      <c r="D2710" s="2">
        <v>826.56585370000005</v>
      </c>
      <c r="E2710" s="2">
        <v>680.16136219999999</v>
      </c>
      <c r="F2710" t="str">
        <f>VLOOKUP($C2710,Terület!$A$2:$F$6,2,FALSE)</f>
        <v>Pharma</v>
      </c>
      <c r="G2710">
        <f>VLOOKUP($C2710,Terület!$A$2:$F$6,3,FALSE)</f>
        <v>1</v>
      </c>
      <c r="H2710" t="str">
        <f>VLOOKUP($C2710,Terület!$A$2:$F$6,4,FALSE)</f>
        <v>Consumer Health</v>
      </c>
      <c r="I2710" t="str">
        <f>VLOOKUP($C2710,Terület!$A$2:$F$6,5,FALSE)</f>
        <v>Frank Davis</v>
      </c>
      <c r="J2710">
        <f>VLOOKUP($C2710,Terület!$A$2:$F$6,6,FALSE)</f>
        <v>144</v>
      </c>
      <c r="K2710" t="str">
        <f>VLOOKUP($B2710,Földrajzi!$A$2:$C$57,2,FALSE)</f>
        <v>Norway</v>
      </c>
      <c r="L2710" t="str">
        <f>VLOOKUP($B2710,Földrajzi!$A$2:$C$57,3,FALSE)</f>
        <v>Europe</v>
      </c>
    </row>
    <row r="2711" spans="1:12" x14ac:dyDescent="0.25">
      <c r="A2711" s="1">
        <v>44530</v>
      </c>
      <c r="B2711" t="s">
        <v>105</v>
      </c>
      <c r="C2711" t="s">
        <v>127</v>
      </c>
      <c r="D2711" s="2">
        <v>3766.2857140000001</v>
      </c>
      <c r="E2711" s="2">
        <v>5167.2906400000002</v>
      </c>
      <c r="F2711" t="str">
        <f>VLOOKUP($C2711,Terület!$A$2:$F$6,2,FALSE)</f>
        <v>Vaccines</v>
      </c>
      <c r="G2711">
        <f>VLOOKUP($C2711,Terület!$A$2:$F$6,3,FALSE)</f>
        <v>1</v>
      </c>
      <c r="H2711" t="str">
        <f>VLOOKUP($C2711,Terület!$A$2:$F$6,4,FALSE)</f>
        <v>Consumer Health</v>
      </c>
      <c r="I2711" t="str">
        <f>VLOOKUP($C2711,Terület!$A$2:$F$6,5,FALSE)</f>
        <v>Jamie Lane</v>
      </c>
      <c r="J2711">
        <f>VLOOKUP($C2711,Terület!$A$2:$F$6,6,FALSE)</f>
        <v>80</v>
      </c>
      <c r="K2711" t="str">
        <f>VLOOKUP($B2711,Földrajzi!$A$2:$C$57,2,FALSE)</f>
        <v>Norway</v>
      </c>
      <c r="L2711" t="str">
        <f>VLOOKUP($B2711,Földrajzi!$A$2:$C$57,3,FALSE)</f>
        <v>Europe</v>
      </c>
    </row>
    <row r="2712" spans="1:12" x14ac:dyDescent="0.25">
      <c r="A2712" s="1">
        <v>44500</v>
      </c>
      <c r="B2712" t="s">
        <v>105</v>
      </c>
      <c r="C2712" t="s">
        <v>124</v>
      </c>
      <c r="D2712" s="2">
        <v>14355.805319999999</v>
      </c>
      <c r="E2712" s="2">
        <v>13466.49351</v>
      </c>
      <c r="F2712" t="str">
        <f>VLOOKUP($C2712,Terület!$A$2:$F$6,2,FALSE)</f>
        <v>Animal Health</v>
      </c>
      <c r="G2712">
        <f>VLOOKUP($C2712,Terület!$A$2:$F$6,3,FALSE)</f>
        <v>2</v>
      </c>
      <c r="H2712" t="str">
        <f>VLOOKUP($C2712,Terület!$A$2:$F$6,4,FALSE)</f>
        <v>Animal Health</v>
      </c>
      <c r="I2712" t="str">
        <f>VLOOKUP($C2712,Terület!$A$2:$F$6,5,FALSE)</f>
        <v>Mel Thomson</v>
      </c>
      <c r="J2712">
        <f>VLOOKUP($C2712,Terület!$A$2:$F$6,6,FALSE)</f>
        <v>77</v>
      </c>
      <c r="K2712" t="str">
        <f>VLOOKUP($B2712,Földrajzi!$A$2:$C$57,2,FALSE)</f>
        <v>Norway</v>
      </c>
      <c r="L2712" t="str">
        <f>VLOOKUP($B2712,Földrajzi!$A$2:$C$57,3,FALSE)</f>
        <v>Europe</v>
      </c>
    </row>
    <row r="2713" spans="1:12" x14ac:dyDescent="0.25">
      <c r="A2713" s="1">
        <v>44500</v>
      </c>
      <c r="B2713" t="s">
        <v>105</v>
      </c>
      <c r="C2713" t="s">
        <v>130</v>
      </c>
      <c r="D2713" s="2">
        <v>13587.130370000001</v>
      </c>
      <c r="E2713" s="2">
        <v>14747.57071</v>
      </c>
      <c r="F2713" t="str">
        <f>VLOOKUP($C2713,Terület!$A$2:$F$6,2,FALSE)</f>
        <v>Business Services</v>
      </c>
      <c r="G2713">
        <f>VLOOKUP($C2713,Terület!$A$2:$F$6,3,FALSE)</f>
        <v>3</v>
      </c>
      <c r="H2713" t="str">
        <f>VLOOKUP($C2713,Terület!$A$2:$F$6,4,FALSE)</f>
        <v>Corporate</v>
      </c>
      <c r="I2713" t="str">
        <f>VLOOKUP($C2713,Terület!$A$2:$F$6,5,FALSE)</f>
        <v>Ivan Sobol</v>
      </c>
      <c r="J2713">
        <f>VLOOKUP($C2713,Terület!$A$2:$F$6,6,FALSE)</f>
        <v>175</v>
      </c>
      <c r="K2713" t="str">
        <f>VLOOKUP($B2713,Földrajzi!$A$2:$C$57,2,FALSE)</f>
        <v>Norway</v>
      </c>
      <c r="L2713" t="str">
        <f>VLOOKUP($B2713,Földrajzi!$A$2:$C$57,3,FALSE)</f>
        <v>Europe</v>
      </c>
    </row>
    <row r="2714" spans="1:12" x14ac:dyDescent="0.25">
      <c r="A2714" s="1">
        <v>44500</v>
      </c>
      <c r="B2714" t="s">
        <v>105</v>
      </c>
      <c r="C2714" t="s">
        <v>14</v>
      </c>
      <c r="D2714" s="2">
        <v>967.0353609</v>
      </c>
      <c r="E2714" s="2">
        <v>0</v>
      </c>
      <c r="F2714" t="str">
        <f>VLOOKUP($C2714,Terület!$A$2:$F$6,2,FALSE)</f>
        <v>Eye Care</v>
      </c>
      <c r="G2714">
        <f>VLOOKUP($C2714,Terület!$A$2:$F$6,3,FALSE)</f>
        <v>1</v>
      </c>
      <c r="H2714" t="str">
        <f>VLOOKUP($C2714,Terület!$A$2:$F$6,4,FALSE)</f>
        <v>Consumer Health</v>
      </c>
      <c r="I2714" t="str">
        <f>VLOOKUP($C2714,Terület!$A$2:$F$6,5,FALSE)</f>
        <v>Alex Petersen</v>
      </c>
      <c r="J2714">
        <f>VLOOKUP($C2714,Terület!$A$2:$F$6,6,FALSE)</f>
        <v>71</v>
      </c>
      <c r="K2714" t="str">
        <f>VLOOKUP($B2714,Földrajzi!$A$2:$C$57,2,FALSE)</f>
        <v>Norway</v>
      </c>
      <c r="L2714" t="str">
        <f>VLOOKUP($B2714,Földrajzi!$A$2:$C$57,3,FALSE)</f>
        <v>Europe</v>
      </c>
    </row>
    <row r="2715" spans="1:12" x14ac:dyDescent="0.25">
      <c r="A2715" s="1">
        <v>44500</v>
      </c>
      <c r="B2715" t="s">
        <v>105</v>
      </c>
      <c r="C2715" t="s">
        <v>58</v>
      </c>
      <c r="D2715" s="2">
        <v>1078.101523</v>
      </c>
      <c r="E2715" s="2">
        <v>453.99014779999999</v>
      </c>
      <c r="F2715" t="str">
        <f>VLOOKUP($C2715,Terület!$A$2:$F$6,2,FALSE)</f>
        <v>Pharma</v>
      </c>
      <c r="G2715">
        <f>VLOOKUP($C2715,Terület!$A$2:$F$6,3,FALSE)</f>
        <v>1</v>
      </c>
      <c r="H2715" t="str">
        <f>VLOOKUP($C2715,Terület!$A$2:$F$6,4,FALSE)</f>
        <v>Consumer Health</v>
      </c>
      <c r="I2715" t="str">
        <f>VLOOKUP($C2715,Terület!$A$2:$F$6,5,FALSE)</f>
        <v>Frank Davis</v>
      </c>
      <c r="J2715">
        <f>VLOOKUP($C2715,Terület!$A$2:$F$6,6,FALSE)</f>
        <v>144</v>
      </c>
      <c r="K2715" t="str">
        <f>VLOOKUP($B2715,Földrajzi!$A$2:$C$57,2,FALSE)</f>
        <v>Norway</v>
      </c>
      <c r="L2715" t="str">
        <f>VLOOKUP($B2715,Földrajzi!$A$2:$C$57,3,FALSE)</f>
        <v>Europe</v>
      </c>
    </row>
    <row r="2716" spans="1:12" x14ac:dyDescent="0.25">
      <c r="A2716" s="1">
        <v>44500</v>
      </c>
      <c r="B2716" t="s">
        <v>105</v>
      </c>
      <c r="C2716" t="s">
        <v>127</v>
      </c>
      <c r="D2716" s="2">
        <v>4253.15301</v>
      </c>
      <c r="E2716" s="2">
        <v>4585.4372290000001</v>
      </c>
      <c r="F2716" t="str">
        <f>VLOOKUP($C2716,Terület!$A$2:$F$6,2,FALSE)</f>
        <v>Vaccines</v>
      </c>
      <c r="G2716">
        <f>VLOOKUP($C2716,Terület!$A$2:$F$6,3,FALSE)</f>
        <v>1</v>
      </c>
      <c r="H2716" t="str">
        <f>VLOOKUP($C2716,Terület!$A$2:$F$6,4,FALSE)</f>
        <v>Consumer Health</v>
      </c>
      <c r="I2716" t="str">
        <f>VLOOKUP($C2716,Terület!$A$2:$F$6,5,FALSE)</f>
        <v>Jamie Lane</v>
      </c>
      <c r="J2716">
        <f>VLOOKUP($C2716,Terület!$A$2:$F$6,6,FALSE)</f>
        <v>80</v>
      </c>
      <c r="K2716" t="str">
        <f>VLOOKUP($B2716,Földrajzi!$A$2:$C$57,2,FALSE)</f>
        <v>Norway</v>
      </c>
      <c r="L2716" t="str">
        <f>VLOOKUP($B2716,Földrajzi!$A$2:$C$57,3,FALSE)</f>
        <v>Europe</v>
      </c>
    </row>
    <row r="2717" spans="1:12" x14ac:dyDescent="0.25">
      <c r="A2717" s="1">
        <v>44469</v>
      </c>
      <c r="B2717" t="s">
        <v>105</v>
      </c>
      <c r="C2717" t="s">
        <v>124</v>
      </c>
      <c r="D2717" s="2">
        <v>17583.865539999999</v>
      </c>
      <c r="E2717" s="2">
        <v>19362.517070000002</v>
      </c>
      <c r="F2717" t="str">
        <f>VLOOKUP($C2717,Terület!$A$2:$F$6,2,FALSE)</f>
        <v>Animal Health</v>
      </c>
      <c r="G2717">
        <f>VLOOKUP($C2717,Terület!$A$2:$F$6,3,FALSE)</f>
        <v>2</v>
      </c>
      <c r="H2717" t="str">
        <f>VLOOKUP($C2717,Terület!$A$2:$F$6,4,FALSE)</f>
        <v>Animal Health</v>
      </c>
      <c r="I2717" t="str">
        <f>VLOOKUP($C2717,Terület!$A$2:$F$6,5,FALSE)</f>
        <v>Mel Thomson</v>
      </c>
      <c r="J2717">
        <f>VLOOKUP($C2717,Terület!$A$2:$F$6,6,FALSE)</f>
        <v>77</v>
      </c>
      <c r="K2717" t="str">
        <f>VLOOKUP($B2717,Földrajzi!$A$2:$C$57,2,FALSE)</f>
        <v>Norway</v>
      </c>
      <c r="L2717" t="str">
        <f>VLOOKUP($B2717,Földrajzi!$A$2:$C$57,3,FALSE)</f>
        <v>Europe</v>
      </c>
    </row>
    <row r="2718" spans="1:12" x14ac:dyDescent="0.25">
      <c r="A2718" s="1">
        <v>44469</v>
      </c>
      <c r="B2718" t="s">
        <v>105</v>
      </c>
      <c r="C2718" t="s">
        <v>130</v>
      </c>
      <c r="D2718" s="2">
        <v>17682.945510000001</v>
      </c>
      <c r="E2718" s="2">
        <v>20619.396980000001</v>
      </c>
      <c r="F2718" t="str">
        <f>VLOOKUP($C2718,Terület!$A$2:$F$6,2,FALSE)</f>
        <v>Business Services</v>
      </c>
      <c r="G2718">
        <f>VLOOKUP($C2718,Terület!$A$2:$F$6,3,FALSE)</f>
        <v>3</v>
      </c>
      <c r="H2718" t="str">
        <f>VLOOKUP($C2718,Terület!$A$2:$F$6,4,FALSE)</f>
        <v>Corporate</v>
      </c>
      <c r="I2718" t="str">
        <f>VLOOKUP($C2718,Terület!$A$2:$F$6,5,FALSE)</f>
        <v>Ivan Sobol</v>
      </c>
      <c r="J2718">
        <f>VLOOKUP($C2718,Terület!$A$2:$F$6,6,FALSE)</f>
        <v>175</v>
      </c>
      <c r="K2718" t="str">
        <f>VLOOKUP($B2718,Földrajzi!$A$2:$C$57,2,FALSE)</f>
        <v>Norway</v>
      </c>
      <c r="L2718" t="str">
        <f>VLOOKUP($B2718,Földrajzi!$A$2:$C$57,3,FALSE)</f>
        <v>Europe</v>
      </c>
    </row>
    <row r="2719" spans="1:12" x14ac:dyDescent="0.25">
      <c r="A2719" s="1">
        <v>44469</v>
      </c>
      <c r="B2719" t="s">
        <v>105</v>
      </c>
      <c r="C2719" t="s">
        <v>14</v>
      </c>
      <c r="D2719" s="2">
        <v>1327.652857</v>
      </c>
      <c r="E2719" s="2">
        <v>0</v>
      </c>
      <c r="F2719" t="str">
        <f>VLOOKUP($C2719,Terület!$A$2:$F$6,2,FALSE)</f>
        <v>Eye Care</v>
      </c>
      <c r="G2719">
        <f>VLOOKUP($C2719,Terület!$A$2:$F$6,3,FALSE)</f>
        <v>1</v>
      </c>
      <c r="H2719" t="str">
        <f>VLOOKUP($C2719,Terület!$A$2:$F$6,4,FALSE)</f>
        <v>Consumer Health</v>
      </c>
      <c r="I2719" t="str">
        <f>VLOOKUP($C2719,Terület!$A$2:$F$6,5,FALSE)</f>
        <v>Alex Petersen</v>
      </c>
      <c r="J2719">
        <f>VLOOKUP($C2719,Terület!$A$2:$F$6,6,FALSE)</f>
        <v>71</v>
      </c>
      <c r="K2719" t="str">
        <f>VLOOKUP($B2719,Földrajzi!$A$2:$C$57,2,FALSE)</f>
        <v>Norway</v>
      </c>
      <c r="L2719" t="str">
        <f>VLOOKUP($B2719,Földrajzi!$A$2:$C$57,3,FALSE)</f>
        <v>Europe</v>
      </c>
    </row>
    <row r="2720" spans="1:12" x14ac:dyDescent="0.25">
      <c r="A2720" s="1">
        <v>44469</v>
      </c>
      <c r="B2720" t="s">
        <v>105</v>
      </c>
      <c r="C2720" t="s">
        <v>58</v>
      </c>
      <c r="D2720" s="2">
        <v>988.37254900000005</v>
      </c>
      <c r="E2720" s="2">
        <v>385.92789110000001</v>
      </c>
      <c r="F2720" t="str">
        <f>VLOOKUP($C2720,Terület!$A$2:$F$6,2,FALSE)</f>
        <v>Pharma</v>
      </c>
      <c r="G2720">
        <f>VLOOKUP($C2720,Terület!$A$2:$F$6,3,FALSE)</f>
        <v>1</v>
      </c>
      <c r="H2720" t="str">
        <f>VLOOKUP($C2720,Terület!$A$2:$F$6,4,FALSE)</f>
        <v>Consumer Health</v>
      </c>
      <c r="I2720" t="str">
        <f>VLOOKUP($C2720,Terület!$A$2:$F$6,5,FALSE)</f>
        <v>Frank Davis</v>
      </c>
      <c r="J2720">
        <f>VLOOKUP($C2720,Terület!$A$2:$F$6,6,FALSE)</f>
        <v>144</v>
      </c>
      <c r="K2720" t="str">
        <f>VLOOKUP($B2720,Földrajzi!$A$2:$C$57,2,FALSE)</f>
        <v>Norway</v>
      </c>
      <c r="L2720" t="str">
        <f>VLOOKUP($B2720,Földrajzi!$A$2:$C$57,3,FALSE)</f>
        <v>Europe</v>
      </c>
    </row>
    <row r="2721" spans="1:12" x14ac:dyDescent="0.25">
      <c r="A2721" s="1">
        <v>44469</v>
      </c>
      <c r="B2721" t="s">
        <v>105</v>
      </c>
      <c r="C2721" t="s">
        <v>127</v>
      </c>
      <c r="D2721" s="2">
        <v>4572.4642860000004</v>
      </c>
      <c r="E2721" s="2">
        <v>6477.1457559999999</v>
      </c>
      <c r="F2721" t="str">
        <f>VLOOKUP($C2721,Terület!$A$2:$F$6,2,FALSE)</f>
        <v>Vaccines</v>
      </c>
      <c r="G2721">
        <f>VLOOKUP($C2721,Terület!$A$2:$F$6,3,FALSE)</f>
        <v>1</v>
      </c>
      <c r="H2721" t="str">
        <f>VLOOKUP($C2721,Terület!$A$2:$F$6,4,FALSE)</f>
        <v>Consumer Health</v>
      </c>
      <c r="I2721" t="str">
        <f>VLOOKUP($C2721,Terület!$A$2:$F$6,5,FALSE)</f>
        <v>Jamie Lane</v>
      </c>
      <c r="J2721">
        <f>VLOOKUP($C2721,Terület!$A$2:$F$6,6,FALSE)</f>
        <v>80</v>
      </c>
      <c r="K2721" t="str">
        <f>VLOOKUP($B2721,Földrajzi!$A$2:$C$57,2,FALSE)</f>
        <v>Norway</v>
      </c>
      <c r="L2721" t="str">
        <f>VLOOKUP($B2721,Földrajzi!$A$2:$C$57,3,FALSE)</f>
        <v>Europe</v>
      </c>
    </row>
    <row r="2722" spans="1:12" x14ac:dyDescent="0.25">
      <c r="A2722" s="1">
        <v>44439</v>
      </c>
      <c r="B2722" t="s">
        <v>105</v>
      </c>
      <c r="C2722" t="s">
        <v>124</v>
      </c>
      <c r="D2722" s="2">
        <v>20296.875</v>
      </c>
      <c r="E2722" s="2">
        <v>29242.262739999998</v>
      </c>
      <c r="F2722" t="str">
        <f>VLOOKUP($C2722,Terület!$A$2:$F$6,2,FALSE)</f>
        <v>Animal Health</v>
      </c>
      <c r="G2722">
        <f>VLOOKUP($C2722,Terület!$A$2:$F$6,3,FALSE)</f>
        <v>2</v>
      </c>
      <c r="H2722" t="str">
        <f>VLOOKUP($C2722,Terület!$A$2:$F$6,4,FALSE)</f>
        <v>Animal Health</v>
      </c>
      <c r="I2722" t="str">
        <f>VLOOKUP($C2722,Terület!$A$2:$F$6,5,FALSE)</f>
        <v>Mel Thomson</v>
      </c>
      <c r="J2722">
        <f>VLOOKUP($C2722,Terület!$A$2:$F$6,6,FALSE)</f>
        <v>77</v>
      </c>
      <c r="K2722" t="str">
        <f>VLOOKUP($B2722,Földrajzi!$A$2:$C$57,2,FALSE)</f>
        <v>Norway</v>
      </c>
      <c r="L2722" t="str">
        <f>VLOOKUP($B2722,Földrajzi!$A$2:$C$57,3,FALSE)</f>
        <v>Europe</v>
      </c>
    </row>
    <row r="2723" spans="1:12" x14ac:dyDescent="0.25">
      <c r="A2723" s="1">
        <v>44439</v>
      </c>
      <c r="B2723" t="s">
        <v>105</v>
      </c>
      <c r="C2723" t="s">
        <v>130</v>
      </c>
      <c r="D2723" s="2">
        <v>21921.435679999999</v>
      </c>
      <c r="E2723" s="2">
        <v>22703.427179999999</v>
      </c>
      <c r="F2723" t="str">
        <f>VLOOKUP($C2723,Terület!$A$2:$F$6,2,FALSE)</f>
        <v>Business Services</v>
      </c>
      <c r="G2723">
        <f>VLOOKUP($C2723,Terület!$A$2:$F$6,3,FALSE)</f>
        <v>3</v>
      </c>
      <c r="H2723" t="str">
        <f>VLOOKUP($C2723,Terület!$A$2:$F$6,4,FALSE)</f>
        <v>Corporate</v>
      </c>
      <c r="I2723" t="str">
        <f>VLOOKUP($C2723,Terület!$A$2:$F$6,5,FALSE)</f>
        <v>Ivan Sobol</v>
      </c>
      <c r="J2723">
        <f>VLOOKUP($C2723,Terület!$A$2:$F$6,6,FALSE)</f>
        <v>175</v>
      </c>
      <c r="K2723" t="str">
        <f>VLOOKUP($B2723,Földrajzi!$A$2:$C$57,2,FALSE)</f>
        <v>Norway</v>
      </c>
      <c r="L2723" t="str">
        <f>VLOOKUP($B2723,Földrajzi!$A$2:$C$57,3,FALSE)</f>
        <v>Europe</v>
      </c>
    </row>
    <row r="2724" spans="1:12" x14ac:dyDescent="0.25">
      <c r="A2724" s="1">
        <v>44439</v>
      </c>
      <c r="B2724" t="s">
        <v>105</v>
      </c>
      <c r="C2724" t="s">
        <v>14</v>
      </c>
      <c r="D2724" s="2">
        <v>1819.9171429999999</v>
      </c>
      <c r="E2724" s="2">
        <v>0</v>
      </c>
      <c r="F2724" t="str">
        <f>VLOOKUP($C2724,Terület!$A$2:$F$6,2,FALSE)</f>
        <v>Eye Care</v>
      </c>
      <c r="G2724">
        <f>VLOOKUP($C2724,Terület!$A$2:$F$6,3,FALSE)</f>
        <v>1</v>
      </c>
      <c r="H2724" t="str">
        <f>VLOOKUP($C2724,Terület!$A$2:$F$6,4,FALSE)</f>
        <v>Consumer Health</v>
      </c>
      <c r="I2724" t="str">
        <f>VLOOKUP($C2724,Terület!$A$2:$F$6,5,FALSE)</f>
        <v>Alex Petersen</v>
      </c>
      <c r="J2724">
        <f>VLOOKUP($C2724,Terület!$A$2:$F$6,6,FALSE)</f>
        <v>71</v>
      </c>
      <c r="K2724" t="str">
        <f>VLOOKUP($B2724,Földrajzi!$A$2:$C$57,2,FALSE)</f>
        <v>Norway</v>
      </c>
      <c r="L2724" t="str">
        <f>VLOOKUP($B2724,Földrajzi!$A$2:$C$57,3,FALSE)</f>
        <v>Europe</v>
      </c>
    </row>
    <row r="2725" spans="1:12" x14ac:dyDescent="0.25">
      <c r="A2725" s="1">
        <v>44439</v>
      </c>
      <c r="B2725" t="s">
        <v>105</v>
      </c>
      <c r="C2725" t="s">
        <v>58</v>
      </c>
      <c r="D2725" s="2">
        <v>1605.4446069999999</v>
      </c>
      <c r="E2725" s="2">
        <v>832.11250930000006</v>
      </c>
      <c r="F2725" t="str">
        <f>VLOOKUP($C2725,Terület!$A$2:$F$6,2,FALSE)</f>
        <v>Pharma</v>
      </c>
      <c r="G2725">
        <f>VLOOKUP($C2725,Terület!$A$2:$F$6,3,FALSE)</f>
        <v>1</v>
      </c>
      <c r="H2725" t="str">
        <f>VLOOKUP($C2725,Terület!$A$2:$F$6,4,FALSE)</f>
        <v>Consumer Health</v>
      </c>
      <c r="I2725" t="str">
        <f>VLOOKUP($C2725,Terület!$A$2:$F$6,5,FALSE)</f>
        <v>Frank Davis</v>
      </c>
      <c r="J2725">
        <f>VLOOKUP($C2725,Terület!$A$2:$F$6,6,FALSE)</f>
        <v>144</v>
      </c>
      <c r="K2725" t="str">
        <f>VLOOKUP($B2725,Földrajzi!$A$2:$C$57,2,FALSE)</f>
        <v>Norway</v>
      </c>
      <c r="L2725" t="str">
        <f>VLOOKUP($B2725,Földrajzi!$A$2:$C$57,3,FALSE)</f>
        <v>Europe</v>
      </c>
    </row>
    <row r="2726" spans="1:12" x14ac:dyDescent="0.25">
      <c r="A2726" s="1">
        <v>44439</v>
      </c>
      <c r="B2726" t="s">
        <v>105</v>
      </c>
      <c r="C2726" t="s">
        <v>127</v>
      </c>
      <c r="D2726" s="2">
        <v>4798.6082470000001</v>
      </c>
      <c r="E2726" s="2">
        <v>5618.3964079999996</v>
      </c>
      <c r="F2726" t="str">
        <f>VLOOKUP($C2726,Terület!$A$2:$F$6,2,FALSE)</f>
        <v>Vaccines</v>
      </c>
      <c r="G2726">
        <f>VLOOKUP($C2726,Terület!$A$2:$F$6,3,FALSE)</f>
        <v>1</v>
      </c>
      <c r="H2726" t="str">
        <f>VLOOKUP($C2726,Terület!$A$2:$F$6,4,FALSE)</f>
        <v>Consumer Health</v>
      </c>
      <c r="I2726" t="str">
        <f>VLOOKUP($C2726,Terület!$A$2:$F$6,5,FALSE)</f>
        <v>Jamie Lane</v>
      </c>
      <c r="J2726">
        <f>VLOOKUP($C2726,Terület!$A$2:$F$6,6,FALSE)</f>
        <v>80</v>
      </c>
      <c r="K2726" t="str">
        <f>VLOOKUP($B2726,Földrajzi!$A$2:$C$57,2,FALSE)</f>
        <v>Norway</v>
      </c>
      <c r="L2726" t="str">
        <f>VLOOKUP($B2726,Földrajzi!$A$2:$C$57,3,FALSE)</f>
        <v>Europe</v>
      </c>
    </row>
    <row r="2727" spans="1:12" x14ac:dyDescent="0.25">
      <c r="A2727" s="1">
        <v>44408</v>
      </c>
      <c r="B2727" t="s">
        <v>105</v>
      </c>
      <c r="C2727" t="s">
        <v>124</v>
      </c>
      <c r="D2727" s="2">
        <v>20325.910479999999</v>
      </c>
      <c r="E2727" s="2">
        <v>27826.36305</v>
      </c>
      <c r="F2727" t="str">
        <f>VLOOKUP($C2727,Terület!$A$2:$F$6,2,FALSE)</f>
        <v>Animal Health</v>
      </c>
      <c r="G2727">
        <f>VLOOKUP($C2727,Terület!$A$2:$F$6,3,FALSE)</f>
        <v>2</v>
      </c>
      <c r="H2727" t="str">
        <f>VLOOKUP($C2727,Terület!$A$2:$F$6,4,FALSE)</f>
        <v>Animal Health</v>
      </c>
      <c r="I2727" t="str">
        <f>VLOOKUP($C2727,Terület!$A$2:$F$6,5,FALSE)</f>
        <v>Mel Thomson</v>
      </c>
      <c r="J2727">
        <f>VLOOKUP($C2727,Terület!$A$2:$F$6,6,FALSE)</f>
        <v>77</v>
      </c>
      <c r="K2727" t="str">
        <f>VLOOKUP($B2727,Földrajzi!$A$2:$C$57,2,FALSE)</f>
        <v>Norway</v>
      </c>
      <c r="L2727" t="str">
        <f>VLOOKUP($B2727,Földrajzi!$A$2:$C$57,3,FALSE)</f>
        <v>Europe</v>
      </c>
    </row>
    <row r="2728" spans="1:12" x14ac:dyDescent="0.25">
      <c r="A2728" s="1">
        <v>44408</v>
      </c>
      <c r="B2728" t="s">
        <v>105</v>
      </c>
      <c r="C2728" t="s">
        <v>130</v>
      </c>
      <c r="D2728" s="2">
        <v>20467.835040000002</v>
      </c>
      <c r="E2728" s="2">
        <v>24807.889360000001</v>
      </c>
      <c r="F2728" t="str">
        <f>VLOOKUP($C2728,Terület!$A$2:$F$6,2,FALSE)</f>
        <v>Business Services</v>
      </c>
      <c r="G2728">
        <f>VLOOKUP($C2728,Terület!$A$2:$F$6,3,FALSE)</f>
        <v>3</v>
      </c>
      <c r="H2728" t="str">
        <f>VLOOKUP($C2728,Terület!$A$2:$F$6,4,FALSE)</f>
        <v>Corporate</v>
      </c>
      <c r="I2728" t="str">
        <f>VLOOKUP($C2728,Terület!$A$2:$F$6,5,FALSE)</f>
        <v>Ivan Sobol</v>
      </c>
      <c r="J2728">
        <f>VLOOKUP($C2728,Terület!$A$2:$F$6,6,FALSE)</f>
        <v>175</v>
      </c>
      <c r="K2728" t="str">
        <f>VLOOKUP($B2728,Földrajzi!$A$2:$C$57,2,FALSE)</f>
        <v>Norway</v>
      </c>
      <c r="L2728" t="str">
        <f>VLOOKUP($B2728,Földrajzi!$A$2:$C$57,3,FALSE)</f>
        <v>Europe</v>
      </c>
    </row>
    <row r="2729" spans="1:12" x14ac:dyDescent="0.25">
      <c r="A2729" s="1">
        <v>44408</v>
      </c>
      <c r="B2729" t="s">
        <v>105</v>
      </c>
      <c r="C2729" t="s">
        <v>14</v>
      </c>
      <c r="D2729" s="2">
        <v>1448.1673880000001</v>
      </c>
      <c r="E2729" s="2">
        <v>0</v>
      </c>
      <c r="F2729" t="str">
        <f>VLOOKUP($C2729,Terület!$A$2:$F$6,2,FALSE)</f>
        <v>Eye Care</v>
      </c>
      <c r="G2729">
        <f>VLOOKUP($C2729,Terület!$A$2:$F$6,3,FALSE)</f>
        <v>1</v>
      </c>
      <c r="H2729" t="str">
        <f>VLOOKUP($C2729,Terület!$A$2:$F$6,4,FALSE)</f>
        <v>Consumer Health</v>
      </c>
      <c r="I2729" t="str">
        <f>VLOOKUP($C2729,Terület!$A$2:$F$6,5,FALSE)</f>
        <v>Alex Petersen</v>
      </c>
      <c r="J2729">
        <f>VLOOKUP($C2729,Terület!$A$2:$F$6,6,FALSE)</f>
        <v>71</v>
      </c>
      <c r="K2729" t="str">
        <f>VLOOKUP($B2729,Földrajzi!$A$2:$C$57,2,FALSE)</f>
        <v>Norway</v>
      </c>
      <c r="L2729" t="str">
        <f>VLOOKUP($B2729,Földrajzi!$A$2:$C$57,3,FALSE)</f>
        <v>Europe</v>
      </c>
    </row>
    <row r="2730" spans="1:12" x14ac:dyDescent="0.25">
      <c r="A2730" s="1">
        <v>44408</v>
      </c>
      <c r="B2730" t="s">
        <v>105</v>
      </c>
      <c r="C2730" t="s">
        <v>58</v>
      </c>
      <c r="D2730" s="2">
        <v>1314.46091</v>
      </c>
      <c r="E2730" s="2">
        <v>560.6334842</v>
      </c>
      <c r="F2730" t="str">
        <f>VLOOKUP($C2730,Terület!$A$2:$F$6,2,FALSE)</f>
        <v>Pharma</v>
      </c>
      <c r="G2730">
        <f>VLOOKUP($C2730,Terület!$A$2:$F$6,3,FALSE)</f>
        <v>1</v>
      </c>
      <c r="H2730" t="str">
        <f>VLOOKUP($C2730,Terület!$A$2:$F$6,4,FALSE)</f>
        <v>Consumer Health</v>
      </c>
      <c r="I2730" t="str">
        <f>VLOOKUP($C2730,Terület!$A$2:$F$6,5,FALSE)</f>
        <v>Frank Davis</v>
      </c>
      <c r="J2730">
        <f>VLOOKUP($C2730,Terület!$A$2:$F$6,6,FALSE)</f>
        <v>144</v>
      </c>
      <c r="K2730" t="str">
        <f>VLOOKUP($B2730,Földrajzi!$A$2:$C$57,2,FALSE)</f>
        <v>Norway</v>
      </c>
      <c r="L2730" t="str">
        <f>VLOOKUP($B2730,Földrajzi!$A$2:$C$57,3,FALSE)</f>
        <v>Europe</v>
      </c>
    </row>
    <row r="2731" spans="1:12" x14ac:dyDescent="0.25">
      <c r="A2731" s="1">
        <v>44408</v>
      </c>
      <c r="B2731" t="s">
        <v>105</v>
      </c>
      <c r="C2731" t="s">
        <v>127</v>
      </c>
      <c r="D2731" s="2">
        <v>3348.0689900000002</v>
      </c>
      <c r="E2731" s="2">
        <v>4395.9232490000004</v>
      </c>
      <c r="F2731" t="str">
        <f>VLOOKUP($C2731,Terület!$A$2:$F$6,2,FALSE)</f>
        <v>Vaccines</v>
      </c>
      <c r="G2731">
        <f>VLOOKUP($C2731,Terület!$A$2:$F$6,3,FALSE)</f>
        <v>1</v>
      </c>
      <c r="H2731" t="str">
        <f>VLOOKUP($C2731,Terület!$A$2:$F$6,4,FALSE)</f>
        <v>Consumer Health</v>
      </c>
      <c r="I2731" t="str">
        <f>VLOOKUP($C2731,Terület!$A$2:$F$6,5,FALSE)</f>
        <v>Jamie Lane</v>
      </c>
      <c r="J2731">
        <f>VLOOKUP($C2731,Terület!$A$2:$F$6,6,FALSE)</f>
        <v>80</v>
      </c>
      <c r="K2731" t="str">
        <f>VLOOKUP($B2731,Földrajzi!$A$2:$C$57,2,FALSE)</f>
        <v>Norway</v>
      </c>
      <c r="L2731" t="str">
        <f>VLOOKUP($B2731,Földrajzi!$A$2:$C$57,3,FALSE)</f>
        <v>Europe</v>
      </c>
    </row>
    <row r="2732" spans="1:12" x14ac:dyDescent="0.25">
      <c r="A2732" s="1">
        <v>44377</v>
      </c>
      <c r="B2732" t="s">
        <v>105</v>
      </c>
      <c r="C2732" t="s">
        <v>124</v>
      </c>
      <c r="D2732" s="2">
        <v>32213.798320000002</v>
      </c>
      <c r="E2732" s="2">
        <v>33850.086710000003</v>
      </c>
      <c r="F2732" t="str">
        <f>VLOOKUP($C2732,Terület!$A$2:$F$6,2,FALSE)</f>
        <v>Animal Health</v>
      </c>
      <c r="G2732">
        <f>VLOOKUP($C2732,Terület!$A$2:$F$6,3,FALSE)</f>
        <v>2</v>
      </c>
      <c r="H2732" t="str">
        <f>VLOOKUP($C2732,Terület!$A$2:$F$6,4,FALSE)</f>
        <v>Animal Health</v>
      </c>
      <c r="I2732" t="str">
        <f>VLOOKUP($C2732,Terület!$A$2:$F$6,5,FALSE)</f>
        <v>Mel Thomson</v>
      </c>
      <c r="J2732">
        <f>VLOOKUP($C2732,Terület!$A$2:$F$6,6,FALSE)</f>
        <v>77</v>
      </c>
      <c r="K2732" t="str">
        <f>VLOOKUP($B2732,Földrajzi!$A$2:$C$57,2,FALSE)</f>
        <v>Norway</v>
      </c>
      <c r="L2732" t="str">
        <f>VLOOKUP($B2732,Földrajzi!$A$2:$C$57,3,FALSE)</f>
        <v>Europe</v>
      </c>
    </row>
    <row r="2733" spans="1:12" x14ac:dyDescent="0.25">
      <c r="A2733" s="1">
        <v>44377</v>
      </c>
      <c r="B2733" t="s">
        <v>105</v>
      </c>
      <c r="C2733" t="s">
        <v>130</v>
      </c>
      <c r="D2733" s="2">
        <v>31533.596549999998</v>
      </c>
      <c r="E2733" s="2">
        <v>38604.16534</v>
      </c>
      <c r="F2733" t="str">
        <f>VLOOKUP($C2733,Terület!$A$2:$F$6,2,FALSE)</f>
        <v>Business Services</v>
      </c>
      <c r="G2733">
        <f>VLOOKUP($C2733,Terület!$A$2:$F$6,3,FALSE)</f>
        <v>3</v>
      </c>
      <c r="H2733" t="str">
        <f>VLOOKUP($C2733,Terület!$A$2:$F$6,4,FALSE)</f>
        <v>Corporate</v>
      </c>
      <c r="I2733" t="str">
        <f>VLOOKUP($C2733,Terület!$A$2:$F$6,5,FALSE)</f>
        <v>Ivan Sobol</v>
      </c>
      <c r="J2733">
        <f>VLOOKUP($C2733,Terület!$A$2:$F$6,6,FALSE)</f>
        <v>175</v>
      </c>
      <c r="K2733" t="str">
        <f>VLOOKUP($B2733,Földrajzi!$A$2:$C$57,2,FALSE)</f>
        <v>Norway</v>
      </c>
      <c r="L2733" t="str">
        <f>VLOOKUP($B2733,Földrajzi!$A$2:$C$57,3,FALSE)</f>
        <v>Europe</v>
      </c>
    </row>
    <row r="2734" spans="1:12" x14ac:dyDescent="0.25">
      <c r="A2734" s="1">
        <v>44377</v>
      </c>
      <c r="B2734" t="s">
        <v>105</v>
      </c>
      <c r="C2734" t="s">
        <v>14</v>
      </c>
      <c r="D2734" s="2">
        <v>2058.9603959999999</v>
      </c>
      <c r="E2734" s="2">
        <v>0</v>
      </c>
      <c r="F2734" t="str">
        <f>VLOOKUP($C2734,Terület!$A$2:$F$6,2,FALSE)</f>
        <v>Eye Care</v>
      </c>
      <c r="G2734">
        <f>VLOOKUP($C2734,Terület!$A$2:$F$6,3,FALSE)</f>
        <v>1</v>
      </c>
      <c r="H2734" t="str">
        <f>VLOOKUP($C2734,Terület!$A$2:$F$6,4,FALSE)</f>
        <v>Consumer Health</v>
      </c>
      <c r="I2734" t="str">
        <f>VLOOKUP($C2734,Terület!$A$2:$F$6,5,FALSE)</f>
        <v>Alex Petersen</v>
      </c>
      <c r="J2734">
        <f>VLOOKUP($C2734,Terület!$A$2:$F$6,6,FALSE)</f>
        <v>71</v>
      </c>
      <c r="K2734" t="str">
        <f>VLOOKUP($B2734,Földrajzi!$A$2:$C$57,2,FALSE)</f>
        <v>Norway</v>
      </c>
      <c r="L2734" t="str">
        <f>VLOOKUP($B2734,Földrajzi!$A$2:$C$57,3,FALSE)</f>
        <v>Europe</v>
      </c>
    </row>
    <row r="2735" spans="1:12" x14ac:dyDescent="0.25">
      <c r="A2735" s="1">
        <v>44377</v>
      </c>
      <c r="B2735" t="s">
        <v>105</v>
      </c>
      <c r="C2735" t="s">
        <v>58</v>
      </c>
      <c r="D2735" s="2">
        <v>1462.4719889999999</v>
      </c>
      <c r="E2735" s="2">
        <v>103.24675329999999</v>
      </c>
      <c r="F2735" t="str">
        <f>VLOOKUP($C2735,Terület!$A$2:$F$6,2,FALSE)</f>
        <v>Pharma</v>
      </c>
      <c r="G2735">
        <f>VLOOKUP($C2735,Terület!$A$2:$F$6,3,FALSE)</f>
        <v>1</v>
      </c>
      <c r="H2735" t="str">
        <f>VLOOKUP($C2735,Terület!$A$2:$F$6,4,FALSE)</f>
        <v>Consumer Health</v>
      </c>
      <c r="I2735" t="str">
        <f>VLOOKUP($C2735,Terület!$A$2:$F$6,5,FALSE)</f>
        <v>Frank Davis</v>
      </c>
      <c r="J2735">
        <f>VLOOKUP($C2735,Terület!$A$2:$F$6,6,FALSE)</f>
        <v>144</v>
      </c>
      <c r="K2735" t="str">
        <f>VLOOKUP($B2735,Földrajzi!$A$2:$C$57,2,FALSE)</f>
        <v>Norway</v>
      </c>
      <c r="L2735" t="str">
        <f>VLOOKUP($B2735,Földrajzi!$A$2:$C$57,3,FALSE)</f>
        <v>Europe</v>
      </c>
    </row>
    <row r="2736" spans="1:12" x14ac:dyDescent="0.25">
      <c r="A2736" s="1">
        <v>44377</v>
      </c>
      <c r="B2736" t="s">
        <v>105</v>
      </c>
      <c r="C2736" t="s">
        <v>127</v>
      </c>
      <c r="D2736" s="2">
        <v>3940.0619280000001</v>
      </c>
      <c r="E2736" s="2">
        <v>6055.83</v>
      </c>
      <c r="F2736" t="str">
        <f>VLOOKUP($C2736,Terület!$A$2:$F$6,2,FALSE)</f>
        <v>Vaccines</v>
      </c>
      <c r="G2736">
        <f>VLOOKUP($C2736,Terület!$A$2:$F$6,3,FALSE)</f>
        <v>1</v>
      </c>
      <c r="H2736" t="str">
        <f>VLOOKUP($C2736,Terület!$A$2:$F$6,4,FALSE)</f>
        <v>Consumer Health</v>
      </c>
      <c r="I2736" t="str">
        <f>VLOOKUP($C2736,Terület!$A$2:$F$6,5,FALSE)</f>
        <v>Jamie Lane</v>
      </c>
      <c r="J2736">
        <f>VLOOKUP($C2736,Terület!$A$2:$F$6,6,FALSE)</f>
        <v>80</v>
      </c>
      <c r="K2736" t="str">
        <f>VLOOKUP($B2736,Földrajzi!$A$2:$C$57,2,FALSE)</f>
        <v>Norway</v>
      </c>
      <c r="L2736" t="str">
        <f>VLOOKUP($B2736,Földrajzi!$A$2:$C$57,3,FALSE)</f>
        <v>Europe</v>
      </c>
    </row>
    <row r="2737" spans="1:12" x14ac:dyDescent="0.25">
      <c r="A2737" s="1">
        <v>44347</v>
      </c>
      <c r="B2737" t="s">
        <v>105</v>
      </c>
      <c r="C2737" t="s">
        <v>124</v>
      </c>
      <c r="D2737" s="2">
        <v>27763.21428</v>
      </c>
      <c r="E2737" s="2">
        <v>29951.9251</v>
      </c>
      <c r="F2737" t="str">
        <f>VLOOKUP($C2737,Terület!$A$2:$F$6,2,FALSE)</f>
        <v>Animal Health</v>
      </c>
      <c r="G2737">
        <f>VLOOKUP($C2737,Terület!$A$2:$F$6,3,FALSE)</f>
        <v>2</v>
      </c>
      <c r="H2737" t="str">
        <f>VLOOKUP($C2737,Terület!$A$2:$F$6,4,FALSE)</f>
        <v>Animal Health</v>
      </c>
      <c r="I2737" t="str">
        <f>VLOOKUP($C2737,Terület!$A$2:$F$6,5,FALSE)</f>
        <v>Mel Thomson</v>
      </c>
      <c r="J2737">
        <f>VLOOKUP($C2737,Terület!$A$2:$F$6,6,FALSE)</f>
        <v>77</v>
      </c>
      <c r="K2737" t="str">
        <f>VLOOKUP($B2737,Földrajzi!$A$2:$C$57,2,FALSE)</f>
        <v>Norway</v>
      </c>
      <c r="L2737" t="str">
        <f>VLOOKUP($B2737,Földrajzi!$A$2:$C$57,3,FALSE)</f>
        <v>Europe</v>
      </c>
    </row>
    <row r="2738" spans="1:12" x14ac:dyDescent="0.25">
      <c r="A2738" s="1">
        <v>44347</v>
      </c>
      <c r="B2738" t="s">
        <v>105</v>
      </c>
      <c r="C2738" t="s">
        <v>130</v>
      </c>
      <c r="D2738" s="2">
        <v>23294.31652</v>
      </c>
      <c r="E2738" s="2">
        <v>23506.640810000001</v>
      </c>
      <c r="F2738" t="str">
        <f>VLOOKUP($C2738,Terület!$A$2:$F$6,2,FALSE)</f>
        <v>Business Services</v>
      </c>
      <c r="G2738">
        <f>VLOOKUP($C2738,Terület!$A$2:$F$6,3,FALSE)</f>
        <v>3</v>
      </c>
      <c r="H2738" t="str">
        <f>VLOOKUP($C2738,Terület!$A$2:$F$6,4,FALSE)</f>
        <v>Corporate</v>
      </c>
      <c r="I2738" t="str">
        <f>VLOOKUP($C2738,Terület!$A$2:$F$6,5,FALSE)</f>
        <v>Ivan Sobol</v>
      </c>
      <c r="J2738">
        <f>VLOOKUP($C2738,Terület!$A$2:$F$6,6,FALSE)</f>
        <v>175</v>
      </c>
      <c r="K2738" t="str">
        <f>VLOOKUP($B2738,Földrajzi!$A$2:$C$57,2,FALSE)</f>
        <v>Norway</v>
      </c>
      <c r="L2738" t="str">
        <f>VLOOKUP($B2738,Földrajzi!$A$2:$C$57,3,FALSE)</f>
        <v>Europe</v>
      </c>
    </row>
    <row r="2739" spans="1:12" x14ac:dyDescent="0.25">
      <c r="A2739" s="1">
        <v>44347</v>
      </c>
      <c r="B2739" t="s">
        <v>105</v>
      </c>
      <c r="C2739" t="s">
        <v>14</v>
      </c>
      <c r="D2739" s="2">
        <v>1906.723434</v>
      </c>
      <c r="E2739" s="2">
        <v>0</v>
      </c>
      <c r="F2739" t="str">
        <f>VLOOKUP($C2739,Terület!$A$2:$F$6,2,FALSE)</f>
        <v>Eye Care</v>
      </c>
      <c r="G2739">
        <f>VLOOKUP($C2739,Terület!$A$2:$F$6,3,FALSE)</f>
        <v>1</v>
      </c>
      <c r="H2739" t="str">
        <f>VLOOKUP($C2739,Terület!$A$2:$F$6,4,FALSE)</f>
        <v>Consumer Health</v>
      </c>
      <c r="I2739" t="str">
        <f>VLOOKUP($C2739,Terület!$A$2:$F$6,5,FALSE)</f>
        <v>Alex Petersen</v>
      </c>
      <c r="J2739">
        <f>VLOOKUP($C2739,Terület!$A$2:$F$6,6,FALSE)</f>
        <v>71</v>
      </c>
      <c r="K2739" t="str">
        <f>VLOOKUP($B2739,Földrajzi!$A$2:$C$57,2,FALSE)</f>
        <v>Norway</v>
      </c>
      <c r="L2739" t="str">
        <f>VLOOKUP($B2739,Földrajzi!$A$2:$C$57,3,FALSE)</f>
        <v>Europe</v>
      </c>
    </row>
    <row r="2740" spans="1:12" x14ac:dyDescent="0.25">
      <c r="A2740" s="1">
        <v>44347</v>
      </c>
      <c r="B2740" t="s">
        <v>105</v>
      </c>
      <c r="C2740" t="s">
        <v>58</v>
      </c>
      <c r="D2740" s="2">
        <v>1273.2271430000001</v>
      </c>
      <c r="E2740" s="2">
        <v>164.7721612</v>
      </c>
      <c r="F2740" t="str">
        <f>VLOOKUP($C2740,Terület!$A$2:$F$6,2,FALSE)</f>
        <v>Pharma</v>
      </c>
      <c r="G2740">
        <f>VLOOKUP($C2740,Terület!$A$2:$F$6,3,FALSE)</f>
        <v>1</v>
      </c>
      <c r="H2740" t="str">
        <f>VLOOKUP($C2740,Terület!$A$2:$F$6,4,FALSE)</f>
        <v>Consumer Health</v>
      </c>
      <c r="I2740" t="str">
        <f>VLOOKUP($C2740,Terület!$A$2:$F$6,5,FALSE)</f>
        <v>Frank Davis</v>
      </c>
      <c r="J2740">
        <f>VLOOKUP($C2740,Terület!$A$2:$F$6,6,FALSE)</f>
        <v>144</v>
      </c>
      <c r="K2740" t="str">
        <f>VLOOKUP($B2740,Földrajzi!$A$2:$C$57,2,FALSE)</f>
        <v>Norway</v>
      </c>
      <c r="L2740" t="str">
        <f>VLOOKUP($B2740,Földrajzi!$A$2:$C$57,3,FALSE)</f>
        <v>Europe</v>
      </c>
    </row>
    <row r="2741" spans="1:12" x14ac:dyDescent="0.25">
      <c r="A2741" s="1">
        <v>44347</v>
      </c>
      <c r="B2741" t="s">
        <v>105</v>
      </c>
      <c r="C2741" t="s">
        <v>127</v>
      </c>
      <c r="D2741" s="2">
        <v>3620.5408160000002</v>
      </c>
      <c r="E2741" s="2">
        <v>5107.8571439999996</v>
      </c>
      <c r="F2741" t="str">
        <f>VLOOKUP($C2741,Terület!$A$2:$F$6,2,FALSE)</f>
        <v>Vaccines</v>
      </c>
      <c r="G2741">
        <f>VLOOKUP($C2741,Terület!$A$2:$F$6,3,FALSE)</f>
        <v>1</v>
      </c>
      <c r="H2741" t="str">
        <f>VLOOKUP($C2741,Terület!$A$2:$F$6,4,FALSE)</f>
        <v>Consumer Health</v>
      </c>
      <c r="I2741" t="str">
        <f>VLOOKUP($C2741,Terület!$A$2:$F$6,5,FALSE)</f>
        <v>Jamie Lane</v>
      </c>
      <c r="J2741">
        <f>VLOOKUP($C2741,Terület!$A$2:$F$6,6,FALSE)</f>
        <v>80</v>
      </c>
      <c r="K2741" t="str">
        <f>VLOOKUP($B2741,Földrajzi!$A$2:$C$57,2,FALSE)</f>
        <v>Norway</v>
      </c>
      <c r="L2741" t="str">
        <f>VLOOKUP($B2741,Földrajzi!$A$2:$C$57,3,FALSE)</f>
        <v>Europe</v>
      </c>
    </row>
    <row r="2742" spans="1:12" x14ac:dyDescent="0.25">
      <c r="A2742" s="1">
        <v>44316</v>
      </c>
      <c r="B2742" t="s">
        <v>105</v>
      </c>
      <c r="C2742" t="s">
        <v>124</v>
      </c>
      <c r="D2742" s="2">
        <v>25536.06061</v>
      </c>
      <c r="E2742" s="2">
        <v>23055.129529999998</v>
      </c>
      <c r="F2742" t="str">
        <f>VLOOKUP($C2742,Terület!$A$2:$F$6,2,FALSE)</f>
        <v>Animal Health</v>
      </c>
      <c r="G2742">
        <f>VLOOKUP($C2742,Terület!$A$2:$F$6,3,FALSE)</f>
        <v>2</v>
      </c>
      <c r="H2742" t="str">
        <f>VLOOKUP($C2742,Terület!$A$2:$F$6,4,FALSE)</f>
        <v>Animal Health</v>
      </c>
      <c r="I2742" t="str">
        <f>VLOOKUP($C2742,Terület!$A$2:$F$6,5,FALSE)</f>
        <v>Mel Thomson</v>
      </c>
      <c r="J2742">
        <f>VLOOKUP($C2742,Terület!$A$2:$F$6,6,FALSE)</f>
        <v>77</v>
      </c>
      <c r="K2742" t="str">
        <f>VLOOKUP($B2742,Földrajzi!$A$2:$C$57,2,FALSE)</f>
        <v>Norway</v>
      </c>
      <c r="L2742" t="str">
        <f>VLOOKUP($B2742,Földrajzi!$A$2:$C$57,3,FALSE)</f>
        <v>Europe</v>
      </c>
    </row>
    <row r="2743" spans="1:12" x14ac:dyDescent="0.25">
      <c r="A2743" s="1">
        <v>44316</v>
      </c>
      <c r="B2743" t="s">
        <v>105</v>
      </c>
      <c r="C2743" t="s">
        <v>130</v>
      </c>
      <c r="D2743" s="2">
        <v>17386.10572</v>
      </c>
      <c r="E2743" s="2">
        <v>20823.691309999998</v>
      </c>
      <c r="F2743" t="str">
        <f>VLOOKUP($C2743,Terület!$A$2:$F$6,2,FALSE)</f>
        <v>Business Services</v>
      </c>
      <c r="G2743">
        <f>VLOOKUP($C2743,Terület!$A$2:$F$6,3,FALSE)</f>
        <v>3</v>
      </c>
      <c r="H2743" t="str">
        <f>VLOOKUP($C2743,Terület!$A$2:$F$6,4,FALSE)</f>
        <v>Corporate</v>
      </c>
      <c r="I2743" t="str">
        <f>VLOOKUP($C2743,Terület!$A$2:$F$6,5,FALSE)</f>
        <v>Ivan Sobol</v>
      </c>
      <c r="J2743">
        <f>VLOOKUP($C2743,Terület!$A$2:$F$6,6,FALSE)</f>
        <v>175</v>
      </c>
      <c r="K2743" t="str">
        <f>VLOOKUP($B2743,Földrajzi!$A$2:$C$57,2,FALSE)</f>
        <v>Norway</v>
      </c>
      <c r="L2743" t="str">
        <f>VLOOKUP($B2743,Földrajzi!$A$2:$C$57,3,FALSE)</f>
        <v>Europe</v>
      </c>
    </row>
    <row r="2744" spans="1:12" x14ac:dyDescent="0.25">
      <c r="A2744" s="1">
        <v>44316</v>
      </c>
      <c r="B2744" t="s">
        <v>105</v>
      </c>
      <c r="C2744" t="s">
        <v>14</v>
      </c>
      <c r="D2744" s="2">
        <v>1623.818953</v>
      </c>
      <c r="E2744" s="2">
        <v>0</v>
      </c>
      <c r="F2744" t="str">
        <f>VLOOKUP($C2744,Terület!$A$2:$F$6,2,FALSE)</f>
        <v>Eye Care</v>
      </c>
      <c r="G2744">
        <f>VLOOKUP($C2744,Terület!$A$2:$F$6,3,FALSE)</f>
        <v>1</v>
      </c>
      <c r="H2744" t="str">
        <f>VLOOKUP($C2744,Terület!$A$2:$F$6,4,FALSE)</f>
        <v>Consumer Health</v>
      </c>
      <c r="I2744" t="str">
        <f>VLOOKUP($C2744,Terület!$A$2:$F$6,5,FALSE)</f>
        <v>Alex Petersen</v>
      </c>
      <c r="J2744">
        <f>VLOOKUP($C2744,Terület!$A$2:$F$6,6,FALSE)</f>
        <v>71</v>
      </c>
      <c r="K2744" t="str">
        <f>VLOOKUP($B2744,Földrajzi!$A$2:$C$57,2,FALSE)</f>
        <v>Norway</v>
      </c>
      <c r="L2744" t="str">
        <f>VLOOKUP($B2744,Földrajzi!$A$2:$C$57,3,FALSE)</f>
        <v>Europe</v>
      </c>
    </row>
    <row r="2745" spans="1:12" x14ac:dyDescent="0.25">
      <c r="A2745" s="1">
        <v>44316</v>
      </c>
      <c r="B2745" t="s">
        <v>105</v>
      </c>
      <c r="C2745" t="s">
        <v>58</v>
      </c>
      <c r="D2745" s="2">
        <v>941.44111510000005</v>
      </c>
      <c r="E2745" s="2">
        <v>67.73</v>
      </c>
      <c r="F2745" t="str">
        <f>VLOOKUP($C2745,Terület!$A$2:$F$6,2,FALSE)</f>
        <v>Pharma</v>
      </c>
      <c r="G2745">
        <f>VLOOKUP($C2745,Terület!$A$2:$F$6,3,FALSE)</f>
        <v>1</v>
      </c>
      <c r="H2745" t="str">
        <f>VLOOKUP($C2745,Terület!$A$2:$F$6,4,FALSE)</f>
        <v>Consumer Health</v>
      </c>
      <c r="I2745" t="str">
        <f>VLOOKUP($C2745,Terület!$A$2:$F$6,5,FALSE)</f>
        <v>Frank Davis</v>
      </c>
      <c r="J2745">
        <f>VLOOKUP($C2745,Terület!$A$2:$F$6,6,FALSE)</f>
        <v>144</v>
      </c>
      <c r="K2745" t="str">
        <f>VLOOKUP($B2745,Földrajzi!$A$2:$C$57,2,FALSE)</f>
        <v>Norway</v>
      </c>
      <c r="L2745" t="str">
        <f>VLOOKUP($B2745,Földrajzi!$A$2:$C$57,3,FALSE)</f>
        <v>Europe</v>
      </c>
    </row>
    <row r="2746" spans="1:12" x14ac:dyDescent="0.25">
      <c r="A2746" s="1">
        <v>44316</v>
      </c>
      <c r="B2746" t="s">
        <v>105</v>
      </c>
      <c r="C2746" t="s">
        <v>127</v>
      </c>
      <c r="D2746" s="2">
        <v>3993.5692079999999</v>
      </c>
      <c r="E2746" s="2">
        <v>5453.0112060000001</v>
      </c>
      <c r="F2746" t="str">
        <f>VLOOKUP($C2746,Terület!$A$2:$F$6,2,FALSE)</f>
        <v>Vaccines</v>
      </c>
      <c r="G2746">
        <f>VLOOKUP($C2746,Terület!$A$2:$F$6,3,FALSE)</f>
        <v>1</v>
      </c>
      <c r="H2746" t="str">
        <f>VLOOKUP($C2746,Terület!$A$2:$F$6,4,FALSE)</f>
        <v>Consumer Health</v>
      </c>
      <c r="I2746" t="str">
        <f>VLOOKUP($C2746,Terület!$A$2:$F$6,5,FALSE)</f>
        <v>Jamie Lane</v>
      </c>
      <c r="J2746">
        <f>VLOOKUP($C2746,Terület!$A$2:$F$6,6,FALSE)</f>
        <v>80</v>
      </c>
      <c r="K2746" t="str">
        <f>VLOOKUP($B2746,Földrajzi!$A$2:$C$57,2,FALSE)</f>
        <v>Norway</v>
      </c>
      <c r="L2746" t="str">
        <f>VLOOKUP($B2746,Földrajzi!$A$2:$C$57,3,FALSE)</f>
        <v>Europe</v>
      </c>
    </row>
    <row r="2747" spans="1:12" x14ac:dyDescent="0.25">
      <c r="A2747" s="1">
        <v>44286</v>
      </c>
      <c r="B2747" t="s">
        <v>105</v>
      </c>
      <c r="C2747" t="s">
        <v>124</v>
      </c>
      <c r="D2747" s="2">
        <v>23383.21616</v>
      </c>
      <c r="E2747" s="2">
        <v>21474.161240000001</v>
      </c>
      <c r="F2747" t="str">
        <f>VLOOKUP($C2747,Terület!$A$2:$F$6,2,FALSE)</f>
        <v>Animal Health</v>
      </c>
      <c r="G2747">
        <f>VLOOKUP($C2747,Terület!$A$2:$F$6,3,FALSE)</f>
        <v>2</v>
      </c>
      <c r="H2747" t="str">
        <f>VLOOKUP($C2747,Terület!$A$2:$F$6,4,FALSE)</f>
        <v>Animal Health</v>
      </c>
      <c r="I2747" t="str">
        <f>VLOOKUP($C2747,Terület!$A$2:$F$6,5,FALSE)</f>
        <v>Mel Thomson</v>
      </c>
      <c r="J2747">
        <f>VLOOKUP($C2747,Terület!$A$2:$F$6,6,FALSE)</f>
        <v>77</v>
      </c>
      <c r="K2747" t="str">
        <f>VLOOKUP($B2747,Földrajzi!$A$2:$C$57,2,FALSE)</f>
        <v>Norway</v>
      </c>
      <c r="L2747" t="str">
        <f>VLOOKUP($B2747,Földrajzi!$A$2:$C$57,3,FALSE)</f>
        <v>Europe</v>
      </c>
    </row>
    <row r="2748" spans="1:12" x14ac:dyDescent="0.25">
      <c r="A2748" s="1">
        <v>44286</v>
      </c>
      <c r="B2748" t="s">
        <v>105</v>
      </c>
      <c r="C2748" t="s">
        <v>130</v>
      </c>
      <c r="D2748" s="2">
        <v>17572.702079999999</v>
      </c>
      <c r="E2748" s="2">
        <v>20626.01036</v>
      </c>
      <c r="F2748" t="str">
        <f>VLOOKUP($C2748,Terület!$A$2:$F$6,2,FALSE)</f>
        <v>Business Services</v>
      </c>
      <c r="G2748">
        <f>VLOOKUP($C2748,Terület!$A$2:$F$6,3,FALSE)</f>
        <v>3</v>
      </c>
      <c r="H2748" t="str">
        <f>VLOOKUP($C2748,Terület!$A$2:$F$6,4,FALSE)</f>
        <v>Corporate</v>
      </c>
      <c r="I2748" t="str">
        <f>VLOOKUP($C2748,Terület!$A$2:$F$6,5,FALSE)</f>
        <v>Ivan Sobol</v>
      </c>
      <c r="J2748">
        <f>VLOOKUP($C2748,Terület!$A$2:$F$6,6,FALSE)</f>
        <v>175</v>
      </c>
      <c r="K2748" t="str">
        <f>VLOOKUP($B2748,Földrajzi!$A$2:$C$57,2,FALSE)</f>
        <v>Norway</v>
      </c>
      <c r="L2748" t="str">
        <f>VLOOKUP($B2748,Földrajzi!$A$2:$C$57,3,FALSE)</f>
        <v>Europe</v>
      </c>
    </row>
    <row r="2749" spans="1:12" x14ac:dyDescent="0.25">
      <c r="A2749" s="1">
        <v>44286</v>
      </c>
      <c r="B2749" t="s">
        <v>105</v>
      </c>
      <c r="C2749" t="s">
        <v>14</v>
      </c>
      <c r="D2749" s="2">
        <v>1256.0628569999999</v>
      </c>
      <c r="E2749" s="2">
        <v>0</v>
      </c>
      <c r="F2749" t="str">
        <f>VLOOKUP($C2749,Terület!$A$2:$F$6,2,FALSE)</f>
        <v>Eye Care</v>
      </c>
      <c r="G2749">
        <f>VLOOKUP($C2749,Terület!$A$2:$F$6,3,FALSE)</f>
        <v>1</v>
      </c>
      <c r="H2749" t="str">
        <f>VLOOKUP($C2749,Terület!$A$2:$F$6,4,FALSE)</f>
        <v>Consumer Health</v>
      </c>
      <c r="I2749" t="str">
        <f>VLOOKUP($C2749,Terület!$A$2:$F$6,5,FALSE)</f>
        <v>Alex Petersen</v>
      </c>
      <c r="J2749">
        <f>VLOOKUP($C2749,Terület!$A$2:$F$6,6,FALSE)</f>
        <v>71</v>
      </c>
      <c r="K2749" t="str">
        <f>VLOOKUP($B2749,Földrajzi!$A$2:$C$57,2,FALSE)</f>
        <v>Norway</v>
      </c>
      <c r="L2749" t="str">
        <f>VLOOKUP($B2749,Földrajzi!$A$2:$C$57,3,FALSE)</f>
        <v>Europe</v>
      </c>
    </row>
    <row r="2750" spans="1:12" x14ac:dyDescent="0.25">
      <c r="A2750" s="1">
        <v>44286</v>
      </c>
      <c r="B2750" t="s">
        <v>105</v>
      </c>
      <c r="C2750" t="s">
        <v>58</v>
      </c>
      <c r="D2750" s="2">
        <v>1088.394914</v>
      </c>
      <c r="E2750" s="2">
        <v>11.434372740000001</v>
      </c>
      <c r="F2750" t="str">
        <f>VLOOKUP($C2750,Terület!$A$2:$F$6,2,FALSE)</f>
        <v>Pharma</v>
      </c>
      <c r="G2750">
        <f>VLOOKUP($C2750,Terület!$A$2:$F$6,3,FALSE)</f>
        <v>1</v>
      </c>
      <c r="H2750" t="str">
        <f>VLOOKUP($C2750,Terület!$A$2:$F$6,4,FALSE)</f>
        <v>Consumer Health</v>
      </c>
      <c r="I2750" t="str">
        <f>VLOOKUP($C2750,Terület!$A$2:$F$6,5,FALSE)</f>
        <v>Frank Davis</v>
      </c>
      <c r="J2750">
        <f>VLOOKUP($C2750,Terület!$A$2:$F$6,6,FALSE)</f>
        <v>144</v>
      </c>
      <c r="K2750" t="str">
        <f>VLOOKUP($B2750,Földrajzi!$A$2:$C$57,2,FALSE)</f>
        <v>Norway</v>
      </c>
      <c r="L2750" t="str">
        <f>VLOOKUP($B2750,Földrajzi!$A$2:$C$57,3,FALSE)</f>
        <v>Europe</v>
      </c>
    </row>
    <row r="2751" spans="1:12" x14ac:dyDescent="0.25">
      <c r="A2751" s="1">
        <v>44286</v>
      </c>
      <c r="B2751" t="s">
        <v>105</v>
      </c>
      <c r="C2751" t="s">
        <v>127</v>
      </c>
      <c r="D2751" s="2">
        <v>3407.5839110000002</v>
      </c>
      <c r="E2751" s="2">
        <v>3863.969188</v>
      </c>
      <c r="F2751" t="str">
        <f>VLOOKUP($C2751,Terület!$A$2:$F$6,2,FALSE)</f>
        <v>Vaccines</v>
      </c>
      <c r="G2751">
        <f>VLOOKUP($C2751,Terület!$A$2:$F$6,3,FALSE)</f>
        <v>1</v>
      </c>
      <c r="H2751" t="str">
        <f>VLOOKUP($C2751,Terület!$A$2:$F$6,4,FALSE)</f>
        <v>Consumer Health</v>
      </c>
      <c r="I2751" t="str">
        <f>VLOOKUP($C2751,Terület!$A$2:$F$6,5,FALSE)</f>
        <v>Jamie Lane</v>
      </c>
      <c r="J2751">
        <f>VLOOKUP($C2751,Terület!$A$2:$F$6,6,FALSE)</f>
        <v>80</v>
      </c>
      <c r="K2751" t="str">
        <f>VLOOKUP($B2751,Földrajzi!$A$2:$C$57,2,FALSE)</f>
        <v>Norway</v>
      </c>
      <c r="L2751" t="str">
        <f>VLOOKUP($B2751,Földrajzi!$A$2:$C$57,3,FALSE)</f>
        <v>Europe</v>
      </c>
    </row>
    <row r="2752" spans="1:12" x14ac:dyDescent="0.25">
      <c r="A2752" s="1">
        <v>44255</v>
      </c>
      <c r="B2752" t="s">
        <v>105</v>
      </c>
      <c r="C2752" t="s">
        <v>124</v>
      </c>
      <c r="D2752" s="2">
        <v>21808.224689999999</v>
      </c>
      <c r="E2752" s="2">
        <v>24829.052479999998</v>
      </c>
      <c r="F2752" t="str">
        <f>VLOOKUP($C2752,Terület!$A$2:$F$6,2,FALSE)</f>
        <v>Animal Health</v>
      </c>
      <c r="G2752">
        <f>VLOOKUP($C2752,Terület!$A$2:$F$6,3,FALSE)</f>
        <v>2</v>
      </c>
      <c r="H2752" t="str">
        <f>VLOOKUP($C2752,Terület!$A$2:$F$6,4,FALSE)</f>
        <v>Animal Health</v>
      </c>
      <c r="I2752" t="str">
        <f>VLOOKUP($C2752,Terület!$A$2:$F$6,5,FALSE)</f>
        <v>Mel Thomson</v>
      </c>
      <c r="J2752">
        <f>VLOOKUP($C2752,Terület!$A$2:$F$6,6,FALSE)</f>
        <v>77</v>
      </c>
      <c r="K2752" t="str">
        <f>VLOOKUP($B2752,Földrajzi!$A$2:$C$57,2,FALSE)</f>
        <v>Norway</v>
      </c>
      <c r="L2752" t="str">
        <f>VLOOKUP($B2752,Földrajzi!$A$2:$C$57,3,FALSE)</f>
        <v>Europe</v>
      </c>
    </row>
    <row r="2753" spans="1:12" x14ac:dyDescent="0.25">
      <c r="A2753" s="1">
        <v>44255</v>
      </c>
      <c r="B2753" t="s">
        <v>105</v>
      </c>
      <c r="C2753" t="s">
        <v>130</v>
      </c>
      <c r="D2753" s="2">
        <v>12057.37</v>
      </c>
      <c r="E2753" s="2">
        <v>16928.272919999999</v>
      </c>
      <c r="F2753" t="str">
        <f>VLOOKUP($C2753,Terület!$A$2:$F$6,2,FALSE)</f>
        <v>Business Services</v>
      </c>
      <c r="G2753">
        <f>VLOOKUP($C2753,Terület!$A$2:$F$6,3,FALSE)</f>
        <v>3</v>
      </c>
      <c r="H2753" t="str">
        <f>VLOOKUP($C2753,Terület!$A$2:$F$6,4,FALSE)</f>
        <v>Corporate</v>
      </c>
      <c r="I2753" t="str">
        <f>VLOOKUP($C2753,Terület!$A$2:$F$6,5,FALSE)</f>
        <v>Ivan Sobol</v>
      </c>
      <c r="J2753">
        <f>VLOOKUP($C2753,Terület!$A$2:$F$6,6,FALSE)</f>
        <v>175</v>
      </c>
      <c r="K2753" t="str">
        <f>VLOOKUP($B2753,Földrajzi!$A$2:$C$57,2,FALSE)</f>
        <v>Norway</v>
      </c>
      <c r="L2753" t="str">
        <f>VLOOKUP($B2753,Földrajzi!$A$2:$C$57,3,FALSE)</f>
        <v>Europe</v>
      </c>
    </row>
    <row r="2754" spans="1:12" x14ac:dyDescent="0.25">
      <c r="A2754" s="1">
        <v>44255</v>
      </c>
      <c r="B2754" t="s">
        <v>105</v>
      </c>
      <c r="C2754" t="s">
        <v>14</v>
      </c>
      <c r="D2754" s="2">
        <v>1206.9319370000001</v>
      </c>
      <c r="E2754" s="2">
        <v>0</v>
      </c>
      <c r="F2754" t="str">
        <f>VLOOKUP($C2754,Terület!$A$2:$F$6,2,FALSE)</f>
        <v>Eye Care</v>
      </c>
      <c r="G2754">
        <f>VLOOKUP($C2754,Terület!$A$2:$F$6,3,FALSE)</f>
        <v>1</v>
      </c>
      <c r="H2754" t="str">
        <f>VLOOKUP($C2754,Terület!$A$2:$F$6,4,FALSE)</f>
        <v>Consumer Health</v>
      </c>
      <c r="I2754" t="str">
        <f>VLOOKUP($C2754,Terület!$A$2:$F$6,5,FALSE)</f>
        <v>Alex Petersen</v>
      </c>
      <c r="J2754">
        <f>VLOOKUP($C2754,Terület!$A$2:$F$6,6,FALSE)</f>
        <v>71</v>
      </c>
      <c r="K2754" t="str">
        <f>VLOOKUP($B2754,Földrajzi!$A$2:$C$57,2,FALSE)</f>
        <v>Norway</v>
      </c>
      <c r="L2754" t="str">
        <f>VLOOKUP($B2754,Földrajzi!$A$2:$C$57,3,FALSE)</f>
        <v>Europe</v>
      </c>
    </row>
    <row r="2755" spans="1:12" x14ac:dyDescent="0.25">
      <c r="A2755" s="1">
        <v>44255</v>
      </c>
      <c r="B2755" t="s">
        <v>105</v>
      </c>
      <c r="C2755" t="s">
        <v>58</v>
      </c>
      <c r="D2755" s="2">
        <v>942.76520500000004</v>
      </c>
      <c r="E2755" s="2">
        <v>0</v>
      </c>
      <c r="F2755" t="str">
        <f>VLOOKUP($C2755,Terület!$A$2:$F$6,2,FALSE)</f>
        <v>Pharma</v>
      </c>
      <c r="G2755">
        <f>VLOOKUP($C2755,Terület!$A$2:$F$6,3,FALSE)</f>
        <v>1</v>
      </c>
      <c r="H2755" t="str">
        <f>VLOOKUP($C2755,Terület!$A$2:$F$6,4,FALSE)</f>
        <v>Consumer Health</v>
      </c>
      <c r="I2755" t="str">
        <f>VLOOKUP($C2755,Terület!$A$2:$F$6,5,FALSE)</f>
        <v>Frank Davis</v>
      </c>
      <c r="J2755">
        <f>VLOOKUP($C2755,Terület!$A$2:$F$6,6,FALSE)</f>
        <v>144</v>
      </c>
      <c r="K2755" t="str">
        <f>VLOOKUP($B2755,Földrajzi!$A$2:$C$57,2,FALSE)</f>
        <v>Norway</v>
      </c>
      <c r="L2755" t="str">
        <f>VLOOKUP($B2755,Földrajzi!$A$2:$C$57,3,FALSE)</f>
        <v>Europe</v>
      </c>
    </row>
    <row r="2756" spans="1:12" x14ac:dyDescent="0.25">
      <c r="A2756" s="1">
        <v>44255</v>
      </c>
      <c r="B2756" t="s">
        <v>105</v>
      </c>
      <c r="C2756" t="s">
        <v>127</v>
      </c>
      <c r="D2756" s="2">
        <v>2500.461538</v>
      </c>
      <c r="E2756" s="2">
        <v>2899.3603410000001</v>
      </c>
      <c r="F2756" t="str">
        <f>VLOOKUP($C2756,Terület!$A$2:$F$6,2,FALSE)</f>
        <v>Vaccines</v>
      </c>
      <c r="G2756">
        <f>VLOOKUP($C2756,Terület!$A$2:$F$6,3,FALSE)</f>
        <v>1</v>
      </c>
      <c r="H2756" t="str">
        <f>VLOOKUP($C2756,Terület!$A$2:$F$6,4,FALSE)</f>
        <v>Consumer Health</v>
      </c>
      <c r="I2756" t="str">
        <f>VLOOKUP($C2756,Terület!$A$2:$F$6,5,FALSE)</f>
        <v>Jamie Lane</v>
      </c>
      <c r="J2756">
        <f>VLOOKUP($C2756,Terület!$A$2:$F$6,6,FALSE)</f>
        <v>80</v>
      </c>
      <c r="K2756" t="str">
        <f>VLOOKUP($B2756,Földrajzi!$A$2:$C$57,2,FALSE)</f>
        <v>Norway</v>
      </c>
      <c r="L2756" t="str">
        <f>VLOOKUP($B2756,Földrajzi!$A$2:$C$57,3,FALSE)</f>
        <v>Europe</v>
      </c>
    </row>
    <row r="2757" spans="1:12" x14ac:dyDescent="0.25">
      <c r="A2757" s="1">
        <v>44227</v>
      </c>
      <c r="B2757" t="s">
        <v>105</v>
      </c>
      <c r="C2757" t="s">
        <v>124</v>
      </c>
      <c r="D2757" s="2">
        <v>25611.965950000002</v>
      </c>
      <c r="E2757" s="2">
        <v>31910.375</v>
      </c>
      <c r="F2757" t="str">
        <f>VLOOKUP($C2757,Terület!$A$2:$F$6,2,FALSE)</f>
        <v>Animal Health</v>
      </c>
      <c r="G2757">
        <f>VLOOKUP($C2757,Terület!$A$2:$F$6,3,FALSE)</f>
        <v>2</v>
      </c>
      <c r="H2757" t="str">
        <f>VLOOKUP($C2757,Terület!$A$2:$F$6,4,FALSE)</f>
        <v>Animal Health</v>
      </c>
      <c r="I2757" t="str">
        <f>VLOOKUP($C2757,Terület!$A$2:$F$6,5,FALSE)</f>
        <v>Mel Thomson</v>
      </c>
      <c r="J2757">
        <f>VLOOKUP($C2757,Terület!$A$2:$F$6,6,FALSE)</f>
        <v>77</v>
      </c>
      <c r="K2757" t="str">
        <f>VLOOKUP($B2757,Földrajzi!$A$2:$C$57,2,FALSE)</f>
        <v>Norway</v>
      </c>
      <c r="L2757" t="str">
        <f>VLOOKUP($B2757,Földrajzi!$A$2:$C$57,3,FALSE)</f>
        <v>Europe</v>
      </c>
    </row>
    <row r="2758" spans="1:12" x14ac:dyDescent="0.25">
      <c r="A2758" s="1">
        <v>44227</v>
      </c>
      <c r="B2758" t="s">
        <v>105</v>
      </c>
      <c r="C2758" t="s">
        <v>130</v>
      </c>
      <c r="D2758" s="2">
        <v>11299.625</v>
      </c>
      <c r="E2758" s="2">
        <v>13803.255499999999</v>
      </c>
      <c r="F2758" t="str">
        <f>VLOOKUP($C2758,Terület!$A$2:$F$6,2,FALSE)</f>
        <v>Business Services</v>
      </c>
      <c r="G2758">
        <f>VLOOKUP($C2758,Terület!$A$2:$F$6,3,FALSE)</f>
        <v>3</v>
      </c>
      <c r="H2758" t="str">
        <f>VLOOKUP($C2758,Terület!$A$2:$F$6,4,FALSE)</f>
        <v>Corporate</v>
      </c>
      <c r="I2758" t="str">
        <f>VLOOKUP($C2758,Terület!$A$2:$F$6,5,FALSE)</f>
        <v>Ivan Sobol</v>
      </c>
      <c r="J2758">
        <f>VLOOKUP($C2758,Terület!$A$2:$F$6,6,FALSE)</f>
        <v>175</v>
      </c>
      <c r="K2758" t="str">
        <f>VLOOKUP($B2758,Földrajzi!$A$2:$C$57,2,FALSE)</f>
        <v>Norway</v>
      </c>
      <c r="L2758" t="str">
        <f>VLOOKUP($B2758,Földrajzi!$A$2:$C$57,3,FALSE)</f>
        <v>Europe</v>
      </c>
    </row>
    <row r="2759" spans="1:12" x14ac:dyDescent="0.25">
      <c r="A2759" s="1">
        <v>44227</v>
      </c>
      <c r="B2759" t="s">
        <v>105</v>
      </c>
      <c r="C2759" t="s">
        <v>14</v>
      </c>
      <c r="D2759" s="2">
        <v>1436.382801</v>
      </c>
      <c r="E2759" s="2">
        <v>0</v>
      </c>
      <c r="F2759" t="str">
        <f>VLOOKUP($C2759,Terület!$A$2:$F$6,2,FALSE)</f>
        <v>Eye Care</v>
      </c>
      <c r="G2759">
        <f>VLOOKUP($C2759,Terület!$A$2:$F$6,3,FALSE)</f>
        <v>1</v>
      </c>
      <c r="H2759" t="str">
        <f>VLOOKUP($C2759,Terület!$A$2:$F$6,4,FALSE)</f>
        <v>Consumer Health</v>
      </c>
      <c r="I2759" t="str">
        <f>VLOOKUP($C2759,Terület!$A$2:$F$6,5,FALSE)</f>
        <v>Alex Petersen</v>
      </c>
      <c r="J2759">
        <f>VLOOKUP($C2759,Terület!$A$2:$F$6,6,FALSE)</f>
        <v>71</v>
      </c>
      <c r="K2759" t="str">
        <f>VLOOKUP($B2759,Földrajzi!$A$2:$C$57,2,FALSE)</f>
        <v>Norway</v>
      </c>
      <c r="L2759" t="str">
        <f>VLOOKUP($B2759,Földrajzi!$A$2:$C$57,3,FALSE)</f>
        <v>Europe</v>
      </c>
    </row>
    <row r="2760" spans="1:12" x14ac:dyDescent="0.25">
      <c r="A2760" s="1">
        <v>44227</v>
      </c>
      <c r="B2760" t="s">
        <v>105</v>
      </c>
      <c r="C2760" t="s">
        <v>58</v>
      </c>
      <c r="D2760" s="2">
        <v>1249.2470089999999</v>
      </c>
      <c r="E2760" s="2">
        <v>0</v>
      </c>
      <c r="F2760" t="str">
        <f>VLOOKUP($C2760,Terület!$A$2:$F$6,2,FALSE)</f>
        <v>Pharma</v>
      </c>
      <c r="G2760">
        <f>VLOOKUP($C2760,Terület!$A$2:$F$6,3,FALSE)</f>
        <v>1</v>
      </c>
      <c r="H2760" t="str">
        <f>VLOOKUP($C2760,Terület!$A$2:$F$6,4,FALSE)</f>
        <v>Consumer Health</v>
      </c>
      <c r="I2760" t="str">
        <f>VLOOKUP($C2760,Terület!$A$2:$F$6,5,FALSE)</f>
        <v>Frank Davis</v>
      </c>
      <c r="J2760">
        <f>VLOOKUP($C2760,Terület!$A$2:$F$6,6,FALSE)</f>
        <v>144</v>
      </c>
      <c r="K2760" t="str">
        <f>VLOOKUP($B2760,Földrajzi!$A$2:$C$57,2,FALSE)</f>
        <v>Norway</v>
      </c>
      <c r="L2760" t="str">
        <f>VLOOKUP($B2760,Földrajzi!$A$2:$C$57,3,FALSE)</f>
        <v>Europe</v>
      </c>
    </row>
    <row r="2761" spans="1:12" x14ac:dyDescent="0.25">
      <c r="A2761" s="1">
        <v>44227</v>
      </c>
      <c r="B2761" t="s">
        <v>105</v>
      </c>
      <c r="C2761" t="s">
        <v>127</v>
      </c>
      <c r="D2761" s="2">
        <v>3166.0588240000002</v>
      </c>
      <c r="E2761" s="2">
        <v>3768.4</v>
      </c>
      <c r="F2761" t="str">
        <f>VLOOKUP($C2761,Terület!$A$2:$F$6,2,FALSE)</f>
        <v>Vaccines</v>
      </c>
      <c r="G2761">
        <f>VLOOKUP($C2761,Terület!$A$2:$F$6,3,FALSE)</f>
        <v>1</v>
      </c>
      <c r="H2761" t="str">
        <f>VLOOKUP($C2761,Terület!$A$2:$F$6,4,FALSE)</f>
        <v>Consumer Health</v>
      </c>
      <c r="I2761" t="str">
        <f>VLOOKUP($C2761,Terület!$A$2:$F$6,5,FALSE)</f>
        <v>Jamie Lane</v>
      </c>
      <c r="J2761">
        <f>VLOOKUP($C2761,Terület!$A$2:$F$6,6,FALSE)</f>
        <v>80</v>
      </c>
      <c r="K2761" t="str">
        <f>VLOOKUP($B2761,Földrajzi!$A$2:$C$57,2,FALSE)</f>
        <v>Norway</v>
      </c>
      <c r="L2761" t="str">
        <f>VLOOKUP($B2761,Földrajzi!$A$2:$C$57,3,FALSE)</f>
        <v>Europe</v>
      </c>
    </row>
    <row r="2762" spans="1:12" x14ac:dyDescent="0.25">
      <c r="A2762" s="1">
        <v>44712</v>
      </c>
      <c r="B2762" t="s">
        <v>54</v>
      </c>
      <c r="C2762" t="s">
        <v>124</v>
      </c>
      <c r="D2762" s="2">
        <v>42995.5262</v>
      </c>
      <c r="E2762" s="2">
        <v>28131.358240000001</v>
      </c>
      <c r="F2762" t="str">
        <f>VLOOKUP($C2762,Terület!$A$2:$F$6,2,FALSE)</f>
        <v>Animal Health</v>
      </c>
      <c r="G2762">
        <f>VLOOKUP($C2762,Terület!$A$2:$F$6,3,FALSE)</f>
        <v>2</v>
      </c>
      <c r="H2762" t="str">
        <f>VLOOKUP($C2762,Terület!$A$2:$F$6,4,FALSE)</f>
        <v>Animal Health</v>
      </c>
      <c r="I2762" t="str">
        <f>VLOOKUP($C2762,Terület!$A$2:$F$6,5,FALSE)</f>
        <v>Mel Thomson</v>
      </c>
      <c r="J2762">
        <f>VLOOKUP($C2762,Terület!$A$2:$F$6,6,FALSE)</f>
        <v>77</v>
      </c>
      <c r="K2762" t="str">
        <f>VLOOKUP($B2762,Földrajzi!$A$2:$C$57,2,FALSE)</f>
        <v>New Zeeland</v>
      </c>
      <c r="L2762" t="str">
        <f>VLOOKUP($B2762,Földrajzi!$A$2:$C$57,3,FALSE)</f>
        <v>Emerging Markets</v>
      </c>
    </row>
    <row r="2763" spans="1:12" x14ac:dyDescent="0.25">
      <c r="A2763" s="1">
        <v>44712</v>
      </c>
      <c r="B2763" t="s">
        <v>54</v>
      </c>
      <c r="C2763" t="s">
        <v>130</v>
      </c>
      <c r="D2763" s="2">
        <v>33245.811009999998</v>
      </c>
      <c r="E2763" s="2">
        <v>31809.762139999999</v>
      </c>
      <c r="F2763" t="str">
        <f>VLOOKUP($C2763,Terület!$A$2:$F$6,2,FALSE)</f>
        <v>Business Services</v>
      </c>
      <c r="G2763">
        <f>VLOOKUP($C2763,Terület!$A$2:$F$6,3,FALSE)</f>
        <v>3</v>
      </c>
      <c r="H2763" t="str">
        <f>VLOOKUP($C2763,Terület!$A$2:$F$6,4,FALSE)</f>
        <v>Corporate</v>
      </c>
      <c r="I2763" t="str">
        <f>VLOOKUP($C2763,Terület!$A$2:$F$6,5,FALSE)</f>
        <v>Ivan Sobol</v>
      </c>
      <c r="J2763">
        <f>VLOOKUP($C2763,Terület!$A$2:$F$6,6,FALSE)</f>
        <v>175</v>
      </c>
      <c r="K2763" t="str">
        <f>VLOOKUP($B2763,Földrajzi!$A$2:$C$57,2,FALSE)</f>
        <v>New Zeeland</v>
      </c>
      <c r="L2763" t="str">
        <f>VLOOKUP($B2763,Földrajzi!$A$2:$C$57,3,FALSE)</f>
        <v>Emerging Markets</v>
      </c>
    </row>
    <row r="2764" spans="1:12" x14ac:dyDescent="0.25">
      <c r="A2764" s="1">
        <v>44712</v>
      </c>
      <c r="B2764" t="s">
        <v>54</v>
      </c>
      <c r="C2764" t="s">
        <v>14</v>
      </c>
      <c r="D2764" s="2">
        <v>6354.2827379999999</v>
      </c>
      <c r="E2764" s="2">
        <v>0</v>
      </c>
      <c r="F2764" t="str">
        <f>VLOOKUP($C2764,Terület!$A$2:$F$6,2,FALSE)</f>
        <v>Eye Care</v>
      </c>
      <c r="G2764">
        <f>VLOOKUP($C2764,Terület!$A$2:$F$6,3,FALSE)</f>
        <v>1</v>
      </c>
      <c r="H2764" t="str">
        <f>VLOOKUP($C2764,Terület!$A$2:$F$6,4,FALSE)</f>
        <v>Consumer Health</v>
      </c>
      <c r="I2764" t="str">
        <f>VLOOKUP($C2764,Terület!$A$2:$F$6,5,FALSE)</f>
        <v>Alex Petersen</v>
      </c>
      <c r="J2764">
        <f>VLOOKUP($C2764,Terület!$A$2:$F$6,6,FALSE)</f>
        <v>71</v>
      </c>
      <c r="K2764" t="str">
        <f>VLOOKUP($B2764,Földrajzi!$A$2:$C$57,2,FALSE)</f>
        <v>New Zeeland</v>
      </c>
      <c r="L2764" t="str">
        <f>VLOOKUP($B2764,Földrajzi!$A$2:$C$57,3,FALSE)</f>
        <v>Emerging Markets</v>
      </c>
    </row>
    <row r="2765" spans="1:12" x14ac:dyDescent="0.25">
      <c r="A2765" s="1">
        <v>44712</v>
      </c>
      <c r="B2765" t="s">
        <v>54</v>
      </c>
      <c r="C2765" t="s">
        <v>58</v>
      </c>
      <c r="D2765" s="2">
        <v>5290.3681889999998</v>
      </c>
      <c r="E2765" s="2">
        <v>1390.9697799999999</v>
      </c>
      <c r="F2765" t="str">
        <f>VLOOKUP($C2765,Terület!$A$2:$F$6,2,FALSE)</f>
        <v>Pharma</v>
      </c>
      <c r="G2765">
        <f>VLOOKUP($C2765,Terület!$A$2:$F$6,3,FALSE)</f>
        <v>1</v>
      </c>
      <c r="H2765" t="str">
        <f>VLOOKUP($C2765,Terület!$A$2:$F$6,4,FALSE)</f>
        <v>Consumer Health</v>
      </c>
      <c r="I2765" t="str">
        <f>VLOOKUP($C2765,Terület!$A$2:$F$6,5,FALSE)</f>
        <v>Frank Davis</v>
      </c>
      <c r="J2765">
        <f>VLOOKUP($C2765,Terület!$A$2:$F$6,6,FALSE)</f>
        <v>144</v>
      </c>
      <c r="K2765" t="str">
        <f>VLOOKUP($B2765,Földrajzi!$A$2:$C$57,2,FALSE)</f>
        <v>New Zeeland</v>
      </c>
      <c r="L2765" t="str">
        <f>VLOOKUP($B2765,Földrajzi!$A$2:$C$57,3,FALSE)</f>
        <v>Emerging Markets</v>
      </c>
    </row>
    <row r="2766" spans="1:12" x14ac:dyDescent="0.25">
      <c r="A2766" s="1">
        <v>44712</v>
      </c>
      <c r="B2766" t="s">
        <v>54</v>
      </c>
      <c r="C2766" t="s">
        <v>127</v>
      </c>
      <c r="D2766" s="2">
        <v>5263.1428569999998</v>
      </c>
      <c r="E2766" s="2">
        <v>5540.3417090000003</v>
      </c>
      <c r="F2766" t="str">
        <f>VLOOKUP($C2766,Terület!$A$2:$F$6,2,FALSE)</f>
        <v>Vaccines</v>
      </c>
      <c r="G2766">
        <f>VLOOKUP($C2766,Terület!$A$2:$F$6,3,FALSE)</f>
        <v>1</v>
      </c>
      <c r="H2766" t="str">
        <f>VLOOKUP($C2766,Terület!$A$2:$F$6,4,FALSE)</f>
        <v>Consumer Health</v>
      </c>
      <c r="I2766" t="str">
        <f>VLOOKUP($C2766,Terület!$A$2:$F$6,5,FALSE)</f>
        <v>Jamie Lane</v>
      </c>
      <c r="J2766">
        <f>VLOOKUP($C2766,Terület!$A$2:$F$6,6,FALSE)</f>
        <v>80</v>
      </c>
      <c r="K2766" t="str">
        <f>VLOOKUP($B2766,Földrajzi!$A$2:$C$57,2,FALSE)</f>
        <v>New Zeeland</v>
      </c>
      <c r="L2766" t="str">
        <f>VLOOKUP($B2766,Földrajzi!$A$2:$C$57,3,FALSE)</f>
        <v>Emerging Markets</v>
      </c>
    </row>
    <row r="2767" spans="1:12" x14ac:dyDescent="0.25">
      <c r="A2767" s="1">
        <v>44681</v>
      </c>
      <c r="B2767" t="s">
        <v>54</v>
      </c>
      <c r="C2767" t="s">
        <v>124</v>
      </c>
      <c r="D2767" s="2">
        <v>43455.805719999997</v>
      </c>
      <c r="E2767" s="2">
        <v>24079.404760000001</v>
      </c>
      <c r="F2767" t="str">
        <f>VLOOKUP($C2767,Terület!$A$2:$F$6,2,FALSE)</f>
        <v>Animal Health</v>
      </c>
      <c r="G2767">
        <f>VLOOKUP($C2767,Terület!$A$2:$F$6,3,FALSE)</f>
        <v>2</v>
      </c>
      <c r="H2767" t="str">
        <f>VLOOKUP($C2767,Terület!$A$2:$F$6,4,FALSE)</f>
        <v>Animal Health</v>
      </c>
      <c r="I2767" t="str">
        <f>VLOOKUP($C2767,Terület!$A$2:$F$6,5,FALSE)</f>
        <v>Mel Thomson</v>
      </c>
      <c r="J2767">
        <f>VLOOKUP($C2767,Terület!$A$2:$F$6,6,FALSE)</f>
        <v>77</v>
      </c>
      <c r="K2767" t="str">
        <f>VLOOKUP($B2767,Földrajzi!$A$2:$C$57,2,FALSE)</f>
        <v>New Zeeland</v>
      </c>
      <c r="L2767" t="str">
        <f>VLOOKUP($B2767,Földrajzi!$A$2:$C$57,3,FALSE)</f>
        <v>Emerging Markets</v>
      </c>
    </row>
    <row r="2768" spans="1:12" x14ac:dyDescent="0.25">
      <c r="A2768" s="1">
        <v>44681</v>
      </c>
      <c r="B2768" t="s">
        <v>54</v>
      </c>
      <c r="C2768" t="s">
        <v>130</v>
      </c>
      <c r="D2768" s="2">
        <v>29562.704860000002</v>
      </c>
      <c r="E2768" s="2">
        <v>31389.126820000001</v>
      </c>
      <c r="F2768" t="str">
        <f>VLOOKUP($C2768,Terület!$A$2:$F$6,2,FALSE)</f>
        <v>Business Services</v>
      </c>
      <c r="G2768">
        <f>VLOOKUP($C2768,Terület!$A$2:$F$6,3,FALSE)</f>
        <v>3</v>
      </c>
      <c r="H2768" t="str">
        <f>VLOOKUP($C2768,Terület!$A$2:$F$6,4,FALSE)</f>
        <v>Corporate</v>
      </c>
      <c r="I2768" t="str">
        <f>VLOOKUP($C2768,Terület!$A$2:$F$6,5,FALSE)</f>
        <v>Ivan Sobol</v>
      </c>
      <c r="J2768">
        <f>VLOOKUP($C2768,Terület!$A$2:$F$6,6,FALSE)</f>
        <v>175</v>
      </c>
      <c r="K2768" t="str">
        <f>VLOOKUP($B2768,Földrajzi!$A$2:$C$57,2,FALSE)</f>
        <v>New Zeeland</v>
      </c>
      <c r="L2768" t="str">
        <f>VLOOKUP($B2768,Földrajzi!$A$2:$C$57,3,FALSE)</f>
        <v>Emerging Markets</v>
      </c>
    </row>
    <row r="2769" spans="1:12" x14ac:dyDescent="0.25">
      <c r="A2769" s="1">
        <v>44681</v>
      </c>
      <c r="B2769" t="s">
        <v>54</v>
      </c>
      <c r="C2769" t="s">
        <v>14</v>
      </c>
      <c r="D2769" s="2">
        <v>5787.8183060000001</v>
      </c>
      <c r="E2769" s="2">
        <v>0</v>
      </c>
      <c r="F2769" t="str">
        <f>VLOOKUP($C2769,Terület!$A$2:$F$6,2,FALSE)</f>
        <v>Eye Care</v>
      </c>
      <c r="G2769">
        <f>VLOOKUP($C2769,Terület!$A$2:$F$6,3,FALSE)</f>
        <v>1</v>
      </c>
      <c r="H2769" t="str">
        <f>VLOOKUP($C2769,Terület!$A$2:$F$6,4,FALSE)</f>
        <v>Consumer Health</v>
      </c>
      <c r="I2769" t="str">
        <f>VLOOKUP($C2769,Terület!$A$2:$F$6,5,FALSE)</f>
        <v>Alex Petersen</v>
      </c>
      <c r="J2769">
        <f>VLOOKUP($C2769,Terület!$A$2:$F$6,6,FALSE)</f>
        <v>71</v>
      </c>
      <c r="K2769" t="str">
        <f>VLOOKUP($B2769,Földrajzi!$A$2:$C$57,2,FALSE)</f>
        <v>New Zeeland</v>
      </c>
      <c r="L2769" t="str">
        <f>VLOOKUP($B2769,Földrajzi!$A$2:$C$57,3,FALSE)</f>
        <v>Emerging Markets</v>
      </c>
    </row>
    <row r="2770" spans="1:12" x14ac:dyDescent="0.25">
      <c r="A2770" s="1">
        <v>44681</v>
      </c>
      <c r="B2770" t="s">
        <v>54</v>
      </c>
      <c r="C2770" t="s">
        <v>58</v>
      </c>
      <c r="D2770" s="2">
        <v>5235.2568449999999</v>
      </c>
      <c r="E2770" s="2">
        <v>1041.5888500000001</v>
      </c>
      <c r="F2770" t="str">
        <f>VLOOKUP($C2770,Terület!$A$2:$F$6,2,FALSE)</f>
        <v>Pharma</v>
      </c>
      <c r="G2770">
        <f>VLOOKUP($C2770,Terület!$A$2:$F$6,3,FALSE)</f>
        <v>1</v>
      </c>
      <c r="H2770" t="str">
        <f>VLOOKUP($C2770,Terület!$A$2:$F$6,4,FALSE)</f>
        <v>Consumer Health</v>
      </c>
      <c r="I2770" t="str">
        <f>VLOOKUP($C2770,Terület!$A$2:$F$6,5,FALSE)</f>
        <v>Frank Davis</v>
      </c>
      <c r="J2770">
        <f>VLOOKUP($C2770,Terület!$A$2:$F$6,6,FALSE)</f>
        <v>144</v>
      </c>
      <c r="K2770" t="str">
        <f>VLOOKUP($B2770,Földrajzi!$A$2:$C$57,2,FALSE)</f>
        <v>New Zeeland</v>
      </c>
      <c r="L2770" t="str">
        <f>VLOOKUP($B2770,Földrajzi!$A$2:$C$57,3,FALSE)</f>
        <v>Emerging Markets</v>
      </c>
    </row>
    <row r="2771" spans="1:12" x14ac:dyDescent="0.25">
      <c r="A2771" s="1">
        <v>44681</v>
      </c>
      <c r="B2771" t="s">
        <v>54</v>
      </c>
      <c r="C2771" t="s">
        <v>127</v>
      </c>
      <c r="D2771" s="2">
        <v>4092.5240560000002</v>
      </c>
      <c r="E2771" s="2">
        <v>4125.2571429999998</v>
      </c>
      <c r="F2771" t="str">
        <f>VLOOKUP($C2771,Terület!$A$2:$F$6,2,FALSE)</f>
        <v>Vaccines</v>
      </c>
      <c r="G2771">
        <f>VLOOKUP($C2771,Terület!$A$2:$F$6,3,FALSE)</f>
        <v>1</v>
      </c>
      <c r="H2771" t="str">
        <f>VLOOKUP($C2771,Terület!$A$2:$F$6,4,FALSE)</f>
        <v>Consumer Health</v>
      </c>
      <c r="I2771" t="str">
        <f>VLOOKUP($C2771,Terület!$A$2:$F$6,5,FALSE)</f>
        <v>Jamie Lane</v>
      </c>
      <c r="J2771">
        <f>VLOOKUP($C2771,Terület!$A$2:$F$6,6,FALSE)</f>
        <v>80</v>
      </c>
      <c r="K2771" t="str">
        <f>VLOOKUP($B2771,Földrajzi!$A$2:$C$57,2,FALSE)</f>
        <v>New Zeeland</v>
      </c>
      <c r="L2771" t="str">
        <f>VLOOKUP($B2771,Földrajzi!$A$2:$C$57,3,FALSE)</f>
        <v>Emerging Markets</v>
      </c>
    </row>
    <row r="2772" spans="1:12" x14ac:dyDescent="0.25">
      <c r="A2772" s="1">
        <v>44651</v>
      </c>
      <c r="B2772" t="s">
        <v>54</v>
      </c>
      <c r="C2772" t="s">
        <v>124</v>
      </c>
      <c r="D2772" s="2">
        <v>42003.658539999997</v>
      </c>
      <c r="E2772" s="2">
        <v>21876.722259999999</v>
      </c>
      <c r="F2772" t="str">
        <f>VLOOKUP($C2772,Terület!$A$2:$F$6,2,FALSE)</f>
        <v>Animal Health</v>
      </c>
      <c r="G2772">
        <f>VLOOKUP($C2772,Terület!$A$2:$F$6,3,FALSE)</f>
        <v>2</v>
      </c>
      <c r="H2772" t="str">
        <f>VLOOKUP($C2772,Terület!$A$2:$F$6,4,FALSE)</f>
        <v>Animal Health</v>
      </c>
      <c r="I2772" t="str">
        <f>VLOOKUP($C2772,Terület!$A$2:$F$6,5,FALSE)</f>
        <v>Mel Thomson</v>
      </c>
      <c r="J2772">
        <f>VLOOKUP($C2772,Terület!$A$2:$F$6,6,FALSE)</f>
        <v>77</v>
      </c>
      <c r="K2772" t="str">
        <f>VLOOKUP($B2772,Földrajzi!$A$2:$C$57,2,FALSE)</f>
        <v>New Zeeland</v>
      </c>
      <c r="L2772" t="str">
        <f>VLOOKUP($B2772,Földrajzi!$A$2:$C$57,3,FALSE)</f>
        <v>Emerging Markets</v>
      </c>
    </row>
    <row r="2773" spans="1:12" x14ac:dyDescent="0.25">
      <c r="A2773" s="1">
        <v>44651</v>
      </c>
      <c r="B2773" t="s">
        <v>54</v>
      </c>
      <c r="C2773" t="s">
        <v>130</v>
      </c>
      <c r="D2773" s="2">
        <v>29948.742269999999</v>
      </c>
      <c r="E2773" s="2">
        <v>29151.865549999999</v>
      </c>
      <c r="F2773" t="str">
        <f>VLOOKUP($C2773,Terület!$A$2:$F$6,2,FALSE)</f>
        <v>Business Services</v>
      </c>
      <c r="G2773">
        <f>VLOOKUP($C2773,Terület!$A$2:$F$6,3,FALSE)</f>
        <v>3</v>
      </c>
      <c r="H2773" t="str">
        <f>VLOOKUP($C2773,Terület!$A$2:$F$6,4,FALSE)</f>
        <v>Corporate</v>
      </c>
      <c r="I2773" t="str">
        <f>VLOOKUP($C2773,Terület!$A$2:$F$6,5,FALSE)</f>
        <v>Ivan Sobol</v>
      </c>
      <c r="J2773">
        <f>VLOOKUP($C2773,Terület!$A$2:$F$6,6,FALSE)</f>
        <v>175</v>
      </c>
      <c r="K2773" t="str">
        <f>VLOOKUP($B2773,Földrajzi!$A$2:$C$57,2,FALSE)</f>
        <v>New Zeeland</v>
      </c>
      <c r="L2773" t="str">
        <f>VLOOKUP($B2773,Földrajzi!$A$2:$C$57,3,FALSE)</f>
        <v>Emerging Markets</v>
      </c>
    </row>
    <row r="2774" spans="1:12" x14ac:dyDescent="0.25">
      <c r="A2774" s="1">
        <v>44651</v>
      </c>
      <c r="B2774" t="s">
        <v>54</v>
      </c>
      <c r="C2774" t="s">
        <v>14</v>
      </c>
      <c r="D2774" s="2">
        <v>6043.038047</v>
      </c>
      <c r="E2774" s="2">
        <v>0</v>
      </c>
      <c r="F2774" t="str">
        <f>VLOOKUP($C2774,Terület!$A$2:$F$6,2,FALSE)</f>
        <v>Eye Care</v>
      </c>
      <c r="G2774">
        <f>VLOOKUP($C2774,Terület!$A$2:$F$6,3,FALSE)</f>
        <v>1</v>
      </c>
      <c r="H2774" t="str">
        <f>VLOOKUP($C2774,Terület!$A$2:$F$6,4,FALSE)</f>
        <v>Consumer Health</v>
      </c>
      <c r="I2774" t="str">
        <f>VLOOKUP($C2774,Terület!$A$2:$F$6,5,FALSE)</f>
        <v>Alex Petersen</v>
      </c>
      <c r="J2774">
        <f>VLOOKUP($C2774,Terület!$A$2:$F$6,6,FALSE)</f>
        <v>71</v>
      </c>
      <c r="K2774" t="str">
        <f>VLOOKUP($B2774,Földrajzi!$A$2:$C$57,2,FALSE)</f>
        <v>New Zeeland</v>
      </c>
      <c r="L2774" t="str">
        <f>VLOOKUP($B2774,Földrajzi!$A$2:$C$57,3,FALSE)</f>
        <v>Emerging Markets</v>
      </c>
    </row>
    <row r="2775" spans="1:12" x14ac:dyDescent="0.25">
      <c r="A2775" s="1">
        <v>44651</v>
      </c>
      <c r="B2775" t="s">
        <v>54</v>
      </c>
      <c r="C2775" t="s">
        <v>58</v>
      </c>
      <c r="D2775" s="2">
        <v>4587.942857</v>
      </c>
      <c r="E2775" s="2">
        <v>1821.6791209999999</v>
      </c>
      <c r="F2775" t="str">
        <f>VLOOKUP($C2775,Terület!$A$2:$F$6,2,FALSE)</f>
        <v>Pharma</v>
      </c>
      <c r="G2775">
        <f>VLOOKUP($C2775,Terület!$A$2:$F$6,3,FALSE)</f>
        <v>1</v>
      </c>
      <c r="H2775" t="str">
        <f>VLOOKUP($C2775,Terület!$A$2:$F$6,4,FALSE)</f>
        <v>Consumer Health</v>
      </c>
      <c r="I2775" t="str">
        <f>VLOOKUP($C2775,Terület!$A$2:$F$6,5,FALSE)</f>
        <v>Frank Davis</v>
      </c>
      <c r="J2775">
        <f>VLOOKUP($C2775,Terület!$A$2:$F$6,6,FALSE)</f>
        <v>144</v>
      </c>
      <c r="K2775" t="str">
        <f>VLOOKUP($B2775,Földrajzi!$A$2:$C$57,2,FALSE)</f>
        <v>New Zeeland</v>
      </c>
      <c r="L2775" t="str">
        <f>VLOOKUP($B2775,Földrajzi!$A$2:$C$57,3,FALSE)</f>
        <v>Emerging Markets</v>
      </c>
    </row>
    <row r="2776" spans="1:12" x14ac:dyDescent="0.25">
      <c r="A2776" s="1">
        <v>44651</v>
      </c>
      <c r="B2776" t="s">
        <v>54</v>
      </c>
      <c r="C2776" t="s">
        <v>127</v>
      </c>
      <c r="D2776" s="2">
        <v>2753.8032069999999</v>
      </c>
      <c r="E2776" s="2">
        <v>3076.5839110000002</v>
      </c>
      <c r="F2776" t="str">
        <f>VLOOKUP($C2776,Terület!$A$2:$F$6,2,FALSE)</f>
        <v>Vaccines</v>
      </c>
      <c r="G2776">
        <f>VLOOKUP($C2776,Terület!$A$2:$F$6,3,FALSE)</f>
        <v>1</v>
      </c>
      <c r="H2776" t="str">
        <f>VLOOKUP($C2776,Terület!$A$2:$F$6,4,FALSE)</f>
        <v>Consumer Health</v>
      </c>
      <c r="I2776" t="str">
        <f>VLOOKUP($C2776,Terület!$A$2:$F$6,5,FALSE)</f>
        <v>Jamie Lane</v>
      </c>
      <c r="J2776">
        <f>VLOOKUP($C2776,Terület!$A$2:$F$6,6,FALSE)</f>
        <v>80</v>
      </c>
      <c r="K2776" t="str">
        <f>VLOOKUP($B2776,Földrajzi!$A$2:$C$57,2,FALSE)</f>
        <v>New Zeeland</v>
      </c>
      <c r="L2776" t="str">
        <f>VLOOKUP($B2776,Földrajzi!$A$2:$C$57,3,FALSE)</f>
        <v>Emerging Markets</v>
      </c>
    </row>
    <row r="2777" spans="1:12" x14ac:dyDescent="0.25">
      <c r="A2777" s="1">
        <v>44592</v>
      </c>
      <c r="B2777" t="s">
        <v>54</v>
      </c>
      <c r="C2777" t="s">
        <v>124</v>
      </c>
      <c r="D2777" s="2">
        <v>40356.942009999999</v>
      </c>
      <c r="E2777" s="2">
        <v>38542.995629999998</v>
      </c>
      <c r="F2777" t="str">
        <f>VLOOKUP($C2777,Terület!$A$2:$F$6,2,FALSE)</f>
        <v>Animal Health</v>
      </c>
      <c r="G2777">
        <f>VLOOKUP($C2777,Terület!$A$2:$F$6,3,FALSE)</f>
        <v>2</v>
      </c>
      <c r="H2777" t="str">
        <f>VLOOKUP($C2777,Terület!$A$2:$F$6,4,FALSE)</f>
        <v>Animal Health</v>
      </c>
      <c r="I2777" t="str">
        <f>VLOOKUP($C2777,Terület!$A$2:$F$6,5,FALSE)</f>
        <v>Mel Thomson</v>
      </c>
      <c r="J2777">
        <f>VLOOKUP($C2777,Terület!$A$2:$F$6,6,FALSE)</f>
        <v>77</v>
      </c>
      <c r="K2777" t="str">
        <f>VLOOKUP($B2777,Földrajzi!$A$2:$C$57,2,FALSE)</f>
        <v>New Zeeland</v>
      </c>
      <c r="L2777" t="str">
        <f>VLOOKUP($B2777,Földrajzi!$A$2:$C$57,3,FALSE)</f>
        <v>Emerging Markets</v>
      </c>
    </row>
    <row r="2778" spans="1:12" x14ac:dyDescent="0.25">
      <c r="A2778" s="1">
        <v>44592</v>
      </c>
      <c r="B2778" t="s">
        <v>54</v>
      </c>
      <c r="C2778" t="s">
        <v>130</v>
      </c>
      <c r="D2778" s="2">
        <v>27386.305420000001</v>
      </c>
      <c r="E2778" s="2">
        <v>28232.46602</v>
      </c>
      <c r="F2778" t="str">
        <f>VLOOKUP($C2778,Terület!$A$2:$F$6,2,FALSE)</f>
        <v>Business Services</v>
      </c>
      <c r="G2778">
        <f>VLOOKUP($C2778,Terület!$A$2:$F$6,3,FALSE)</f>
        <v>3</v>
      </c>
      <c r="H2778" t="str">
        <f>VLOOKUP($C2778,Terület!$A$2:$F$6,4,FALSE)</f>
        <v>Corporate</v>
      </c>
      <c r="I2778" t="str">
        <f>VLOOKUP($C2778,Terület!$A$2:$F$6,5,FALSE)</f>
        <v>Ivan Sobol</v>
      </c>
      <c r="J2778">
        <f>VLOOKUP($C2778,Terület!$A$2:$F$6,6,FALSE)</f>
        <v>175</v>
      </c>
      <c r="K2778" t="str">
        <f>VLOOKUP($B2778,Földrajzi!$A$2:$C$57,2,FALSE)</f>
        <v>New Zeeland</v>
      </c>
      <c r="L2778" t="str">
        <f>VLOOKUP($B2778,Földrajzi!$A$2:$C$57,3,FALSE)</f>
        <v>Emerging Markets</v>
      </c>
    </row>
    <row r="2779" spans="1:12" x14ac:dyDescent="0.25">
      <c r="A2779" s="1">
        <v>44592</v>
      </c>
      <c r="B2779" t="s">
        <v>54</v>
      </c>
      <c r="C2779" t="s">
        <v>14</v>
      </c>
      <c r="D2779" s="2">
        <v>4990.5894589999998</v>
      </c>
      <c r="E2779" s="2">
        <v>0</v>
      </c>
      <c r="F2779" t="str">
        <f>VLOOKUP($C2779,Terület!$A$2:$F$6,2,FALSE)</f>
        <v>Eye Care</v>
      </c>
      <c r="G2779">
        <f>VLOOKUP($C2779,Terület!$A$2:$F$6,3,FALSE)</f>
        <v>1</v>
      </c>
      <c r="H2779" t="str">
        <f>VLOOKUP($C2779,Terület!$A$2:$F$6,4,FALSE)</f>
        <v>Consumer Health</v>
      </c>
      <c r="I2779" t="str">
        <f>VLOOKUP($C2779,Terület!$A$2:$F$6,5,FALSE)</f>
        <v>Alex Petersen</v>
      </c>
      <c r="J2779">
        <f>VLOOKUP($C2779,Terület!$A$2:$F$6,6,FALSE)</f>
        <v>71</v>
      </c>
      <c r="K2779" t="str">
        <f>VLOOKUP($B2779,Földrajzi!$A$2:$C$57,2,FALSE)</f>
        <v>New Zeeland</v>
      </c>
      <c r="L2779" t="str">
        <f>VLOOKUP($B2779,Földrajzi!$A$2:$C$57,3,FALSE)</f>
        <v>Emerging Markets</v>
      </c>
    </row>
    <row r="2780" spans="1:12" x14ac:dyDescent="0.25">
      <c r="A2780" s="1">
        <v>44592</v>
      </c>
      <c r="B2780" t="s">
        <v>54</v>
      </c>
      <c r="C2780" t="s">
        <v>58</v>
      </c>
      <c r="D2780" s="2">
        <v>3211.677083</v>
      </c>
      <c r="E2780" s="2">
        <v>741.34033629999999</v>
      </c>
      <c r="F2780" t="str">
        <f>VLOOKUP($C2780,Terület!$A$2:$F$6,2,FALSE)</f>
        <v>Pharma</v>
      </c>
      <c r="G2780">
        <f>VLOOKUP($C2780,Terület!$A$2:$F$6,3,FALSE)</f>
        <v>1</v>
      </c>
      <c r="H2780" t="str">
        <f>VLOOKUP($C2780,Terület!$A$2:$F$6,4,FALSE)</f>
        <v>Consumer Health</v>
      </c>
      <c r="I2780" t="str">
        <f>VLOOKUP($C2780,Terület!$A$2:$F$6,5,FALSE)</f>
        <v>Frank Davis</v>
      </c>
      <c r="J2780">
        <f>VLOOKUP($C2780,Terület!$A$2:$F$6,6,FALSE)</f>
        <v>144</v>
      </c>
      <c r="K2780" t="str">
        <f>VLOOKUP($B2780,Földrajzi!$A$2:$C$57,2,FALSE)</f>
        <v>New Zeeland</v>
      </c>
      <c r="L2780" t="str">
        <f>VLOOKUP($B2780,Földrajzi!$A$2:$C$57,3,FALSE)</f>
        <v>Emerging Markets</v>
      </c>
    </row>
    <row r="2781" spans="1:12" x14ac:dyDescent="0.25">
      <c r="A2781" s="1">
        <v>44592</v>
      </c>
      <c r="B2781" t="s">
        <v>54</v>
      </c>
      <c r="C2781" t="s">
        <v>127</v>
      </c>
      <c r="D2781" s="2">
        <v>4391.310751</v>
      </c>
      <c r="E2781" s="2">
        <v>5692.697083</v>
      </c>
      <c r="F2781" t="str">
        <f>VLOOKUP($C2781,Terület!$A$2:$F$6,2,FALSE)</f>
        <v>Vaccines</v>
      </c>
      <c r="G2781">
        <f>VLOOKUP($C2781,Terület!$A$2:$F$6,3,FALSE)</f>
        <v>1</v>
      </c>
      <c r="H2781" t="str">
        <f>VLOOKUP($C2781,Terület!$A$2:$F$6,4,FALSE)</f>
        <v>Consumer Health</v>
      </c>
      <c r="I2781" t="str">
        <f>VLOOKUP($C2781,Terület!$A$2:$F$6,5,FALSE)</f>
        <v>Jamie Lane</v>
      </c>
      <c r="J2781">
        <f>VLOOKUP($C2781,Terület!$A$2:$F$6,6,FALSE)</f>
        <v>80</v>
      </c>
      <c r="K2781" t="str">
        <f>VLOOKUP($B2781,Földrajzi!$A$2:$C$57,2,FALSE)</f>
        <v>New Zeeland</v>
      </c>
      <c r="L2781" t="str">
        <f>VLOOKUP($B2781,Földrajzi!$A$2:$C$57,3,FALSE)</f>
        <v>Emerging Markets</v>
      </c>
    </row>
    <row r="2782" spans="1:12" x14ac:dyDescent="0.25">
      <c r="A2782" s="1">
        <v>44561</v>
      </c>
      <c r="B2782" t="s">
        <v>54</v>
      </c>
      <c r="C2782" t="s">
        <v>124</v>
      </c>
      <c r="D2782" s="2">
        <v>13963.780220000001</v>
      </c>
      <c r="E2782" s="2">
        <v>26279.411080000002</v>
      </c>
      <c r="F2782" t="str">
        <f>VLOOKUP($C2782,Terület!$A$2:$F$6,2,FALSE)</f>
        <v>Animal Health</v>
      </c>
      <c r="G2782">
        <f>VLOOKUP($C2782,Terület!$A$2:$F$6,3,FALSE)</f>
        <v>2</v>
      </c>
      <c r="H2782" t="str">
        <f>VLOOKUP($C2782,Terület!$A$2:$F$6,4,FALSE)</f>
        <v>Animal Health</v>
      </c>
      <c r="I2782" t="str">
        <f>VLOOKUP($C2782,Terület!$A$2:$F$6,5,FALSE)</f>
        <v>Mel Thomson</v>
      </c>
      <c r="J2782">
        <f>VLOOKUP($C2782,Terület!$A$2:$F$6,6,FALSE)</f>
        <v>77</v>
      </c>
      <c r="K2782" t="str">
        <f>VLOOKUP($B2782,Földrajzi!$A$2:$C$57,2,FALSE)</f>
        <v>New Zeeland</v>
      </c>
      <c r="L2782" t="str">
        <f>VLOOKUP($B2782,Földrajzi!$A$2:$C$57,3,FALSE)</f>
        <v>Emerging Markets</v>
      </c>
    </row>
    <row r="2783" spans="1:12" x14ac:dyDescent="0.25">
      <c r="A2783" s="1">
        <v>44561</v>
      </c>
      <c r="B2783" t="s">
        <v>54</v>
      </c>
      <c r="C2783" t="s">
        <v>130</v>
      </c>
      <c r="D2783" s="2">
        <v>16087.72176</v>
      </c>
      <c r="E2783" s="2">
        <v>17408.292750000001</v>
      </c>
      <c r="F2783" t="str">
        <f>VLOOKUP($C2783,Terület!$A$2:$F$6,2,FALSE)</f>
        <v>Business Services</v>
      </c>
      <c r="G2783">
        <f>VLOOKUP($C2783,Terület!$A$2:$F$6,3,FALSE)</f>
        <v>3</v>
      </c>
      <c r="H2783" t="str">
        <f>VLOOKUP($C2783,Terület!$A$2:$F$6,4,FALSE)</f>
        <v>Corporate</v>
      </c>
      <c r="I2783" t="str">
        <f>VLOOKUP($C2783,Terület!$A$2:$F$6,5,FALSE)</f>
        <v>Ivan Sobol</v>
      </c>
      <c r="J2783">
        <f>VLOOKUP($C2783,Terület!$A$2:$F$6,6,FALSE)</f>
        <v>175</v>
      </c>
      <c r="K2783" t="str">
        <f>VLOOKUP($B2783,Földrajzi!$A$2:$C$57,2,FALSE)</f>
        <v>New Zeeland</v>
      </c>
      <c r="L2783" t="str">
        <f>VLOOKUP($B2783,Földrajzi!$A$2:$C$57,3,FALSE)</f>
        <v>Emerging Markets</v>
      </c>
    </row>
    <row r="2784" spans="1:12" x14ac:dyDescent="0.25">
      <c r="A2784" s="1">
        <v>44561</v>
      </c>
      <c r="B2784" t="s">
        <v>54</v>
      </c>
      <c r="C2784" t="s">
        <v>14</v>
      </c>
      <c r="D2784" s="2">
        <v>2670.6652450000001</v>
      </c>
      <c r="E2784" s="2">
        <v>0</v>
      </c>
      <c r="F2784" t="str">
        <f>VLOOKUP($C2784,Terület!$A$2:$F$6,2,FALSE)</f>
        <v>Eye Care</v>
      </c>
      <c r="G2784">
        <f>VLOOKUP($C2784,Terület!$A$2:$F$6,3,FALSE)</f>
        <v>1</v>
      </c>
      <c r="H2784" t="str">
        <f>VLOOKUP($C2784,Terület!$A$2:$F$6,4,FALSE)</f>
        <v>Consumer Health</v>
      </c>
      <c r="I2784" t="str">
        <f>VLOOKUP($C2784,Terület!$A$2:$F$6,5,FALSE)</f>
        <v>Alex Petersen</v>
      </c>
      <c r="J2784">
        <f>VLOOKUP($C2784,Terület!$A$2:$F$6,6,FALSE)</f>
        <v>71</v>
      </c>
      <c r="K2784" t="str">
        <f>VLOOKUP($B2784,Földrajzi!$A$2:$C$57,2,FALSE)</f>
        <v>New Zeeland</v>
      </c>
      <c r="L2784" t="str">
        <f>VLOOKUP($B2784,Földrajzi!$A$2:$C$57,3,FALSE)</f>
        <v>Emerging Markets</v>
      </c>
    </row>
    <row r="2785" spans="1:12" x14ac:dyDescent="0.25">
      <c r="A2785" s="1">
        <v>44561</v>
      </c>
      <c r="B2785" t="s">
        <v>54</v>
      </c>
      <c r="C2785" t="s">
        <v>58</v>
      </c>
      <c r="D2785" s="2">
        <v>1462.190476</v>
      </c>
      <c r="E2785" s="2">
        <v>283.18648839999997</v>
      </c>
      <c r="F2785" t="str">
        <f>VLOOKUP($C2785,Terület!$A$2:$F$6,2,FALSE)</f>
        <v>Pharma</v>
      </c>
      <c r="G2785">
        <f>VLOOKUP($C2785,Terület!$A$2:$F$6,3,FALSE)</f>
        <v>1</v>
      </c>
      <c r="H2785" t="str">
        <f>VLOOKUP($C2785,Terület!$A$2:$F$6,4,FALSE)</f>
        <v>Consumer Health</v>
      </c>
      <c r="I2785" t="str">
        <f>VLOOKUP($C2785,Terület!$A$2:$F$6,5,FALSE)</f>
        <v>Frank Davis</v>
      </c>
      <c r="J2785">
        <f>VLOOKUP($C2785,Terület!$A$2:$F$6,6,FALSE)</f>
        <v>144</v>
      </c>
      <c r="K2785" t="str">
        <f>VLOOKUP($B2785,Földrajzi!$A$2:$C$57,2,FALSE)</f>
        <v>New Zeeland</v>
      </c>
      <c r="L2785" t="str">
        <f>VLOOKUP($B2785,Földrajzi!$A$2:$C$57,3,FALSE)</f>
        <v>Emerging Markets</v>
      </c>
    </row>
    <row r="2786" spans="1:12" x14ac:dyDescent="0.25">
      <c r="A2786" s="1">
        <v>44561</v>
      </c>
      <c r="B2786" t="s">
        <v>54</v>
      </c>
      <c r="C2786" t="s">
        <v>127</v>
      </c>
      <c r="D2786" s="2">
        <v>1476.4639320000001</v>
      </c>
      <c r="E2786" s="2">
        <v>2498.7378640000002</v>
      </c>
      <c r="F2786" t="str">
        <f>VLOOKUP($C2786,Terület!$A$2:$F$6,2,FALSE)</f>
        <v>Vaccines</v>
      </c>
      <c r="G2786">
        <f>VLOOKUP($C2786,Terület!$A$2:$F$6,3,FALSE)</f>
        <v>1</v>
      </c>
      <c r="H2786" t="str">
        <f>VLOOKUP($C2786,Terület!$A$2:$F$6,4,FALSE)</f>
        <v>Consumer Health</v>
      </c>
      <c r="I2786" t="str">
        <f>VLOOKUP($C2786,Terület!$A$2:$F$6,5,FALSE)</f>
        <v>Jamie Lane</v>
      </c>
      <c r="J2786">
        <f>VLOOKUP($C2786,Terület!$A$2:$F$6,6,FALSE)</f>
        <v>80</v>
      </c>
      <c r="K2786" t="str">
        <f>VLOOKUP($B2786,Földrajzi!$A$2:$C$57,2,FALSE)</f>
        <v>New Zeeland</v>
      </c>
      <c r="L2786" t="str">
        <f>VLOOKUP($B2786,Földrajzi!$A$2:$C$57,3,FALSE)</f>
        <v>Emerging Markets</v>
      </c>
    </row>
    <row r="2787" spans="1:12" x14ac:dyDescent="0.25">
      <c r="A2787" s="1">
        <v>44530</v>
      </c>
      <c r="B2787" t="s">
        <v>54</v>
      </c>
      <c r="C2787" t="s">
        <v>124</v>
      </c>
      <c r="D2787" s="2">
        <v>14818.16072</v>
      </c>
      <c r="E2787" s="2">
        <v>14602.06731</v>
      </c>
      <c r="F2787" t="str">
        <f>VLOOKUP($C2787,Terület!$A$2:$F$6,2,FALSE)</f>
        <v>Animal Health</v>
      </c>
      <c r="G2787">
        <f>VLOOKUP($C2787,Terület!$A$2:$F$6,3,FALSE)</f>
        <v>2</v>
      </c>
      <c r="H2787" t="str">
        <f>VLOOKUP($C2787,Terület!$A$2:$F$6,4,FALSE)</f>
        <v>Animal Health</v>
      </c>
      <c r="I2787" t="str">
        <f>VLOOKUP($C2787,Terület!$A$2:$F$6,5,FALSE)</f>
        <v>Mel Thomson</v>
      </c>
      <c r="J2787">
        <f>VLOOKUP($C2787,Terület!$A$2:$F$6,6,FALSE)</f>
        <v>77</v>
      </c>
      <c r="K2787" t="str">
        <f>VLOOKUP($B2787,Földrajzi!$A$2:$C$57,2,FALSE)</f>
        <v>New Zeeland</v>
      </c>
      <c r="L2787" t="str">
        <f>VLOOKUP($B2787,Földrajzi!$A$2:$C$57,3,FALSE)</f>
        <v>Emerging Markets</v>
      </c>
    </row>
    <row r="2788" spans="1:12" x14ac:dyDescent="0.25">
      <c r="A2788" s="1">
        <v>44530</v>
      </c>
      <c r="B2788" t="s">
        <v>54</v>
      </c>
      <c r="C2788" t="s">
        <v>130</v>
      </c>
      <c r="D2788" s="2">
        <v>15197.58791</v>
      </c>
      <c r="E2788" s="2">
        <v>17763.685720000001</v>
      </c>
      <c r="F2788" t="str">
        <f>VLOOKUP($C2788,Terület!$A$2:$F$6,2,FALSE)</f>
        <v>Business Services</v>
      </c>
      <c r="G2788">
        <f>VLOOKUP($C2788,Terület!$A$2:$F$6,3,FALSE)</f>
        <v>3</v>
      </c>
      <c r="H2788" t="str">
        <f>VLOOKUP($C2788,Terület!$A$2:$F$6,4,FALSE)</f>
        <v>Corporate</v>
      </c>
      <c r="I2788" t="str">
        <f>VLOOKUP($C2788,Terület!$A$2:$F$6,5,FALSE)</f>
        <v>Ivan Sobol</v>
      </c>
      <c r="J2788">
        <f>VLOOKUP($C2788,Terület!$A$2:$F$6,6,FALSE)</f>
        <v>175</v>
      </c>
      <c r="K2788" t="str">
        <f>VLOOKUP($B2788,Földrajzi!$A$2:$C$57,2,FALSE)</f>
        <v>New Zeeland</v>
      </c>
      <c r="L2788" t="str">
        <f>VLOOKUP($B2788,Földrajzi!$A$2:$C$57,3,FALSE)</f>
        <v>Emerging Markets</v>
      </c>
    </row>
    <row r="2789" spans="1:12" x14ac:dyDescent="0.25">
      <c r="A2789" s="1">
        <v>44530</v>
      </c>
      <c r="B2789" t="s">
        <v>54</v>
      </c>
      <c r="C2789" t="s">
        <v>14</v>
      </c>
      <c r="D2789" s="2">
        <v>2623.156727</v>
      </c>
      <c r="E2789" s="2">
        <v>0</v>
      </c>
      <c r="F2789" t="str">
        <f>VLOOKUP($C2789,Terület!$A$2:$F$6,2,FALSE)</f>
        <v>Eye Care</v>
      </c>
      <c r="G2789">
        <f>VLOOKUP($C2789,Terület!$A$2:$F$6,3,FALSE)</f>
        <v>1</v>
      </c>
      <c r="H2789" t="str">
        <f>VLOOKUP($C2789,Terület!$A$2:$F$6,4,FALSE)</f>
        <v>Consumer Health</v>
      </c>
      <c r="I2789" t="str">
        <f>VLOOKUP($C2789,Terület!$A$2:$F$6,5,FALSE)</f>
        <v>Alex Petersen</v>
      </c>
      <c r="J2789">
        <f>VLOOKUP($C2789,Terület!$A$2:$F$6,6,FALSE)</f>
        <v>71</v>
      </c>
      <c r="K2789" t="str">
        <f>VLOOKUP($B2789,Földrajzi!$A$2:$C$57,2,FALSE)</f>
        <v>New Zeeland</v>
      </c>
      <c r="L2789" t="str">
        <f>VLOOKUP($B2789,Földrajzi!$A$2:$C$57,3,FALSE)</f>
        <v>Emerging Markets</v>
      </c>
    </row>
    <row r="2790" spans="1:12" x14ac:dyDescent="0.25">
      <c r="A2790" s="1">
        <v>44530</v>
      </c>
      <c r="B2790" t="s">
        <v>54</v>
      </c>
      <c r="C2790" t="s">
        <v>58</v>
      </c>
      <c r="D2790" s="2">
        <v>1098.933902</v>
      </c>
      <c r="E2790" s="2">
        <v>478.2944162</v>
      </c>
      <c r="F2790" t="str">
        <f>VLOOKUP($C2790,Terület!$A$2:$F$6,2,FALSE)</f>
        <v>Pharma</v>
      </c>
      <c r="G2790">
        <f>VLOOKUP($C2790,Terület!$A$2:$F$6,3,FALSE)</f>
        <v>1</v>
      </c>
      <c r="H2790" t="str">
        <f>VLOOKUP($C2790,Terület!$A$2:$F$6,4,FALSE)</f>
        <v>Consumer Health</v>
      </c>
      <c r="I2790" t="str">
        <f>VLOOKUP($C2790,Terület!$A$2:$F$6,5,FALSE)</f>
        <v>Frank Davis</v>
      </c>
      <c r="J2790">
        <f>VLOOKUP($C2790,Terület!$A$2:$F$6,6,FALSE)</f>
        <v>144</v>
      </c>
      <c r="K2790" t="str">
        <f>VLOOKUP($B2790,Földrajzi!$A$2:$C$57,2,FALSE)</f>
        <v>New Zeeland</v>
      </c>
      <c r="L2790" t="str">
        <f>VLOOKUP($B2790,Földrajzi!$A$2:$C$57,3,FALSE)</f>
        <v>Emerging Markets</v>
      </c>
    </row>
    <row r="2791" spans="1:12" x14ac:dyDescent="0.25">
      <c r="A2791" s="1">
        <v>44530</v>
      </c>
      <c r="B2791" t="s">
        <v>54</v>
      </c>
      <c r="C2791" t="s">
        <v>127</v>
      </c>
      <c r="D2791" s="2">
        <v>2120.0957370000001</v>
      </c>
      <c r="E2791" s="2">
        <v>2540.666667</v>
      </c>
      <c r="F2791" t="str">
        <f>VLOOKUP($C2791,Terület!$A$2:$F$6,2,FALSE)</f>
        <v>Vaccines</v>
      </c>
      <c r="G2791">
        <f>VLOOKUP($C2791,Terület!$A$2:$F$6,3,FALSE)</f>
        <v>1</v>
      </c>
      <c r="H2791" t="str">
        <f>VLOOKUP($C2791,Terület!$A$2:$F$6,4,FALSE)</f>
        <v>Consumer Health</v>
      </c>
      <c r="I2791" t="str">
        <f>VLOOKUP($C2791,Terület!$A$2:$F$6,5,FALSE)</f>
        <v>Jamie Lane</v>
      </c>
      <c r="J2791">
        <f>VLOOKUP($C2791,Terület!$A$2:$F$6,6,FALSE)</f>
        <v>80</v>
      </c>
      <c r="K2791" t="str">
        <f>VLOOKUP($B2791,Földrajzi!$A$2:$C$57,2,FALSE)</f>
        <v>New Zeeland</v>
      </c>
      <c r="L2791" t="str">
        <f>VLOOKUP($B2791,Földrajzi!$A$2:$C$57,3,FALSE)</f>
        <v>Emerging Markets</v>
      </c>
    </row>
    <row r="2792" spans="1:12" x14ac:dyDescent="0.25">
      <c r="A2792" s="1">
        <v>44500</v>
      </c>
      <c r="B2792" t="s">
        <v>54</v>
      </c>
      <c r="C2792" t="s">
        <v>124</v>
      </c>
      <c r="D2792" s="2">
        <v>12944.046410000001</v>
      </c>
      <c r="E2792" s="2">
        <v>12282.895049999999</v>
      </c>
      <c r="F2792" t="str">
        <f>VLOOKUP($C2792,Terület!$A$2:$F$6,2,FALSE)</f>
        <v>Animal Health</v>
      </c>
      <c r="G2792">
        <f>VLOOKUP($C2792,Terület!$A$2:$F$6,3,FALSE)</f>
        <v>2</v>
      </c>
      <c r="H2792" t="str">
        <f>VLOOKUP($C2792,Terület!$A$2:$F$6,4,FALSE)</f>
        <v>Animal Health</v>
      </c>
      <c r="I2792" t="str">
        <f>VLOOKUP($C2792,Terület!$A$2:$F$6,5,FALSE)</f>
        <v>Mel Thomson</v>
      </c>
      <c r="J2792">
        <f>VLOOKUP($C2792,Terület!$A$2:$F$6,6,FALSE)</f>
        <v>77</v>
      </c>
      <c r="K2792" t="str">
        <f>VLOOKUP($B2792,Földrajzi!$A$2:$C$57,2,FALSE)</f>
        <v>New Zeeland</v>
      </c>
      <c r="L2792" t="str">
        <f>VLOOKUP($B2792,Földrajzi!$A$2:$C$57,3,FALSE)</f>
        <v>Emerging Markets</v>
      </c>
    </row>
    <row r="2793" spans="1:12" x14ac:dyDescent="0.25">
      <c r="A2793" s="1">
        <v>44500</v>
      </c>
      <c r="B2793" t="s">
        <v>54</v>
      </c>
      <c r="C2793" t="s">
        <v>130</v>
      </c>
      <c r="D2793" s="2">
        <v>10189.032740000001</v>
      </c>
      <c r="E2793" s="2">
        <v>11272.503259999999</v>
      </c>
      <c r="F2793" t="str">
        <f>VLOOKUP($C2793,Terület!$A$2:$F$6,2,FALSE)</f>
        <v>Business Services</v>
      </c>
      <c r="G2793">
        <f>VLOOKUP($C2793,Terület!$A$2:$F$6,3,FALSE)</f>
        <v>3</v>
      </c>
      <c r="H2793" t="str">
        <f>VLOOKUP($C2793,Terület!$A$2:$F$6,4,FALSE)</f>
        <v>Corporate</v>
      </c>
      <c r="I2793" t="str">
        <f>VLOOKUP($C2793,Terület!$A$2:$F$6,5,FALSE)</f>
        <v>Ivan Sobol</v>
      </c>
      <c r="J2793">
        <f>VLOOKUP($C2793,Terület!$A$2:$F$6,6,FALSE)</f>
        <v>175</v>
      </c>
      <c r="K2793" t="str">
        <f>VLOOKUP($B2793,Földrajzi!$A$2:$C$57,2,FALSE)</f>
        <v>New Zeeland</v>
      </c>
      <c r="L2793" t="str">
        <f>VLOOKUP($B2793,Földrajzi!$A$2:$C$57,3,FALSE)</f>
        <v>Emerging Markets</v>
      </c>
    </row>
    <row r="2794" spans="1:12" x14ac:dyDescent="0.25">
      <c r="A2794" s="1">
        <v>44500</v>
      </c>
      <c r="B2794" t="s">
        <v>54</v>
      </c>
      <c r="C2794" t="s">
        <v>14</v>
      </c>
      <c r="D2794" s="2">
        <v>2902.8526790000001</v>
      </c>
      <c r="E2794" s="2">
        <v>0</v>
      </c>
      <c r="F2794" t="str">
        <f>VLOOKUP($C2794,Terület!$A$2:$F$6,2,FALSE)</f>
        <v>Eye Care</v>
      </c>
      <c r="G2794">
        <f>VLOOKUP($C2794,Terület!$A$2:$F$6,3,FALSE)</f>
        <v>1</v>
      </c>
      <c r="H2794" t="str">
        <f>VLOOKUP($C2794,Terület!$A$2:$F$6,4,FALSE)</f>
        <v>Consumer Health</v>
      </c>
      <c r="I2794" t="str">
        <f>VLOOKUP($C2794,Terület!$A$2:$F$6,5,FALSE)</f>
        <v>Alex Petersen</v>
      </c>
      <c r="J2794">
        <f>VLOOKUP($C2794,Terület!$A$2:$F$6,6,FALSE)</f>
        <v>71</v>
      </c>
      <c r="K2794" t="str">
        <f>VLOOKUP($B2794,Földrajzi!$A$2:$C$57,2,FALSE)</f>
        <v>New Zeeland</v>
      </c>
      <c r="L2794" t="str">
        <f>VLOOKUP($B2794,Földrajzi!$A$2:$C$57,3,FALSE)</f>
        <v>Emerging Markets</v>
      </c>
    </row>
    <row r="2795" spans="1:12" x14ac:dyDescent="0.25">
      <c r="A2795" s="1">
        <v>44500</v>
      </c>
      <c r="B2795" t="s">
        <v>54</v>
      </c>
      <c r="C2795" t="s">
        <v>58</v>
      </c>
      <c r="D2795" s="2">
        <v>1222.458791</v>
      </c>
      <c r="E2795" s="2">
        <v>624.53333329999998</v>
      </c>
      <c r="F2795" t="str">
        <f>VLOOKUP($C2795,Terület!$A$2:$F$6,2,FALSE)</f>
        <v>Pharma</v>
      </c>
      <c r="G2795">
        <f>VLOOKUP($C2795,Terület!$A$2:$F$6,3,FALSE)</f>
        <v>1</v>
      </c>
      <c r="H2795" t="str">
        <f>VLOOKUP($C2795,Terület!$A$2:$F$6,4,FALSE)</f>
        <v>Consumer Health</v>
      </c>
      <c r="I2795" t="str">
        <f>VLOOKUP($C2795,Terület!$A$2:$F$6,5,FALSE)</f>
        <v>Frank Davis</v>
      </c>
      <c r="J2795">
        <f>VLOOKUP($C2795,Terület!$A$2:$F$6,6,FALSE)</f>
        <v>144</v>
      </c>
      <c r="K2795" t="str">
        <f>VLOOKUP($B2795,Földrajzi!$A$2:$C$57,2,FALSE)</f>
        <v>New Zeeland</v>
      </c>
      <c r="L2795" t="str">
        <f>VLOOKUP($B2795,Földrajzi!$A$2:$C$57,3,FALSE)</f>
        <v>Emerging Markets</v>
      </c>
    </row>
    <row r="2796" spans="1:12" x14ac:dyDescent="0.25">
      <c r="A2796" s="1">
        <v>44500</v>
      </c>
      <c r="B2796" t="s">
        <v>54</v>
      </c>
      <c r="C2796" t="s">
        <v>127</v>
      </c>
      <c r="D2796" s="2">
        <v>1464.661654</v>
      </c>
      <c r="E2796" s="2">
        <v>2042.927835</v>
      </c>
      <c r="F2796" t="str">
        <f>VLOOKUP($C2796,Terület!$A$2:$F$6,2,FALSE)</f>
        <v>Vaccines</v>
      </c>
      <c r="G2796">
        <f>VLOOKUP($C2796,Terület!$A$2:$F$6,3,FALSE)</f>
        <v>1</v>
      </c>
      <c r="H2796" t="str">
        <f>VLOOKUP($C2796,Terület!$A$2:$F$6,4,FALSE)</f>
        <v>Consumer Health</v>
      </c>
      <c r="I2796" t="str">
        <f>VLOOKUP($C2796,Terület!$A$2:$F$6,5,FALSE)</f>
        <v>Jamie Lane</v>
      </c>
      <c r="J2796">
        <f>VLOOKUP($C2796,Terület!$A$2:$F$6,6,FALSE)</f>
        <v>80</v>
      </c>
      <c r="K2796" t="str">
        <f>VLOOKUP($B2796,Földrajzi!$A$2:$C$57,2,FALSE)</f>
        <v>New Zeeland</v>
      </c>
      <c r="L2796" t="str">
        <f>VLOOKUP($B2796,Földrajzi!$A$2:$C$57,3,FALSE)</f>
        <v>Emerging Markets</v>
      </c>
    </row>
    <row r="2797" spans="1:12" x14ac:dyDescent="0.25">
      <c r="A2797" s="1">
        <v>44469</v>
      </c>
      <c r="B2797" t="s">
        <v>54</v>
      </c>
      <c r="C2797" t="s">
        <v>124</v>
      </c>
      <c r="D2797" s="2">
        <v>16803.648130000001</v>
      </c>
      <c r="E2797" s="2">
        <v>12588.724</v>
      </c>
      <c r="F2797" t="str">
        <f>VLOOKUP($C2797,Terület!$A$2:$F$6,2,FALSE)</f>
        <v>Animal Health</v>
      </c>
      <c r="G2797">
        <f>VLOOKUP($C2797,Terület!$A$2:$F$6,3,FALSE)</f>
        <v>2</v>
      </c>
      <c r="H2797" t="str">
        <f>VLOOKUP($C2797,Terület!$A$2:$F$6,4,FALSE)</f>
        <v>Animal Health</v>
      </c>
      <c r="I2797" t="str">
        <f>VLOOKUP($C2797,Terület!$A$2:$F$6,5,FALSE)</f>
        <v>Mel Thomson</v>
      </c>
      <c r="J2797">
        <f>VLOOKUP($C2797,Terület!$A$2:$F$6,6,FALSE)</f>
        <v>77</v>
      </c>
      <c r="K2797" t="str">
        <f>VLOOKUP($B2797,Földrajzi!$A$2:$C$57,2,FALSE)</f>
        <v>New Zeeland</v>
      </c>
      <c r="L2797" t="str">
        <f>VLOOKUP($B2797,Földrajzi!$A$2:$C$57,3,FALSE)</f>
        <v>Emerging Markets</v>
      </c>
    </row>
    <row r="2798" spans="1:12" x14ac:dyDescent="0.25">
      <c r="A2798" s="1">
        <v>44469</v>
      </c>
      <c r="B2798" t="s">
        <v>54</v>
      </c>
      <c r="C2798" t="s">
        <v>130</v>
      </c>
      <c r="D2798" s="2">
        <v>11255.321610000001</v>
      </c>
      <c r="E2798" s="2">
        <v>10778.600990000001</v>
      </c>
      <c r="F2798" t="str">
        <f>VLOOKUP($C2798,Terület!$A$2:$F$6,2,FALSE)</f>
        <v>Business Services</v>
      </c>
      <c r="G2798">
        <f>VLOOKUP($C2798,Terület!$A$2:$F$6,3,FALSE)</f>
        <v>3</v>
      </c>
      <c r="H2798" t="str">
        <f>VLOOKUP($C2798,Terület!$A$2:$F$6,4,FALSE)</f>
        <v>Corporate</v>
      </c>
      <c r="I2798" t="str">
        <f>VLOOKUP($C2798,Terület!$A$2:$F$6,5,FALSE)</f>
        <v>Ivan Sobol</v>
      </c>
      <c r="J2798">
        <f>VLOOKUP($C2798,Terület!$A$2:$F$6,6,FALSE)</f>
        <v>175</v>
      </c>
      <c r="K2798" t="str">
        <f>VLOOKUP($B2798,Földrajzi!$A$2:$C$57,2,FALSE)</f>
        <v>New Zeeland</v>
      </c>
      <c r="L2798" t="str">
        <f>VLOOKUP($B2798,Földrajzi!$A$2:$C$57,3,FALSE)</f>
        <v>Emerging Markets</v>
      </c>
    </row>
    <row r="2799" spans="1:12" x14ac:dyDescent="0.25">
      <c r="A2799" s="1">
        <v>44469</v>
      </c>
      <c r="B2799" t="s">
        <v>54</v>
      </c>
      <c r="C2799" t="s">
        <v>14</v>
      </c>
      <c r="D2799" s="2">
        <v>2810.6373629999998</v>
      </c>
      <c r="E2799" s="2">
        <v>0</v>
      </c>
      <c r="F2799" t="str">
        <f>VLOOKUP($C2799,Terület!$A$2:$F$6,2,FALSE)</f>
        <v>Eye Care</v>
      </c>
      <c r="G2799">
        <f>VLOOKUP($C2799,Terület!$A$2:$F$6,3,FALSE)</f>
        <v>1</v>
      </c>
      <c r="H2799" t="str">
        <f>VLOOKUP($C2799,Terület!$A$2:$F$6,4,FALSE)</f>
        <v>Consumer Health</v>
      </c>
      <c r="I2799" t="str">
        <f>VLOOKUP($C2799,Terület!$A$2:$F$6,5,FALSE)</f>
        <v>Alex Petersen</v>
      </c>
      <c r="J2799">
        <f>VLOOKUP($C2799,Terület!$A$2:$F$6,6,FALSE)</f>
        <v>71</v>
      </c>
      <c r="K2799" t="str">
        <f>VLOOKUP($B2799,Földrajzi!$A$2:$C$57,2,FALSE)</f>
        <v>New Zeeland</v>
      </c>
      <c r="L2799" t="str">
        <f>VLOOKUP($B2799,Földrajzi!$A$2:$C$57,3,FALSE)</f>
        <v>Emerging Markets</v>
      </c>
    </row>
    <row r="2800" spans="1:12" x14ac:dyDescent="0.25">
      <c r="A2800" s="1">
        <v>44469</v>
      </c>
      <c r="B2800" t="s">
        <v>54</v>
      </c>
      <c r="C2800" t="s">
        <v>58</v>
      </c>
      <c r="D2800" s="2">
        <v>1137.457279</v>
      </c>
      <c r="E2800" s="2">
        <v>395.16062890000001</v>
      </c>
      <c r="F2800" t="str">
        <f>VLOOKUP($C2800,Terület!$A$2:$F$6,2,FALSE)</f>
        <v>Pharma</v>
      </c>
      <c r="G2800">
        <f>VLOOKUP($C2800,Terület!$A$2:$F$6,3,FALSE)</f>
        <v>1</v>
      </c>
      <c r="H2800" t="str">
        <f>VLOOKUP($C2800,Terület!$A$2:$F$6,4,FALSE)</f>
        <v>Consumer Health</v>
      </c>
      <c r="I2800" t="str">
        <f>VLOOKUP($C2800,Terület!$A$2:$F$6,5,FALSE)</f>
        <v>Frank Davis</v>
      </c>
      <c r="J2800">
        <f>VLOOKUP($C2800,Terület!$A$2:$F$6,6,FALSE)</f>
        <v>144</v>
      </c>
      <c r="K2800" t="str">
        <f>VLOOKUP($B2800,Földrajzi!$A$2:$C$57,2,FALSE)</f>
        <v>New Zeeland</v>
      </c>
      <c r="L2800" t="str">
        <f>VLOOKUP($B2800,Földrajzi!$A$2:$C$57,3,FALSE)</f>
        <v>Emerging Markets</v>
      </c>
    </row>
    <row r="2801" spans="1:12" x14ac:dyDescent="0.25">
      <c r="A2801" s="1">
        <v>44469</v>
      </c>
      <c r="B2801" t="s">
        <v>54</v>
      </c>
      <c r="C2801" t="s">
        <v>127</v>
      </c>
      <c r="D2801" s="2">
        <v>1897.6059110000001</v>
      </c>
      <c r="E2801" s="2">
        <v>2803.0103089999998</v>
      </c>
      <c r="F2801" t="str">
        <f>VLOOKUP($C2801,Terület!$A$2:$F$6,2,FALSE)</f>
        <v>Vaccines</v>
      </c>
      <c r="G2801">
        <f>VLOOKUP($C2801,Terület!$A$2:$F$6,3,FALSE)</f>
        <v>1</v>
      </c>
      <c r="H2801" t="str">
        <f>VLOOKUP($C2801,Terület!$A$2:$F$6,4,FALSE)</f>
        <v>Consumer Health</v>
      </c>
      <c r="I2801" t="str">
        <f>VLOOKUP($C2801,Terület!$A$2:$F$6,5,FALSE)</f>
        <v>Jamie Lane</v>
      </c>
      <c r="J2801">
        <f>VLOOKUP($C2801,Terület!$A$2:$F$6,6,FALSE)</f>
        <v>80</v>
      </c>
      <c r="K2801" t="str">
        <f>VLOOKUP($B2801,Földrajzi!$A$2:$C$57,2,FALSE)</f>
        <v>New Zeeland</v>
      </c>
      <c r="L2801" t="str">
        <f>VLOOKUP($B2801,Földrajzi!$A$2:$C$57,3,FALSE)</f>
        <v>Emerging Markets</v>
      </c>
    </row>
    <row r="2802" spans="1:12" x14ac:dyDescent="0.25">
      <c r="A2802" s="1">
        <v>44439</v>
      </c>
      <c r="B2802" t="s">
        <v>54</v>
      </c>
      <c r="C2802" t="s">
        <v>124</v>
      </c>
      <c r="D2802" s="2">
        <v>19908.372670000001</v>
      </c>
      <c r="E2802" s="2">
        <v>13901.579669999999</v>
      </c>
      <c r="F2802" t="str">
        <f>VLOOKUP($C2802,Terület!$A$2:$F$6,2,FALSE)</f>
        <v>Animal Health</v>
      </c>
      <c r="G2802">
        <f>VLOOKUP($C2802,Terület!$A$2:$F$6,3,FALSE)</f>
        <v>2</v>
      </c>
      <c r="H2802" t="str">
        <f>VLOOKUP($C2802,Terület!$A$2:$F$6,4,FALSE)</f>
        <v>Animal Health</v>
      </c>
      <c r="I2802" t="str">
        <f>VLOOKUP($C2802,Terület!$A$2:$F$6,5,FALSE)</f>
        <v>Mel Thomson</v>
      </c>
      <c r="J2802">
        <f>VLOOKUP($C2802,Terület!$A$2:$F$6,6,FALSE)</f>
        <v>77</v>
      </c>
      <c r="K2802" t="str">
        <f>VLOOKUP($B2802,Földrajzi!$A$2:$C$57,2,FALSE)</f>
        <v>New Zeeland</v>
      </c>
      <c r="L2802" t="str">
        <f>VLOOKUP($B2802,Földrajzi!$A$2:$C$57,3,FALSE)</f>
        <v>Emerging Markets</v>
      </c>
    </row>
    <row r="2803" spans="1:12" x14ac:dyDescent="0.25">
      <c r="A2803" s="1">
        <v>44439</v>
      </c>
      <c r="B2803" t="s">
        <v>54</v>
      </c>
      <c r="C2803" t="s">
        <v>130</v>
      </c>
      <c r="D2803" s="2">
        <v>13071.700279999999</v>
      </c>
      <c r="E2803" s="2">
        <v>14994.334779999999</v>
      </c>
      <c r="F2803" t="str">
        <f>VLOOKUP($C2803,Terület!$A$2:$F$6,2,FALSE)</f>
        <v>Business Services</v>
      </c>
      <c r="G2803">
        <f>VLOOKUP($C2803,Terület!$A$2:$F$6,3,FALSE)</f>
        <v>3</v>
      </c>
      <c r="H2803" t="str">
        <f>VLOOKUP($C2803,Terület!$A$2:$F$6,4,FALSE)</f>
        <v>Corporate</v>
      </c>
      <c r="I2803" t="str">
        <f>VLOOKUP($C2803,Terület!$A$2:$F$6,5,FALSE)</f>
        <v>Ivan Sobol</v>
      </c>
      <c r="J2803">
        <f>VLOOKUP($C2803,Terület!$A$2:$F$6,6,FALSE)</f>
        <v>175</v>
      </c>
      <c r="K2803" t="str">
        <f>VLOOKUP($B2803,Földrajzi!$A$2:$C$57,2,FALSE)</f>
        <v>New Zeeland</v>
      </c>
      <c r="L2803" t="str">
        <f>VLOOKUP($B2803,Földrajzi!$A$2:$C$57,3,FALSE)</f>
        <v>Emerging Markets</v>
      </c>
    </row>
    <row r="2804" spans="1:12" x14ac:dyDescent="0.25">
      <c r="A2804" s="1">
        <v>44439</v>
      </c>
      <c r="B2804" t="s">
        <v>54</v>
      </c>
      <c r="C2804" t="s">
        <v>14</v>
      </c>
      <c r="D2804" s="2">
        <v>3512.061224</v>
      </c>
      <c r="E2804" s="2">
        <v>0</v>
      </c>
      <c r="F2804" t="str">
        <f>VLOOKUP($C2804,Terület!$A$2:$F$6,2,FALSE)</f>
        <v>Eye Care</v>
      </c>
      <c r="G2804">
        <f>VLOOKUP($C2804,Terület!$A$2:$F$6,3,FALSE)</f>
        <v>1</v>
      </c>
      <c r="H2804" t="str">
        <f>VLOOKUP($C2804,Terület!$A$2:$F$6,4,FALSE)</f>
        <v>Consumer Health</v>
      </c>
      <c r="I2804" t="str">
        <f>VLOOKUP($C2804,Terület!$A$2:$F$6,5,FALSE)</f>
        <v>Alex Petersen</v>
      </c>
      <c r="J2804">
        <f>VLOOKUP($C2804,Terület!$A$2:$F$6,6,FALSE)</f>
        <v>71</v>
      </c>
      <c r="K2804" t="str">
        <f>VLOOKUP($B2804,Földrajzi!$A$2:$C$57,2,FALSE)</f>
        <v>New Zeeland</v>
      </c>
      <c r="L2804" t="str">
        <f>VLOOKUP($B2804,Földrajzi!$A$2:$C$57,3,FALSE)</f>
        <v>Emerging Markets</v>
      </c>
    </row>
    <row r="2805" spans="1:12" x14ac:dyDescent="0.25">
      <c r="A2805" s="1">
        <v>44439</v>
      </c>
      <c r="B2805" t="s">
        <v>54</v>
      </c>
      <c r="C2805" t="s">
        <v>58</v>
      </c>
      <c r="D2805" s="2">
        <v>1918.583333</v>
      </c>
      <c r="E2805" s="2">
        <v>1234.6627989999999</v>
      </c>
      <c r="F2805" t="str">
        <f>VLOOKUP($C2805,Terület!$A$2:$F$6,2,FALSE)</f>
        <v>Pharma</v>
      </c>
      <c r="G2805">
        <f>VLOOKUP($C2805,Terület!$A$2:$F$6,3,FALSE)</f>
        <v>1</v>
      </c>
      <c r="H2805" t="str">
        <f>VLOOKUP($C2805,Terület!$A$2:$F$6,4,FALSE)</f>
        <v>Consumer Health</v>
      </c>
      <c r="I2805" t="str">
        <f>VLOOKUP($C2805,Terület!$A$2:$F$6,5,FALSE)</f>
        <v>Frank Davis</v>
      </c>
      <c r="J2805">
        <f>VLOOKUP($C2805,Terület!$A$2:$F$6,6,FALSE)</f>
        <v>144</v>
      </c>
      <c r="K2805" t="str">
        <f>VLOOKUP($B2805,Földrajzi!$A$2:$C$57,2,FALSE)</f>
        <v>New Zeeland</v>
      </c>
      <c r="L2805" t="str">
        <f>VLOOKUP($B2805,Földrajzi!$A$2:$C$57,3,FALSE)</f>
        <v>Emerging Markets</v>
      </c>
    </row>
    <row r="2806" spans="1:12" x14ac:dyDescent="0.25">
      <c r="A2806" s="1">
        <v>44439</v>
      </c>
      <c r="B2806" t="s">
        <v>54</v>
      </c>
      <c r="C2806" t="s">
        <v>127</v>
      </c>
      <c r="D2806" s="2">
        <v>2368.833678</v>
      </c>
      <c r="E2806" s="2">
        <v>2891.4482760000001</v>
      </c>
      <c r="F2806" t="str">
        <f>VLOOKUP($C2806,Terület!$A$2:$F$6,2,FALSE)</f>
        <v>Vaccines</v>
      </c>
      <c r="G2806">
        <f>VLOOKUP($C2806,Terület!$A$2:$F$6,3,FALSE)</f>
        <v>1</v>
      </c>
      <c r="H2806" t="str">
        <f>VLOOKUP($C2806,Terület!$A$2:$F$6,4,FALSE)</f>
        <v>Consumer Health</v>
      </c>
      <c r="I2806" t="str">
        <f>VLOOKUP($C2806,Terület!$A$2:$F$6,5,FALSE)</f>
        <v>Jamie Lane</v>
      </c>
      <c r="J2806">
        <f>VLOOKUP($C2806,Terület!$A$2:$F$6,6,FALSE)</f>
        <v>80</v>
      </c>
      <c r="K2806" t="str">
        <f>VLOOKUP($B2806,Földrajzi!$A$2:$C$57,2,FALSE)</f>
        <v>New Zeeland</v>
      </c>
      <c r="L2806" t="str">
        <f>VLOOKUP($B2806,Földrajzi!$A$2:$C$57,3,FALSE)</f>
        <v>Emerging Markets</v>
      </c>
    </row>
    <row r="2807" spans="1:12" x14ac:dyDescent="0.25">
      <c r="A2807" s="1">
        <v>44408</v>
      </c>
      <c r="B2807" t="s">
        <v>54</v>
      </c>
      <c r="C2807" t="s">
        <v>124</v>
      </c>
      <c r="D2807" s="2">
        <v>9983.4241120000006</v>
      </c>
      <c r="E2807" s="2">
        <v>6945.7754830000003</v>
      </c>
      <c r="F2807" t="str">
        <f>VLOOKUP($C2807,Terület!$A$2:$F$6,2,FALSE)</f>
        <v>Animal Health</v>
      </c>
      <c r="G2807">
        <f>VLOOKUP($C2807,Terület!$A$2:$F$6,3,FALSE)</f>
        <v>2</v>
      </c>
      <c r="H2807" t="str">
        <f>VLOOKUP($C2807,Terület!$A$2:$F$6,4,FALSE)</f>
        <v>Animal Health</v>
      </c>
      <c r="I2807" t="str">
        <f>VLOOKUP($C2807,Terület!$A$2:$F$6,5,FALSE)</f>
        <v>Mel Thomson</v>
      </c>
      <c r="J2807">
        <f>VLOOKUP($C2807,Terület!$A$2:$F$6,6,FALSE)</f>
        <v>77</v>
      </c>
      <c r="K2807" t="str">
        <f>VLOOKUP($B2807,Földrajzi!$A$2:$C$57,2,FALSE)</f>
        <v>New Zeeland</v>
      </c>
      <c r="L2807" t="str">
        <f>VLOOKUP($B2807,Földrajzi!$A$2:$C$57,3,FALSE)</f>
        <v>Emerging Markets</v>
      </c>
    </row>
    <row r="2808" spans="1:12" x14ac:dyDescent="0.25">
      <c r="A2808" s="1">
        <v>44408</v>
      </c>
      <c r="B2808" t="s">
        <v>54</v>
      </c>
      <c r="C2808" t="s">
        <v>130</v>
      </c>
      <c r="D2808" s="2">
        <v>5515.7806989999999</v>
      </c>
      <c r="E2808" s="2">
        <v>6496.2745100000002</v>
      </c>
      <c r="F2808" t="str">
        <f>VLOOKUP($C2808,Terület!$A$2:$F$6,2,FALSE)</f>
        <v>Business Services</v>
      </c>
      <c r="G2808">
        <f>VLOOKUP($C2808,Terület!$A$2:$F$6,3,FALSE)</f>
        <v>3</v>
      </c>
      <c r="H2808" t="str">
        <f>VLOOKUP($C2808,Terület!$A$2:$F$6,4,FALSE)</f>
        <v>Corporate</v>
      </c>
      <c r="I2808" t="str">
        <f>VLOOKUP($C2808,Terület!$A$2:$F$6,5,FALSE)</f>
        <v>Ivan Sobol</v>
      </c>
      <c r="J2808">
        <f>VLOOKUP($C2808,Terület!$A$2:$F$6,6,FALSE)</f>
        <v>175</v>
      </c>
      <c r="K2808" t="str">
        <f>VLOOKUP($B2808,Földrajzi!$A$2:$C$57,2,FALSE)</f>
        <v>New Zeeland</v>
      </c>
      <c r="L2808" t="str">
        <f>VLOOKUP($B2808,Földrajzi!$A$2:$C$57,3,FALSE)</f>
        <v>Emerging Markets</v>
      </c>
    </row>
    <row r="2809" spans="1:12" x14ac:dyDescent="0.25">
      <c r="A2809" s="1">
        <v>44408</v>
      </c>
      <c r="B2809" t="s">
        <v>54</v>
      </c>
      <c r="C2809" t="s">
        <v>14</v>
      </c>
      <c r="D2809" s="2">
        <v>1678.8945180000001</v>
      </c>
      <c r="E2809" s="2">
        <v>0</v>
      </c>
      <c r="F2809" t="str">
        <f>VLOOKUP($C2809,Terület!$A$2:$F$6,2,FALSE)</f>
        <v>Eye Care</v>
      </c>
      <c r="G2809">
        <f>VLOOKUP($C2809,Terület!$A$2:$F$6,3,FALSE)</f>
        <v>1</v>
      </c>
      <c r="H2809" t="str">
        <f>VLOOKUP($C2809,Terület!$A$2:$F$6,4,FALSE)</f>
        <v>Consumer Health</v>
      </c>
      <c r="I2809" t="str">
        <f>VLOOKUP($C2809,Terület!$A$2:$F$6,5,FALSE)</f>
        <v>Alex Petersen</v>
      </c>
      <c r="J2809">
        <f>VLOOKUP($C2809,Terület!$A$2:$F$6,6,FALSE)</f>
        <v>71</v>
      </c>
      <c r="K2809" t="str">
        <f>VLOOKUP($B2809,Földrajzi!$A$2:$C$57,2,FALSE)</f>
        <v>New Zeeland</v>
      </c>
      <c r="L2809" t="str">
        <f>VLOOKUP($B2809,Földrajzi!$A$2:$C$57,3,FALSE)</f>
        <v>Emerging Markets</v>
      </c>
    </row>
    <row r="2810" spans="1:12" x14ac:dyDescent="0.25">
      <c r="A2810" s="1">
        <v>44408</v>
      </c>
      <c r="B2810" t="s">
        <v>54</v>
      </c>
      <c r="C2810" t="s">
        <v>58</v>
      </c>
      <c r="D2810" s="2">
        <v>870.20975050000004</v>
      </c>
      <c r="E2810" s="2">
        <v>243.75656509999999</v>
      </c>
      <c r="F2810" t="str">
        <f>VLOOKUP($C2810,Terület!$A$2:$F$6,2,FALSE)</f>
        <v>Pharma</v>
      </c>
      <c r="G2810">
        <f>VLOOKUP($C2810,Terület!$A$2:$F$6,3,FALSE)</f>
        <v>1</v>
      </c>
      <c r="H2810" t="str">
        <f>VLOOKUP($C2810,Terület!$A$2:$F$6,4,FALSE)</f>
        <v>Consumer Health</v>
      </c>
      <c r="I2810" t="str">
        <f>VLOOKUP($C2810,Terület!$A$2:$F$6,5,FALSE)</f>
        <v>Frank Davis</v>
      </c>
      <c r="J2810">
        <f>VLOOKUP($C2810,Terület!$A$2:$F$6,6,FALSE)</f>
        <v>144</v>
      </c>
      <c r="K2810" t="str">
        <f>VLOOKUP($B2810,Földrajzi!$A$2:$C$57,2,FALSE)</f>
        <v>New Zeeland</v>
      </c>
      <c r="L2810" t="str">
        <f>VLOOKUP($B2810,Földrajzi!$A$2:$C$57,3,FALSE)</f>
        <v>Emerging Markets</v>
      </c>
    </row>
    <row r="2811" spans="1:12" x14ac:dyDescent="0.25">
      <c r="A2811" s="1">
        <v>44408</v>
      </c>
      <c r="B2811" t="s">
        <v>54</v>
      </c>
      <c r="C2811" t="s">
        <v>127</v>
      </c>
      <c r="D2811" s="2">
        <v>1183.9303150000001</v>
      </c>
      <c r="E2811" s="2">
        <v>1412.004443</v>
      </c>
      <c r="F2811" t="str">
        <f>VLOOKUP($C2811,Terület!$A$2:$F$6,2,FALSE)</f>
        <v>Vaccines</v>
      </c>
      <c r="G2811">
        <f>VLOOKUP($C2811,Terület!$A$2:$F$6,3,FALSE)</f>
        <v>1</v>
      </c>
      <c r="H2811" t="str">
        <f>VLOOKUP($C2811,Terület!$A$2:$F$6,4,FALSE)</f>
        <v>Consumer Health</v>
      </c>
      <c r="I2811" t="str">
        <f>VLOOKUP($C2811,Terület!$A$2:$F$6,5,FALSE)</f>
        <v>Jamie Lane</v>
      </c>
      <c r="J2811">
        <f>VLOOKUP($C2811,Terület!$A$2:$F$6,6,FALSE)</f>
        <v>80</v>
      </c>
      <c r="K2811" t="str">
        <f>VLOOKUP($B2811,Földrajzi!$A$2:$C$57,2,FALSE)</f>
        <v>New Zeeland</v>
      </c>
      <c r="L2811" t="str">
        <f>VLOOKUP($B2811,Földrajzi!$A$2:$C$57,3,FALSE)</f>
        <v>Emerging Markets</v>
      </c>
    </row>
    <row r="2812" spans="1:12" x14ac:dyDescent="0.25">
      <c r="A2812" s="1">
        <v>44377</v>
      </c>
      <c r="B2812" t="s">
        <v>54</v>
      </c>
      <c r="C2812" t="s">
        <v>124</v>
      </c>
      <c r="D2812" s="2">
        <v>22297.532469999998</v>
      </c>
      <c r="E2812" s="2">
        <v>19062.85714</v>
      </c>
      <c r="F2812" t="str">
        <f>VLOOKUP($C2812,Terület!$A$2:$F$6,2,FALSE)</f>
        <v>Animal Health</v>
      </c>
      <c r="G2812">
        <f>VLOOKUP($C2812,Terület!$A$2:$F$6,3,FALSE)</f>
        <v>2</v>
      </c>
      <c r="H2812" t="str">
        <f>VLOOKUP($C2812,Terület!$A$2:$F$6,4,FALSE)</f>
        <v>Animal Health</v>
      </c>
      <c r="I2812" t="str">
        <f>VLOOKUP($C2812,Terület!$A$2:$F$6,5,FALSE)</f>
        <v>Mel Thomson</v>
      </c>
      <c r="J2812">
        <f>VLOOKUP($C2812,Terület!$A$2:$F$6,6,FALSE)</f>
        <v>77</v>
      </c>
      <c r="K2812" t="str">
        <f>VLOOKUP($B2812,Földrajzi!$A$2:$C$57,2,FALSE)</f>
        <v>New Zeeland</v>
      </c>
      <c r="L2812" t="str">
        <f>VLOOKUP($B2812,Földrajzi!$A$2:$C$57,3,FALSE)</f>
        <v>Emerging Markets</v>
      </c>
    </row>
    <row r="2813" spans="1:12" x14ac:dyDescent="0.25">
      <c r="A2813" s="1">
        <v>44377</v>
      </c>
      <c r="B2813" t="s">
        <v>54</v>
      </c>
      <c r="C2813" t="s">
        <v>130</v>
      </c>
      <c r="D2813" s="2">
        <v>12474.7107</v>
      </c>
      <c r="E2813" s="2">
        <v>15471.60622</v>
      </c>
      <c r="F2813" t="str">
        <f>VLOOKUP($C2813,Terület!$A$2:$F$6,2,FALSE)</f>
        <v>Business Services</v>
      </c>
      <c r="G2813">
        <f>VLOOKUP($C2813,Terület!$A$2:$F$6,3,FALSE)</f>
        <v>3</v>
      </c>
      <c r="H2813" t="str">
        <f>VLOOKUP($C2813,Terület!$A$2:$F$6,4,FALSE)</f>
        <v>Corporate</v>
      </c>
      <c r="I2813" t="str">
        <f>VLOOKUP($C2813,Terület!$A$2:$F$6,5,FALSE)</f>
        <v>Ivan Sobol</v>
      </c>
      <c r="J2813">
        <f>VLOOKUP($C2813,Terület!$A$2:$F$6,6,FALSE)</f>
        <v>175</v>
      </c>
      <c r="K2813" t="str">
        <f>VLOOKUP($B2813,Földrajzi!$A$2:$C$57,2,FALSE)</f>
        <v>New Zeeland</v>
      </c>
      <c r="L2813" t="str">
        <f>VLOOKUP($B2813,Földrajzi!$A$2:$C$57,3,FALSE)</f>
        <v>Emerging Markets</v>
      </c>
    </row>
    <row r="2814" spans="1:12" x14ac:dyDescent="0.25">
      <c r="A2814" s="1">
        <v>44377</v>
      </c>
      <c r="B2814" t="s">
        <v>54</v>
      </c>
      <c r="C2814" t="s">
        <v>14</v>
      </c>
      <c r="D2814" s="2">
        <v>3864.2410709999999</v>
      </c>
      <c r="E2814" s="2">
        <v>0</v>
      </c>
      <c r="F2814" t="str">
        <f>VLOOKUP($C2814,Terület!$A$2:$F$6,2,FALSE)</f>
        <v>Eye Care</v>
      </c>
      <c r="G2814">
        <f>VLOOKUP($C2814,Terület!$A$2:$F$6,3,FALSE)</f>
        <v>1</v>
      </c>
      <c r="H2814" t="str">
        <f>VLOOKUP($C2814,Terület!$A$2:$F$6,4,FALSE)</f>
        <v>Consumer Health</v>
      </c>
      <c r="I2814" t="str">
        <f>VLOOKUP($C2814,Terület!$A$2:$F$6,5,FALSE)</f>
        <v>Alex Petersen</v>
      </c>
      <c r="J2814">
        <f>VLOOKUP($C2814,Terület!$A$2:$F$6,6,FALSE)</f>
        <v>71</v>
      </c>
      <c r="K2814" t="str">
        <f>VLOOKUP($B2814,Földrajzi!$A$2:$C$57,2,FALSE)</f>
        <v>New Zeeland</v>
      </c>
      <c r="L2814" t="str">
        <f>VLOOKUP($B2814,Földrajzi!$A$2:$C$57,3,FALSE)</f>
        <v>Emerging Markets</v>
      </c>
    </row>
    <row r="2815" spans="1:12" x14ac:dyDescent="0.25">
      <c r="A2815" s="1">
        <v>44377</v>
      </c>
      <c r="B2815" t="s">
        <v>54</v>
      </c>
      <c r="C2815" t="s">
        <v>58</v>
      </c>
      <c r="D2815" s="2">
        <v>1815.6710800000001</v>
      </c>
      <c r="E2815" s="2">
        <v>1296.8067229999999</v>
      </c>
      <c r="F2815" t="str">
        <f>VLOOKUP($C2815,Terület!$A$2:$F$6,2,FALSE)</f>
        <v>Pharma</v>
      </c>
      <c r="G2815">
        <f>VLOOKUP($C2815,Terület!$A$2:$F$6,3,FALSE)</f>
        <v>1</v>
      </c>
      <c r="H2815" t="str">
        <f>VLOOKUP($C2815,Terület!$A$2:$F$6,4,FALSE)</f>
        <v>Consumer Health</v>
      </c>
      <c r="I2815" t="str">
        <f>VLOOKUP($C2815,Terület!$A$2:$F$6,5,FALSE)</f>
        <v>Frank Davis</v>
      </c>
      <c r="J2815">
        <f>VLOOKUP($C2815,Terület!$A$2:$F$6,6,FALSE)</f>
        <v>144</v>
      </c>
      <c r="K2815" t="str">
        <f>VLOOKUP($B2815,Földrajzi!$A$2:$C$57,2,FALSE)</f>
        <v>New Zeeland</v>
      </c>
      <c r="L2815" t="str">
        <f>VLOOKUP($B2815,Földrajzi!$A$2:$C$57,3,FALSE)</f>
        <v>Emerging Markets</v>
      </c>
    </row>
    <row r="2816" spans="1:12" x14ac:dyDescent="0.25">
      <c r="A2816" s="1">
        <v>44377</v>
      </c>
      <c r="B2816" t="s">
        <v>54</v>
      </c>
      <c r="C2816" t="s">
        <v>127</v>
      </c>
      <c r="D2816" s="2">
        <v>2857.4144970000002</v>
      </c>
      <c r="E2816" s="2">
        <v>4490.8192419999996</v>
      </c>
      <c r="F2816" t="str">
        <f>VLOOKUP($C2816,Terület!$A$2:$F$6,2,FALSE)</f>
        <v>Vaccines</v>
      </c>
      <c r="G2816">
        <f>VLOOKUP($C2816,Terület!$A$2:$F$6,3,FALSE)</f>
        <v>1</v>
      </c>
      <c r="H2816" t="str">
        <f>VLOOKUP($C2816,Terület!$A$2:$F$6,4,FALSE)</f>
        <v>Consumer Health</v>
      </c>
      <c r="I2816" t="str">
        <f>VLOOKUP($C2816,Terület!$A$2:$F$6,5,FALSE)</f>
        <v>Jamie Lane</v>
      </c>
      <c r="J2816">
        <f>VLOOKUP($C2816,Terület!$A$2:$F$6,6,FALSE)</f>
        <v>80</v>
      </c>
      <c r="K2816" t="str">
        <f>VLOOKUP($B2816,Földrajzi!$A$2:$C$57,2,FALSE)</f>
        <v>New Zeeland</v>
      </c>
      <c r="L2816" t="str">
        <f>VLOOKUP($B2816,Földrajzi!$A$2:$C$57,3,FALSE)</f>
        <v>Emerging Markets</v>
      </c>
    </row>
    <row r="2817" spans="1:12" x14ac:dyDescent="0.25">
      <c r="A2817" s="1">
        <v>44347</v>
      </c>
      <c r="B2817" t="s">
        <v>54</v>
      </c>
      <c r="C2817" t="s">
        <v>124</v>
      </c>
      <c r="D2817" s="2">
        <v>27429.676189999998</v>
      </c>
      <c r="E2817" s="2">
        <v>16079.48544</v>
      </c>
      <c r="F2817" t="str">
        <f>VLOOKUP($C2817,Terület!$A$2:$F$6,2,FALSE)</f>
        <v>Animal Health</v>
      </c>
      <c r="G2817">
        <f>VLOOKUP($C2817,Terület!$A$2:$F$6,3,FALSE)</f>
        <v>2</v>
      </c>
      <c r="H2817" t="str">
        <f>VLOOKUP($C2817,Terület!$A$2:$F$6,4,FALSE)</f>
        <v>Animal Health</v>
      </c>
      <c r="I2817" t="str">
        <f>VLOOKUP($C2817,Terület!$A$2:$F$6,5,FALSE)</f>
        <v>Mel Thomson</v>
      </c>
      <c r="J2817">
        <f>VLOOKUP($C2817,Terület!$A$2:$F$6,6,FALSE)</f>
        <v>77</v>
      </c>
      <c r="K2817" t="str">
        <f>VLOOKUP($B2817,Földrajzi!$A$2:$C$57,2,FALSE)</f>
        <v>New Zeeland</v>
      </c>
      <c r="L2817" t="str">
        <f>VLOOKUP($B2817,Földrajzi!$A$2:$C$57,3,FALSE)</f>
        <v>Emerging Markets</v>
      </c>
    </row>
    <row r="2818" spans="1:12" x14ac:dyDescent="0.25">
      <c r="A2818" s="1">
        <v>44347</v>
      </c>
      <c r="B2818" t="s">
        <v>54</v>
      </c>
      <c r="C2818" t="s">
        <v>130</v>
      </c>
      <c r="D2818" s="2">
        <v>15972.1875</v>
      </c>
      <c r="E2818" s="2">
        <v>16310.53227</v>
      </c>
      <c r="F2818" t="str">
        <f>VLOOKUP($C2818,Terület!$A$2:$F$6,2,FALSE)</f>
        <v>Business Services</v>
      </c>
      <c r="G2818">
        <f>VLOOKUP($C2818,Terület!$A$2:$F$6,3,FALSE)</f>
        <v>3</v>
      </c>
      <c r="H2818" t="str">
        <f>VLOOKUP($C2818,Terület!$A$2:$F$6,4,FALSE)</f>
        <v>Corporate</v>
      </c>
      <c r="I2818" t="str">
        <f>VLOOKUP($C2818,Terület!$A$2:$F$6,5,FALSE)</f>
        <v>Ivan Sobol</v>
      </c>
      <c r="J2818">
        <f>VLOOKUP($C2818,Terület!$A$2:$F$6,6,FALSE)</f>
        <v>175</v>
      </c>
      <c r="K2818" t="str">
        <f>VLOOKUP($B2818,Földrajzi!$A$2:$C$57,2,FALSE)</f>
        <v>New Zeeland</v>
      </c>
      <c r="L2818" t="str">
        <f>VLOOKUP($B2818,Földrajzi!$A$2:$C$57,3,FALSE)</f>
        <v>Emerging Markets</v>
      </c>
    </row>
    <row r="2819" spans="1:12" x14ac:dyDescent="0.25">
      <c r="A2819" s="1">
        <v>44347</v>
      </c>
      <c r="B2819" t="s">
        <v>54</v>
      </c>
      <c r="C2819" t="s">
        <v>14</v>
      </c>
      <c r="D2819" s="2">
        <v>4555.3993030000001</v>
      </c>
      <c r="E2819" s="2">
        <v>0</v>
      </c>
      <c r="F2819" t="str">
        <f>VLOOKUP($C2819,Terület!$A$2:$F$6,2,FALSE)</f>
        <v>Eye Care</v>
      </c>
      <c r="G2819">
        <f>VLOOKUP($C2819,Terület!$A$2:$F$6,3,FALSE)</f>
        <v>1</v>
      </c>
      <c r="H2819" t="str">
        <f>VLOOKUP($C2819,Terület!$A$2:$F$6,4,FALSE)</f>
        <v>Consumer Health</v>
      </c>
      <c r="I2819" t="str">
        <f>VLOOKUP($C2819,Terület!$A$2:$F$6,5,FALSE)</f>
        <v>Alex Petersen</v>
      </c>
      <c r="J2819">
        <f>VLOOKUP($C2819,Terület!$A$2:$F$6,6,FALSE)</f>
        <v>71</v>
      </c>
      <c r="K2819" t="str">
        <f>VLOOKUP($B2819,Földrajzi!$A$2:$C$57,2,FALSE)</f>
        <v>New Zeeland</v>
      </c>
      <c r="L2819" t="str">
        <f>VLOOKUP($B2819,Földrajzi!$A$2:$C$57,3,FALSE)</f>
        <v>Emerging Markets</v>
      </c>
    </row>
    <row r="2820" spans="1:12" x14ac:dyDescent="0.25">
      <c r="A2820" s="1">
        <v>44347</v>
      </c>
      <c r="B2820" t="s">
        <v>54</v>
      </c>
      <c r="C2820" t="s">
        <v>58</v>
      </c>
      <c r="D2820" s="2">
        <v>1682.804693</v>
      </c>
      <c r="E2820" s="2">
        <v>734.63335670000004</v>
      </c>
      <c r="F2820" t="str">
        <f>VLOOKUP($C2820,Terület!$A$2:$F$6,2,FALSE)</f>
        <v>Pharma</v>
      </c>
      <c r="G2820">
        <f>VLOOKUP($C2820,Terület!$A$2:$F$6,3,FALSE)</f>
        <v>1</v>
      </c>
      <c r="H2820" t="str">
        <f>VLOOKUP($C2820,Terület!$A$2:$F$6,4,FALSE)</f>
        <v>Consumer Health</v>
      </c>
      <c r="I2820" t="str">
        <f>VLOOKUP($C2820,Terület!$A$2:$F$6,5,FALSE)</f>
        <v>Frank Davis</v>
      </c>
      <c r="J2820">
        <f>VLOOKUP($C2820,Terület!$A$2:$F$6,6,FALSE)</f>
        <v>144</v>
      </c>
      <c r="K2820" t="str">
        <f>VLOOKUP($B2820,Földrajzi!$A$2:$C$57,2,FALSE)</f>
        <v>New Zeeland</v>
      </c>
      <c r="L2820" t="str">
        <f>VLOOKUP($B2820,Földrajzi!$A$2:$C$57,3,FALSE)</f>
        <v>Emerging Markets</v>
      </c>
    </row>
    <row r="2821" spans="1:12" x14ac:dyDescent="0.25">
      <c r="A2821" s="1">
        <v>44347</v>
      </c>
      <c r="B2821" t="s">
        <v>54</v>
      </c>
      <c r="C2821" t="s">
        <v>127</v>
      </c>
      <c r="D2821" s="2">
        <v>3155.229437</v>
      </c>
      <c r="E2821" s="2">
        <v>3587.1972129999999</v>
      </c>
      <c r="F2821" t="str">
        <f>VLOOKUP($C2821,Terület!$A$2:$F$6,2,FALSE)</f>
        <v>Vaccines</v>
      </c>
      <c r="G2821">
        <f>VLOOKUP($C2821,Terület!$A$2:$F$6,3,FALSE)</f>
        <v>1</v>
      </c>
      <c r="H2821" t="str">
        <f>VLOOKUP($C2821,Terület!$A$2:$F$6,4,FALSE)</f>
        <v>Consumer Health</v>
      </c>
      <c r="I2821" t="str">
        <f>VLOOKUP($C2821,Terület!$A$2:$F$6,5,FALSE)</f>
        <v>Jamie Lane</v>
      </c>
      <c r="J2821">
        <f>VLOOKUP($C2821,Terület!$A$2:$F$6,6,FALSE)</f>
        <v>80</v>
      </c>
      <c r="K2821" t="str">
        <f>VLOOKUP($B2821,Földrajzi!$A$2:$C$57,2,FALSE)</f>
        <v>New Zeeland</v>
      </c>
      <c r="L2821" t="str">
        <f>VLOOKUP($B2821,Földrajzi!$A$2:$C$57,3,FALSE)</f>
        <v>Emerging Markets</v>
      </c>
    </row>
    <row r="2822" spans="1:12" x14ac:dyDescent="0.25">
      <c r="A2822" s="1">
        <v>44316</v>
      </c>
      <c r="B2822" t="s">
        <v>54</v>
      </c>
      <c r="C2822" t="s">
        <v>124</v>
      </c>
      <c r="D2822" s="2">
        <v>25637.224490000001</v>
      </c>
      <c r="E2822" s="2">
        <v>20155.09475</v>
      </c>
      <c r="F2822" t="str">
        <f>VLOOKUP($C2822,Terület!$A$2:$F$6,2,FALSE)</f>
        <v>Animal Health</v>
      </c>
      <c r="G2822">
        <f>VLOOKUP($C2822,Terület!$A$2:$F$6,3,FALSE)</f>
        <v>2</v>
      </c>
      <c r="H2822" t="str">
        <f>VLOOKUP($C2822,Terület!$A$2:$F$6,4,FALSE)</f>
        <v>Animal Health</v>
      </c>
      <c r="I2822" t="str">
        <f>VLOOKUP($C2822,Terület!$A$2:$F$6,5,FALSE)</f>
        <v>Mel Thomson</v>
      </c>
      <c r="J2822">
        <f>VLOOKUP($C2822,Terület!$A$2:$F$6,6,FALSE)</f>
        <v>77</v>
      </c>
      <c r="K2822" t="str">
        <f>VLOOKUP($B2822,Földrajzi!$A$2:$C$57,2,FALSE)</f>
        <v>New Zeeland</v>
      </c>
      <c r="L2822" t="str">
        <f>VLOOKUP($B2822,Földrajzi!$A$2:$C$57,3,FALSE)</f>
        <v>Emerging Markets</v>
      </c>
    </row>
    <row r="2823" spans="1:12" x14ac:dyDescent="0.25">
      <c r="A2823" s="1">
        <v>44316</v>
      </c>
      <c r="B2823" t="s">
        <v>54</v>
      </c>
      <c r="C2823" t="s">
        <v>130</v>
      </c>
      <c r="D2823" s="2">
        <v>12803.698490000001</v>
      </c>
      <c r="E2823" s="2">
        <v>12287.733329999999</v>
      </c>
      <c r="F2823" t="str">
        <f>VLOOKUP($C2823,Terület!$A$2:$F$6,2,FALSE)</f>
        <v>Business Services</v>
      </c>
      <c r="G2823">
        <f>VLOOKUP($C2823,Terület!$A$2:$F$6,3,FALSE)</f>
        <v>3</v>
      </c>
      <c r="H2823" t="str">
        <f>VLOOKUP($C2823,Terület!$A$2:$F$6,4,FALSE)</f>
        <v>Corporate</v>
      </c>
      <c r="I2823" t="str">
        <f>VLOOKUP($C2823,Terület!$A$2:$F$6,5,FALSE)</f>
        <v>Ivan Sobol</v>
      </c>
      <c r="J2823">
        <f>VLOOKUP($C2823,Terület!$A$2:$F$6,6,FALSE)</f>
        <v>175</v>
      </c>
      <c r="K2823" t="str">
        <f>VLOOKUP($B2823,Földrajzi!$A$2:$C$57,2,FALSE)</f>
        <v>New Zeeland</v>
      </c>
      <c r="L2823" t="str">
        <f>VLOOKUP($B2823,Földrajzi!$A$2:$C$57,3,FALSE)</f>
        <v>Emerging Markets</v>
      </c>
    </row>
    <row r="2824" spans="1:12" x14ac:dyDescent="0.25">
      <c r="A2824" s="1">
        <v>44316</v>
      </c>
      <c r="B2824" t="s">
        <v>54</v>
      </c>
      <c r="C2824" t="s">
        <v>14</v>
      </c>
      <c r="D2824" s="2">
        <v>3929.0119639999998</v>
      </c>
      <c r="E2824" s="2">
        <v>0</v>
      </c>
      <c r="F2824" t="str">
        <f>VLOOKUP($C2824,Terület!$A$2:$F$6,2,FALSE)</f>
        <v>Eye Care</v>
      </c>
      <c r="G2824">
        <f>VLOOKUP($C2824,Terület!$A$2:$F$6,3,FALSE)</f>
        <v>1</v>
      </c>
      <c r="H2824" t="str">
        <f>VLOOKUP($C2824,Terület!$A$2:$F$6,4,FALSE)</f>
        <v>Consumer Health</v>
      </c>
      <c r="I2824" t="str">
        <f>VLOOKUP($C2824,Terület!$A$2:$F$6,5,FALSE)</f>
        <v>Alex Petersen</v>
      </c>
      <c r="J2824">
        <f>VLOOKUP($C2824,Terület!$A$2:$F$6,6,FALSE)</f>
        <v>71</v>
      </c>
      <c r="K2824" t="str">
        <f>VLOOKUP($B2824,Földrajzi!$A$2:$C$57,2,FALSE)</f>
        <v>New Zeeland</v>
      </c>
      <c r="L2824" t="str">
        <f>VLOOKUP($B2824,Földrajzi!$A$2:$C$57,3,FALSE)</f>
        <v>Emerging Markets</v>
      </c>
    </row>
    <row r="2825" spans="1:12" x14ac:dyDescent="0.25">
      <c r="A2825" s="1">
        <v>44316</v>
      </c>
      <c r="B2825" t="s">
        <v>54</v>
      </c>
      <c r="C2825" t="s">
        <v>58</v>
      </c>
      <c r="D2825" s="2">
        <v>1621.5078530000001</v>
      </c>
      <c r="E2825" s="2">
        <v>0</v>
      </c>
      <c r="F2825" t="str">
        <f>VLOOKUP($C2825,Terület!$A$2:$F$6,2,FALSE)</f>
        <v>Pharma</v>
      </c>
      <c r="G2825">
        <f>VLOOKUP($C2825,Terület!$A$2:$F$6,3,FALSE)</f>
        <v>1</v>
      </c>
      <c r="H2825" t="str">
        <f>VLOOKUP($C2825,Terület!$A$2:$F$6,4,FALSE)</f>
        <v>Consumer Health</v>
      </c>
      <c r="I2825" t="str">
        <f>VLOOKUP($C2825,Terület!$A$2:$F$6,5,FALSE)</f>
        <v>Frank Davis</v>
      </c>
      <c r="J2825">
        <f>VLOOKUP($C2825,Terület!$A$2:$F$6,6,FALSE)</f>
        <v>144</v>
      </c>
      <c r="K2825" t="str">
        <f>VLOOKUP($B2825,Földrajzi!$A$2:$C$57,2,FALSE)</f>
        <v>New Zeeland</v>
      </c>
      <c r="L2825" t="str">
        <f>VLOOKUP($B2825,Földrajzi!$A$2:$C$57,3,FALSE)</f>
        <v>Emerging Markets</v>
      </c>
    </row>
    <row r="2826" spans="1:12" x14ac:dyDescent="0.25">
      <c r="A2826" s="1">
        <v>44316</v>
      </c>
      <c r="B2826" t="s">
        <v>54</v>
      </c>
      <c r="C2826" t="s">
        <v>127</v>
      </c>
      <c r="D2826" s="2">
        <v>2104.872253</v>
      </c>
      <c r="E2826" s="2">
        <v>3487.7525770000002</v>
      </c>
      <c r="F2826" t="str">
        <f>VLOOKUP($C2826,Terület!$A$2:$F$6,2,FALSE)</f>
        <v>Vaccines</v>
      </c>
      <c r="G2826">
        <f>VLOOKUP($C2826,Terület!$A$2:$F$6,3,FALSE)</f>
        <v>1</v>
      </c>
      <c r="H2826" t="str">
        <f>VLOOKUP($C2826,Terület!$A$2:$F$6,4,FALSE)</f>
        <v>Consumer Health</v>
      </c>
      <c r="I2826" t="str">
        <f>VLOOKUP($C2826,Terület!$A$2:$F$6,5,FALSE)</f>
        <v>Jamie Lane</v>
      </c>
      <c r="J2826">
        <f>VLOOKUP($C2826,Terület!$A$2:$F$6,6,FALSE)</f>
        <v>80</v>
      </c>
      <c r="K2826" t="str">
        <f>VLOOKUP($B2826,Földrajzi!$A$2:$C$57,2,FALSE)</f>
        <v>New Zeeland</v>
      </c>
      <c r="L2826" t="str">
        <f>VLOOKUP($B2826,Földrajzi!$A$2:$C$57,3,FALSE)</f>
        <v>Emerging Markets</v>
      </c>
    </row>
    <row r="2827" spans="1:12" x14ac:dyDescent="0.25">
      <c r="A2827" s="1">
        <v>44286</v>
      </c>
      <c r="B2827" t="s">
        <v>54</v>
      </c>
      <c r="C2827" t="s">
        <v>124</v>
      </c>
      <c r="D2827" s="2">
        <v>26824.945049999998</v>
      </c>
      <c r="E2827" s="2">
        <v>21000.361339999999</v>
      </c>
      <c r="F2827" t="str">
        <f>VLOOKUP($C2827,Terület!$A$2:$F$6,2,FALSE)</f>
        <v>Animal Health</v>
      </c>
      <c r="G2827">
        <f>VLOOKUP($C2827,Terület!$A$2:$F$6,3,FALSE)</f>
        <v>2</v>
      </c>
      <c r="H2827" t="str">
        <f>VLOOKUP($C2827,Terület!$A$2:$F$6,4,FALSE)</f>
        <v>Animal Health</v>
      </c>
      <c r="I2827" t="str">
        <f>VLOOKUP($C2827,Terület!$A$2:$F$6,5,FALSE)</f>
        <v>Mel Thomson</v>
      </c>
      <c r="J2827">
        <f>VLOOKUP($C2827,Terület!$A$2:$F$6,6,FALSE)</f>
        <v>77</v>
      </c>
      <c r="K2827" t="str">
        <f>VLOOKUP($B2827,Földrajzi!$A$2:$C$57,2,FALSE)</f>
        <v>New Zeeland</v>
      </c>
      <c r="L2827" t="str">
        <f>VLOOKUP($B2827,Földrajzi!$A$2:$C$57,3,FALSE)</f>
        <v>Emerging Markets</v>
      </c>
    </row>
    <row r="2828" spans="1:12" x14ac:dyDescent="0.25">
      <c r="A2828" s="1">
        <v>44286</v>
      </c>
      <c r="B2828" t="s">
        <v>54</v>
      </c>
      <c r="C2828" t="s">
        <v>130</v>
      </c>
      <c r="D2828" s="2">
        <v>15384.20831</v>
      </c>
      <c r="E2828" s="2">
        <v>16623.958989999999</v>
      </c>
      <c r="F2828" t="str">
        <f>VLOOKUP($C2828,Terület!$A$2:$F$6,2,FALSE)</f>
        <v>Business Services</v>
      </c>
      <c r="G2828">
        <f>VLOOKUP($C2828,Terület!$A$2:$F$6,3,FALSE)</f>
        <v>3</v>
      </c>
      <c r="H2828" t="str">
        <f>VLOOKUP($C2828,Terület!$A$2:$F$6,4,FALSE)</f>
        <v>Corporate</v>
      </c>
      <c r="I2828" t="str">
        <f>VLOOKUP($C2828,Terület!$A$2:$F$6,5,FALSE)</f>
        <v>Ivan Sobol</v>
      </c>
      <c r="J2828">
        <f>VLOOKUP($C2828,Terület!$A$2:$F$6,6,FALSE)</f>
        <v>175</v>
      </c>
      <c r="K2828" t="str">
        <f>VLOOKUP($B2828,Földrajzi!$A$2:$C$57,2,FALSE)</f>
        <v>New Zeeland</v>
      </c>
      <c r="L2828" t="str">
        <f>VLOOKUP($B2828,Földrajzi!$A$2:$C$57,3,FALSE)</f>
        <v>Emerging Markets</v>
      </c>
    </row>
    <row r="2829" spans="1:12" x14ac:dyDescent="0.25">
      <c r="A2829" s="1">
        <v>44286</v>
      </c>
      <c r="B2829" t="s">
        <v>54</v>
      </c>
      <c r="C2829" t="s">
        <v>14</v>
      </c>
      <c r="D2829" s="2">
        <v>4692.2318619999996</v>
      </c>
      <c r="E2829" s="2">
        <v>0</v>
      </c>
      <c r="F2829" t="str">
        <f>VLOOKUP($C2829,Terület!$A$2:$F$6,2,FALSE)</f>
        <v>Eye Care</v>
      </c>
      <c r="G2829">
        <f>VLOOKUP($C2829,Terület!$A$2:$F$6,3,FALSE)</f>
        <v>1</v>
      </c>
      <c r="H2829" t="str">
        <f>VLOOKUP($C2829,Terület!$A$2:$F$6,4,FALSE)</f>
        <v>Consumer Health</v>
      </c>
      <c r="I2829" t="str">
        <f>VLOOKUP($C2829,Terület!$A$2:$F$6,5,FALSE)</f>
        <v>Alex Petersen</v>
      </c>
      <c r="J2829">
        <f>VLOOKUP($C2829,Terület!$A$2:$F$6,6,FALSE)</f>
        <v>71</v>
      </c>
      <c r="K2829" t="str">
        <f>VLOOKUP($B2829,Földrajzi!$A$2:$C$57,2,FALSE)</f>
        <v>New Zeeland</v>
      </c>
      <c r="L2829" t="str">
        <f>VLOOKUP($B2829,Földrajzi!$A$2:$C$57,3,FALSE)</f>
        <v>Emerging Markets</v>
      </c>
    </row>
    <row r="2830" spans="1:12" x14ac:dyDescent="0.25">
      <c r="A2830" s="1">
        <v>44286</v>
      </c>
      <c r="B2830" t="s">
        <v>54</v>
      </c>
      <c r="C2830" t="s">
        <v>58</v>
      </c>
      <c r="D2830" s="2">
        <v>1439.9562679999999</v>
      </c>
      <c r="E2830" s="2">
        <v>110.4285714</v>
      </c>
      <c r="F2830" t="str">
        <f>VLOOKUP($C2830,Terület!$A$2:$F$6,2,FALSE)</f>
        <v>Pharma</v>
      </c>
      <c r="G2830">
        <f>VLOOKUP($C2830,Terület!$A$2:$F$6,3,FALSE)</f>
        <v>1</v>
      </c>
      <c r="H2830" t="str">
        <f>VLOOKUP($C2830,Terület!$A$2:$F$6,4,FALSE)</f>
        <v>Consumer Health</v>
      </c>
      <c r="I2830" t="str">
        <f>VLOOKUP($C2830,Terület!$A$2:$F$6,5,FALSE)</f>
        <v>Frank Davis</v>
      </c>
      <c r="J2830">
        <f>VLOOKUP($C2830,Terület!$A$2:$F$6,6,FALSE)</f>
        <v>144</v>
      </c>
      <c r="K2830" t="str">
        <f>VLOOKUP($B2830,Földrajzi!$A$2:$C$57,2,FALSE)</f>
        <v>New Zeeland</v>
      </c>
      <c r="L2830" t="str">
        <f>VLOOKUP($B2830,Földrajzi!$A$2:$C$57,3,FALSE)</f>
        <v>Emerging Markets</v>
      </c>
    </row>
    <row r="2831" spans="1:12" x14ac:dyDescent="0.25">
      <c r="A2831" s="1">
        <v>44286</v>
      </c>
      <c r="B2831" t="s">
        <v>54</v>
      </c>
      <c r="C2831" t="s">
        <v>127</v>
      </c>
      <c r="D2831" s="2">
        <v>1118.6877239999999</v>
      </c>
      <c r="E2831" s="2">
        <v>2143.3098690000002</v>
      </c>
      <c r="F2831" t="str">
        <f>VLOOKUP($C2831,Terület!$A$2:$F$6,2,FALSE)</f>
        <v>Vaccines</v>
      </c>
      <c r="G2831">
        <f>VLOOKUP($C2831,Terület!$A$2:$F$6,3,FALSE)</f>
        <v>1</v>
      </c>
      <c r="H2831" t="str">
        <f>VLOOKUP($C2831,Terület!$A$2:$F$6,4,FALSE)</f>
        <v>Consumer Health</v>
      </c>
      <c r="I2831" t="str">
        <f>VLOOKUP($C2831,Terület!$A$2:$F$6,5,FALSE)</f>
        <v>Jamie Lane</v>
      </c>
      <c r="J2831">
        <f>VLOOKUP($C2831,Terület!$A$2:$F$6,6,FALSE)</f>
        <v>80</v>
      </c>
      <c r="K2831" t="str">
        <f>VLOOKUP($B2831,Földrajzi!$A$2:$C$57,2,FALSE)</f>
        <v>New Zeeland</v>
      </c>
      <c r="L2831" t="str">
        <f>VLOOKUP($B2831,Földrajzi!$A$2:$C$57,3,FALSE)</f>
        <v>Emerging Markets</v>
      </c>
    </row>
    <row r="2832" spans="1:12" x14ac:dyDescent="0.25">
      <c r="A2832" s="1">
        <v>44255</v>
      </c>
      <c r="B2832" t="s">
        <v>54</v>
      </c>
      <c r="C2832" t="s">
        <v>124</v>
      </c>
      <c r="D2832" s="2">
        <v>28307.46269</v>
      </c>
      <c r="E2832" s="2">
        <v>25007.798989999999</v>
      </c>
      <c r="F2832" t="str">
        <f>VLOOKUP($C2832,Terület!$A$2:$F$6,2,FALSE)</f>
        <v>Animal Health</v>
      </c>
      <c r="G2832">
        <f>VLOOKUP($C2832,Terület!$A$2:$F$6,3,FALSE)</f>
        <v>2</v>
      </c>
      <c r="H2832" t="str">
        <f>VLOOKUP($C2832,Terület!$A$2:$F$6,4,FALSE)</f>
        <v>Animal Health</v>
      </c>
      <c r="I2832" t="str">
        <f>VLOOKUP($C2832,Terület!$A$2:$F$6,5,FALSE)</f>
        <v>Mel Thomson</v>
      </c>
      <c r="J2832">
        <f>VLOOKUP($C2832,Terület!$A$2:$F$6,6,FALSE)</f>
        <v>77</v>
      </c>
      <c r="K2832" t="str">
        <f>VLOOKUP($B2832,Földrajzi!$A$2:$C$57,2,FALSE)</f>
        <v>New Zeeland</v>
      </c>
      <c r="L2832" t="str">
        <f>VLOOKUP($B2832,Földrajzi!$A$2:$C$57,3,FALSE)</f>
        <v>Emerging Markets</v>
      </c>
    </row>
    <row r="2833" spans="1:12" x14ac:dyDescent="0.25">
      <c r="A2833" s="1">
        <v>44255</v>
      </c>
      <c r="B2833" t="s">
        <v>54</v>
      </c>
      <c r="C2833" t="s">
        <v>130</v>
      </c>
      <c r="D2833" s="2">
        <v>12229.211670000001</v>
      </c>
      <c r="E2833" s="2">
        <v>12414.93698</v>
      </c>
      <c r="F2833" t="str">
        <f>VLOOKUP($C2833,Terület!$A$2:$F$6,2,FALSE)</f>
        <v>Business Services</v>
      </c>
      <c r="G2833">
        <f>VLOOKUP($C2833,Terület!$A$2:$F$6,3,FALSE)</f>
        <v>3</v>
      </c>
      <c r="H2833" t="str">
        <f>VLOOKUP($C2833,Terület!$A$2:$F$6,4,FALSE)</f>
        <v>Corporate</v>
      </c>
      <c r="I2833" t="str">
        <f>VLOOKUP($C2833,Terület!$A$2:$F$6,5,FALSE)</f>
        <v>Ivan Sobol</v>
      </c>
      <c r="J2833">
        <f>VLOOKUP($C2833,Terület!$A$2:$F$6,6,FALSE)</f>
        <v>175</v>
      </c>
      <c r="K2833" t="str">
        <f>VLOOKUP($B2833,Földrajzi!$A$2:$C$57,2,FALSE)</f>
        <v>New Zeeland</v>
      </c>
      <c r="L2833" t="str">
        <f>VLOOKUP($B2833,Földrajzi!$A$2:$C$57,3,FALSE)</f>
        <v>Emerging Markets</v>
      </c>
    </row>
    <row r="2834" spans="1:12" x14ac:dyDescent="0.25">
      <c r="A2834" s="1">
        <v>44255</v>
      </c>
      <c r="B2834" t="s">
        <v>54</v>
      </c>
      <c r="C2834" t="s">
        <v>14</v>
      </c>
      <c r="D2834" s="2">
        <v>3012.087912</v>
      </c>
      <c r="E2834" s="2">
        <v>0</v>
      </c>
      <c r="F2834" t="str">
        <f>VLOOKUP($C2834,Terület!$A$2:$F$6,2,FALSE)</f>
        <v>Eye Care</v>
      </c>
      <c r="G2834">
        <f>VLOOKUP($C2834,Terület!$A$2:$F$6,3,FALSE)</f>
        <v>1</v>
      </c>
      <c r="H2834" t="str">
        <f>VLOOKUP($C2834,Terület!$A$2:$F$6,4,FALSE)</f>
        <v>Consumer Health</v>
      </c>
      <c r="I2834" t="str">
        <f>VLOOKUP($C2834,Terület!$A$2:$F$6,5,FALSE)</f>
        <v>Alex Petersen</v>
      </c>
      <c r="J2834">
        <f>VLOOKUP($C2834,Terület!$A$2:$F$6,6,FALSE)</f>
        <v>71</v>
      </c>
      <c r="K2834" t="str">
        <f>VLOOKUP($B2834,Földrajzi!$A$2:$C$57,2,FALSE)</f>
        <v>New Zeeland</v>
      </c>
      <c r="L2834" t="str">
        <f>VLOOKUP($B2834,Földrajzi!$A$2:$C$57,3,FALSE)</f>
        <v>Emerging Markets</v>
      </c>
    </row>
    <row r="2835" spans="1:12" x14ac:dyDescent="0.25">
      <c r="A2835" s="1">
        <v>44255</v>
      </c>
      <c r="B2835" t="s">
        <v>54</v>
      </c>
      <c r="C2835" t="s">
        <v>58</v>
      </c>
      <c r="D2835" s="2">
        <v>1251.8391959999999</v>
      </c>
      <c r="E2835" s="2">
        <v>305.60000000000002</v>
      </c>
      <c r="F2835" t="str">
        <f>VLOOKUP($C2835,Terület!$A$2:$F$6,2,FALSE)</f>
        <v>Pharma</v>
      </c>
      <c r="G2835">
        <f>VLOOKUP($C2835,Terület!$A$2:$F$6,3,FALSE)</f>
        <v>1</v>
      </c>
      <c r="H2835" t="str">
        <f>VLOOKUP($C2835,Terület!$A$2:$F$6,4,FALSE)</f>
        <v>Consumer Health</v>
      </c>
      <c r="I2835" t="str">
        <f>VLOOKUP($C2835,Terület!$A$2:$F$6,5,FALSE)</f>
        <v>Frank Davis</v>
      </c>
      <c r="J2835">
        <f>VLOOKUP($C2835,Terület!$A$2:$F$6,6,FALSE)</f>
        <v>144</v>
      </c>
      <c r="K2835" t="str">
        <f>VLOOKUP($B2835,Földrajzi!$A$2:$C$57,2,FALSE)</f>
        <v>New Zeeland</v>
      </c>
      <c r="L2835" t="str">
        <f>VLOOKUP($B2835,Földrajzi!$A$2:$C$57,3,FALSE)</f>
        <v>Emerging Markets</v>
      </c>
    </row>
    <row r="2836" spans="1:12" x14ac:dyDescent="0.25">
      <c r="A2836" s="1">
        <v>44255</v>
      </c>
      <c r="B2836" t="s">
        <v>54</v>
      </c>
      <c r="C2836" t="s">
        <v>127</v>
      </c>
      <c r="D2836" s="2">
        <v>931.90147779999995</v>
      </c>
      <c r="E2836" s="2">
        <v>1825.4329009999999</v>
      </c>
      <c r="F2836" t="str">
        <f>VLOOKUP($C2836,Terület!$A$2:$F$6,2,FALSE)</f>
        <v>Vaccines</v>
      </c>
      <c r="G2836">
        <f>VLOOKUP($C2836,Terület!$A$2:$F$6,3,FALSE)</f>
        <v>1</v>
      </c>
      <c r="H2836" t="str">
        <f>VLOOKUP($C2836,Terület!$A$2:$F$6,4,FALSE)</f>
        <v>Consumer Health</v>
      </c>
      <c r="I2836" t="str">
        <f>VLOOKUP($C2836,Terület!$A$2:$F$6,5,FALSE)</f>
        <v>Jamie Lane</v>
      </c>
      <c r="J2836">
        <f>VLOOKUP($C2836,Terület!$A$2:$F$6,6,FALSE)</f>
        <v>80</v>
      </c>
      <c r="K2836" t="str">
        <f>VLOOKUP($B2836,Földrajzi!$A$2:$C$57,2,FALSE)</f>
        <v>New Zeeland</v>
      </c>
      <c r="L2836" t="str">
        <f>VLOOKUP($B2836,Földrajzi!$A$2:$C$57,3,FALSE)</f>
        <v>Emerging Markets</v>
      </c>
    </row>
    <row r="2837" spans="1:12" x14ac:dyDescent="0.25">
      <c r="A2837" s="1">
        <v>44227</v>
      </c>
      <c r="B2837" t="s">
        <v>54</v>
      </c>
      <c r="C2837" t="s">
        <v>124</v>
      </c>
      <c r="D2837" s="2">
        <v>35543.18649</v>
      </c>
      <c r="E2837" s="2">
        <v>33568.413990000001</v>
      </c>
      <c r="F2837" t="str">
        <f>VLOOKUP($C2837,Terület!$A$2:$F$6,2,FALSE)</f>
        <v>Animal Health</v>
      </c>
      <c r="G2837">
        <f>VLOOKUP($C2837,Terület!$A$2:$F$6,3,FALSE)</f>
        <v>2</v>
      </c>
      <c r="H2837" t="str">
        <f>VLOOKUP($C2837,Terület!$A$2:$F$6,4,FALSE)</f>
        <v>Animal Health</v>
      </c>
      <c r="I2837" t="str">
        <f>VLOOKUP($C2837,Terület!$A$2:$F$6,5,FALSE)</f>
        <v>Mel Thomson</v>
      </c>
      <c r="J2837">
        <f>VLOOKUP($C2837,Terület!$A$2:$F$6,6,FALSE)</f>
        <v>77</v>
      </c>
      <c r="K2837" t="str">
        <f>VLOOKUP($B2837,Földrajzi!$A$2:$C$57,2,FALSE)</f>
        <v>New Zeeland</v>
      </c>
      <c r="L2837" t="str">
        <f>VLOOKUP($B2837,Földrajzi!$A$2:$C$57,3,FALSE)</f>
        <v>Emerging Markets</v>
      </c>
    </row>
    <row r="2838" spans="1:12" x14ac:dyDescent="0.25">
      <c r="A2838" s="1">
        <v>44227</v>
      </c>
      <c r="B2838" t="s">
        <v>54</v>
      </c>
      <c r="C2838" t="s">
        <v>130</v>
      </c>
      <c r="D2838" s="2">
        <v>14324.580089999999</v>
      </c>
      <c r="E2838" s="2">
        <v>19307.537769999999</v>
      </c>
      <c r="F2838" t="str">
        <f>VLOOKUP($C2838,Terület!$A$2:$F$6,2,FALSE)</f>
        <v>Business Services</v>
      </c>
      <c r="G2838">
        <f>VLOOKUP($C2838,Terület!$A$2:$F$6,3,FALSE)</f>
        <v>3</v>
      </c>
      <c r="H2838" t="str">
        <f>VLOOKUP($C2838,Terület!$A$2:$F$6,4,FALSE)</f>
        <v>Corporate</v>
      </c>
      <c r="I2838" t="str">
        <f>VLOOKUP($C2838,Terület!$A$2:$F$6,5,FALSE)</f>
        <v>Ivan Sobol</v>
      </c>
      <c r="J2838">
        <f>VLOOKUP($C2838,Terület!$A$2:$F$6,6,FALSE)</f>
        <v>175</v>
      </c>
      <c r="K2838" t="str">
        <f>VLOOKUP($B2838,Földrajzi!$A$2:$C$57,2,FALSE)</f>
        <v>New Zeeland</v>
      </c>
      <c r="L2838" t="str">
        <f>VLOOKUP($B2838,Földrajzi!$A$2:$C$57,3,FALSE)</f>
        <v>Emerging Markets</v>
      </c>
    </row>
    <row r="2839" spans="1:12" x14ac:dyDescent="0.25">
      <c r="A2839" s="1">
        <v>44227</v>
      </c>
      <c r="B2839" t="s">
        <v>54</v>
      </c>
      <c r="C2839" t="s">
        <v>14</v>
      </c>
      <c r="D2839" s="2">
        <v>3519.1564619999999</v>
      </c>
      <c r="E2839" s="2">
        <v>0</v>
      </c>
      <c r="F2839" t="str">
        <f>VLOOKUP($C2839,Terület!$A$2:$F$6,2,FALSE)</f>
        <v>Eye Care</v>
      </c>
      <c r="G2839">
        <f>VLOOKUP($C2839,Terület!$A$2:$F$6,3,FALSE)</f>
        <v>1</v>
      </c>
      <c r="H2839" t="str">
        <f>VLOOKUP($C2839,Terület!$A$2:$F$6,4,FALSE)</f>
        <v>Consumer Health</v>
      </c>
      <c r="I2839" t="str">
        <f>VLOOKUP($C2839,Terület!$A$2:$F$6,5,FALSE)</f>
        <v>Alex Petersen</v>
      </c>
      <c r="J2839">
        <f>VLOOKUP($C2839,Terület!$A$2:$F$6,6,FALSE)</f>
        <v>71</v>
      </c>
      <c r="K2839" t="str">
        <f>VLOOKUP($B2839,Földrajzi!$A$2:$C$57,2,FALSE)</f>
        <v>New Zeeland</v>
      </c>
      <c r="L2839" t="str">
        <f>VLOOKUP($B2839,Földrajzi!$A$2:$C$57,3,FALSE)</f>
        <v>Emerging Markets</v>
      </c>
    </row>
    <row r="2840" spans="1:12" x14ac:dyDescent="0.25">
      <c r="A2840" s="1">
        <v>44227</v>
      </c>
      <c r="B2840" t="s">
        <v>54</v>
      </c>
      <c r="C2840" t="s">
        <v>58</v>
      </c>
      <c r="D2840" s="2">
        <v>1419.8564389999999</v>
      </c>
      <c r="E2840" s="2">
        <v>171.34020620000001</v>
      </c>
      <c r="F2840" t="str">
        <f>VLOOKUP($C2840,Terület!$A$2:$F$6,2,FALSE)</f>
        <v>Pharma</v>
      </c>
      <c r="G2840">
        <f>VLOOKUP($C2840,Terület!$A$2:$F$6,3,FALSE)</f>
        <v>1</v>
      </c>
      <c r="H2840" t="str">
        <f>VLOOKUP($C2840,Terület!$A$2:$F$6,4,FALSE)</f>
        <v>Consumer Health</v>
      </c>
      <c r="I2840" t="str">
        <f>VLOOKUP($C2840,Terület!$A$2:$F$6,5,FALSE)</f>
        <v>Frank Davis</v>
      </c>
      <c r="J2840">
        <f>VLOOKUP($C2840,Terület!$A$2:$F$6,6,FALSE)</f>
        <v>144</v>
      </c>
      <c r="K2840" t="str">
        <f>VLOOKUP($B2840,Földrajzi!$A$2:$C$57,2,FALSE)</f>
        <v>New Zeeland</v>
      </c>
      <c r="L2840" t="str">
        <f>VLOOKUP($B2840,Földrajzi!$A$2:$C$57,3,FALSE)</f>
        <v>Emerging Markets</v>
      </c>
    </row>
    <row r="2841" spans="1:12" x14ac:dyDescent="0.25">
      <c r="A2841" s="1">
        <v>44227</v>
      </c>
      <c r="B2841" t="s">
        <v>54</v>
      </c>
      <c r="C2841" t="s">
        <v>127</v>
      </c>
      <c r="D2841" s="2">
        <v>1139.6339290000001</v>
      </c>
      <c r="E2841" s="2">
        <v>1920.78125</v>
      </c>
      <c r="F2841" t="str">
        <f>VLOOKUP($C2841,Terület!$A$2:$F$6,2,FALSE)</f>
        <v>Vaccines</v>
      </c>
      <c r="G2841">
        <f>VLOOKUP($C2841,Terület!$A$2:$F$6,3,FALSE)</f>
        <v>1</v>
      </c>
      <c r="H2841" t="str">
        <f>VLOOKUP($C2841,Terület!$A$2:$F$6,4,FALSE)</f>
        <v>Consumer Health</v>
      </c>
      <c r="I2841" t="str">
        <f>VLOOKUP($C2841,Terület!$A$2:$F$6,5,FALSE)</f>
        <v>Jamie Lane</v>
      </c>
      <c r="J2841">
        <f>VLOOKUP($C2841,Terület!$A$2:$F$6,6,FALSE)</f>
        <v>80</v>
      </c>
      <c r="K2841" t="str">
        <f>VLOOKUP($B2841,Földrajzi!$A$2:$C$57,2,FALSE)</f>
        <v>New Zeeland</v>
      </c>
      <c r="L2841" t="str">
        <f>VLOOKUP($B2841,Földrajzi!$A$2:$C$57,3,FALSE)</f>
        <v>Emerging Markets</v>
      </c>
    </row>
    <row r="2842" spans="1:12" x14ac:dyDescent="0.25">
      <c r="A2842" s="1">
        <v>44712</v>
      </c>
      <c r="B2842" t="s">
        <v>18</v>
      </c>
      <c r="C2842" t="s">
        <v>124</v>
      </c>
      <c r="D2842" s="2">
        <v>2344.019417</v>
      </c>
      <c r="E2842" s="2">
        <v>0</v>
      </c>
      <c r="F2842" t="str">
        <f>VLOOKUP($C2842,Terület!$A$2:$F$6,2,FALSE)</f>
        <v>Animal Health</v>
      </c>
      <c r="G2842">
        <f>VLOOKUP($C2842,Terület!$A$2:$F$6,3,FALSE)</f>
        <v>2</v>
      </c>
      <c r="H2842" t="str">
        <f>VLOOKUP($C2842,Terület!$A$2:$F$6,4,FALSE)</f>
        <v>Animal Health</v>
      </c>
      <c r="I2842" t="str">
        <f>VLOOKUP($C2842,Terület!$A$2:$F$6,5,FALSE)</f>
        <v>Mel Thomson</v>
      </c>
      <c r="J2842">
        <f>VLOOKUP($C2842,Terület!$A$2:$F$6,6,FALSE)</f>
        <v>77</v>
      </c>
      <c r="K2842" t="str">
        <f>VLOOKUP($B2842,Földrajzi!$A$2:$C$57,2,FALSE)</f>
        <v>Peru</v>
      </c>
      <c r="L2842" t="str">
        <f>VLOOKUP($B2842,Földrajzi!$A$2:$C$57,3,FALSE)</f>
        <v>America</v>
      </c>
    </row>
    <row r="2843" spans="1:12" x14ac:dyDescent="0.25">
      <c r="A2843" s="1">
        <v>44712</v>
      </c>
      <c r="B2843" t="s">
        <v>18</v>
      </c>
      <c r="C2843" t="s">
        <v>130</v>
      </c>
      <c r="D2843" s="2">
        <v>1911.619048</v>
      </c>
      <c r="E2843" s="2">
        <v>3189.2312219999999</v>
      </c>
      <c r="F2843" t="str">
        <f>VLOOKUP($C2843,Terület!$A$2:$F$6,2,FALSE)</f>
        <v>Business Services</v>
      </c>
      <c r="G2843">
        <f>VLOOKUP($C2843,Terület!$A$2:$F$6,3,FALSE)</f>
        <v>3</v>
      </c>
      <c r="H2843" t="str">
        <f>VLOOKUP($C2843,Terület!$A$2:$F$6,4,FALSE)</f>
        <v>Corporate</v>
      </c>
      <c r="I2843" t="str">
        <f>VLOOKUP($C2843,Terület!$A$2:$F$6,5,FALSE)</f>
        <v>Ivan Sobol</v>
      </c>
      <c r="J2843">
        <f>VLOOKUP($C2843,Terület!$A$2:$F$6,6,FALSE)</f>
        <v>175</v>
      </c>
      <c r="K2843" t="str">
        <f>VLOOKUP($B2843,Földrajzi!$A$2:$C$57,2,FALSE)</f>
        <v>Peru</v>
      </c>
      <c r="L2843" t="str">
        <f>VLOOKUP($B2843,Földrajzi!$A$2:$C$57,3,FALSE)</f>
        <v>America</v>
      </c>
    </row>
    <row r="2844" spans="1:12" x14ac:dyDescent="0.25">
      <c r="A2844" s="1">
        <v>44712</v>
      </c>
      <c r="B2844" t="s">
        <v>18</v>
      </c>
      <c r="C2844" t="s">
        <v>14</v>
      </c>
      <c r="D2844" s="2">
        <v>522.36350049999999</v>
      </c>
      <c r="E2844" s="2">
        <v>0</v>
      </c>
      <c r="F2844" t="str">
        <f>VLOOKUP($C2844,Terület!$A$2:$F$6,2,FALSE)</f>
        <v>Eye Care</v>
      </c>
      <c r="G2844">
        <f>VLOOKUP($C2844,Terület!$A$2:$F$6,3,FALSE)</f>
        <v>1</v>
      </c>
      <c r="H2844" t="str">
        <f>VLOOKUP($C2844,Terület!$A$2:$F$6,4,FALSE)</f>
        <v>Consumer Health</v>
      </c>
      <c r="I2844" t="str">
        <f>VLOOKUP($C2844,Terület!$A$2:$F$6,5,FALSE)</f>
        <v>Alex Petersen</v>
      </c>
      <c r="J2844">
        <f>VLOOKUP($C2844,Terület!$A$2:$F$6,6,FALSE)</f>
        <v>71</v>
      </c>
      <c r="K2844" t="str">
        <f>VLOOKUP($B2844,Földrajzi!$A$2:$C$57,2,FALSE)</f>
        <v>Peru</v>
      </c>
      <c r="L2844" t="str">
        <f>VLOOKUP($B2844,Földrajzi!$A$2:$C$57,3,FALSE)</f>
        <v>America</v>
      </c>
    </row>
    <row r="2845" spans="1:12" x14ac:dyDescent="0.25">
      <c r="A2845" s="1">
        <v>44712</v>
      </c>
      <c r="B2845" t="s">
        <v>18</v>
      </c>
      <c r="C2845" t="s">
        <v>58</v>
      </c>
      <c r="D2845" s="2">
        <v>429.57635470000002</v>
      </c>
      <c r="E2845" s="2">
        <v>0</v>
      </c>
      <c r="F2845" t="str">
        <f>VLOOKUP($C2845,Terület!$A$2:$F$6,2,FALSE)</f>
        <v>Pharma</v>
      </c>
      <c r="G2845">
        <f>VLOOKUP($C2845,Terület!$A$2:$F$6,3,FALSE)</f>
        <v>1</v>
      </c>
      <c r="H2845" t="str">
        <f>VLOOKUP($C2845,Terület!$A$2:$F$6,4,FALSE)</f>
        <v>Consumer Health</v>
      </c>
      <c r="I2845" t="str">
        <f>VLOOKUP($C2845,Terület!$A$2:$F$6,5,FALSE)</f>
        <v>Frank Davis</v>
      </c>
      <c r="J2845">
        <f>VLOOKUP($C2845,Terület!$A$2:$F$6,6,FALSE)</f>
        <v>144</v>
      </c>
      <c r="K2845" t="str">
        <f>VLOOKUP($B2845,Földrajzi!$A$2:$C$57,2,FALSE)</f>
        <v>Peru</v>
      </c>
      <c r="L2845" t="str">
        <f>VLOOKUP($B2845,Földrajzi!$A$2:$C$57,3,FALSE)</f>
        <v>America</v>
      </c>
    </row>
    <row r="2846" spans="1:12" x14ac:dyDescent="0.25">
      <c r="A2846" s="1">
        <v>44712</v>
      </c>
      <c r="B2846" t="s">
        <v>18</v>
      </c>
      <c r="C2846" t="s">
        <v>127</v>
      </c>
      <c r="D2846" s="2">
        <v>5.9535536950000001</v>
      </c>
      <c r="E2846" s="2">
        <v>0</v>
      </c>
      <c r="F2846" t="str">
        <f>VLOOKUP($C2846,Terület!$A$2:$F$6,2,FALSE)</f>
        <v>Vaccines</v>
      </c>
      <c r="G2846">
        <f>VLOOKUP($C2846,Terület!$A$2:$F$6,3,FALSE)</f>
        <v>1</v>
      </c>
      <c r="H2846" t="str">
        <f>VLOOKUP($C2846,Terület!$A$2:$F$6,4,FALSE)</f>
        <v>Consumer Health</v>
      </c>
      <c r="I2846" t="str">
        <f>VLOOKUP($C2846,Terület!$A$2:$F$6,5,FALSE)</f>
        <v>Jamie Lane</v>
      </c>
      <c r="J2846">
        <f>VLOOKUP($C2846,Terület!$A$2:$F$6,6,FALSE)</f>
        <v>80</v>
      </c>
      <c r="K2846" t="str">
        <f>VLOOKUP($B2846,Földrajzi!$A$2:$C$57,2,FALSE)</f>
        <v>Peru</v>
      </c>
      <c r="L2846" t="str">
        <f>VLOOKUP($B2846,Földrajzi!$A$2:$C$57,3,FALSE)</f>
        <v>America</v>
      </c>
    </row>
    <row r="2847" spans="1:12" x14ac:dyDescent="0.25">
      <c r="A2847" s="1">
        <v>44681</v>
      </c>
      <c r="B2847" t="s">
        <v>18</v>
      </c>
      <c r="C2847" t="s">
        <v>124</v>
      </c>
      <c r="D2847" s="2">
        <v>1900.9870129999999</v>
      </c>
      <c r="E2847" s="2">
        <v>0</v>
      </c>
      <c r="F2847" t="str">
        <f>VLOOKUP($C2847,Terület!$A$2:$F$6,2,FALSE)</f>
        <v>Animal Health</v>
      </c>
      <c r="G2847">
        <f>VLOOKUP($C2847,Terület!$A$2:$F$6,3,FALSE)</f>
        <v>2</v>
      </c>
      <c r="H2847" t="str">
        <f>VLOOKUP($C2847,Terület!$A$2:$F$6,4,FALSE)</f>
        <v>Animal Health</v>
      </c>
      <c r="I2847" t="str">
        <f>VLOOKUP($C2847,Terület!$A$2:$F$6,5,FALSE)</f>
        <v>Mel Thomson</v>
      </c>
      <c r="J2847">
        <f>VLOOKUP($C2847,Terület!$A$2:$F$6,6,FALSE)</f>
        <v>77</v>
      </c>
      <c r="K2847" t="str">
        <f>VLOOKUP($B2847,Földrajzi!$A$2:$C$57,2,FALSE)</f>
        <v>Peru</v>
      </c>
      <c r="L2847" t="str">
        <f>VLOOKUP($B2847,Földrajzi!$A$2:$C$57,3,FALSE)</f>
        <v>America</v>
      </c>
    </row>
    <row r="2848" spans="1:12" x14ac:dyDescent="0.25">
      <c r="A2848" s="1">
        <v>44681</v>
      </c>
      <c r="B2848" t="s">
        <v>18</v>
      </c>
      <c r="C2848" t="s">
        <v>130</v>
      </c>
      <c r="D2848" s="2">
        <v>1245.4868509999999</v>
      </c>
      <c r="E2848" s="2">
        <v>1785.6424979999999</v>
      </c>
      <c r="F2848" t="str">
        <f>VLOOKUP($C2848,Terület!$A$2:$F$6,2,FALSE)</f>
        <v>Business Services</v>
      </c>
      <c r="G2848">
        <f>VLOOKUP($C2848,Terület!$A$2:$F$6,3,FALSE)</f>
        <v>3</v>
      </c>
      <c r="H2848" t="str">
        <f>VLOOKUP($C2848,Terület!$A$2:$F$6,4,FALSE)</f>
        <v>Corporate</v>
      </c>
      <c r="I2848" t="str">
        <f>VLOOKUP($C2848,Terület!$A$2:$F$6,5,FALSE)</f>
        <v>Ivan Sobol</v>
      </c>
      <c r="J2848">
        <f>VLOOKUP($C2848,Terület!$A$2:$F$6,6,FALSE)</f>
        <v>175</v>
      </c>
      <c r="K2848" t="str">
        <f>VLOOKUP($B2848,Földrajzi!$A$2:$C$57,2,FALSE)</f>
        <v>Peru</v>
      </c>
      <c r="L2848" t="str">
        <f>VLOOKUP($B2848,Földrajzi!$A$2:$C$57,3,FALSE)</f>
        <v>America</v>
      </c>
    </row>
    <row r="2849" spans="1:12" x14ac:dyDescent="0.25">
      <c r="A2849" s="1">
        <v>44681</v>
      </c>
      <c r="B2849" t="s">
        <v>18</v>
      </c>
      <c r="C2849" t="s">
        <v>14</v>
      </c>
      <c r="D2849" s="2">
        <v>401.22884900000003</v>
      </c>
      <c r="E2849" s="2">
        <v>0</v>
      </c>
      <c r="F2849" t="str">
        <f>VLOOKUP($C2849,Terület!$A$2:$F$6,2,FALSE)</f>
        <v>Eye Care</v>
      </c>
      <c r="G2849">
        <f>VLOOKUP($C2849,Terület!$A$2:$F$6,3,FALSE)</f>
        <v>1</v>
      </c>
      <c r="H2849" t="str">
        <f>VLOOKUP($C2849,Terület!$A$2:$F$6,4,FALSE)</f>
        <v>Consumer Health</v>
      </c>
      <c r="I2849" t="str">
        <f>VLOOKUP($C2849,Terület!$A$2:$F$6,5,FALSE)</f>
        <v>Alex Petersen</v>
      </c>
      <c r="J2849">
        <f>VLOOKUP($C2849,Terület!$A$2:$F$6,6,FALSE)</f>
        <v>71</v>
      </c>
      <c r="K2849" t="str">
        <f>VLOOKUP($B2849,Földrajzi!$A$2:$C$57,2,FALSE)</f>
        <v>Peru</v>
      </c>
      <c r="L2849" t="str">
        <f>VLOOKUP($B2849,Földrajzi!$A$2:$C$57,3,FALSE)</f>
        <v>America</v>
      </c>
    </row>
    <row r="2850" spans="1:12" x14ac:dyDescent="0.25">
      <c r="A2850" s="1">
        <v>44681</v>
      </c>
      <c r="B2850" t="s">
        <v>18</v>
      </c>
      <c r="C2850" t="s">
        <v>58</v>
      </c>
      <c r="D2850" s="2">
        <v>499.20710860000003</v>
      </c>
      <c r="E2850" s="2">
        <v>0</v>
      </c>
      <c r="F2850" t="str">
        <f>VLOOKUP($C2850,Terület!$A$2:$F$6,2,FALSE)</f>
        <v>Pharma</v>
      </c>
      <c r="G2850">
        <f>VLOOKUP($C2850,Terület!$A$2:$F$6,3,FALSE)</f>
        <v>1</v>
      </c>
      <c r="H2850" t="str">
        <f>VLOOKUP($C2850,Terület!$A$2:$F$6,4,FALSE)</f>
        <v>Consumer Health</v>
      </c>
      <c r="I2850" t="str">
        <f>VLOOKUP($C2850,Terület!$A$2:$F$6,5,FALSE)</f>
        <v>Frank Davis</v>
      </c>
      <c r="J2850">
        <f>VLOOKUP($C2850,Terület!$A$2:$F$6,6,FALSE)</f>
        <v>144</v>
      </c>
      <c r="K2850" t="str">
        <f>VLOOKUP($B2850,Földrajzi!$A$2:$C$57,2,FALSE)</f>
        <v>Peru</v>
      </c>
      <c r="L2850" t="str">
        <f>VLOOKUP($B2850,Földrajzi!$A$2:$C$57,3,FALSE)</f>
        <v>America</v>
      </c>
    </row>
    <row r="2851" spans="1:12" x14ac:dyDescent="0.25">
      <c r="A2851" s="1">
        <v>44681</v>
      </c>
      <c r="B2851" t="s">
        <v>18</v>
      </c>
      <c r="C2851" t="s">
        <v>127</v>
      </c>
      <c r="D2851" s="2">
        <v>5.192307692</v>
      </c>
      <c r="E2851" s="2">
        <v>0</v>
      </c>
      <c r="F2851" t="str">
        <f>VLOOKUP($C2851,Terület!$A$2:$F$6,2,FALSE)</f>
        <v>Vaccines</v>
      </c>
      <c r="G2851">
        <f>VLOOKUP($C2851,Terület!$A$2:$F$6,3,FALSE)</f>
        <v>1</v>
      </c>
      <c r="H2851" t="str">
        <f>VLOOKUP($C2851,Terület!$A$2:$F$6,4,FALSE)</f>
        <v>Consumer Health</v>
      </c>
      <c r="I2851" t="str">
        <f>VLOOKUP($C2851,Terület!$A$2:$F$6,5,FALSE)</f>
        <v>Jamie Lane</v>
      </c>
      <c r="J2851">
        <f>VLOOKUP($C2851,Terület!$A$2:$F$6,6,FALSE)</f>
        <v>80</v>
      </c>
      <c r="K2851" t="str">
        <f>VLOOKUP($B2851,Földrajzi!$A$2:$C$57,2,FALSE)</f>
        <v>Peru</v>
      </c>
      <c r="L2851" t="str">
        <f>VLOOKUP($B2851,Földrajzi!$A$2:$C$57,3,FALSE)</f>
        <v>America</v>
      </c>
    </row>
    <row r="2852" spans="1:12" x14ac:dyDescent="0.25">
      <c r="A2852" s="1">
        <v>44651</v>
      </c>
      <c r="B2852" t="s">
        <v>18</v>
      </c>
      <c r="C2852" t="s">
        <v>124</v>
      </c>
      <c r="D2852" s="2">
        <v>2062.8979589999999</v>
      </c>
      <c r="E2852" s="2">
        <v>0</v>
      </c>
      <c r="F2852" t="str">
        <f>VLOOKUP($C2852,Terület!$A$2:$F$6,2,FALSE)</f>
        <v>Animal Health</v>
      </c>
      <c r="G2852">
        <f>VLOOKUP($C2852,Terület!$A$2:$F$6,3,FALSE)</f>
        <v>2</v>
      </c>
      <c r="H2852" t="str">
        <f>VLOOKUP($C2852,Terület!$A$2:$F$6,4,FALSE)</f>
        <v>Animal Health</v>
      </c>
      <c r="I2852" t="str">
        <f>VLOOKUP($C2852,Terület!$A$2:$F$6,5,FALSE)</f>
        <v>Mel Thomson</v>
      </c>
      <c r="J2852">
        <f>VLOOKUP($C2852,Terület!$A$2:$F$6,6,FALSE)</f>
        <v>77</v>
      </c>
      <c r="K2852" t="str">
        <f>VLOOKUP($B2852,Földrajzi!$A$2:$C$57,2,FALSE)</f>
        <v>Peru</v>
      </c>
      <c r="L2852" t="str">
        <f>VLOOKUP($B2852,Földrajzi!$A$2:$C$57,3,FALSE)</f>
        <v>America</v>
      </c>
    </row>
    <row r="2853" spans="1:12" x14ac:dyDescent="0.25">
      <c r="A2853" s="1">
        <v>44651</v>
      </c>
      <c r="B2853" t="s">
        <v>18</v>
      </c>
      <c r="C2853" t="s">
        <v>130</v>
      </c>
      <c r="D2853" s="2">
        <v>702.09332359999996</v>
      </c>
      <c r="E2853" s="2">
        <v>873.33797900000002</v>
      </c>
      <c r="F2853" t="str">
        <f>VLOOKUP($C2853,Terület!$A$2:$F$6,2,FALSE)</f>
        <v>Business Services</v>
      </c>
      <c r="G2853">
        <f>VLOOKUP($C2853,Terület!$A$2:$F$6,3,FALSE)</f>
        <v>3</v>
      </c>
      <c r="H2853" t="str">
        <f>VLOOKUP($C2853,Terület!$A$2:$F$6,4,FALSE)</f>
        <v>Corporate</v>
      </c>
      <c r="I2853" t="str">
        <f>VLOOKUP($C2853,Terület!$A$2:$F$6,5,FALSE)</f>
        <v>Ivan Sobol</v>
      </c>
      <c r="J2853">
        <f>VLOOKUP($C2853,Terület!$A$2:$F$6,6,FALSE)</f>
        <v>175</v>
      </c>
      <c r="K2853" t="str">
        <f>VLOOKUP($B2853,Földrajzi!$A$2:$C$57,2,FALSE)</f>
        <v>Peru</v>
      </c>
      <c r="L2853" t="str">
        <f>VLOOKUP($B2853,Földrajzi!$A$2:$C$57,3,FALSE)</f>
        <v>America</v>
      </c>
    </row>
    <row r="2854" spans="1:12" x14ac:dyDescent="0.25">
      <c r="A2854" s="1">
        <v>44651</v>
      </c>
      <c r="B2854" t="s">
        <v>18</v>
      </c>
      <c r="C2854" t="s">
        <v>14</v>
      </c>
      <c r="D2854" s="2">
        <v>349.92527489999998</v>
      </c>
      <c r="E2854" s="2">
        <v>0</v>
      </c>
      <c r="F2854" t="str">
        <f>VLOOKUP($C2854,Terület!$A$2:$F$6,2,FALSE)</f>
        <v>Eye Care</v>
      </c>
      <c r="G2854">
        <f>VLOOKUP($C2854,Terület!$A$2:$F$6,3,FALSE)</f>
        <v>1</v>
      </c>
      <c r="H2854" t="str">
        <f>VLOOKUP($C2854,Terület!$A$2:$F$6,4,FALSE)</f>
        <v>Consumer Health</v>
      </c>
      <c r="I2854" t="str">
        <f>VLOOKUP($C2854,Terület!$A$2:$F$6,5,FALSE)</f>
        <v>Alex Petersen</v>
      </c>
      <c r="J2854">
        <f>VLOOKUP($C2854,Terület!$A$2:$F$6,6,FALSE)</f>
        <v>71</v>
      </c>
      <c r="K2854" t="str">
        <f>VLOOKUP($B2854,Földrajzi!$A$2:$C$57,2,FALSE)</f>
        <v>Peru</v>
      </c>
      <c r="L2854" t="str">
        <f>VLOOKUP($B2854,Földrajzi!$A$2:$C$57,3,FALSE)</f>
        <v>America</v>
      </c>
    </row>
    <row r="2855" spans="1:12" x14ac:dyDescent="0.25">
      <c r="A2855" s="1">
        <v>44651</v>
      </c>
      <c r="B2855" t="s">
        <v>18</v>
      </c>
      <c r="C2855" t="s">
        <v>58</v>
      </c>
      <c r="D2855" s="2">
        <v>468.2524272</v>
      </c>
      <c r="E2855" s="2">
        <v>0</v>
      </c>
      <c r="F2855" t="str">
        <f>VLOOKUP($C2855,Terület!$A$2:$F$6,2,FALSE)</f>
        <v>Pharma</v>
      </c>
      <c r="G2855">
        <f>VLOOKUP($C2855,Terület!$A$2:$F$6,3,FALSE)</f>
        <v>1</v>
      </c>
      <c r="H2855" t="str">
        <f>VLOOKUP($C2855,Terület!$A$2:$F$6,4,FALSE)</f>
        <v>Consumer Health</v>
      </c>
      <c r="I2855" t="str">
        <f>VLOOKUP($C2855,Terület!$A$2:$F$6,5,FALSE)</f>
        <v>Frank Davis</v>
      </c>
      <c r="J2855">
        <f>VLOOKUP($C2855,Terület!$A$2:$F$6,6,FALSE)</f>
        <v>144</v>
      </c>
      <c r="K2855" t="str">
        <f>VLOOKUP($B2855,Földrajzi!$A$2:$C$57,2,FALSE)</f>
        <v>Peru</v>
      </c>
      <c r="L2855" t="str">
        <f>VLOOKUP($B2855,Földrajzi!$A$2:$C$57,3,FALSE)</f>
        <v>America</v>
      </c>
    </row>
    <row r="2856" spans="1:12" x14ac:dyDescent="0.25">
      <c r="A2856" s="1">
        <v>44651</v>
      </c>
      <c r="B2856" t="s">
        <v>18</v>
      </c>
      <c r="C2856" t="s">
        <v>127</v>
      </c>
      <c r="D2856" s="2">
        <v>8.9295966510000007</v>
      </c>
      <c r="E2856" s="2">
        <v>0</v>
      </c>
      <c r="F2856" t="str">
        <f>VLOOKUP($C2856,Terület!$A$2:$F$6,2,FALSE)</f>
        <v>Vaccines</v>
      </c>
      <c r="G2856">
        <f>VLOOKUP($C2856,Terület!$A$2:$F$6,3,FALSE)</f>
        <v>1</v>
      </c>
      <c r="H2856" t="str">
        <f>VLOOKUP($C2856,Terület!$A$2:$F$6,4,FALSE)</f>
        <v>Consumer Health</v>
      </c>
      <c r="I2856" t="str">
        <f>VLOOKUP($C2856,Terület!$A$2:$F$6,5,FALSE)</f>
        <v>Jamie Lane</v>
      </c>
      <c r="J2856">
        <f>VLOOKUP($C2856,Terület!$A$2:$F$6,6,FALSE)</f>
        <v>80</v>
      </c>
      <c r="K2856" t="str">
        <f>VLOOKUP($B2856,Földrajzi!$A$2:$C$57,2,FALSE)</f>
        <v>Peru</v>
      </c>
      <c r="L2856" t="str">
        <f>VLOOKUP($B2856,Földrajzi!$A$2:$C$57,3,FALSE)</f>
        <v>America</v>
      </c>
    </row>
    <row r="2857" spans="1:12" x14ac:dyDescent="0.25">
      <c r="A2857" s="1">
        <v>44592</v>
      </c>
      <c r="B2857" t="s">
        <v>18</v>
      </c>
      <c r="C2857" t="s">
        <v>124</v>
      </c>
      <c r="D2857" s="2">
        <v>1928.393039</v>
      </c>
      <c r="E2857" s="2">
        <v>0</v>
      </c>
      <c r="F2857" t="str">
        <f>VLOOKUP($C2857,Terület!$A$2:$F$6,2,FALSE)</f>
        <v>Animal Health</v>
      </c>
      <c r="G2857">
        <f>VLOOKUP($C2857,Terület!$A$2:$F$6,3,FALSE)</f>
        <v>2</v>
      </c>
      <c r="H2857" t="str">
        <f>VLOOKUP($C2857,Terület!$A$2:$F$6,4,FALSE)</f>
        <v>Animal Health</v>
      </c>
      <c r="I2857" t="str">
        <f>VLOOKUP($C2857,Terület!$A$2:$F$6,5,FALSE)</f>
        <v>Mel Thomson</v>
      </c>
      <c r="J2857">
        <f>VLOOKUP($C2857,Terület!$A$2:$F$6,6,FALSE)</f>
        <v>77</v>
      </c>
      <c r="K2857" t="str">
        <f>VLOOKUP($B2857,Földrajzi!$A$2:$C$57,2,FALSE)</f>
        <v>Peru</v>
      </c>
      <c r="L2857" t="str">
        <f>VLOOKUP($B2857,Földrajzi!$A$2:$C$57,3,FALSE)</f>
        <v>America</v>
      </c>
    </row>
    <row r="2858" spans="1:12" x14ac:dyDescent="0.25">
      <c r="A2858" s="1">
        <v>44592</v>
      </c>
      <c r="B2858" t="s">
        <v>18</v>
      </c>
      <c r="C2858" t="s">
        <v>130</v>
      </c>
      <c r="D2858" s="2">
        <v>192.72463769999999</v>
      </c>
      <c r="E2858" s="2">
        <v>0</v>
      </c>
      <c r="F2858" t="str">
        <f>VLOOKUP($C2858,Terület!$A$2:$F$6,2,FALSE)</f>
        <v>Business Services</v>
      </c>
      <c r="G2858">
        <f>VLOOKUP($C2858,Terület!$A$2:$F$6,3,FALSE)</f>
        <v>3</v>
      </c>
      <c r="H2858" t="str">
        <f>VLOOKUP($C2858,Terület!$A$2:$F$6,4,FALSE)</f>
        <v>Corporate</v>
      </c>
      <c r="I2858" t="str">
        <f>VLOOKUP($C2858,Terület!$A$2:$F$6,5,FALSE)</f>
        <v>Ivan Sobol</v>
      </c>
      <c r="J2858">
        <f>VLOOKUP($C2858,Terület!$A$2:$F$6,6,FALSE)</f>
        <v>175</v>
      </c>
      <c r="K2858" t="str">
        <f>VLOOKUP($B2858,Földrajzi!$A$2:$C$57,2,FALSE)</f>
        <v>Peru</v>
      </c>
      <c r="L2858" t="str">
        <f>VLOOKUP($B2858,Földrajzi!$A$2:$C$57,3,FALSE)</f>
        <v>America</v>
      </c>
    </row>
    <row r="2859" spans="1:12" x14ac:dyDescent="0.25">
      <c r="A2859" s="1">
        <v>44592</v>
      </c>
      <c r="B2859" t="s">
        <v>18</v>
      </c>
      <c r="C2859" t="s">
        <v>14</v>
      </c>
      <c r="D2859" s="2">
        <v>305.25686830000001</v>
      </c>
      <c r="E2859" s="2">
        <v>0</v>
      </c>
      <c r="F2859" t="str">
        <f>VLOOKUP($C2859,Terület!$A$2:$F$6,2,FALSE)</f>
        <v>Eye Care</v>
      </c>
      <c r="G2859">
        <f>VLOOKUP($C2859,Terület!$A$2:$F$6,3,FALSE)</f>
        <v>1</v>
      </c>
      <c r="H2859" t="str">
        <f>VLOOKUP($C2859,Terület!$A$2:$F$6,4,FALSE)</f>
        <v>Consumer Health</v>
      </c>
      <c r="I2859" t="str">
        <f>VLOOKUP($C2859,Terület!$A$2:$F$6,5,FALSE)</f>
        <v>Alex Petersen</v>
      </c>
      <c r="J2859">
        <f>VLOOKUP($C2859,Terület!$A$2:$F$6,6,FALSE)</f>
        <v>71</v>
      </c>
      <c r="K2859" t="str">
        <f>VLOOKUP($B2859,Földrajzi!$A$2:$C$57,2,FALSE)</f>
        <v>Peru</v>
      </c>
      <c r="L2859" t="str">
        <f>VLOOKUP($B2859,Földrajzi!$A$2:$C$57,3,FALSE)</f>
        <v>America</v>
      </c>
    </row>
    <row r="2860" spans="1:12" x14ac:dyDescent="0.25">
      <c r="A2860" s="1">
        <v>44592</v>
      </c>
      <c r="B2860" t="s">
        <v>18</v>
      </c>
      <c r="C2860" t="s">
        <v>58</v>
      </c>
      <c r="D2860" s="2">
        <v>425.61119280000003</v>
      </c>
      <c r="E2860" s="2">
        <v>906.78095240000005</v>
      </c>
      <c r="F2860" t="str">
        <f>VLOOKUP($C2860,Terület!$A$2:$F$6,2,FALSE)</f>
        <v>Pharma</v>
      </c>
      <c r="G2860">
        <f>VLOOKUP($C2860,Terület!$A$2:$F$6,3,FALSE)</f>
        <v>1</v>
      </c>
      <c r="H2860" t="str">
        <f>VLOOKUP($C2860,Terület!$A$2:$F$6,4,FALSE)</f>
        <v>Consumer Health</v>
      </c>
      <c r="I2860" t="str">
        <f>VLOOKUP($C2860,Terület!$A$2:$F$6,5,FALSE)</f>
        <v>Frank Davis</v>
      </c>
      <c r="J2860">
        <f>VLOOKUP($C2860,Terület!$A$2:$F$6,6,FALSE)</f>
        <v>144</v>
      </c>
      <c r="K2860" t="str">
        <f>VLOOKUP($B2860,Földrajzi!$A$2:$C$57,2,FALSE)</f>
        <v>Peru</v>
      </c>
      <c r="L2860" t="str">
        <f>VLOOKUP($B2860,Földrajzi!$A$2:$C$57,3,FALSE)</f>
        <v>America</v>
      </c>
    </row>
    <row r="2861" spans="1:12" x14ac:dyDescent="0.25">
      <c r="A2861" s="1">
        <v>44592</v>
      </c>
      <c r="B2861" t="s">
        <v>18</v>
      </c>
      <c r="C2861" t="s">
        <v>127</v>
      </c>
      <c r="D2861" s="2">
        <v>218.039604</v>
      </c>
      <c r="E2861" s="2">
        <v>0</v>
      </c>
      <c r="F2861" t="str">
        <f>VLOOKUP($C2861,Terület!$A$2:$F$6,2,FALSE)</f>
        <v>Vaccines</v>
      </c>
      <c r="G2861">
        <f>VLOOKUP($C2861,Terület!$A$2:$F$6,3,FALSE)</f>
        <v>1</v>
      </c>
      <c r="H2861" t="str">
        <f>VLOOKUP($C2861,Terület!$A$2:$F$6,4,FALSE)</f>
        <v>Consumer Health</v>
      </c>
      <c r="I2861" t="str">
        <f>VLOOKUP($C2861,Terület!$A$2:$F$6,5,FALSE)</f>
        <v>Jamie Lane</v>
      </c>
      <c r="J2861">
        <f>VLOOKUP($C2861,Terület!$A$2:$F$6,6,FALSE)</f>
        <v>80</v>
      </c>
      <c r="K2861" t="str">
        <f>VLOOKUP($B2861,Földrajzi!$A$2:$C$57,2,FALSE)</f>
        <v>Peru</v>
      </c>
      <c r="L2861" t="str">
        <f>VLOOKUP($B2861,Földrajzi!$A$2:$C$57,3,FALSE)</f>
        <v>America</v>
      </c>
    </row>
    <row r="2862" spans="1:12" x14ac:dyDescent="0.25">
      <c r="A2862" s="1">
        <v>44561</v>
      </c>
      <c r="B2862" t="s">
        <v>18</v>
      </c>
      <c r="C2862" t="s">
        <v>124</v>
      </c>
      <c r="D2862" s="2">
        <v>873.3391944</v>
      </c>
      <c r="E2862" s="2">
        <v>0</v>
      </c>
      <c r="F2862" t="str">
        <f>VLOOKUP($C2862,Terület!$A$2:$F$6,2,FALSE)</f>
        <v>Animal Health</v>
      </c>
      <c r="G2862">
        <f>VLOOKUP($C2862,Terület!$A$2:$F$6,3,FALSE)</f>
        <v>2</v>
      </c>
      <c r="H2862" t="str">
        <f>VLOOKUP($C2862,Terület!$A$2:$F$6,4,FALSE)</f>
        <v>Animal Health</v>
      </c>
      <c r="I2862" t="str">
        <f>VLOOKUP($C2862,Terület!$A$2:$F$6,5,FALSE)</f>
        <v>Mel Thomson</v>
      </c>
      <c r="J2862">
        <f>VLOOKUP($C2862,Terület!$A$2:$F$6,6,FALSE)</f>
        <v>77</v>
      </c>
      <c r="K2862" t="str">
        <f>VLOOKUP($B2862,Földrajzi!$A$2:$C$57,2,FALSE)</f>
        <v>Peru</v>
      </c>
      <c r="L2862" t="str">
        <f>VLOOKUP($B2862,Földrajzi!$A$2:$C$57,3,FALSE)</f>
        <v>America</v>
      </c>
    </row>
    <row r="2863" spans="1:12" x14ac:dyDescent="0.25">
      <c r="A2863" s="1">
        <v>44561</v>
      </c>
      <c r="B2863" t="s">
        <v>18</v>
      </c>
      <c r="C2863" t="s">
        <v>130</v>
      </c>
      <c r="D2863" s="2">
        <v>126.61224489999999</v>
      </c>
      <c r="E2863" s="2">
        <v>0</v>
      </c>
      <c r="F2863" t="str">
        <f>VLOOKUP($C2863,Terület!$A$2:$F$6,2,FALSE)</f>
        <v>Business Services</v>
      </c>
      <c r="G2863">
        <f>VLOOKUP($C2863,Terület!$A$2:$F$6,3,FALSE)</f>
        <v>3</v>
      </c>
      <c r="H2863" t="str">
        <f>VLOOKUP($C2863,Terület!$A$2:$F$6,4,FALSE)</f>
        <v>Corporate</v>
      </c>
      <c r="I2863" t="str">
        <f>VLOOKUP($C2863,Terület!$A$2:$F$6,5,FALSE)</f>
        <v>Ivan Sobol</v>
      </c>
      <c r="J2863">
        <f>VLOOKUP($C2863,Terület!$A$2:$F$6,6,FALSE)</f>
        <v>175</v>
      </c>
      <c r="K2863" t="str">
        <f>VLOOKUP($B2863,Földrajzi!$A$2:$C$57,2,FALSE)</f>
        <v>Peru</v>
      </c>
      <c r="L2863" t="str">
        <f>VLOOKUP($B2863,Földrajzi!$A$2:$C$57,3,FALSE)</f>
        <v>America</v>
      </c>
    </row>
    <row r="2864" spans="1:12" x14ac:dyDescent="0.25">
      <c r="A2864" s="1">
        <v>44561</v>
      </c>
      <c r="B2864" t="s">
        <v>18</v>
      </c>
      <c r="C2864" t="s">
        <v>14</v>
      </c>
      <c r="D2864" s="2">
        <v>207.5510204</v>
      </c>
      <c r="E2864" s="2">
        <v>0</v>
      </c>
      <c r="F2864" t="str">
        <f>VLOOKUP($C2864,Terület!$A$2:$F$6,2,FALSE)</f>
        <v>Eye Care</v>
      </c>
      <c r="G2864">
        <f>VLOOKUP($C2864,Terület!$A$2:$F$6,3,FALSE)</f>
        <v>1</v>
      </c>
      <c r="H2864" t="str">
        <f>VLOOKUP($C2864,Terület!$A$2:$F$6,4,FALSE)</f>
        <v>Consumer Health</v>
      </c>
      <c r="I2864" t="str">
        <f>VLOOKUP($C2864,Terület!$A$2:$F$6,5,FALSE)</f>
        <v>Alex Petersen</v>
      </c>
      <c r="J2864">
        <f>VLOOKUP($C2864,Terület!$A$2:$F$6,6,FALSE)</f>
        <v>71</v>
      </c>
      <c r="K2864" t="str">
        <f>VLOOKUP($B2864,Földrajzi!$A$2:$C$57,2,FALSE)</f>
        <v>Peru</v>
      </c>
      <c r="L2864" t="str">
        <f>VLOOKUP($B2864,Földrajzi!$A$2:$C$57,3,FALSE)</f>
        <v>America</v>
      </c>
    </row>
    <row r="2865" spans="1:12" x14ac:dyDescent="0.25">
      <c r="A2865" s="1">
        <v>44561</v>
      </c>
      <c r="B2865" t="s">
        <v>18</v>
      </c>
      <c r="C2865" t="s">
        <v>58</v>
      </c>
      <c r="D2865" s="2">
        <v>133.22730469999999</v>
      </c>
      <c r="E2865" s="2">
        <v>0</v>
      </c>
      <c r="F2865" t="str">
        <f>VLOOKUP($C2865,Terület!$A$2:$F$6,2,FALSE)</f>
        <v>Pharma</v>
      </c>
      <c r="G2865">
        <f>VLOOKUP($C2865,Terület!$A$2:$F$6,3,FALSE)</f>
        <v>1</v>
      </c>
      <c r="H2865" t="str">
        <f>VLOOKUP($C2865,Terület!$A$2:$F$6,4,FALSE)</f>
        <v>Consumer Health</v>
      </c>
      <c r="I2865" t="str">
        <f>VLOOKUP($C2865,Terület!$A$2:$F$6,5,FALSE)</f>
        <v>Frank Davis</v>
      </c>
      <c r="J2865">
        <f>VLOOKUP($C2865,Terület!$A$2:$F$6,6,FALSE)</f>
        <v>144</v>
      </c>
      <c r="K2865" t="str">
        <f>VLOOKUP($B2865,Földrajzi!$A$2:$C$57,2,FALSE)</f>
        <v>Peru</v>
      </c>
      <c r="L2865" t="str">
        <f>VLOOKUP($B2865,Földrajzi!$A$2:$C$57,3,FALSE)</f>
        <v>America</v>
      </c>
    </row>
    <row r="2866" spans="1:12" x14ac:dyDescent="0.25">
      <c r="A2866" s="1">
        <v>44561</v>
      </c>
      <c r="B2866" t="s">
        <v>18</v>
      </c>
      <c r="C2866" t="s">
        <v>127</v>
      </c>
      <c r="D2866" s="2">
        <v>108.52040820000001</v>
      </c>
      <c r="E2866" s="2">
        <v>0</v>
      </c>
      <c r="F2866" t="str">
        <f>VLOOKUP($C2866,Terület!$A$2:$F$6,2,FALSE)</f>
        <v>Vaccines</v>
      </c>
      <c r="G2866">
        <f>VLOOKUP($C2866,Terület!$A$2:$F$6,3,FALSE)</f>
        <v>1</v>
      </c>
      <c r="H2866" t="str">
        <f>VLOOKUP($C2866,Terület!$A$2:$F$6,4,FALSE)</f>
        <v>Consumer Health</v>
      </c>
      <c r="I2866" t="str">
        <f>VLOOKUP($C2866,Terület!$A$2:$F$6,5,FALSE)</f>
        <v>Jamie Lane</v>
      </c>
      <c r="J2866">
        <f>VLOOKUP($C2866,Terület!$A$2:$F$6,6,FALSE)</f>
        <v>80</v>
      </c>
      <c r="K2866" t="str">
        <f>VLOOKUP($B2866,Földrajzi!$A$2:$C$57,2,FALSE)</f>
        <v>Peru</v>
      </c>
      <c r="L2866" t="str">
        <f>VLOOKUP($B2866,Földrajzi!$A$2:$C$57,3,FALSE)</f>
        <v>America</v>
      </c>
    </row>
    <row r="2867" spans="1:12" x14ac:dyDescent="0.25">
      <c r="A2867" s="1">
        <v>44530</v>
      </c>
      <c r="B2867" t="s">
        <v>18</v>
      </c>
      <c r="C2867" t="s">
        <v>124</v>
      </c>
      <c r="D2867" s="2">
        <v>303.7142857</v>
      </c>
      <c r="E2867" s="2">
        <v>0</v>
      </c>
      <c r="F2867" t="str">
        <f>VLOOKUP($C2867,Terület!$A$2:$F$6,2,FALSE)</f>
        <v>Animal Health</v>
      </c>
      <c r="G2867">
        <f>VLOOKUP($C2867,Terület!$A$2:$F$6,3,FALSE)</f>
        <v>2</v>
      </c>
      <c r="H2867" t="str">
        <f>VLOOKUP($C2867,Terület!$A$2:$F$6,4,FALSE)</f>
        <v>Animal Health</v>
      </c>
      <c r="I2867" t="str">
        <f>VLOOKUP($C2867,Terület!$A$2:$F$6,5,FALSE)</f>
        <v>Mel Thomson</v>
      </c>
      <c r="J2867">
        <f>VLOOKUP($C2867,Terület!$A$2:$F$6,6,FALSE)</f>
        <v>77</v>
      </c>
      <c r="K2867" t="str">
        <f>VLOOKUP($B2867,Földrajzi!$A$2:$C$57,2,FALSE)</f>
        <v>Peru</v>
      </c>
      <c r="L2867" t="str">
        <f>VLOOKUP($B2867,Földrajzi!$A$2:$C$57,3,FALSE)</f>
        <v>America</v>
      </c>
    </row>
    <row r="2868" spans="1:12" x14ac:dyDescent="0.25">
      <c r="A2868" s="1">
        <v>44530</v>
      </c>
      <c r="B2868" t="s">
        <v>18</v>
      </c>
      <c r="C2868" t="s">
        <v>130</v>
      </c>
      <c r="D2868" s="2">
        <v>0.42241968600000002</v>
      </c>
      <c r="E2868" s="2">
        <v>0</v>
      </c>
      <c r="F2868" t="str">
        <f>VLOOKUP($C2868,Terület!$A$2:$F$6,2,FALSE)</f>
        <v>Business Services</v>
      </c>
      <c r="G2868">
        <f>VLOOKUP($C2868,Terület!$A$2:$F$6,3,FALSE)</f>
        <v>3</v>
      </c>
      <c r="H2868" t="str">
        <f>VLOOKUP($C2868,Terület!$A$2:$F$6,4,FALSE)</f>
        <v>Corporate</v>
      </c>
      <c r="I2868" t="str">
        <f>VLOOKUP($C2868,Terület!$A$2:$F$6,5,FALSE)</f>
        <v>Ivan Sobol</v>
      </c>
      <c r="J2868">
        <f>VLOOKUP($C2868,Terület!$A$2:$F$6,6,FALSE)</f>
        <v>175</v>
      </c>
      <c r="K2868" t="str">
        <f>VLOOKUP($B2868,Földrajzi!$A$2:$C$57,2,FALSE)</f>
        <v>Peru</v>
      </c>
      <c r="L2868" t="str">
        <f>VLOOKUP($B2868,Földrajzi!$A$2:$C$57,3,FALSE)</f>
        <v>America</v>
      </c>
    </row>
    <row r="2869" spans="1:12" x14ac:dyDescent="0.25">
      <c r="A2869" s="1">
        <v>44530</v>
      </c>
      <c r="B2869" t="s">
        <v>18</v>
      </c>
      <c r="C2869" t="s">
        <v>14</v>
      </c>
      <c r="D2869" s="2">
        <v>18.408163269999999</v>
      </c>
      <c r="E2869" s="2">
        <v>0</v>
      </c>
      <c r="F2869" t="str">
        <f>VLOOKUP($C2869,Terület!$A$2:$F$6,2,FALSE)</f>
        <v>Eye Care</v>
      </c>
      <c r="G2869">
        <f>VLOOKUP($C2869,Terület!$A$2:$F$6,3,FALSE)</f>
        <v>1</v>
      </c>
      <c r="H2869" t="str">
        <f>VLOOKUP($C2869,Terület!$A$2:$F$6,4,FALSE)</f>
        <v>Consumer Health</v>
      </c>
      <c r="I2869" t="str">
        <f>VLOOKUP($C2869,Terület!$A$2:$F$6,5,FALSE)</f>
        <v>Alex Petersen</v>
      </c>
      <c r="J2869">
        <f>VLOOKUP($C2869,Terület!$A$2:$F$6,6,FALSE)</f>
        <v>71</v>
      </c>
      <c r="K2869" t="str">
        <f>VLOOKUP($B2869,Földrajzi!$A$2:$C$57,2,FALSE)</f>
        <v>Peru</v>
      </c>
      <c r="L2869" t="str">
        <f>VLOOKUP($B2869,Földrajzi!$A$2:$C$57,3,FALSE)</f>
        <v>America</v>
      </c>
    </row>
    <row r="2870" spans="1:12" x14ac:dyDescent="0.25">
      <c r="A2870" s="1">
        <v>44530</v>
      </c>
      <c r="B2870" t="s">
        <v>18</v>
      </c>
      <c r="C2870" t="s">
        <v>58</v>
      </c>
      <c r="D2870" s="2">
        <v>0.53814147000000001</v>
      </c>
      <c r="E2870" s="2">
        <v>0</v>
      </c>
      <c r="F2870" t="str">
        <f>VLOOKUP($C2870,Terület!$A$2:$F$6,2,FALSE)</f>
        <v>Pharma</v>
      </c>
      <c r="G2870">
        <f>VLOOKUP($C2870,Terület!$A$2:$F$6,3,FALSE)</f>
        <v>1</v>
      </c>
      <c r="H2870" t="str">
        <f>VLOOKUP($C2870,Terület!$A$2:$F$6,4,FALSE)</f>
        <v>Consumer Health</v>
      </c>
      <c r="I2870" t="str">
        <f>VLOOKUP($C2870,Terület!$A$2:$F$6,5,FALSE)</f>
        <v>Frank Davis</v>
      </c>
      <c r="J2870">
        <f>VLOOKUP($C2870,Terület!$A$2:$F$6,6,FALSE)</f>
        <v>144</v>
      </c>
      <c r="K2870" t="str">
        <f>VLOOKUP($B2870,Földrajzi!$A$2:$C$57,2,FALSE)</f>
        <v>Peru</v>
      </c>
      <c r="L2870" t="str">
        <f>VLOOKUP($B2870,Földrajzi!$A$2:$C$57,3,FALSE)</f>
        <v>America</v>
      </c>
    </row>
    <row r="2871" spans="1:12" x14ac:dyDescent="0.25">
      <c r="A2871" s="1">
        <v>44530</v>
      </c>
      <c r="B2871" t="s">
        <v>18</v>
      </c>
      <c r="C2871" t="s">
        <v>127</v>
      </c>
      <c r="D2871" s="2">
        <v>12.65306122</v>
      </c>
      <c r="E2871" s="2">
        <v>0</v>
      </c>
      <c r="F2871" t="str">
        <f>VLOOKUP($C2871,Terület!$A$2:$F$6,2,FALSE)</f>
        <v>Vaccines</v>
      </c>
      <c r="G2871">
        <f>VLOOKUP($C2871,Terület!$A$2:$F$6,3,FALSE)</f>
        <v>1</v>
      </c>
      <c r="H2871" t="str">
        <f>VLOOKUP($C2871,Terület!$A$2:$F$6,4,FALSE)</f>
        <v>Consumer Health</v>
      </c>
      <c r="I2871" t="str">
        <f>VLOOKUP($C2871,Terület!$A$2:$F$6,5,FALSE)</f>
        <v>Jamie Lane</v>
      </c>
      <c r="J2871">
        <f>VLOOKUP($C2871,Terület!$A$2:$F$6,6,FALSE)</f>
        <v>80</v>
      </c>
      <c r="K2871" t="str">
        <f>VLOOKUP($B2871,Földrajzi!$A$2:$C$57,2,FALSE)</f>
        <v>Peru</v>
      </c>
      <c r="L2871" t="str">
        <f>VLOOKUP($B2871,Földrajzi!$A$2:$C$57,3,FALSE)</f>
        <v>America</v>
      </c>
    </row>
    <row r="2872" spans="1:12" x14ac:dyDescent="0.25">
      <c r="A2872" s="1">
        <v>44500</v>
      </c>
      <c r="B2872" t="s">
        <v>18</v>
      </c>
      <c r="C2872" t="s">
        <v>124</v>
      </c>
      <c r="D2872" s="2">
        <v>0</v>
      </c>
      <c r="E2872" s="2">
        <v>0</v>
      </c>
      <c r="F2872" t="str">
        <f>VLOOKUP($C2872,Terület!$A$2:$F$6,2,FALSE)</f>
        <v>Animal Health</v>
      </c>
      <c r="G2872">
        <f>VLOOKUP($C2872,Terület!$A$2:$F$6,3,FALSE)</f>
        <v>2</v>
      </c>
      <c r="H2872" t="str">
        <f>VLOOKUP($C2872,Terület!$A$2:$F$6,4,FALSE)</f>
        <v>Animal Health</v>
      </c>
      <c r="I2872" t="str">
        <f>VLOOKUP($C2872,Terület!$A$2:$F$6,5,FALSE)</f>
        <v>Mel Thomson</v>
      </c>
      <c r="J2872">
        <f>VLOOKUP($C2872,Terület!$A$2:$F$6,6,FALSE)</f>
        <v>77</v>
      </c>
      <c r="K2872" t="str">
        <f>VLOOKUP($B2872,Földrajzi!$A$2:$C$57,2,FALSE)</f>
        <v>Peru</v>
      </c>
      <c r="L2872" t="str">
        <f>VLOOKUP($B2872,Földrajzi!$A$2:$C$57,3,FALSE)</f>
        <v>America</v>
      </c>
    </row>
    <row r="2873" spans="1:12" x14ac:dyDescent="0.25">
      <c r="A2873" s="1">
        <v>44500</v>
      </c>
      <c r="B2873" t="s">
        <v>18</v>
      </c>
      <c r="C2873" t="s">
        <v>130</v>
      </c>
      <c r="D2873" s="2">
        <v>0</v>
      </c>
      <c r="E2873" s="2">
        <v>0</v>
      </c>
      <c r="F2873" t="str">
        <f>VLOOKUP($C2873,Terület!$A$2:$F$6,2,FALSE)</f>
        <v>Business Services</v>
      </c>
      <c r="G2873">
        <f>VLOOKUP($C2873,Terület!$A$2:$F$6,3,FALSE)</f>
        <v>3</v>
      </c>
      <c r="H2873" t="str">
        <f>VLOOKUP($C2873,Terület!$A$2:$F$6,4,FALSE)</f>
        <v>Corporate</v>
      </c>
      <c r="I2873" t="str">
        <f>VLOOKUP($C2873,Terület!$A$2:$F$6,5,FALSE)</f>
        <v>Ivan Sobol</v>
      </c>
      <c r="J2873">
        <f>VLOOKUP($C2873,Terület!$A$2:$F$6,6,FALSE)</f>
        <v>175</v>
      </c>
      <c r="K2873" t="str">
        <f>VLOOKUP($B2873,Földrajzi!$A$2:$C$57,2,FALSE)</f>
        <v>Peru</v>
      </c>
      <c r="L2873" t="str">
        <f>VLOOKUP($B2873,Földrajzi!$A$2:$C$57,3,FALSE)</f>
        <v>America</v>
      </c>
    </row>
    <row r="2874" spans="1:12" x14ac:dyDescent="0.25">
      <c r="A2874" s="1">
        <v>44500</v>
      </c>
      <c r="B2874" t="s">
        <v>18</v>
      </c>
      <c r="C2874" t="s">
        <v>14</v>
      </c>
      <c r="D2874" s="2">
        <v>0</v>
      </c>
      <c r="E2874" s="2">
        <v>0</v>
      </c>
      <c r="F2874" t="str">
        <f>VLOOKUP($C2874,Terület!$A$2:$F$6,2,FALSE)</f>
        <v>Eye Care</v>
      </c>
      <c r="G2874">
        <f>VLOOKUP($C2874,Terület!$A$2:$F$6,3,FALSE)</f>
        <v>1</v>
      </c>
      <c r="H2874" t="str">
        <f>VLOOKUP($C2874,Terület!$A$2:$F$6,4,FALSE)</f>
        <v>Consumer Health</v>
      </c>
      <c r="I2874" t="str">
        <f>VLOOKUP($C2874,Terület!$A$2:$F$6,5,FALSE)</f>
        <v>Alex Petersen</v>
      </c>
      <c r="J2874">
        <f>VLOOKUP($C2874,Terület!$A$2:$F$6,6,FALSE)</f>
        <v>71</v>
      </c>
      <c r="K2874" t="str">
        <f>VLOOKUP($B2874,Földrajzi!$A$2:$C$57,2,FALSE)</f>
        <v>Peru</v>
      </c>
      <c r="L2874" t="str">
        <f>VLOOKUP($B2874,Földrajzi!$A$2:$C$57,3,FALSE)</f>
        <v>America</v>
      </c>
    </row>
    <row r="2875" spans="1:12" x14ac:dyDescent="0.25">
      <c r="A2875" s="1">
        <v>44500</v>
      </c>
      <c r="B2875" t="s">
        <v>18</v>
      </c>
      <c r="C2875" t="s">
        <v>58</v>
      </c>
      <c r="D2875" s="2">
        <v>0</v>
      </c>
      <c r="E2875" s="2">
        <v>0</v>
      </c>
      <c r="F2875" t="str">
        <f>VLOOKUP($C2875,Terület!$A$2:$F$6,2,FALSE)</f>
        <v>Pharma</v>
      </c>
      <c r="G2875">
        <f>VLOOKUP($C2875,Terület!$A$2:$F$6,3,FALSE)</f>
        <v>1</v>
      </c>
      <c r="H2875" t="str">
        <f>VLOOKUP($C2875,Terület!$A$2:$F$6,4,FALSE)</f>
        <v>Consumer Health</v>
      </c>
      <c r="I2875" t="str">
        <f>VLOOKUP($C2875,Terület!$A$2:$F$6,5,FALSE)</f>
        <v>Frank Davis</v>
      </c>
      <c r="J2875">
        <f>VLOOKUP($C2875,Terület!$A$2:$F$6,6,FALSE)</f>
        <v>144</v>
      </c>
      <c r="K2875" t="str">
        <f>VLOOKUP($B2875,Földrajzi!$A$2:$C$57,2,FALSE)</f>
        <v>Peru</v>
      </c>
      <c r="L2875" t="str">
        <f>VLOOKUP($B2875,Földrajzi!$A$2:$C$57,3,FALSE)</f>
        <v>America</v>
      </c>
    </row>
    <row r="2876" spans="1:12" x14ac:dyDescent="0.25">
      <c r="A2876" s="1">
        <v>44500</v>
      </c>
      <c r="B2876" t="s">
        <v>18</v>
      </c>
      <c r="C2876" t="s">
        <v>127</v>
      </c>
      <c r="D2876" s="2">
        <v>0</v>
      </c>
      <c r="E2876" s="2">
        <v>0</v>
      </c>
      <c r="F2876" t="str">
        <f>VLOOKUP($C2876,Terület!$A$2:$F$6,2,FALSE)</f>
        <v>Vaccines</v>
      </c>
      <c r="G2876">
        <f>VLOOKUP($C2876,Terület!$A$2:$F$6,3,FALSE)</f>
        <v>1</v>
      </c>
      <c r="H2876" t="str">
        <f>VLOOKUP($C2876,Terület!$A$2:$F$6,4,FALSE)</f>
        <v>Consumer Health</v>
      </c>
      <c r="I2876" t="str">
        <f>VLOOKUP($C2876,Terület!$A$2:$F$6,5,FALSE)</f>
        <v>Jamie Lane</v>
      </c>
      <c r="J2876">
        <f>VLOOKUP($C2876,Terület!$A$2:$F$6,6,FALSE)</f>
        <v>80</v>
      </c>
      <c r="K2876" t="str">
        <f>VLOOKUP($B2876,Földrajzi!$A$2:$C$57,2,FALSE)</f>
        <v>Peru</v>
      </c>
      <c r="L2876" t="str">
        <f>VLOOKUP($B2876,Földrajzi!$A$2:$C$57,3,FALSE)</f>
        <v>America</v>
      </c>
    </row>
    <row r="2877" spans="1:12" x14ac:dyDescent="0.25">
      <c r="A2877" s="1">
        <v>44712</v>
      </c>
      <c r="B2877" t="s">
        <v>58</v>
      </c>
      <c r="C2877" t="s">
        <v>124</v>
      </c>
      <c r="D2877" s="2">
        <v>1609.7113400000001</v>
      </c>
      <c r="E2877" s="2">
        <v>3168.1885120000002</v>
      </c>
      <c r="F2877" t="str">
        <f>VLOOKUP($C2877,Terület!$A$2:$F$6,2,FALSE)</f>
        <v>Animal Health</v>
      </c>
      <c r="G2877">
        <f>VLOOKUP($C2877,Terület!$A$2:$F$6,3,FALSE)</f>
        <v>2</v>
      </c>
      <c r="H2877" t="str">
        <f>VLOOKUP($C2877,Terület!$A$2:$F$6,4,FALSE)</f>
        <v>Animal Health</v>
      </c>
      <c r="I2877" t="str">
        <f>VLOOKUP($C2877,Terület!$A$2:$F$6,5,FALSE)</f>
        <v>Mel Thomson</v>
      </c>
      <c r="J2877">
        <f>VLOOKUP($C2877,Terület!$A$2:$F$6,6,FALSE)</f>
        <v>77</v>
      </c>
      <c r="K2877" t="str">
        <f>VLOOKUP($B2877,Földrajzi!$A$2:$C$57,2,FALSE)</f>
        <v>Philippines</v>
      </c>
      <c r="L2877" t="str">
        <f>VLOOKUP($B2877,Földrajzi!$A$2:$C$57,3,FALSE)</f>
        <v>Emerging Markets</v>
      </c>
    </row>
    <row r="2878" spans="1:12" x14ac:dyDescent="0.25">
      <c r="A2878" s="1">
        <v>44712</v>
      </c>
      <c r="B2878" t="s">
        <v>58</v>
      </c>
      <c r="C2878" t="s">
        <v>130</v>
      </c>
      <c r="D2878" s="2">
        <v>1408.0295570000001</v>
      </c>
      <c r="E2878" s="2">
        <v>2317.0355330000002</v>
      </c>
      <c r="F2878" t="str">
        <f>VLOOKUP($C2878,Terület!$A$2:$F$6,2,FALSE)</f>
        <v>Business Services</v>
      </c>
      <c r="G2878">
        <f>VLOOKUP($C2878,Terület!$A$2:$F$6,3,FALSE)</f>
        <v>3</v>
      </c>
      <c r="H2878" t="str">
        <f>VLOOKUP($C2878,Terület!$A$2:$F$6,4,FALSE)</f>
        <v>Corporate</v>
      </c>
      <c r="I2878" t="str">
        <f>VLOOKUP($C2878,Terület!$A$2:$F$6,5,FALSE)</f>
        <v>Ivan Sobol</v>
      </c>
      <c r="J2878">
        <f>VLOOKUP($C2878,Terület!$A$2:$F$6,6,FALSE)</f>
        <v>175</v>
      </c>
      <c r="K2878" t="str">
        <f>VLOOKUP($B2878,Földrajzi!$A$2:$C$57,2,FALSE)</f>
        <v>Philippines</v>
      </c>
      <c r="L2878" t="str">
        <f>VLOOKUP($B2878,Földrajzi!$A$2:$C$57,3,FALSE)</f>
        <v>Emerging Markets</v>
      </c>
    </row>
    <row r="2879" spans="1:12" x14ac:dyDescent="0.25">
      <c r="A2879" s="1">
        <v>44712</v>
      </c>
      <c r="B2879" t="s">
        <v>58</v>
      </c>
      <c r="C2879" t="s">
        <v>14</v>
      </c>
      <c r="D2879" s="2">
        <v>381.53902779999999</v>
      </c>
      <c r="E2879" s="2">
        <v>0</v>
      </c>
      <c r="F2879" t="str">
        <f>VLOOKUP($C2879,Terület!$A$2:$F$6,2,FALSE)</f>
        <v>Eye Care</v>
      </c>
      <c r="G2879">
        <f>VLOOKUP($C2879,Terület!$A$2:$F$6,3,FALSE)</f>
        <v>1</v>
      </c>
      <c r="H2879" t="str">
        <f>VLOOKUP($C2879,Terület!$A$2:$F$6,4,FALSE)</f>
        <v>Consumer Health</v>
      </c>
      <c r="I2879" t="str">
        <f>VLOOKUP($C2879,Terület!$A$2:$F$6,5,FALSE)</f>
        <v>Alex Petersen</v>
      </c>
      <c r="J2879">
        <f>VLOOKUP($C2879,Terület!$A$2:$F$6,6,FALSE)</f>
        <v>71</v>
      </c>
      <c r="K2879" t="str">
        <f>VLOOKUP($B2879,Földrajzi!$A$2:$C$57,2,FALSE)</f>
        <v>Philippines</v>
      </c>
      <c r="L2879" t="str">
        <f>VLOOKUP($B2879,Földrajzi!$A$2:$C$57,3,FALSE)</f>
        <v>Emerging Markets</v>
      </c>
    </row>
    <row r="2880" spans="1:12" x14ac:dyDescent="0.25">
      <c r="A2880" s="1">
        <v>44712</v>
      </c>
      <c r="B2880" t="s">
        <v>58</v>
      </c>
      <c r="C2880" t="s">
        <v>58</v>
      </c>
      <c r="D2880" s="2">
        <v>1192.709157</v>
      </c>
      <c r="E2880" s="2">
        <v>1456.1177319999999</v>
      </c>
      <c r="F2880" t="str">
        <f>VLOOKUP($C2880,Terület!$A$2:$F$6,2,FALSE)</f>
        <v>Pharma</v>
      </c>
      <c r="G2880">
        <f>VLOOKUP($C2880,Terület!$A$2:$F$6,3,FALSE)</f>
        <v>1</v>
      </c>
      <c r="H2880" t="str">
        <f>VLOOKUP($C2880,Terület!$A$2:$F$6,4,FALSE)</f>
        <v>Consumer Health</v>
      </c>
      <c r="I2880" t="str">
        <f>VLOOKUP($C2880,Terület!$A$2:$F$6,5,FALSE)</f>
        <v>Frank Davis</v>
      </c>
      <c r="J2880">
        <f>VLOOKUP($C2880,Terület!$A$2:$F$6,6,FALSE)</f>
        <v>144</v>
      </c>
      <c r="K2880" t="str">
        <f>VLOOKUP($B2880,Földrajzi!$A$2:$C$57,2,FALSE)</f>
        <v>Philippines</v>
      </c>
      <c r="L2880" t="str">
        <f>VLOOKUP($B2880,Földrajzi!$A$2:$C$57,3,FALSE)</f>
        <v>Emerging Markets</v>
      </c>
    </row>
    <row r="2881" spans="1:12" x14ac:dyDescent="0.25">
      <c r="A2881" s="1">
        <v>44712</v>
      </c>
      <c r="B2881" t="s">
        <v>58</v>
      </c>
      <c r="C2881" t="s">
        <v>127</v>
      </c>
      <c r="D2881" s="2">
        <v>570.88456010000004</v>
      </c>
      <c r="E2881" s="2">
        <v>854.44334979999996</v>
      </c>
      <c r="F2881" t="str">
        <f>VLOOKUP($C2881,Terület!$A$2:$F$6,2,FALSE)</f>
        <v>Vaccines</v>
      </c>
      <c r="G2881">
        <f>VLOOKUP($C2881,Terület!$A$2:$F$6,3,FALSE)</f>
        <v>1</v>
      </c>
      <c r="H2881" t="str">
        <f>VLOOKUP($C2881,Terület!$A$2:$F$6,4,FALSE)</f>
        <v>Consumer Health</v>
      </c>
      <c r="I2881" t="str">
        <f>VLOOKUP($C2881,Terület!$A$2:$F$6,5,FALSE)</f>
        <v>Jamie Lane</v>
      </c>
      <c r="J2881">
        <f>VLOOKUP($C2881,Terület!$A$2:$F$6,6,FALSE)</f>
        <v>80</v>
      </c>
      <c r="K2881" t="str">
        <f>VLOOKUP($B2881,Földrajzi!$A$2:$C$57,2,FALSE)</f>
        <v>Philippines</v>
      </c>
      <c r="L2881" t="str">
        <f>VLOOKUP($B2881,Földrajzi!$A$2:$C$57,3,FALSE)</f>
        <v>Emerging Markets</v>
      </c>
    </row>
    <row r="2882" spans="1:12" x14ac:dyDescent="0.25">
      <c r="A2882" s="1">
        <v>44681</v>
      </c>
      <c r="B2882" t="s">
        <v>58</v>
      </c>
      <c r="C2882" t="s">
        <v>124</v>
      </c>
      <c r="D2882" s="2">
        <v>1796.142857</v>
      </c>
      <c r="E2882" s="2">
        <v>10384.644689999999</v>
      </c>
      <c r="F2882" t="str">
        <f>VLOOKUP($C2882,Terület!$A$2:$F$6,2,FALSE)</f>
        <v>Animal Health</v>
      </c>
      <c r="G2882">
        <f>VLOOKUP($C2882,Terület!$A$2:$F$6,3,FALSE)</f>
        <v>2</v>
      </c>
      <c r="H2882" t="str">
        <f>VLOOKUP($C2882,Terület!$A$2:$F$6,4,FALSE)</f>
        <v>Animal Health</v>
      </c>
      <c r="I2882" t="str">
        <f>VLOOKUP($C2882,Terület!$A$2:$F$6,5,FALSE)</f>
        <v>Mel Thomson</v>
      </c>
      <c r="J2882">
        <f>VLOOKUP($C2882,Terület!$A$2:$F$6,6,FALSE)</f>
        <v>77</v>
      </c>
      <c r="K2882" t="str">
        <f>VLOOKUP($B2882,Földrajzi!$A$2:$C$57,2,FALSE)</f>
        <v>Philippines</v>
      </c>
      <c r="L2882" t="str">
        <f>VLOOKUP($B2882,Földrajzi!$A$2:$C$57,3,FALSE)</f>
        <v>Emerging Markets</v>
      </c>
    </row>
    <row r="2883" spans="1:12" x14ac:dyDescent="0.25">
      <c r="A2883" s="1">
        <v>44681</v>
      </c>
      <c r="B2883" t="s">
        <v>58</v>
      </c>
      <c r="C2883" t="s">
        <v>130</v>
      </c>
      <c r="D2883" s="2">
        <v>2578.0796700000001</v>
      </c>
      <c r="E2883" s="2">
        <v>5136.9142869999996</v>
      </c>
      <c r="F2883" t="str">
        <f>VLOOKUP($C2883,Terület!$A$2:$F$6,2,FALSE)</f>
        <v>Business Services</v>
      </c>
      <c r="G2883">
        <f>VLOOKUP($C2883,Terület!$A$2:$F$6,3,FALSE)</f>
        <v>3</v>
      </c>
      <c r="H2883" t="str">
        <f>VLOOKUP($C2883,Terület!$A$2:$F$6,4,FALSE)</f>
        <v>Corporate</v>
      </c>
      <c r="I2883" t="str">
        <f>VLOOKUP($C2883,Terület!$A$2:$F$6,5,FALSE)</f>
        <v>Ivan Sobol</v>
      </c>
      <c r="J2883">
        <f>VLOOKUP($C2883,Terület!$A$2:$F$6,6,FALSE)</f>
        <v>175</v>
      </c>
      <c r="K2883" t="str">
        <f>VLOOKUP($B2883,Földrajzi!$A$2:$C$57,2,FALSE)</f>
        <v>Philippines</v>
      </c>
      <c r="L2883" t="str">
        <f>VLOOKUP($B2883,Földrajzi!$A$2:$C$57,3,FALSE)</f>
        <v>Emerging Markets</v>
      </c>
    </row>
    <row r="2884" spans="1:12" x14ac:dyDescent="0.25">
      <c r="A2884" s="1">
        <v>44681</v>
      </c>
      <c r="B2884" t="s">
        <v>58</v>
      </c>
      <c r="C2884" t="s">
        <v>14</v>
      </c>
      <c r="D2884" s="2">
        <v>339</v>
      </c>
      <c r="E2884" s="2">
        <v>0</v>
      </c>
      <c r="F2884" t="str">
        <f>VLOOKUP($C2884,Terület!$A$2:$F$6,2,FALSE)</f>
        <v>Eye Care</v>
      </c>
      <c r="G2884">
        <f>VLOOKUP($C2884,Terület!$A$2:$F$6,3,FALSE)</f>
        <v>1</v>
      </c>
      <c r="H2884" t="str">
        <f>VLOOKUP($C2884,Terület!$A$2:$F$6,4,FALSE)</f>
        <v>Consumer Health</v>
      </c>
      <c r="I2884" t="str">
        <f>VLOOKUP($C2884,Terület!$A$2:$F$6,5,FALSE)</f>
        <v>Alex Petersen</v>
      </c>
      <c r="J2884">
        <f>VLOOKUP($C2884,Terület!$A$2:$F$6,6,FALSE)</f>
        <v>71</v>
      </c>
      <c r="K2884" t="str">
        <f>VLOOKUP($B2884,Földrajzi!$A$2:$C$57,2,FALSE)</f>
        <v>Philippines</v>
      </c>
      <c r="L2884" t="str">
        <f>VLOOKUP($B2884,Földrajzi!$A$2:$C$57,3,FALSE)</f>
        <v>Emerging Markets</v>
      </c>
    </row>
    <row r="2885" spans="1:12" x14ac:dyDescent="0.25">
      <c r="A2885" s="1">
        <v>44681</v>
      </c>
      <c r="B2885" t="s">
        <v>58</v>
      </c>
      <c r="C2885" t="s">
        <v>58</v>
      </c>
      <c r="D2885" s="2">
        <v>1598.344323</v>
      </c>
      <c r="E2885" s="2">
        <v>2246.3809529999999</v>
      </c>
      <c r="F2885" t="str">
        <f>VLOOKUP($C2885,Terület!$A$2:$F$6,2,FALSE)</f>
        <v>Pharma</v>
      </c>
      <c r="G2885">
        <f>VLOOKUP($C2885,Terület!$A$2:$F$6,3,FALSE)</f>
        <v>1</v>
      </c>
      <c r="H2885" t="str">
        <f>VLOOKUP($C2885,Terület!$A$2:$F$6,4,FALSE)</f>
        <v>Consumer Health</v>
      </c>
      <c r="I2885" t="str">
        <f>VLOOKUP($C2885,Terület!$A$2:$F$6,5,FALSE)</f>
        <v>Frank Davis</v>
      </c>
      <c r="J2885">
        <f>VLOOKUP($C2885,Terület!$A$2:$F$6,6,FALSE)</f>
        <v>144</v>
      </c>
      <c r="K2885" t="str">
        <f>VLOOKUP($B2885,Földrajzi!$A$2:$C$57,2,FALSE)</f>
        <v>Philippines</v>
      </c>
      <c r="L2885" t="str">
        <f>VLOOKUP($B2885,Földrajzi!$A$2:$C$57,3,FALSE)</f>
        <v>Emerging Markets</v>
      </c>
    </row>
    <row r="2886" spans="1:12" x14ac:dyDescent="0.25">
      <c r="A2886" s="1">
        <v>44681</v>
      </c>
      <c r="B2886" t="s">
        <v>58</v>
      </c>
      <c r="C2886" t="s">
        <v>127</v>
      </c>
      <c r="D2886" s="2">
        <v>239.58791199999999</v>
      </c>
      <c r="E2886" s="2">
        <v>406.16678039999999</v>
      </c>
      <c r="F2886" t="str">
        <f>VLOOKUP($C2886,Terület!$A$2:$F$6,2,FALSE)</f>
        <v>Vaccines</v>
      </c>
      <c r="G2886">
        <f>VLOOKUP($C2886,Terület!$A$2:$F$6,3,FALSE)</f>
        <v>1</v>
      </c>
      <c r="H2886" t="str">
        <f>VLOOKUP($C2886,Terület!$A$2:$F$6,4,FALSE)</f>
        <v>Consumer Health</v>
      </c>
      <c r="I2886" t="str">
        <f>VLOOKUP($C2886,Terület!$A$2:$F$6,5,FALSE)</f>
        <v>Jamie Lane</v>
      </c>
      <c r="J2886">
        <f>VLOOKUP($C2886,Terület!$A$2:$F$6,6,FALSE)</f>
        <v>80</v>
      </c>
      <c r="K2886" t="str">
        <f>VLOOKUP($B2886,Földrajzi!$A$2:$C$57,2,FALSE)</f>
        <v>Philippines</v>
      </c>
      <c r="L2886" t="str">
        <f>VLOOKUP($B2886,Földrajzi!$A$2:$C$57,3,FALSE)</f>
        <v>Emerging Markets</v>
      </c>
    </row>
    <row r="2887" spans="1:12" x14ac:dyDescent="0.25">
      <c r="A2887" s="1">
        <v>44651</v>
      </c>
      <c r="B2887" t="s">
        <v>58</v>
      </c>
      <c r="C2887" t="s">
        <v>124</v>
      </c>
      <c r="D2887" s="2">
        <v>915.00700289999997</v>
      </c>
      <c r="E2887" s="2">
        <v>2636.2884349999999</v>
      </c>
      <c r="F2887" t="str">
        <f>VLOOKUP($C2887,Terület!$A$2:$F$6,2,FALSE)</f>
        <v>Animal Health</v>
      </c>
      <c r="G2887">
        <f>VLOOKUP($C2887,Terület!$A$2:$F$6,3,FALSE)</f>
        <v>2</v>
      </c>
      <c r="H2887" t="str">
        <f>VLOOKUP($C2887,Terület!$A$2:$F$6,4,FALSE)</f>
        <v>Animal Health</v>
      </c>
      <c r="I2887" t="str">
        <f>VLOOKUP($C2887,Terület!$A$2:$F$6,5,FALSE)</f>
        <v>Mel Thomson</v>
      </c>
      <c r="J2887">
        <f>VLOOKUP($C2887,Terület!$A$2:$F$6,6,FALSE)</f>
        <v>77</v>
      </c>
      <c r="K2887" t="str">
        <f>VLOOKUP($B2887,Földrajzi!$A$2:$C$57,2,FALSE)</f>
        <v>Philippines</v>
      </c>
      <c r="L2887" t="str">
        <f>VLOOKUP($B2887,Földrajzi!$A$2:$C$57,3,FALSE)</f>
        <v>Emerging Markets</v>
      </c>
    </row>
    <row r="2888" spans="1:12" x14ac:dyDescent="0.25">
      <c r="A2888" s="1">
        <v>44651</v>
      </c>
      <c r="B2888" t="s">
        <v>58</v>
      </c>
      <c r="C2888" t="s">
        <v>130</v>
      </c>
      <c r="D2888" s="2">
        <v>3397.288462</v>
      </c>
      <c r="E2888" s="2">
        <v>6386.5185719999999</v>
      </c>
      <c r="F2888" t="str">
        <f>VLOOKUP($C2888,Terület!$A$2:$F$6,2,FALSE)</f>
        <v>Business Services</v>
      </c>
      <c r="G2888">
        <f>VLOOKUP($C2888,Terület!$A$2:$F$6,3,FALSE)</f>
        <v>3</v>
      </c>
      <c r="H2888" t="str">
        <f>VLOOKUP($C2888,Terület!$A$2:$F$6,4,FALSE)</f>
        <v>Corporate</v>
      </c>
      <c r="I2888" t="str">
        <f>VLOOKUP($C2888,Terület!$A$2:$F$6,5,FALSE)</f>
        <v>Ivan Sobol</v>
      </c>
      <c r="J2888">
        <f>VLOOKUP($C2888,Terület!$A$2:$F$6,6,FALSE)</f>
        <v>175</v>
      </c>
      <c r="K2888" t="str">
        <f>VLOOKUP($B2888,Földrajzi!$A$2:$C$57,2,FALSE)</f>
        <v>Philippines</v>
      </c>
      <c r="L2888" t="str">
        <f>VLOOKUP($B2888,Földrajzi!$A$2:$C$57,3,FALSE)</f>
        <v>Emerging Markets</v>
      </c>
    </row>
    <row r="2889" spans="1:12" x14ac:dyDescent="0.25">
      <c r="A2889" s="1">
        <v>44651</v>
      </c>
      <c r="B2889" t="s">
        <v>58</v>
      </c>
      <c r="C2889" t="s">
        <v>14</v>
      </c>
      <c r="D2889" s="2">
        <v>236.84571450000001</v>
      </c>
      <c r="E2889" s="2">
        <v>0</v>
      </c>
      <c r="F2889" t="str">
        <f>VLOOKUP($C2889,Terület!$A$2:$F$6,2,FALSE)</f>
        <v>Eye Care</v>
      </c>
      <c r="G2889">
        <f>VLOOKUP($C2889,Terület!$A$2:$F$6,3,FALSE)</f>
        <v>1</v>
      </c>
      <c r="H2889" t="str">
        <f>VLOOKUP($C2889,Terület!$A$2:$F$6,4,FALSE)</f>
        <v>Consumer Health</v>
      </c>
      <c r="I2889" t="str">
        <f>VLOOKUP($C2889,Terület!$A$2:$F$6,5,FALSE)</f>
        <v>Alex Petersen</v>
      </c>
      <c r="J2889">
        <f>VLOOKUP($C2889,Terület!$A$2:$F$6,6,FALSE)</f>
        <v>71</v>
      </c>
      <c r="K2889" t="str">
        <f>VLOOKUP($B2889,Földrajzi!$A$2:$C$57,2,FALSE)</f>
        <v>Philippines</v>
      </c>
      <c r="L2889" t="str">
        <f>VLOOKUP($B2889,Földrajzi!$A$2:$C$57,3,FALSE)</f>
        <v>Emerging Markets</v>
      </c>
    </row>
    <row r="2890" spans="1:12" x14ac:dyDescent="0.25">
      <c r="A2890" s="1">
        <v>44651</v>
      </c>
      <c r="B2890" t="s">
        <v>58</v>
      </c>
      <c r="C2890" t="s">
        <v>58</v>
      </c>
      <c r="D2890" s="2">
        <v>666.10924360000001</v>
      </c>
      <c r="E2890" s="2">
        <v>899.93061239999997</v>
      </c>
      <c r="F2890" t="str">
        <f>VLOOKUP($C2890,Terület!$A$2:$F$6,2,FALSE)</f>
        <v>Pharma</v>
      </c>
      <c r="G2890">
        <f>VLOOKUP($C2890,Terület!$A$2:$F$6,3,FALSE)</f>
        <v>1</v>
      </c>
      <c r="H2890" t="str">
        <f>VLOOKUP($C2890,Terület!$A$2:$F$6,4,FALSE)</f>
        <v>Consumer Health</v>
      </c>
      <c r="I2890" t="str">
        <f>VLOOKUP($C2890,Terület!$A$2:$F$6,5,FALSE)</f>
        <v>Frank Davis</v>
      </c>
      <c r="J2890">
        <f>VLOOKUP($C2890,Terület!$A$2:$F$6,6,FALSE)</f>
        <v>144</v>
      </c>
      <c r="K2890" t="str">
        <f>VLOOKUP($B2890,Földrajzi!$A$2:$C$57,2,FALSE)</f>
        <v>Philippines</v>
      </c>
      <c r="L2890" t="str">
        <f>VLOOKUP($B2890,Földrajzi!$A$2:$C$57,3,FALSE)</f>
        <v>Emerging Markets</v>
      </c>
    </row>
    <row r="2891" spans="1:12" x14ac:dyDescent="0.25">
      <c r="A2891" s="1">
        <v>44651</v>
      </c>
      <c r="B2891" t="s">
        <v>58</v>
      </c>
      <c r="C2891" t="s">
        <v>127</v>
      </c>
      <c r="D2891" s="2">
        <v>429.74285709999998</v>
      </c>
      <c r="E2891" s="2">
        <v>1216.546341</v>
      </c>
      <c r="F2891" t="str">
        <f>VLOOKUP($C2891,Terület!$A$2:$F$6,2,FALSE)</f>
        <v>Vaccines</v>
      </c>
      <c r="G2891">
        <f>VLOOKUP($C2891,Terület!$A$2:$F$6,3,FALSE)</f>
        <v>1</v>
      </c>
      <c r="H2891" t="str">
        <f>VLOOKUP($C2891,Terület!$A$2:$F$6,4,FALSE)</f>
        <v>Consumer Health</v>
      </c>
      <c r="I2891" t="str">
        <f>VLOOKUP($C2891,Terület!$A$2:$F$6,5,FALSE)</f>
        <v>Jamie Lane</v>
      </c>
      <c r="J2891">
        <f>VLOOKUP($C2891,Terület!$A$2:$F$6,6,FALSE)</f>
        <v>80</v>
      </c>
      <c r="K2891" t="str">
        <f>VLOOKUP($B2891,Földrajzi!$A$2:$C$57,2,FALSE)</f>
        <v>Philippines</v>
      </c>
      <c r="L2891" t="str">
        <f>VLOOKUP($B2891,Földrajzi!$A$2:$C$57,3,FALSE)</f>
        <v>Emerging Markets</v>
      </c>
    </row>
    <row r="2892" spans="1:12" x14ac:dyDescent="0.25">
      <c r="A2892" s="1">
        <v>44592</v>
      </c>
      <c r="B2892" t="s">
        <v>58</v>
      </c>
      <c r="C2892" t="s">
        <v>124</v>
      </c>
      <c r="D2892" s="2">
        <v>696.68238540000004</v>
      </c>
      <c r="E2892" s="2">
        <v>2955.6353199999999</v>
      </c>
      <c r="F2892" t="str">
        <f>VLOOKUP($C2892,Terület!$A$2:$F$6,2,FALSE)</f>
        <v>Animal Health</v>
      </c>
      <c r="G2892">
        <f>VLOOKUP($C2892,Terület!$A$2:$F$6,3,FALSE)</f>
        <v>2</v>
      </c>
      <c r="H2892" t="str">
        <f>VLOOKUP($C2892,Terület!$A$2:$F$6,4,FALSE)</f>
        <v>Animal Health</v>
      </c>
      <c r="I2892" t="str">
        <f>VLOOKUP($C2892,Terület!$A$2:$F$6,5,FALSE)</f>
        <v>Mel Thomson</v>
      </c>
      <c r="J2892">
        <f>VLOOKUP($C2892,Terület!$A$2:$F$6,6,FALSE)</f>
        <v>77</v>
      </c>
      <c r="K2892" t="str">
        <f>VLOOKUP($B2892,Földrajzi!$A$2:$C$57,2,FALSE)</f>
        <v>Philippines</v>
      </c>
      <c r="L2892" t="str">
        <f>VLOOKUP($B2892,Földrajzi!$A$2:$C$57,3,FALSE)</f>
        <v>Emerging Markets</v>
      </c>
    </row>
    <row r="2893" spans="1:12" x14ac:dyDescent="0.25">
      <c r="A2893" s="1">
        <v>44592</v>
      </c>
      <c r="B2893" t="s">
        <v>58</v>
      </c>
      <c r="C2893" t="s">
        <v>130</v>
      </c>
      <c r="D2893" s="2">
        <v>2824.6374730000002</v>
      </c>
      <c r="E2893" s="2">
        <v>4557.5527949999996</v>
      </c>
      <c r="F2893" t="str">
        <f>VLOOKUP($C2893,Terület!$A$2:$F$6,2,FALSE)</f>
        <v>Business Services</v>
      </c>
      <c r="G2893">
        <f>VLOOKUP($C2893,Terület!$A$2:$F$6,3,FALSE)</f>
        <v>3</v>
      </c>
      <c r="H2893" t="str">
        <f>VLOOKUP($C2893,Terület!$A$2:$F$6,4,FALSE)</f>
        <v>Corporate</v>
      </c>
      <c r="I2893" t="str">
        <f>VLOOKUP($C2893,Terület!$A$2:$F$6,5,FALSE)</f>
        <v>Ivan Sobol</v>
      </c>
      <c r="J2893">
        <f>VLOOKUP($C2893,Terület!$A$2:$F$6,6,FALSE)</f>
        <v>175</v>
      </c>
      <c r="K2893" t="str">
        <f>VLOOKUP($B2893,Földrajzi!$A$2:$C$57,2,FALSE)</f>
        <v>Philippines</v>
      </c>
      <c r="L2893" t="str">
        <f>VLOOKUP($B2893,Földrajzi!$A$2:$C$57,3,FALSE)</f>
        <v>Emerging Markets</v>
      </c>
    </row>
    <row r="2894" spans="1:12" x14ac:dyDescent="0.25">
      <c r="A2894" s="1">
        <v>44592</v>
      </c>
      <c r="B2894" t="s">
        <v>58</v>
      </c>
      <c r="C2894" t="s">
        <v>14</v>
      </c>
      <c r="D2894" s="2">
        <v>193.01960779999999</v>
      </c>
      <c r="E2894" s="2">
        <v>0</v>
      </c>
      <c r="F2894" t="str">
        <f>VLOOKUP($C2894,Terület!$A$2:$F$6,2,FALSE)</f>
        <v>Eye Care</v>
      </c>
      <c r="G2894">
        <f>VLOOKUP($C2894,Terület!$A$2:$F$6,3,FALSE)</f>
        <v>1</v>
      </c>
      <c r="H2894" t="str">
        <f>VLOOKUP($C2894,Terület!$A$2:$F$6,4,FALSE)</f>
        <v>Consumer Health</v>
      </c>
      <c r="I2894" t="str">
        <f>VLOOKUP($C2894,Terület!$A$2:$F$6,5,FALSE)</f>
        <v>Alex Petersen</v>
      </c>
      <c r="J2894">
        <f>VLOOKUP($C2894,Terület!$A$2:$F$6,6,FALSE)</f>
        <v>71</v>
      </c>
      <c r="K2894" t="str">
        <f>VLOOKUP($B2894,Földrajzi!$A$2:$C$57,2,FALSE)</f>
        <v>Philippines</v>
      </c>
      <c r="L2894" t="str">
        <f>VLOOKUP($B2894,Földrajzi!$A$2:$C$57,3,FALSE)</f>
        <v>Emerging Markets</v>
      </c>
    </row>
    <row r="2895" spans="1:12" x14ac:dyDescent="0.25">
      <c r="A2895" s="1">
        <v>44592</v>
      </c>
      <c r="B2895" t="s">
        <v>58</v>
      </c>
      <c r="C2895" t="s">
        <v>58</v>
      </c>
      <c r="D2895" s="2">
        <v>168.4785019</v>
      </c>
      <c r="E2895" s="2">
        <v>143.06806280000001</v>
      </c>
      <c r="F2895" t="str">
        <f>VLOOKUP($C2895,Terület!$A$2:$F$6,2,FALSE)</f>
        <v>Pharma</v>
      </c>
      <c r="G2895">
        <f>VLOOKUP($C2895,Terület!$A$2:$F$6,3,FALSE)</f>
        <v>1</v>
      </c>
      <c r="H2895" t="str">
        <f>VLOOKUP($C2895,Terület!$A$2:$F$6,4,FALSE)</f>
        <v>Consumer Health</v>
      </c>
      <c r="I2895" t="str">
        <f>VLOOKUP($C2895,Terület!$A$2:$F$6,5,FALSE)</f>
        <v>Frank Davis</v>
      </c>
      <c r="J2895">
        <f>VLOOKUP($C2895,Terület!$A$2:$F$6,6,FALSE)</f>
        <v>144</v>
      </c>
      <c r="K2895" t="str">
        <f>VLOOKUP($B2895,Földrajzi!$A$2:$C$57,2,FALSE)</f>
        <v>Philippines</v>
      </c>
      <c r="L2895" t="str">
        <f>VLOOKUP($B2895,Földrajzi!$A$2:$C$57,3,FALSE)</f>
        <v>Emerging Markets</v>
      </c>
    </row>
    <row r="2896" spans="1:12" x14ac:dyDescent="0.25">
      <c r="A2896" s="1">
        <v>44592</v>
      </c>
      <c r="B2896" t="s">
        <v>58</v>
      </c>
      <c r="C2896" t="s">
        <v>127</v>
      </c>
      <c r="D2896" s="2">
        <v>195.74668610000001</v>
      </c>
      <c r="E2896" s="2">
        <v>397.57983189999999</v>
      </c>
      <c r="F2896" t="str">
        <f>VLOOKUP($C2896,Terület!$A$2:$F$6,2,FALSE)</f>
        <v>Vaccines</v>
      </c>
      <c r="G2896">
        <f>VLOOKUP($C2896,Terület!$A$2:$F$6,3,FALSE)</f>
        <v>1</v>
      </c>
      <c r="H2896" t="str">
        <f>VLOOKUP($C2896,Terület!$A$2:$F$6,4,FALSE)</f>
        <v>Consumer Health</v>
      </c>
      <c r="I2896" t="str">
        <f>VLOOKUP($C2896,Terület!$A$2:$F$6,5,FALSE)</f>
        <v>Jamie Lane</v>
      </c>
      <c r="J2896">
        <f>VLOOKUP($C2896,Terület!$A$2:$F$6,6,FALSE)</f>
        <v>80</v>
      </c>
      <c r="K2896" t="str">
        <f>VLOOKUP($B2896,Földrajzi!$A$2:$C$57,2,FALSE)</f>
        <v>Philippines</v>
      </c>
      <c r="L2896" t="str">
        <f>VLOOKUP($B2896,Földrajzi!$A$2:$C$57,3,FALSE)</f>
        <v>Emerging Markets</v>
      </c>
    </row>
    <row r="2897" spans="1:12" x14ac:dyDescent="0.25">
      <c r="A2897" s="1">
        <v>44561</v>
      </c>
      <c r="B2897" t="s">
        <v>58</v>
      </c>
      <c r="C2897" t="s">
        <v>124</v>
      </c>
      <c r="D2897" s="2">
        <v>334.77551019999999</v>
      </c>
      <c r="E2897" s="2">
        <v>16.227461859999998</v>
      </c>
      <c r="F2897" t="str">
        <f>VLOOKUP($C2897,Terület!$A$2:$F$6,2,FALSE)</f>
        <v>Animal Health</v>
      </c>
      <c r="G2897">
        <f>VLOOKUP($C2897,Terület!$A$2:$F$6,3,FALSE)</f>
        <v>2</v>
      </c>
      <c r="H2897" t="str">
        <f>VLOOKUP($C2897,Terület!$A$2:$F$6,4,FALSE)</f>
        <v>Animal Health</v>
      </c>
      <c r="I2897" t="str">
        <f>VLOOKUP($C2897,Terület!$A$2:$F$6,5,FALSE)</f>
        <v>Mel Thomson</v>
      </c>
      <c r="J2897">
        <f>VLOOKUP($C2897,Terület!$A$2:$F$6,6,FALSE)</f>
        <v>77</v>
      </c>
      <c r="K2897" t="str">
        <f>VLOOKUP($B2897,Földrajzi!$A$2:$C$57,2,FALSE)</f>
        <v>Philippines</v>
      </c>
      <c r="L2897" t="str">
        <f>VLOOKUP($B2897,Földrajzi!$A$2:$C$57,3,FALSE)</f>
        <v>Emerging Markets</v>
      </c>
    </row>
    <row r="2898" spans="1:12" x14ac:dyDescent="0.25">
      <c r="A2898" s="1">
        <v>44561</v>
      </c>
      <c r="B2898" t="s">
        <v>58</v>
      </c>
      <c r="C2898" t="s">
        <v>130</v>
      </c>
      <c r="D2898" s="2">
        <v>2135.219724</v>
      </c>
      <c r="E2898" s="2">
        <v>4164.7384620000003</v>
      </c>
      <c r="F2898" t="str">
        <f>VLOOKUP($C2898,Terület!$A$2:$F$6,2,FALSE)</f>
        <v>Business Services</v>
      </c>
      <c r="G2898">
        <f>VLOOKUP($C2898,Terület!$A$2:$F$6,3,FALSE)</f>
        <v>3</v>
      </c>
      <c r="H2898" t="str">
        <f>VLOOKUP($C2898,Terület!$A$2:$F$6,4,FALSE)</f>
        <v>Corporate</v>
      </c>
      <c r="I2898" t="str">
        <f>VLOOKUP($C2898,Terület!$A$2:$F$6,5,FALSE)</f>
        <v>Ivan Sobol</v>
      </c>
      <c r="J2898">
        <f>VLOOKUP($C2898,Terület!$A$2:$F$6,6,FALSE)</f>
        <v>175</v>
      </c>
      <c r="K2898" t="str">
        <f>VLOOKUP($B2898,Földrajzi!$A$2:$C$57,2,FALSE)</f>
        <v>Philippines</v>
      </c>
      <c r="L2898" t="str">
        <f>VLOOKUP($B2898,Földrajzi!$A$2:$C$57,3,FALSE)</f>
        <v>Emerging Markets</v>
      </c>
    </row>
    <row r="2899" spans="1:12" x14ac:dyDescent="0.25">
      <c r="A2899" s="1">
        <v>44561</v>
      </c>
      <c r="B2899" t="s">
        <v>58</v>
      </c>
      <c r="C2899" t="s">
        <v>14</v>
      </c>
      <c r="D2899" s="2">
        <v>126.91774890000001</v>
      </c>
      <c r="E2899" s="2">
        <v>0</v>
      </c>
      <c r="F2899" t="str">
        <f>VLOOKUP($C2899,Terület!$A$2:$F$6,2,FALSE)</f>
        <v>Eye Care</v>
      </c>
      <c r="G2899">
        <f>VLOOKUP($C2899,Terület!$A$2:$F$6,3,FALSE)</f>
        <v>1</v>
      </c>
      <c r="H2899" t="str">
        <f>VLOOKUP($C2899,Terület!$A$2:$F$6,4,FALSE)</f>
        <v>Consumer Health</v>
      </c>
      <c r="I2899" t="str">
        <f>VLOOKUP($C2899,Terület!$A$2:$F$6,5,FALSE)</f>
        <v>Alex Petersen</v>
      </c>
      <c r="J2899">
        <f>VLOOKUP($C2899,Terület!$A$2:$F$6,6,FALSE)</f>
        <v>71</v>
      </c>
      <c r="K2899" t="str">
        <f>VLOOKUP($B2899,Földrajzi!$A$2:$C$57,2,FALSE)</f>
        <v>Philippines</v>
      </c>
      <c r="L2899" t="str">
        <f>VLOOKUP($B2899,Földrajzi!$A$2:$C$57,3,FALSE)</f>
        <v>Emerging Markets</v>
      </c>
    </row>
    <row r="2900" spans="1:12" x14ac:dyDescent="0.25">
      <c r="A2900" s="1">
        <v>44561</v>
      </c>
      <c r="B2900" t="s">
        <v>58</v>
      </c>
      <c r="C2900" t="s">
        <v>58</v>
      </c>
      <c r="D2900" s="2">
        <v>88.705882349999996</v>
      </c>
      <c r="E2900" s="2">
        <v>73.305728070000001</v>
      </c>
      <c r="F2900" t="str">
        <f>VLOOKUP($C2900,Terület!$A$2:$F$6,2,FALSE)</f>
        <v>Pharma</v>
      </c>
      <c r="G2900">
        <f>VLOOKUP($C2900,Terület!$A$2:$F$6,3,FALSE)</f>
        <v>1</v>
      </c>
      <c r="H2900" t="str">
        <f>VLOOKUP($C2900,Terület!$A$2:$F$6,4,FALSE)</f>
        <v>Consumer Health</v>
      </c>
      <c r="I2900" t="str">
        <f>VLOOKUP($C2900,Terület!$A$2:$F$6,5,FALSE)</f>
        <v>Frank Davis</v>
      </c>
      <c r="J2900">
        <f>VLOOKUP($C2900,Terület!$A$2:$F$6,6,FALSE)</f>
        <v>144</v>
      </c>
      <c r="K2900" t="str">
        <f>VLOOKUP($B2900,Földrajzi!$A$2:$C$57,2,FALSE)</f>
        <v>Philippines</v>
      </c>
      <c r="L2900" t="str">
        <f>VLOOKUP($B2900,Földrajzi!$A$2:$C$57,3,FALSE)</f>
        <v>Emerging Markets</v>
      </c>
    </row>
    <row r="2901" spans="1:12" x14ac:dyDescent="0.25">
      <c r="A2901" s="1">
        <v>44561</v>
      </c>
      <c r="B2901" t="s">
        <v>58</v>
      </c>
      <c r="C2901" t="s">
        <v>127</v>
      </c>
      <c r="D2901" s="2">
        <v>51.852066700000002</v>
      </c>
      <c r="E2901" s="2">
        <v>169.12305509999999</v>
      </c>
      <c r="F2901" t="str">
        <f>VLOOKUP($C2901,Terület!$A$2:$F$6,2,FALSE)</f>
        <v>Vaccines</v>
      </c>
      <c r="G2901">
        <f>VLOOKUP($C2901,Terület!$A$2:$F$6,3,FALSE)</f>
        <v>1</v>
      </c>
      <c r="H2901" t="str">
        <f>VLOOKUP($C2901,Terület!$A$2:$F$6,4,FALSE)</f>
        <v>Consumer Health</v>
      </c>
      <c r="I2901" t="str">
        <f>VLOOKUP($C2901,Terület!$A$2:$F$6,5,FALSE)</f>
        <v>Jamie Lane</v>
      </c>
      <c r="J2901">
        <f>VLOOKUP($C2901,Terület!$A$2:$F$6,6,FALSE)</f>
        <v>80</v>
      </c>
      <c r="K2901" t="str">
        <f>VLOOKUP($B2901,Földrajzi!$A$2:$C$57,2,FALSE)</f>
        <v>Philippines</v>
      </c>
      <c r="L2901" t="str">
        <f>VLOOKUP($B2901,Földrajzi!$A$2:$C$57,3,FALSE)</f>
        <v>Emerging Markets</v>
      </c>
    </row>
    <row r="2902" spans="1:12" x14ac:dyDescent="0.25">
      <c r="A2902" s="1">
        <v>44530</v>
      </c>
      <c r="B2902" t="s">
        <v>58</v>
      </c>
      <c r="C2902" t="s">
        <v>124</v>
      </c>
      <c r="D2902" s="2">
        <v>460.29850750000003</v>
      </c>
      <c r="E2902" s="2">
        <v>6.5828571450000002</v>
      </c>
      <c r="F2902" t="str">
        <f>VLOOKUP($C2902,Terület!$A$2:$F$6,2,FALSE)</f>
        <v>Animal Health</v>
      </c>
      <c r="G2902">
        <f>VLOOKUP($C2902,Terület!$A$2:$F$6,3,FALSE)</f>
        <v>2</v>
      </c>
      <c r="H2902" t="str">
        <f>VLOOKUP($C2902,Terület!$A$2:$F$6,4,FALSE)</f>
        <v>Animal Health</v>
      </c>
      <c r="I2902" t="str">
        <f>VLOOKUP($C2902,Terület!$A$2:$F$6,5,FALSE)</f>
        <v>Mel Thomson</v>
      </c>
      <c r="J2902">
        <f>VLOOKUP($C2902,Terület!$A$2:$F$6,6,FALSE)</f>
        <v>77</v>
      </c>
      <c r="K2902" t="str">
        <f>VLOOKUP($B2902,Földrajzi!$A$2:$C$57,2,FALSE)</f>
        <v>Philippines</v>
      </c>
      <c r="L2902" t="str">
        <f>VLOOKUP($B2902,Földrajzi!$A$2:$C$57,3,FALSE)</f>
        <v>Emerging Markets</v>
      </c>
    </row>
    <row r="2903" spans="1:12" x14ac:dyDescent="0.25">
      <c r="A2903" s="1">
        <v>44530</v>
      </c>
      <c r="B2903" t="s">
        <v>58</v>
      </c>
      <c r="C2903" t="s">
        <v>130</v>
      </c>
      <c r="D2903" s="2">
        <v>1184.162437</v>
      </c>
      <c r="E2903" s="2">
        <v>2557.776398</v>
      </c>
      <c r="F2903" t="str">
        <f>VLOOKUP($C2903,Terület!$A$2:$F$6,2,FALSE)</f>
        <v>Business Services</v>
      </c>
      <c r="G2903">
        <f>VLOOKUP($C2903,Terület!$A$2:$F$6,3,FALSE)</f>
        <v>3</v>
      </c>
      <c r="H2903" t="str">
        <f>VLOOKUP($C2903,Terület!$A$2:$F$6,4,FALSE)</f>
        <v>Corporate</v>
      </c>
      <c r="I2903" t="str">
        <f>VLOOKUP($C2903,Terület!$A$2:$F$6,5,FALSE)</f>
        <v>Ivan Sobol</v>
      </c>
      <c r="J2903">
        <f>VLOOKUP($C2903,Terület!$A$2:$F$6,6,FALSE)</f>
        <v>175</v>
      </c>
      <c r="K2903" t="str">
        <f>VLOOKUP($B2903,Földrajzi!$A$2:$C$57,2,FALSE)</f>
        <v>Philippines</v>
      </c>
      <c r="L2903" t="str">
        <f>VLOOKUP($B2903,Földrajzi!$A$2:$C$57,3,FALSE)</f>
        <v>Emerging Markets</v>
      </c>
    </row>
    <row r="2904" spans="1:12" x14ac:dyDescent="0.25">
      <c r="A2904" s="1">
        <v>44530</v>
      </c>
      <c r="B2904" t="s">
        <v>58</v>
      </c>
      <c r="C2904" t="s">
        <v>14</v>
      </c>
      <c r="D2904" s="2">
        <v>117.69096209999999</v>
      </c>
      <c r="E2904" s="2">
        <v>0</v>
      </c>
      <c r="F2904" t="str">
        <f>VLOOKUP($C2904,Terület!$A$2:$F$6,2,FALSE)</f>
        <v>Eye Care</v>
      </c>
      <c r="G2904">
        <f>VLOOKUP($C2904,Terület!$A$2:$F$6,3,FALSE)</f>
        <v>1</v>
      </c>
      <c r="H2904" t="str">
        <f>VLOOKUP($C2904,Terület!$A$2:$F$6,4,FALSE)</f>
        <v>Consumer Health</v>
      </c>
      <c r="I2904" t="str">
        <f>VLOOKUP($C2904,Terület!$A$2:$F$6,5,FALSE)</f>
        <v>Alex Petersen</v>
      </c>
      <c r="J2904">
        <f>VLOOKUP($C2904,Terület!$A$2:$F$6,6,FALSE)</f>
        <v>71</v>
      </c>
      <c r="K2904" t="str">
        <f>VLOOKUP($B2904,Földrajzi!$A$2:$C$57,2,FALSE)</f>
        <v>Philippines</v>
      </c>
      <c r="L2904" t="str">
        <f>VLOOKUP($B2904,Földrajzi!$A$2:$C$57,3,FALSE)</f>
        <v>Emerging Markets</v>
      </c>
    </row>
    <row r="2905" spans="1:12" x14ac:dyDescent="0.25">
      <c r="A2905" s="1">
        <v>44530</v>
      </c>
      <c r="B2905" t="s">
        <v>58</v>
      </c>
      <c r="C2905" t="s">
        <v>58</v>
      </c>
      <c r="D2905" s="2">
        <v>87.020408160000002</v>
      </c>
      <c r="E2905" s="2">
        <v>76.312640259999995</v>
      </c>
      <c r="F2905" t="str">
        <f>VLOOKUP($C2905,Terület!$A$2:$F$6,2,FALSE)</f>
        <v>Pharma</v>
      </c>
      <c r="G2905">
        <f>VLOOKUP($C2905,Terület!$A$2:$F$6,3,FALSE)</f>
        <v>1</v>
      </c>
      <c r="H2905" t="str">
        <f>VLOOKUP($C2905,Terület!$A$2:$F$6,4,FALSE)</f>
        <v>Consumer Health</v>
      </c>
      <c r="I2905" t="str">
        <f>VLOOKUP($C2905,Terület!$A$2:$F$6,5,FALSE)</f>
        <v>Frank Davis</v>
      </c>
      <c r="J2905">
        <f>VLOOKUP($C2905,Terület!$A$2:$F$6,6,FALSE)</f>
        <v>144</v>
      </c>
      <c r="K2905" t="str">
        <f>VLOOKUP($B2905,Földrajzi!$A$2:$C$57,2,FALSE)</f>
        <v>Philippines</v>
      </c>
      <c r="L2905" t="str">
        <f>VLOOKUP($B2905,Földrajzi!$A$2:$C$57,3,FALSE)</f>
        <v>Emerging Markets</v>
      </c>
    </row>
    <row r="2906" spans="1:12" x14ac:dyDescent="0.25">
      <c r="A2906" s="1">
        <v>44530</v>
      </c>
      <c r="B2906" t="s">
        <v>58</v>
      </c>
      <c r="C2906" t="s">
        <v>127</v>
      </c>
      <c r="D2906" s="2">
        <v>51.280788180000002</v>
      </c>
      <c r="E2906" s="2">
        <v>139.86069649999999</v>
      </c>
      <c r="F2906" t="str">
        <f>VLOOKUP($C2906,Terület!$A$2:$F$6,2,FALSE)</f>
        <v>Vaccines</v>
      </c>
      <c r="G2906">
        <f>VLOOKUP($C2906,Terület!$A$2:$F$6,3,FALSE)</f>
        <v>1</v>
      </c>
      <c r="H2906" t="str">
        <f>VLOOKUP($C2906,Terület!$A$2:$F$6,4,FALSE)</f>
        <v>Consumer Health</v>
      </c>
      <c r="I2906" t="str">
        <f>VLOOKUP($C2906,Terület!$A$2:$F$6,5,FALSE)</f>
        <v>Jamie Lane</v>
      </c>
      <c r="J2906">
        <f>VLOOKUP($C2906,Terület!$A$2:$F$6,6,FALSE)</f>
        <v>80</v>
      </c>
      <c r="K2906" t="str">
        <f>VLOOKUP($B2906,Földrajzi!$A$2:$C$57,2,FALSE)</f>
        <v>Philippines</v>
      </c>
      <c r="L2906" t="str">
        <f>VLOOKUP($B2906,Földrajzi!$A$2:$C$57,3,FALSE)</f>
        <v>Emerging Markets</v>
      </c>
    </row>
    <row r="2907" spans="1:12" x14ac:dyDescent="0.25">
      <c r="A2907" s="1">
        <v>44500</v>
      </c>
      <c r="B2907" t="s">
        <v>58</v>
      </c>
      <c r="C2907" t="s">
        <v>124</v>
      </c>
      <c r="D2907" s="2">
        <v>516.1256545</v>
      </c>
      <c r="E2907" s="2">
        <v>3.6954314720000001</v>
      </c>
      <c r="F2907" t="str">
        <f>VLOOKUP($C2907,Terület!$A$2:$F$6,2,FALSE)</f>
        <v>Animal Health</v>
      </c>
      <c r="G2907">
        <f>VLOOKUP($C2907,Terület!$A$2:$F$6,3,FALSE)</f>
        <v>2</v>
      </c>
      <c r="H2907" t="str">
        <f>VLOOKUP($C2907,Terület!$A$2:$F$6,4,FALSE)</f>
        <v>Animal Health</v>
      </c>
      <c r="I2907" t="str">
        <f>VLOOKUP($C2907,Terület!$A$2:$F$6,5,FALSE)</f>
        <v>Mel Thomson</v>
      </c>
      <c r="J2907">
        <f>VLOOKUP($C2907,Terület!$A$2:$F$6,6,FALSE)</f>
        <v>77</v>
      </c>
      <c r="K2907" t="str">
        <f>VLOOKUP($B2907,Földrajzi!$A$2:$C$57,2,FALSE)</f>
        <v>Philippines</v>
      </c>
      <c r="L2907" t="str">
        <f>VLOOKUP($B2907,Földrajzi!$A$2:$C$57,3,FALSE)</f>
        <v>Emerging Markets</v>
      </c>
    </row>
    <row r="2908" spans="1:12" x14ac:dyDescent="0.25">
      <c r="A2908" s="1">
        <v>44500</v>
      </c>
      <c r="B2908" t="s">
        <v>58</v>
      </c>
      <c r="C2908" t="s">
        <v>130</v>
      </c>
      <c r="D2908" s="2">
        <v>1112.330827</v>
      </c>
      <c r="E2908" s="2">
        <v>2356.979167</v>
      </c>
      <c r="F2908" t="str">
        <f>VLOOKUP($C2908,Terület!$A$2:$F$6,2,FALSE)</f>
        <v>Business Services</v>
      </c>
      <c r="G2908">
        <f>VLOOKUP($C2908,Terület!$A$2:$F$6,3,FALSE)</f>
        <v>3</v>
      </c>
      <c r="H2908" t="str">
        <f>VLOOKUP($C2908,Terület!$A$2:$F$6,4,FALSE)</f>
        <v>Corporate</v>
      </c>
      <c r="I2908" t="str">
        <f>VLOOKUP($C2908,Terület!$A$2:$F$6,5,FALSE)</f>
        <v>Ivan Sobol</v>
      </c>
      <c r="J2908">
        <f>VLOOKUP($C2908,Terület!$A$2:$F$6,6,FALSE)</f>
        <v>175</v>
      </c>
      <c r="K2908" t="str">
        <f>VLOOKUP($B2908,Földrajzi!$A$2:$C$57,2,FALSE)</f>
        <v>Philippines</v>
      </c>
      <c r="L2908" t="str">
        <f>VLOOKUP($B2908,Földrajzi!$A$2:$C$57,3,FALSE)</f>
        <v>Emerging Markets</v>
      </c>
    </row>
    <row r="2909" spans="1:12" x14ac:dyDescent="0.25">
      <c r="A2909" s="1">
        <v>44500</v>
      </c>
      <c r="B2909" t="s">
        <v>58</v>
      </c>
      <c r="C2909" t="s">
        <v>14</v>
      </c>
      <c r="D2909" s="2">
        <v>111.6123474</v>
      </c>
      <c r="E2909" s="2">
        <v>0</v>
      </c>
      <c r="F2909" t="str">
        <f>VLOOKUP($C2909,Terület!$A$2:$F$6,2,FALSE)</f>
        <v>Eye Care</v>
      </c>
      <c r="G2909">
        <f>VLOOKUP($C2909,Terület!$A$2:$F$6,3,FALSE)</f>
        <v>1</v>
      </c>
      <c r="H2909" t="str">
        <f>VLOOKUP($C2909,Terület!$A$2:$F$6,4,FALSE)</f>
        <v>Consumer Health</v>
      </c>
      <c r="I2909" t="str">
        <f>VLOOKUP($C2909,Terület!$A$2:$F$6,5,FALSE)</f>
        <v>Alex Petersen</v>
      </c>
      <c r="J2909">
        <f>VLOOKUP($C2909,Terület!$A$2:$F$6,6,FALSE)</f>
        <v>71</v>
      </c>
      <c r="K2909" t="str">
        <f>VLOOKUP($B2909,Földrajzi!$A$2:$C$57,2,FALSE)</f>
        <v>Philippines</v>
      </c>
      <c r="L2909" t="str">
        <f>VLOOKUP($B2909,Földrajzi!$A$2:$C$57,3,FALSE)</f>
        <v>Emerging Markets</v>
      </c>
    </row>
    <row r="2910" spans="1:12" x14ac:dyDescent="0.25">
      <c r="A2910" s="1">
        <v>44500</v>
      </c>
      <c r="B2910" t="s">
        <v>58</v>
      </c>
      <c r="C2910" t="s">
        <v>58</v>
      </c>
      <c r="D2910" s="2">
        <v>90.602545989999996</v>
      </c>
      <c r="E2910" s="2">
        <v>0</v>
      </c>
      <c r="F2910" t="str">
        <f>VLOOKUP($C2910,Terület!$A$2:$F$6,2,FALSE)</f>
        <v>Pharma</v>
      </c>
      <c r="G2910">
        <f>VLOOKUP($C2910,Terület!$A$2:$F$6,3,FALSE)</f>
        <v>1</v>
      </c>
      <c r="H2910" t="str">
        <f>VLOOKUP($C2910,Terület!$A$2:$F$6,4,FALSE)</f>
        <v>Consumer Health</v>
      </c>
      <c r="I2910" t="str">
        <f>VLOOKUP($C2910,Terület!$A$2:$F$6,5,FALSE)</f>
        <v>Frank Davis</v>
      </c>
      <c r="J2910">
        <f>VLOOKUP($C2910,Terület!$A$2:$F$6,6,FALSE)</f>
        <v>144</v>
      </c>
      <c r="K2910" t="str">
        <f>VLOOKUP($B2910,Földrajzi!$A$2:$C$57,2,FALSE)</f>
        <v>Philippines</v>
      </c>
      <c r="L2910" t="str">
        <f>VLOOKUP($B2910,Földrajzi!$A$2:$C$57,3,FALSE)</f>
        <v>Emerging Markets</v>
      </c>
    </row>
    <row r="2911" spans="1:12" x14ac:dyDescent="0.25">
      <c r="A2911" s="1">
        <v>44500</v>
      </c>
      <c r="B2911" t="s">
        <v>58</v>
      </c>
      <c r="C2911" t="s">
        <v>127</v>
      </c>
      <c r="D2911" s="2">
        <v>30.321243519999999</v>
      </c>
      <c r="E2911" s="2">
        <v>109.4956268</v>
      </c>
      <c r="F2911" t="str">
        <f>VLOOKUP($C2911,Terület!$A$2:$F$6,2,FALSE)</f>
        <v>Vaccines</v>
      </c>
      <c r="G2911">
        <f>VLOOKUP($C2911,Terület!$A$2:$F$6,3,FALSE)</f>
        <v>1</v>
      </c>
      <c r="H2911" t="str">
        <f>VLOOKUP($C2911,Terület!$A$2:$F$6,4,FALSE)</f>
        <v>Consumer Health</v>
      </c>
      <c r="I2911" t="str">
        <f>VLOOKUP($C2911,Terület!$A$2:$F$6,5,FALSE)</f>
        <v>Jamie Lane</v>
      </c>
      <c r="J2911">
        <f>VLOOKUP($C2911,Terület!$A$2:$F$6,6,FALSE)</f>
        <v>80</v>
      </c>
      <c r="K2911" t="str">
        <f>VLOOKUP($B2911,Földrajzi!$A$2:$C$57,2,FALSE)</f>
        <v>Philippines</v>
      </c>
      <c r="L2911" t="str">
        <f>VLOOKUP($B2911,Földrajzi!$A$2:$C$57,3,FALSE)</f>
        <v>Emerging Markets</v>
      </c>
    </row>
    <row r="2912" spans="1:12" x14ac:dyDescent="0.25">
      <c r="A2912" s="1">
        <v>44469</v>
      </c>
      <c r="B2912" t="s">
        <v>58</v>
      </c>
      <c r="C2912" t="s">
        <v>124</v>
      </c>
      <c r="D2912" s="2">
        <v>529.54024670000001</v>
      </c>
      <c r="E2912" s="2">
        <v>5976.2088480000002</v>
      </c>
      <c r="F2912" t="str">
        <f>VLOOKUP($C2912,Terület!$A$2:$F$6,2,FALSE)</f>
        <v>Animal Health</v>
      </c>
      <c r="G2912">
        <f>VLOOKUP($C2912,Terület!$A$2:$F$6,3,FALSE)</f>
        <v>2</v>
      </c>
      <c r="H2912" t="str">
        <f>VLOOKUP($C2912,Terület!$A$2:$F$6,4,FALSE)</f>
        <v>Animal Health</v>
      </c>
      <c r="I2912" t="str">
        <f>VLOOKUP($C2912,Terület!$A$2:$F$6,5,FALSE)</f>
        <v>Mel Thomson</v>
      </c>
      <c r="J2912">
        <f>VLOOKUP($C2912,Terület!$A$2:$F$6,6,FALSE)</f>
        <v>77</v>
      </c>
      <c r="K2912" t="str">
        <f>VLOOKUP($B2912,Földrajzi!$A$2:$C$57,2,FALSE)</f>
        <v>Philippines</v>
      </c>
      <c r="L2912" t="str">
        <f>VLOOKUP($B2912,Földrajzi!$A$2:$C$57,3,FALSE)</f>
        <v>Emerging Markets</v>
      </c>
    </row>
    <row r="2913" spans="1:12" x14ac:dyDescent="0.25">
      <c r="A2913" s="1">
        <v>44469</v>
      </c>
      <c r="B2913" t="s">
        <v>58</v>
      </c>
      <c r="C2913" t="s">
        <v>130</v>
      </c>
      <c r="D2913" s="2">
        <v>931.90476169999999</v>
      </c>
      <c r="E2913" s="2">
        <v>1928.2240899999999</v>
      </c>
      <c r="F2913" t="str">
        <f>VLOOKUP($C2913,Terület!$A$2:$F$6,2,FALSE)</f>
        <v>Business Services</v>
      </c>
      <c r="G2913">
        <f>VLOOKUP($C2913,Terület!$A$2:$F$6,3,FALSE)</f>
        <v>3</v>
      </c>
      <c r="H2913" t="str">
        <f>VLOOKUP($C2913,Terület!$A$2:$F$6,4,FALSE)</f>
        <v>Corporate</v>
      </c>
      <c r="I2913" t="str">
        <f>VLOOKUP($C2913,Terület!$A$2:$F$6,5,FALSE)</f>
        <v>Ivan Sobol</v>
      </c>
      <c r="J2913">
        <f>VLOOKUP($C2913,Terület!$A$2:$F$6,6,FALSE)</f>
        <v>175</v>
      </c>
      <c r="K2913" t="str">
        <f>VLOOKUP($B2913,Földrajzi!$A$2:$C$57,2,FALSE)</f>
        <v>Philippines</v>
      </c>
      <c r="L2913" t="str">
        <f>VLOOKUP($B2913,Földrajzi!$A$2:$C$57,3,FALSE)</f>
        <v>Emerging Markets</v>
      </c>
    </row>
    <row r="2914" spans="1:12" x14ac:dyDescent="0.25">
      <c r="A2914" s="1">
        <v>44469</v>
      </c>
      <c r="B2914" t="s">
        <v>58</v>
      </c>
      <c r="C2914" t="s">
        <v>14</v>
      </c>
      <c r="D2914" s="2">
        <v>136.88442209999999</v>
      </c>
      <c r="E2914" s="2">
        <v>0</v>
      </c>
      <c r="F2914" t="str">
        <f>VLOOKUP($C2914,Terület!$A$2:$F$6,2,FALSE)</f>
        <v>Eye Care</v>
      </c>
      <c r="G2914">
        <f>VLOOKUP($C2914,Terület!$A$2:$F$6,3,FALSE)</f>
        <v>1</v>
      </c>
      <c r="H2914" t="str">
        <f>VLOOKUP($C2914,Terület!$A$2:$F$6,4,FALSE)</f>
        <v>Consumer Health</v>
      </c>
      <c r="I2914" t="str">
        <f>VLOOKUP($C2914,Terület!$A$2:$F$6,5,FALSE)</f>
        <v>Alex Petersen</v>
      </c>
      <c r="J2914">
        <f>VLOOKUP($C2914,Terület!$A$2:$F$6,6,FALSE)</f>
        <v>71</v>
      </c>
      <c r="K2914" t="str">
        <f>VLOOKUP($B2914,Földrajzi!$A$2:$C$57,2,FALSE)</f>
        <v>Philippines</v>
      </c>
      <c r="L2914" t="str">
        <f>VLOOKUP($B2914,Földrajzi!$A$2:$C$57,3,FALSE)</f>
        <v>Emerging Markets</v>
      </c>
    </row>
    <row r="2915" spans="1:12" x14ac:dyDescent="0.25">
      <c r="A2915" s="1">
        <v>44469</v>
      </c>
      <c r="B2915" t="s">
        <v>58</v>
      </c>
      <c r="C2915" t="s">
        <v>58</v>
      </c>
      <c r="D2915" s="2">
        <v>108.7822469</v>
      </c>
      <c r="E2915" s="2">
        <v>0</v>
      </c>
      <c r="F2915" t="str">
        <f>VLOOKUP($C2915,Terület!$A$2:$F$6,2,FALSE)</f>
        <v>Pharma</v>
      </c>
      <c r="G2915">
        <f>VLOOKUP($C2915,Terület!$A$2:$F$6,3,FALSE)</f>
        <v>1</v>
      </c>
      <c r="H2915" t="str">
        <f>VLOOKUP($C2915,Terület!$A$2:$F$6,4,FALSE)</f>
        <v>Consumer Health</v>
      </c>
      <c r="I2915" t="str">
        <f>VLOOKUP($C2915,Terület!$A$2:$F$6,5,FALSE)</f>
        <v>Frank Davis</v>
      </c>
      <c r="J2915">
        <f>VLOOKUP($C2915,Terület!$A$2:$F$6,6,FALSE)</f>
        <v>144</v>
      </c>
      <c r="K2915" t="str">
        <f>VLOOKUP($B2915,Földrajzi!$A$2:$C$57,2,FALSE)</f>
        <v>Philippines</v>
      </c>
      <c r="L2915" t="str">
        <f>VLOOKUP($B2915,Földrajzi!$A$2:$C$57,3,FALSE)</f>
        <v>Emerging Markets</v>
      </c>
    </row>
    <row r="2916" spans="1:12" x14ac:dyDescent="0.25">
      <c r="A2916" s="1">
        <v>44469</v>
      </c>
      <c r="B2916" t="s">
        <v>58</v>
      </c>
      <c r="C2916" t="s">
        <v>127</v>
      </c>
      <c r="D2916" s="2">
        <v>12.54166667</v>
      </c>
      <c r="E2916" s="2">
        <v>14.985994399999999</v>
      </c>
      <c r="F2916" t="str">
        <f>VLOOKUP($C2916,Terület!$A$2:$F$6,2,FALSE)</f>
        <v>Vaccines</v>
      </c>
      <c r="G2916">
        <f>VLOOKUP($C2916,Terület!$A$2:$F$6,3,FALSE)</f>
        <v>1</v>
      </c>
      <c r="H2916" t="str">
        <f>VLOOKUP($C2916,Terület!$A$2:$F$6,4,FALSE)</f>
        <v>Consumer Health</v>
      </c>
      <c r="I2916" t="str">
        <f>VLOOKUP($C2916,Terület!$A$2:$F$6,5,FALSE)</f>
        <v>Jamie Lane</v>
      </c>
      <c r="J2916">
        <f>VLOOKUP($C2916,Terület!$A$2:$F$6,6,FALSE)</f>
        <v>80</v>
      </c>
      <c r="K2916" t="str">
        <f>VLOOKUP($B2916,Földrajzi!$A$2:$C$57,2,FALSE)</f>
        <v>Philippines</v>
      </c>
      <c r="L2916" t="str">
        <f>VLOOKUP($B2916,Földrajzi!$A$2:$C$57,3,FALSE)</f>
        <v>Emerging Markets</v>
      </c>
    </row>
    <row r="2917" spans="1:12" x14ac:dyDescent="0.25">
      <c r="A2917" s="1">
        <v>44439</v>
      </c>
      <c r="B2917" t="s">
        <v>58</v>
      </c>
      <c r="C2917" t="s">
        <v>124</v>
      </c>
      <c r="D2917" s="2">
        <v>518.21714299999996</v>
      </c>
      <c r="E2917" s="2">
        <v>37.040816329999998</v>
      </c>
      <c r="F2917" t="str">
        <f>VLOOKUP($C2917,Terület!$A$2:$F$6,2,FALSE)</f>
        <v>Animal Health</v>
      </c>
      <c r="G2917">
        <f>VLOOKUP($C2917,Terület!$A$2:$F$6,3,FALSE)</f>
        <v>2</v>
      </c>
      <c r="H2917" t="str">
        <f>VLOOKUP($C2917,Terület!$A$2:$F$6,4,FALSE)</f>
        <v>Animal Health</v>
      </c>
      <c r="I2917" t="str">
        <f>VLOOKUP($C2917,Terület!$A$2:$F$6,5,FALSE)</f>
        <v>Mel Thomson</v>
      </c>
      <c r="J2917">
        <f>VLOOKUP($C2917,Terület!$A$2:$F$6,6,FALSE)</f>
        <v>77</v>
      </c>
      <c r="K2917" t="str">
        <f>VLOOKUP($B2917,Földrajzi!$A$2:$C$57,2,FALSE)</f>
        <v>Philippines</v>
      </c>
      <c r="L2917" t="str">
        <f>VLOOKUP($B2917,Földrajzi!$A$2:$C$57,3,FALSE)</f>
        <v>Emerging Markets</v>
      </c>
    </row>
    <row r="2918" spans="1:12" x14ac:dyDescent="0.25">
      <c r="A2918" s="1">
        <v>44439</v>
      </c>
      <c r="B2918" t="s">
        <v>58</v>
      </c>
      <c r="C2918" t="s">
        <v>130</v>
      </c>
      <c r="D2918" s="2">
        <v>1041.1004780000001</v>
      </c>
      <c r="E2918" s="2">
        <v>1916.1995899999999</v>
      </c>
      <c r="F2918" t="str">
        <f>VLOOKUP($C2918,Terület!$A$2:$F$6,2,FALSE)</f>
        <v>Business Services</v>
      </c>
      <c r="G2918">
        <f>VLOOKUP($C2918,Terület!$A$2:$F$6,3,FALSE)</f>
        <v>3</v>
      </c>
      <c r="H2918" t="str">
        <f>VLOOKUP($C2918,Terület!$A$2:$F$6,4,FALSE)</f>
        <v>Corporate</v>
      </c>
      <c r="I2918" t="str">
        <f>VLOOKUP($C2918,Terület!$A$2:$F$6,5,FALSE)</f>
        <v>Ivan Sobol</v>
      </c>
      <c r="J2918">
        <f>VLOOKUP($C2918,Terület!$A$2:$F$6,6,FALSE)</f>
        <v>175</v>
      </c>
      <c r="K2918" t="str">
        <f>VLOOKUP($B2918,Földrajzi!$A$2:$C$57,2,FALSE)</f>
        <v>Philippines</v>
      </c>
      <c r="L2918" t="str">
        <f>VLOOKUP($B2918,Földrajzi!$A$2:$C$57,3,FALSE)</f>
        <v>Emerging Markets</v>
      </c>
    </row>
    <row r="2919" spans="1:12" x14ac:dyDescent="0.25">
      <c r="A2919" s="1">
        <v>44439</v>
      </c>
      <c r="B2919" t="s">
        <v>58</v>
      </c>
      <c r="C2919" t="s">
        <v>14</v>
      </c>
      <c r="D2919" s="2">
        <v>101.3777113</v>
      </c>
      <c r="E2919" s="2">
        <v>0</v>
      </c>
      <c r="F2919" t="str">
        <f>VLOOKUP($C2919,Terület!$A$2:$F$6,2,FALSE)</f>
        <v>Eye Care</v>
      </c>
      <c r="G2919">
        <f>VLOOKUP($C2919,Terület!$A$2:$F$6,3,FALSE)</f>
        <v>1</v>
      </c>
      <c r="H2919" t="str">
        <f>VLOOKUP($C2919,Terület!$A$2:$F$6,4,FALSE)</f>
        <v>Consumer Health</v>
      </c>
      <c r="I2919" t="str">
        <f>VLOOKUP($C2919,Terület!$A$2:$F$6,5,FALSE)</f>
        <v>Alex Petersen</v>
      </c>
      <c r="J2919">
        <f>VLOOKUP($C2919,Terület!$A$2:$F$6,6,FALSE)</f>
        <v>71</v>
      </c>
      <c r="K2919" t="str">
        <f>VLOOKUP($B2919,Földrajzi!$A$2:$C$57,2,FALSE)</f>
        <v>Philippines</v>
      </c>
      <c r="L2919" t="str">
        <f>VLOOKUP($B2919,Földrajzi!$A$2:$C$57,3,FALSE)</f>
        <v>Emerging Markets</v>
      </c>
    </row>
    <row r="2920" spans="1:12" x14ac:dyDescent="0.25">
      <c r="A2920" s="1">
        <v>44439</v>
      </c>
      <c r="B2920" t="s">
        <v>58</v>
      </c>
      <c r="C2920" t="s">
        <v>58</v>
      </c>
      <c r="D2920" s="2">
        <v>109.0571429</v>
      </c>
      <c r="E2920" s="2">
        <v>0</v>
      </c>
      <c r="F2920" t="str">
        <f>VLOOKUP($C2920,Terület!$A$2:$F$6,2,FALSE)</f>
        <v>Pharma</v>
      </c>
      <c r="G2920">
        <f>VLOOKUP($C2920,Terület!$A$2:$F$6,3,FALSE)</f>
        <v>1</v>
      </c>
      <c r="H2920" t="str">
        <f>VLOOKUP($C2920,Terület!$A$2:$F$6,4,FALSE)</f>
        <v>Consumer Health</v>
      </c>
      <c r="I2920" t="str">
        <f>VLOOKUP($C2920,Terület!$A$2:$F$6,5,FALSE)</f>
        <v>Frank Davis</v>
      </c>
      <c r="J2920">
        <f>VLOOKUP($C2920,Terület!$A$2:$F$6,6,FALSE)</f>
        <v>144</v>
      </c>
      <c r="K2920" t="str">
        <f>VLOOKUP($B2920,Földrajzi!$A$2:$C$57,2,FALSE)</f>
        <v>Philippines</v>
      </c>
      <c r="L2920" t="str">
        <f>VLOOKUP($B2920,Földrajzi!$A$2:$C$57,3,FALSE)</f>
        <v>Emerging Markets</v>
      </c>
    </row>
    <row r="2921" spans="1:12" x14ac:dyDescent="0.25">
      <c r="A2921" s="1">
        <v>44439</v>
      </c>
      <c r="B2921" t="s">
        <v>58</v>
      </c>
      <c r="C2921" t="s">
        <v>127</v>
      </c>
      <c r="D2921" s="2">
        <v>19.37257717</v>
      </c>
      <c r="E2921" s="2">
        <v>31.960975609999998</v>
      </c>
      <c r="F2921" t="str">
        <f>VLOOKUP($C2921,Terület!$A$2:$F$6,2,FALSE)</f>
        <v>Vaccines</v>
      </c>
      <c r="G2921">
        <f>VLOOKUP($C2921,Terület!$A$2:$F$6,3,FALSE)</f>
        <v>1</v>
      </c>
      <c r="H2921" t="str">
        <f>VLOOKUP($C2921,Terület!$A$2:$F$6,4,FALSE)</f>
        <v>Consumer Health</v>
      </c>
      <c r="I2921" t="str">
        <f>VLOOKUP($C2921,Terület!$A$2:$F$6,5,FALSE)</f>
        <v>Jamie Lane</v>
      </c>
      <c r="J2921">
        <f>VLOOKUP($C2921,Terület!$A$2:$F$6,6,FALSE)</f>
        <v>80</v>
      </c>
      <c r="K2921" t="str">
        <f>VLOOKUP($B2921,Földrajzi!$A$2:$C$57,2,FALSE)</f>
        <v>Philippines</v>
      </c>
      <c r="L2921" t="str">
        <f>VLOOKUP($B2921,Földrajzi!$A$2:$C$57,3,FALSE)</f>
        <v>Emerging Markets</v>
      </c>
    </row>
    <row r="2922" spans="1:12" x14ac:dyDescent="0.25">
      <c r="A2922" s="1">
        <v>44408</v>
      </c>
      <c r="B2922" t="s">
        <v>58</v>
      </c>
      <c r="C2922" t="s">
        <v>124</v>
      </c>
      <c r="D2922" s="2">
        <v>506.50220899999999</v>
      </c>
      <c r="E2922" s="2">
        <v>1974.1715979999999</v>
      </c>
      <c r="F2922" t="str">
        <f>VLOOKUP($C2922,Terület!$A$2:$F$6,2,FALSE)</f>
        <v>Animal Health</v>
      </c>
      <c r="G2922">
        <f>VLOOKUP($C2922,Terület!$A$2:$F$6,3,FALSE)</f>
        <v>2</v>
      </c>
      <c r="H2922" t="str">
        <f>VLOOKUP($C2922,Terület!$A$2:$F$6,4,FALSE)</f>
        <v>Animal Health</v>
      </c>
      <c r="I2922" t="str">
        <f>VLOOKUP($C2922,Terület!$A$2:$F$6,5,FALSE)</f>
        <v>Mel Thomson</v>
      </c>
      <c r="J2922">
        <f>VLOOKUP($C2922,Terület!$A$2:$F$6,6,FALSE)</f>
        <v>77</v>
      </c>
      <c r="K2922" t="str">
        <f>VLOOKUP($B2922,Földrajzi!$A$2:$C$57,2,FALSE)</f>
        <v>Philippines</v>
      </c>
      <c r="L2922" t="str">
        <f>VLOOKUP($B2922,Földrajzi!$A$2:$C$57,3,FALSE)</f>
        <v>Emerging Markets</v>
      </c>
    </row>
    <row r="2923" spans="1:12" x14ac:dyDescent="0.25">
      <c r="A2923" s="1">
        <v>44408</v>
      </c>
      <c r="B2923" t="s">
        <v>58</v>
      </c>
      <c r="C2923" t="s">
        <v>130</v>
      </c>
      <c r="D2923" s="2">
        <v>629.75854079999999</v>
      </c>
      <c r="E2923" s="2">
        <v>1336.1225939999999</v>
      </c>
      <c r="F2923" t="str">
        <f>VLOOKUP($C2923,Terület!$A$2:$F$6,2,FALSE)</f>
        <v>Business Services</v>
      </c>
      <c r="G2923">
        <f>VLOOKUP($C2923,Terület!$A$2:$F$6,3,FALSE)</f>
        <v>3</v>
      </c>
      <c r="H2923" t="str">
        <f>VLOOKUP($C2923,Terület!$A$2:$F$6,4,FALSE)</f>
        <v>Corporate</v>
      </c>
      <c r="I2923" t="str">
        <f>VLOOKUP($C2923,Terület!$A$2:$F$6,5,FALSE)</f>
        <v>Ivan Sobol</v>
      </c>
      <c r="J2923">
        <f>VLOOKUP($C2923,Terület!$A$2:$F$6,6,FALSE)</f>
        <v>175</v>
      </c>
      <c r="K2923" t="str">
        <f>VLOOKUP($B2923,Földrajzi!$A$2:$C$57,2,FALSE)</f>
        <v>Philippines</v>
      </c>
      <c r="L2923" t="str">
        <f>VLOOKUP($B2923,Földrajzi!$A$2:$C$57,3,FALSE)</f>
        <v>Emerging Markets</v>
      </c>
    </row>
    <row r="2924" spans="1:12" x14ac:dyDescent="0.25">
      <c r="A2924" s="1">
        <v>44408</v>
      </c>
      <c r="B2924" t="s">
        <v>58</v>
      </c>
      <c r="C2924" t="s">
        <v>14</v>
      </c>
      <c r="D2924" s="2">
        <v>70.399514120000006</v>
      </c>
      <c r="E2924" s="2">
        <v>0</v>
      </c>
      <c r="F2924" t="str">
        <f>VLOOKUP($C2924,Terület!$A$2:$F$6,2,FALSE)</f>
        <v>Eye Care</v>
      </c>
      <c r="G2924">
        <f>VLOOKUP($C2924,Terület!$A$2:$F$6,3,FALSE)</f>
        <v>1</v>
      </c>
      <c r="H2924" t="str">
        <f>VLOOKUP($C2924,Terület!$A$2:$F$6,4,FALSE)</f>
        <v>Consumer Health</v>
      </c>
      <c r="I2924" t="str">
        <f>VLOOKUP($C2924,Terület!$A$2:$F$6,5,FALSE)</f>
        <v>Alex Petersen</v>
      </c>
      <c r="J2924">
        <f>VLOOKUP($C2924,Terület!$A$2:$F$6,6,FALSE)</f>
        <v>71</v>
      </c>
      <c r="K2924" t="str">
        <f>VLOOKUP($B2924,Földrajzi!$A$2:$C$57,2,FALSE)</f>
        <v>Philippines</v>
      </c>
      <c r="L2924" t="str">
        <f>VLOOKUP($B2924,Földrajzi!$A$2:$C$57,3,FALSE)</f>
        <v>Emerging Markets</v>
      </c>
    </row>
    <row r="2925" spans="1:12" x14ac:dyDescent="0.25">
      <c r="A2925" s="1">
        <v>44408</v>
      </c>
      <c r="B2925" t="s">
        <v>58</v>
      </c>
      <c r="C2925" t="s">
        <v>58</v>
      </c>
      <c r="D2925" s="2">
        <v>87.903296690000005</v>
      </c>
      <c r="E2925" s="2">
        <v>0</v>
      </c>
      <c r="F2925" t="str">
        <f>VLOOKUP($C2925,Terület!$A$2:$F$6,2,FALSE)</f>
        <v>Pharma</v>
      </c>
      <c r="G2925">
        <f>VLOOKUP($C2925,Terület!$A$2:$F$6,3,FALSE)</f>
        <v>1</v>
      </c>
      <c r="H2925" t="str">
        <f>VLOOKUP($C2925,Terület!$A$2:$F$6,4,FALSE)</f>
        <v>Consumer Health</v>
      </c>
      <c r="I2925" t="str">
        <f>VLOOKUP($C2925,Terület!$A$2:$F$6,5,FALSE)</f>
        <v>Frank Davis</v>
      </c>
      <c r="J2925">
        <f>VLOOKUP($C2925,Terület!$A$2:$F$6,6,FALSE)</f>
        <v>144</v>
      </c>
      <c r="K2925" t="str">
        <f>VLOOKUP($B2925,Földrajzi!$A$2:$C$57,2,FALSE)</f>
        <v>Philippines</v>
      </c>
      <c r="L2925" t="str">
        <f>VLOOKUP($B2925,Földrajzi!$A$2:$C$57,3,FALSE)</f>
        <v>Emerging Markets</v>
      </c>
    </row>
    <row r="2926" spans="1:12" x14ac:dyDescent="0.25">
      <c r="A2926" s="1">
        <v>44408</v>
      </c>
      <c r="B2926" t="s">
        <v>58</v>
      </c>
      <c r="C2926" t="s">
        <v>127</v>
      </c>
      <c r="D2926" s="2">
        <v>24.289284599999998</v>
      </c>
      <c r="E2926" s="2">
        <v>83.123669989999996</v>
      </c>
      <c r="F2926" t="str">
        <f>VLOOKUP($C2926,Terület!$A$2:$F$6,2,FALSE)</f>
        <v>Vaccines</v>
      </c>
      <c r="G2926">
        <f>VLOOKUP($C2926,Terület!$A$2:$F$6,3,FALSE)</f>
        <v>1</v>
      </c>
      <c r="H2926" t="str">
        <f>VLOOKUP($C2926,Terület!$A$2:$F$6,4,FALSE)</f>
        <v>Consumer Health</v>
      </c>
      <c r="I2926" t="str">
        <f>VLOOKUP($C2926,Terület!$A$2:$F$6,5,FALSE)</f>
        <v>Jamie Lane</v>
      </c>
      <c r="J2926">
        <f>VLOOKUP($C2926,Terület!$A$2:$F$6,6,FALSE)</f>
        <v>80</v>
      </c>
      <c r="K2926" t="str">
        <f>VLOOKUP($B2926,Földrajzi!$A$2:$C$57,2,FALSE)</f>
        <v>Philippines</v>
      </c>
      <c r="L2926" t="str">
        <f>VLOOKUP($B2926,Földrajzi!$A$2:$C$57,3,FALSE)</f>
        <v>Emerging Markets</v>
      </c>
    </row>
    <row r="2927" spans="1:12" x14ac:dyDescent="0.25">
      <c r="A2927" s="1">
        <v>44377</v>
      </c>
      <c r="B2927" t="s">
        <v>58</v>
      </c>
      <c r="C2927" t="s">
        <v>124</v>
      </c>
      <c r="D2927" s="2">
        <v>498.23275269999999</v>
      </c>
      <c r="E2927" s="2">
        <v>3231.6176869999999</v>
      </c>
      <c r="F2927" t="str">
        <f>VLOOKUP($C2927,Terület!$A$2:$F$6,2,FALSE)</f>
        <v>Animal Health</v>
      </c>
      <c r="G2927">
        <f>VLOOKUP($C2927,Terület!$A$2:$F$6,3,FALSE)</f>
        <v>2</v>
      </c>
      <c r="H2927" t="str">
        <f>VLOOKUP($C2927,Terület!$A$2:$F$6,4,FALSE)</f>
        <v>Animal Health</v>
      </c>
      <c r="I2927" t="str">
        <f>VLOOKUP($C2927,Terület!$A$2:$F$6,5,FALSE)</f>
        <v>Mel Thomson</v>
      </c>
      <c r="J2927">
        <f>VLOOKUP($C2927,Terület!$A$2:$F$6,6,FALSE)</f>
        <v>77</v>
      </c>
      <c r="K2927" t="str">
        <f>VLOOKUP($B2927,Földrajzi!$A$2:$C$57,2,FALSE)</f>
        <v>Philippines</v>
      </c>
      <c r="L2927" t="str">
        <f>VLOOKUP($B2927,Földrajzi!$A$2:$C$57,3,FALSE)</f>
        <v>Emerging Markets</v>
      </c>
    </row>
    <row r="2928" spans="1:12" x14ac:dyDescent="0.25">
      <c r="A2928" s="1">
        <v>44377</v>
      </c>
      <c r="B2928" t="s">
        <v>58</v>
      </c>
      <c r="C2928" t="s">
        <v>130</v>
      </c>
      <c r="D2928" s="2">
        <v>610.3125</v>
      </c>
      <c r="E2928" s="2">
        <v>1240.876289</v>
      </c>
      <c r="F2928" t="str">
        <f>VLOOKUP($C2928,Terület!$A$2:$F$6,2,FALSE)</f>
        <v>Business Services</v>
      </c>
      <c r="G2928">
        <f>VLOOKUP($C2928,Terület!$A$2:$F$6,3,FALSE)</f>
        <v>3</v>
      </c>
      <c r="H2928" t="str">
        <f>VLOOKUP($C2928,Terület!$A$2:$F$6,4,FALSE)</f>
        <v>Corporate</v>
      </c>
      <c r="I2928" t="str">
        <f>VLOOKUP($C2928,Terület!$A$2:$F$6,5,FALSE)</f>
        <v>Ivan Sobol</v>
      </c>
      <c r="J2928">
        <f>VLOOKUP($C2928,Terület!$A$2:$F$6,6,FALSE)</f>
        <v>175</v>
      </c>
      <c r="K2928" t="str">
        <f>VLOOKUP($B2928,Földrajzi!$A$2:$C$57,2,FALSE)</f>
        <v>Philippines</v>
      </c>
      <c r="L2928" t="str">
        <f>VLOOKUP($B2928,Földrajzi!$A$2:$C$57,3,FALSE)</f>
        <v>Emerging Markets</v>
      </c>
    </row>
    <row r="2929" spans="1:12" x14ac:dyDescent="0.25">
      <c r="A2929" s="1">
        <v>44377</v>
      </c>
      <c r="B2929" t="s">
        <v>58</v>
      </c>
      <c r="C2929" t="s">
        <v>14</v>
      </c>
      <c r="D2929" s="2">
        <v>133.64109780000001</v>
      </c>
      <c r="E2929" s="2">
        <v>0</v>
      </c>
      <c r="F2929" t="str">
        <f>VLOOKUP($C2929,Terület!$A$2:$F$6,2,FALSE)</f>
        <v>Eye Care</v>
      </c>
      <c r="G2929">
        <f>VLOOKUP($C2929,Terület!$A$2:$F$6,3,FALSE)</f>
        <v>1</v>
      </c>
      <c r="H2929" t="str">
        <f>VLOOKUP($C2929,Terület!$A$2:$F$6,4,FALSE)</f>
        <v>Consumer Health</v>
      </c>
      <c r="I2929" t="str">
        <f>VLOOKUP($C2929,Terület!$A$2:$F$6,5,FALSE)</f>
        <v>Alex Petersen</v>
      </c>
      <c r="J2929">
        <f>VLOOKUP($C2929,Terület!$A$2:$F$6,6,FALSE)</f>
        <v>71</v>
      </c>
      <c r="K2929" t="str">
        <f>VLOOKUP($B2929,Földrajzi!$A$2:$C$57,2,FALSE)</f>
        <v>Philippines</v>
      </c>
      <c r="L2929" t="str">
        <f>VLOOKUP($B2929,Földrajzi!$A$2:$C$57,3,FALSE)</f>
        <v>Emerging Markets</v>
      </c>
    </row>
    <row r="2930" spans="1:12" x14ac:dyDescent="0.25">
      <c r="A2930" s="1">
        <v>44377</v>
      </c>
      <c r="B2930" t="s">
        <v>58</v>
      </c>
      <c r="C2930" t="s">
        <v>58</v>
      </c>
      <c r="D2930" s="2">
        <v>189.04809760000001</v>
      </c>
      <c r="E2930" s="2">
        <v>281.92891989999998</v>
      </c>
      <c r="F2930" t="str">
        <f>VLOOKUP($C2930,Terület!$A$2:$F$6,2,FALSE)</f>
        <v>Pharma</v>
      </c>
      <c r="G2930">
        <f>VLOOKUP($C2930,Terület!$A$2:$F$6,3,FALSE)</f>
        <v>1</v>
      </c>
      <c r="H2930" t="str">
        <f>VLOOKUP($C2930,Terület!$A$2:$F$6,4,FALSE)</f>
        <v>Consumer Health</v>
      </c>
      <c r="I2930" t="str">
        <f>VLOOKUP($C2930,Terület!$A$2:$F$6,5,FALSE)</f>
        <v>Frank Davis</v>
      </c>
      <c r="J2930">
        <f>VLOOKUP($C2930,Terület!$A$2:$F$6,6,FALSE)</f>
        <v>144</v>
      </c>
      <c r="K2930" t="str">
        <f>VLOOKUP($B2930,Földrajzi!$A$2:$C$57,2,FALSE)</f>
        <v>Philippines</v>
      </c>
      <c r="L2930" t="str">
        <f>VLOOKUP($B2930,Földrajzi!$A$2:$C$57,3,FALSE)</f>
        <v>Emerging Markets</v>
      </c>
    </row>
    <row r="2931" spans="1:12" x14ac:dyDescent="0.25">
      <c r="A2931" s="1">
        <v>44377</v>
      </c>
      <c r="B2931" t="s">
        <v>58</v>
      </c>
      <c r="C2931" t="s">
        <v>127</v>
      </c>
      <c r="D2931" s="2">
        <v>3.9320388350000002</v>
      </c>
      <c r="E2931" s="2">
        <v>0</v>
      </c>
      <c r="F2931" t="str">
        <f>VLOOKUP($C2931,Terület!$A$2:$F$6,2,FALSE)</f>
        <v>Vaccines</v>
      </c>
      <c r="G2931">
        <f>VLOOKUP($C2931,Terület!$A$2:$F$6,3,FALSE)</f>
        <v>1</v>
      </c>
      <c r="H2931" t="str">
        <f>VLOOKUP($C2931,Terület!$A$2:$F$6,4,FALSE)</f>
        <v>Consumer Health</v>
      </c>
      <c r="I2931" t="str">
        <f>VLOOKUP($C2931,Terület!$A$2:$F$6,5,FALSE)</f>
        <v>Jamie Lane</v>
      </c>
      <c r="J2931">
        <f>VLOOKUP($C2931,Terület!$A$2:$F$6,6,FALSE)</f>
        <v>80</v>
      </c>
      <c r="K2931" t="str">
        <f>VLOOKUP($B2931,Földrajzi!$A$2:$C$57,2,FALSE)</f>
        <v>Philippines</v>
      </c>
      <c r="L2931" t="str">
        <f>VLOOKUP($B2931,Földrajzi!$A$2:$C$57,3,FALSE)</f>
        <v>Emerging Markets</v>
      </c>
    </row>
    <row r="2932" spans="1:12" x14ac:dyDescent="0.25">
      <c r="A2932" s="1">
        <v>44347</v>
      </c>
      <c r="B2932" t="s">
        <v>58</v>
      </c>
      <c r="C2932" t="s">
        <v>124</v>
      </c>
      <c r="D2932" s="2">
        <v>330.3940887</v>
      </c>
      <c r="E2932" s="2">
        <v>702.53379800000005</v>
      </c>
      <c r="F2932" t="str">
        <f>VLOOKUP($C2932,Terület!$A$2:$F$6,2,FALSE)</f>
        <v>Animal Health</v>
      </c>
      <c r="G2932">
        <f>VLOOKUP($C2932,Terület!$A$2:$F$6,3,FALSE)</f>
        <v>2</v>
      </c>
      <c r="H2932" t="str">
        <f>VLOOKUP($C2932,Terület!$A$2:$F$6,4,FALSE)</f>
        <v>Animal Health</v>
      </c>
      <c r="I2932" t="str">
        <f>VLOOKUP($C2932,Terület!$A$2:$F$6,5,FALSE)</f>
        <v>Mel Thomson</v>
      </c>
      <c r="J2932">
        <f>VLOOKUP($C2932,Terület!$A$2:$F$6,6,FALSE)</f>
        <v>77</v>
      </c>
      <c r="K2932" t="str">
        <f>VLOOKUP($B2932,Földrajzi!$A$2:$C$57,2,FALSE)</f>
        <v>Philippines</v>
      </c>
      <c r="L2932" t="str">
        <f>VLOOKUP($B2932,Földrajzi!$A$2:$C$57,3,FALSE)</f>
        <v>Emerging Markets</v>
      </c>
    </row>
    <row r="2933" spans="1:12" x14ac:dyDescent="0.25">
      <c r="A2933" s="1">
        <v>44347</v>
      </c>
      <c r="B2933" t="s">
        <v>58</v>
      </c>
      <c r="C2933" t="s">
        <v>130</v>
      </c>
      <c r="D2933" s="2">
        <v>627.87577629999998</v>
      </c>
      <c r="E2933" s="2">
        <v>1143.3766230000001</v>
      </c>
      <c r="F2933" t="str">
        <f>VLOOKUP($C2933,Terület!$A$2:$F$6,2,FALSE)</f>
        <v>Business Services</v>
      </c>
      <c r="G2933">
        <f>VLOOKUP($C2933,Terület!$A$2:$F$6,3,FALSE)</f>
        <v>3</v>
      </c>
      <c r="H2933" t="str">
        <f>VLOOKUP($C2933,Terület!$A$2:$F$6,4,FALSE)</f>
        <v>Corporate</v>
      </c>
      <c r="I2933" t="str">
        <f>VLOOKUP($C2933,Terület!$A$2:$F$6,5,FALSE)</f>
        <v>Ivan Sobol</v>
      </c>
      <c r="J2933">
        <f>VLOOKUP($C2933,Terület!$A$2:$F$6,6,FALSE)</f>
        <v>175</v>
      </c>
      <c r="K2933" t="str">
        <f>VLOOKUP($B2933,Földrajzi!$A$2:$C$57,2,FALSE)</f>
        <v>Philippines</v>
      </c>
      <c r="L2933" t="str">
        <f>VLOOKUP($B2933,Földrajzi!$A$2:$C$57,3,FALSE)</f>
        <v>Emerging Markets</v>
      </c>
    </row>
    <row r="2934" spans="1:12" x14ac:dyDescent="0.25">
      <c r="A2934" s="1">
        <v>44347</v>
      </c>
      <c r="B2934" t="s">
        <v>58</v>
      </c>
      <c r="C2934" t="s">
        <v>14</v>
      </c>
      <c r="D2934" s="2">
        <v>110.0314286</v>
      </c>
      <c r="E2934" s="2">
        <v>0</v>
      </c>
      <c r="F2934" t="str">
        <f>VLOOKUP($C2934,Terület!$A$2:$F$6,2,FALSE)</f>
        <v>Eye Care</v>
      </c>
      <c r="G2934">
        <f>VLOOKUP($C2934,Terület!$A$2:$F$6,3,FALSE)</f>
        <v>1</v>
      </c>
      <c r="H2934" t="str">
        <f>VLOOKUP($C2934,Terület!$A$2:$F$6,4,FALSE)</f>
        <v>Consumer Health</v>
      </c>
      <c r="I2934" t="str">
        <f>VLOOKUP($C2934,Terület!$A$2:$F$6,5,FALSE)</f>
        <v>Alex Petersen</v>
      </c>
      <c r="J2934">
        <f>VLOOKUP($C2934,Terület!$A$2:$F$6,6,FALSE)</f>
        <v>71</v>
      </c>
      <c r="K2934" t="str">
        <f>VLOOKUP($B2934,Földrajzi!$A$2:$C$57,2,FALSE)</f>
        <v>Philippines</v>
      </c>
      <c r="L2934" t="str">
        <f>VLOOKUP($B2934,Földrajzi!$A$2:$C$57,3,FALSE)</f>
        <v>Emerging Markets</v>
      </c>
    </row>
    <row r="2935" spans="1:12" x14ac:dyDescent="0.25">
      <c r="A2935" s="1">
        <v>44347</v>
      </c>
      <c r="B2935" t="s">
        <v>58</v>
      </c>
      <c r="C2935" t="s">
        <v>58</v>
      </c>
      <c r="D2935" s="2">
        <v>120.63077989999999</v>
      </c>
      <c r="E2935" s="2">
        <v>287.93969850000002</v>
      </c>
      <c r="F2935" t="str">
        <f>VLOOKUP($C2935,Terület!$A$2:$F$6,2,FALSE)</f>
        <v>Pharma</v>
      </c>
      <c r="G2935">
        <f>VLOOKUP($C2935,Terület!$A$2:$F$6,3,FALSE)</f>
        <v>1</v>
      </c>
      <c r="H2935" t="str">
        <f>VLOOKUP($C2935,Terület!$A$2:$F$6,4,FALSE)</f>
        <v>Consumer Health</v>
      </c>
      <c r="I2935" t="str">
        <f>VLOOKUP($C2935,Terület!$A$2:$F$6,5,FALSE)</f>
        <v>Frank Davis</v>
      </c>
      <c r="J2935">
        <f>VLOOKUP($C2935,Terület!$A$2:$F$6,6,FALSE)</f>
        <v>144</v>
      </c>
      <c r="K2935" t="str">
        <f>VLOOKUP($B2935,Földrajzi!$A$2:$C$57,2,FALSE)</f>
        <v>Philippines</v>
      </c>
      <c r="L2935" t="str">
        <f>VLOOKUP($B2935,Földrajzi!$A$2:$C$57,3,FALSE)</f>
        <v>Emerging Markets</v>
      </c>
    </row>
    <row r="2936" spans="1:12" x14ac:dyDescent="0.25">
      <c r="A2936" s="1">
        <v>44347</v>
      </c>
      <c r="B2936" t="s">
        <v>58</v>
      </c>
      <c r="C2936" t="s">
        <v>127</v>
      </c>
      <c r="D2936" s="2">
        <v>7.0360750349999996</v>
      </c>
      <c r="E2936" s="2">
        <v>0</v>
      </c>
      <c r="F2936" t="str">
        <f>VLOOKUP($C2936,Terület!$A$2:$F$6,2,FALSE)</f>
        <v>Vaccines</v>
      </c>
      <c r="G2936">
        <f>VLOOKUP($C2936,Terület!$A$2:$F$6,3,FALSE)</f>
        <v>1</v>
      </c>
      <c r="H2936" t="str">
        <f>VLOOKUP($C2936,Terület!$A$2:$F$6,4,FALSE)</f>
        <v>Consumer Health</v>
      </c>
      <c r="I2936" t="str">
        <f>VLOOKUP($C2936,Terület!$A$2:$F$6,5,FALSE)</f>
        <v>Jamie Lane</v>
      </c>
      <c r="J2936">
        <f>VLOOKUP($C2936,Terület!$A$2:$F$6,6,FALSE)</f>
        <v>80</v>
      </c>
      <c r="K2936" t="str">
        <f>VLOOKUP($B2936,Földrajzi!$A$2:$C$57,2,FALSE)</f>
        <v>Philippines</v>
      </c>
      <c r="L2936" t="str">
        <f>VLOOKUP($B2936,Földrajzi!$A$2:$C$57,3,FALSE)</f>
        <v>Emerging Markets</v>
      </c>
    </row>
    <row r="2937" spans="1:12" x14ac:dyDescent="0.25">
      <c r="A2937" s="1">
        <v>44316</v>
      </c>
      <c r="B2937" t="s">
        <v>58</v>
      </c>
      <c r="C2937" t="s">
        <v>124</v>
      </c>
      <c r="D2937" s="2">
        <v>431.666899</v>
      </c>
      <c r="E2937" s="2">
        <v>3.1875</v>
      </c>
      <c r="F2937" t="str">
        <f>VLOOKUP($C2937,Terület!$A$2:$F$6,2,FALSE)</f>
        <v>Animal Health</v>
      </c>
      <c r="G2937">
        <f>VLOOKUP($C2937,Terület!$A$2:$F$6,3,FALSE)</f>
        <v>2</v>
      </c>
      <c r="H2937" t="str">
        <f>VLOOKUP($C2937,Terület!$A$2:$F$6,4,FALSE)</f>
        <v>Animal Health</v>
      </c>
      <c r="I2937" t="str">
        <f>VLOOKUP($C2937,Terület!$A$2:$F$6,5,FALSE)</f>
        <v>Mel Thomson</v>
      </c>
      <c r="J2937">
        <f>VLOOKUP($C2937,Terület!$A$2:$F$6,6,FALSE)</f>
        <v>77</v>
      </c>
      <c r="K2937" t="str">
        <f>VLOOKUP($B2937,Földrajzi!$A$2:$C$57,2,FALSE)</f>
        <v>Philippines</v>
      </c>
      <c r="L2937" t="str">
        <f>VLOOKUP($B2937,Földrajzi!$A$2:$C$57,3,FALSE)</f>
        <v>Emerging Markets</v>
      </c>
    </row>
    <row r="2938" spans="1:12" x14ac:dyDescent="0.25">
      <c r="A2938" s="1">
        <v>44316</v>
      </c>
      <c r="B2938" t="s">
        <v>58</v>
      </c>
      <c r="C2938" t="s">
        <v>130</v>
      </c>
      <c r="D2938" s="2">
        <v>1152.2746179999999</v>
      </c>
      <c r="E2938" s="2">
        <v>2733.1940300000001</v>
      </c>
      <c r="F2938" t="str">
        <f>VLOOKUP($C2938,Terület!$A$2:$F$6,2,FALSE)</f>
        <v>Business Services</v>
      </c>
      <c r="G2938">
        <f>VLOOKUP($C2938,Terület!$A$2:$F$6,3,FALSE)</f>
        <v>3</v>
      </c>
      <c r="H2938" t="str">
        <f>VLOOKUP($C2938,Terület!$A$2:$F$6,4,FALSE)</f>
        <v>Corporate</v>
      </c>
      <c r="I2938" t="str">
        <f>VLOOKUP($C2938,Terület!$A$2:$F$6,5,FALSE)</f>
        <v>Ivan Sobol</v>
      </c>
      <c r="J2938">
        <f>VLOOKUP($C2938,Terület!$A$2:$F$6,6,FALSE)</f>
        <v>175</v>
      </c>
      <c r="K2938" t="str">
        <f>VLOOKUP($B2938,Földrajzi!$A$2:$C$57,2,FALSE)</f>
        <v>Philippines</v>
      </c>
      <c r="L2938" t="str">
        <f>VLOOKUP($B2938,Földrajzi!$A$2:$C$57,3,FALSE)</f>
        <v>Emerging Markets</v>
      </c>
    </row>
    <row r="2939" spans="1:12" x14ac:dyDescent="0.25">
      <c r="A2939" s="1">
        <v>44316</v>
      </c>
      <c r="B2939" t="s">
        <v>58</v>
      </c>
      <c r="C2939" t="s">
        <v>14</v>
      </c>
      <c r="D2939" s="2">
        <v>107.52</v>
      </c>
      <c r="E2939" s="2">
        <v>0</v>
      </c>
      <c r="F2939" t="str">
        <f>VLOOKUP($C2939,Terület!$A$2:$F$6,2,FALSE)</f>
        <v>Eye Care</v>
      </c>
      <c r="G2939">
        <f>VLOOKUP($C2939,Terület!$A$2:$F$6,3,FALSE)</f>
        <v>1</v>
      </c>
      <c r="H2939" t="str">
        <f>VLOOKUP($C2939,Terület!$A$2:$F$6,4,FALSE)</f>
        <v>Consumer Health</v>
      </c>
      <c r="I2939" t="str">
        <f>VLOOKUP($C2939,Terület!$A$2:$F$6,5,FALSE)</f>
        <v>Alex Petersen</v>
      </c>
      <c r="J2939">
        <f>VLOOKUP($C2939,Terület!$A$2:$F$6,6,FALSE)</f>
        <v>71</v>
      </c>
      <c r="K2939" t="str">
        <f>VLOOKUP($B2939,Földrajzi!$A$2:$C$57,2,FALSE)</f>
        <v>Philippines</v>
      </c>
      <c r="L2939" t="str">
        <f>VLOOKUP($B2939,Földrajzi!$A$2:$C$57,3,FALSE)</f>
        <v>Emerging Markets</v>
      </c>
    </row>
    <row r="2940" spans="1:12" x14ac:dyDescent="0.25">
      <c r="A2940" s="1">
        <v>44316</v>
      </c>
      <c r="B2940" t="s">
        <v>58</v>
      </c>
      <c r="C2940" t="s">
        <v>58</v>
      </c>
      <c r="D2940" s="2">
        <v>71.232234410000004</v>
      </c>
      <c r="E2940" s="2">
        <v>135.35751300000001</v>
      </c>
      <c r="F2940" t="str">
        <f>VLOOKUP($C2940,Terület!$A$2:$F$6,2,FALSE)</f>
        <v>Pharma</v>
      </c>
      <c r="G2940">
        <f>VLOOKUP($C2940,Terület!$A$2:$F$6,3,FALSE)</f>
        <v>1</v>
      </c>
      <c r="H2940" t="str">
        <f>VLOOKUP($C2940,Terület!$A$2:$F$6,4,FALSE)</f>
        <v>Consumer Health</v>
      </c>
      <c r="I2940" t="str">
        <f>VLOOKUP($C2940,Terület!$A$2:$F$6,5,FALSE)</f>
        <v>Frank Davis</v>
      </c>
      <c r="J2940">
        <f>VLOOKUP($C2940,Terület!$A$2:$F$6,6,FALSE)</f>
        <v>144</v>
      </c>
      <c r="K2940" t="str">
        <f>VLOOKUP($B2940,Földrajzi!$A$2:$C$57,2,FALSE)</f>
        <v>Philippines</v>
      </c>
      <c r="L2940" t="str">
        <f>VLOOKUP($B2940,Földrajzi!$A$2:$C$57,3,FALSE)</f>
        <v>Emerging Markets</v>
      </c>
    </row>
    <row r="2941" spans="1:12" x14ac:dyDescent="0.25">
      <c r="A2941" s="1">
        <v>44316</v>
      </c>
      <c r="B2941" t="s">
        <v>58</v>
      </c>
      <c r="C2941" t="s">
        <v>127</v>
      </c>
      <c r="D2941" s="2">
        <v>7.4759437459999996</v>
      </c>
      <c r="E2941" s="2">
        <v>0</v>
      </c>
      <c r="F2941" t="str">
        <f>VLOOKUP($C2941,Terület!$A$2:$F$6,2,FALSE)</f>
        <v>Vaccines</v>
      </c>
      <c r="G2941">
        <f>VLOOKUP($C2941,Terület!$A$2:$F$6,3,FALSE)</f>
        <v>1</v>
      </c>
      <c r="H2941" t="str">
        <f>VLOOKUP($C2941,Terület!$A$2:$F$6,4,FALSE)</f>
        <v>Consumer Health</v>
      </c>
      <c r="I2941" t="str">
        <f>VLOOKUP($C2941,Terület!$A$2:$F$6,5,FALSE)</f>
        <v>Jamie Lane</v>
      </c>
      <c r="J2941">
        <f>VLOOKUP($C2941,Terület!$A$2:$F$6,6,FALSE)</f>
        <v>80</v>
      </c>
      <c r="K2941" t="str">
        <f>VLOOKUP($B2941,Földrajzi!$A$2:$C$57,2,FALSE)</f>
        <v>Philippines</v>
      </c>
      <c r="L2941" t="str">
        <f>VLOOKUP($B2941,Földrajzi!$A$2:$C$57,3,FALSE)</f>
        <v>Emerging Markets</v>
      </c>
    </row>
    <row r="2942" spans="1:12" x14ac:dyDescent="0.25">
      <c r="A2942" s="1">
        <v>44286</v>
      </c>
      <c r="B2942" t="s">
        <v>58</v>
      </c>
      <c r="C2942" t="s">
        <v>124</v>
      </c>
      <c r="D2942" s="2">
        <v>633.18745660000002</v>
      </c>
      <c r="E2942" s="2">
        <v>1019.507389</v>
      </c>
      <c r="F2942" t="str">
        <f>VLOOKUP($C2942,Terület!$A$2:$F$6,2,FALSE)</f>
        <v>Animal Health</v>
      </c>
      <c r="G2942">
        <f>VLOOKUP($C2942,Terület!$A$2:$F$6,3,FALSE)</f>
        <v>2</v>
      </c>
      <c r="H2942" t="str">
        <f>VLOOKUP($C2942,Terület!$A$2:$F$6,4,FALSE)</f>
        <v>Animal Health</v>
      </c>
      <c r="I2942" t="str">
        <f>VLOOKUP($C2942,Terület!$A$2:$F$6,5,FALSE)</f>
        <v>Mel Thomson</v>
      </c>
      <c r="J2942">
        <f>VLOOKUP($C2942,Terület!$A$2:$F$6,6,FALSE)</f>
        <v>77</v>
      </c>
      <c r="K2942" t="str">
        <f>VLOOKUP($B2942,Földrajzi!$A$2:$C$57,2,FALSE)</f>
        <v>Philippines</v>
      </c>
      <c r="L2942" t="str">
        <f>VLOOKUP($B2942,Földrajzi!$A$2:$C$57,3,FALSE)</f>
        <v>Emerging Markets</v>
      </c>
    </row>
    <row r="2943" spans="1:12" x14ac:dyDescent="0.25">
      <c r="A2943" s="1">
        <v>44286</v>
      </c>
      <c r="B2943" t="s">
        <v>58</v>
      </c>
      <c r="C2943" t="s">
        <v>130</v>
      </c>
      <c r="D2943" s="2">
        <v>610.08000000000004</v>
      </c>
      <c r="E2943" s="2">
        <v>1018.633541</v>
      </c>
      <c r="F2943" t="str">
        <f>VLOOKUP($C2943,Terület!$A$2:$F$6,2,FALSE)</f>
        <v>Business Services</v>
      </c>
      <c r="G2943">
        <f>VLOOKUP($C2943,Terület!$A$2:$F$6,3,FALSE)</f>
        <v>3</v>
      </c>
      <c r="H2943" t="str">
        <f>VLOOKUP($C2943,Terület!$A$2:$F$6,4,FALSE)</f>
        <v>Corporate</v>
      </c>
      <c r="I2943" t="str">
        <f>VLOOKUP($C2943,Terület!$A$2:$F$6,5,FALSE)</f>
        <v>Ivan Sobol</v>
      </c>
      <c r="J2943">
        <f>VLOOKUP($C2943,Terület!$A$2:$F$6,6,FALSE)</f>
        <v>175</v>
      </c>
      <c r="K2943" t="str">
        <f>VLOOKUP($B2943,Földrajzi!$A$2:$C$57,2,FALSE)</f>
        <v>Philippines</v>
      </c>
      <c r="L2943" t="str">
        <f>VLOOKUP($B2943,Földrajzi!$A$2:$C$57,3,FALSE)</f>
        <v>Emerging Markets</v>
      </c>
    </row>
    <row r="2944" spans="1:12" x14ac:dyDescent="0.25">
      <c r="A2944" s="1">
        <v>44286</v>
      </c>
      <c r="B2944" t="s">
        <v>58</v>
      </c>
      <c r="C2944" t="s">
        <v>14</v>
      </c>
      <c r="D2944" s="2">
        <v>179.41293529999999</v>
      </c>
      <c r="E2944" s="2">
        <v>0</v>
      </c>
      <c r="F2944" t="str">
        <f>VLOOKUP($C2944,Terület!$A$2:$F$6,2,FALSE)</f>
        <v>Eye Care</v>
      </c>
      <c r="G2944">
        <f>VLOOKUP($C2944,Terület!$A$2:$F$6,3,FALSE)</f>
        <v>1</v>
      </c>
      <c r="H2944" t="str">
        <f>VLOOKUP($C2944,Terület!$A$2:$F$6,4,FALSE)</f>
        <v>Consumer Health</v>
      </c>
      <c r="I2944" t="str">
        <f>VLOOKUP($C2944,Terület!$A$2:$F$6,5,FALSE)</f>
        <v>Alex Petersen</v>
      </c>
      <c r="J2944">
        <f>VLOOKUP($C2944,Terület!$A$2:$F$6,6,FALSE)</f>
        <v>71</v>
      </c>
      <c r="K2944" t="str">
        <f>VLOOKUP($B2944,Földrajzi!$A$2:$C$57,2,FALSE)</f>
        <v>Philippines</v>
      </c>
      <c r="L2944" t="str">
        <f>VLOOKUP($B2944,Földrajzi!$A$2:$C$57,3,FALSE)</f>
        <v>Emerging Markets</v>
      </c>
    </row>
    <row r="2945" spans="1:12" x14ac:dyDescent="0.25">
      <c r="A2945" s="1">
        <v>44286</v>
      </c>
      <c r="B2945" t="s">
        <v>58</v>
      </c>
      <c r="C2945" t="s">
        <v>58</v>
      </c>
      <c r="D2945" s="2">
        <v>27.507288630000001</v>
      </c>
      <c r="E2945" s="2">
        <v>0</v>
      </c>
      <c r="F2945" t="str">
        <f>VLOOKUP($C2945,Terület!$A$2:$F$6,2,FALSE)</f>
        <v>Pharma</v>
      </c>
      <c r="G2945">
        <f>VLOOKUP($C2945,Terület!$A$2:$F$6,3,FALSE)</f>
        <v>1</v>
      </c>
      <c r="H2945" t="str">
        <f>VLOOKUP($C2945,Terület!$A$2:$F$6,4,FALSE)</f>
        <v>Consumer Health</v>
      </c>
      <c r="I2945" t="str">
        <f>VLOOKUP($C2945,Terület!$A$2:$F$6,5,FALSE)</f>
        <v>Frank Davis</v>
      </c>
      <c r="J2945">
        <f>VLOOKUP($C2945,Terület!$A$2:$F$6,6,FALSE)</f>
        <v>144</v>
      </c>
      <c r="K2945" t="str">
        <f>VLOOKUP($B2945,Földrajzi!$A$2:$C$57,2,FALSE)</f>
        <v>Philippines</v>
      </c>
      <c r="L2945" t="str">
        <f>VLOOKUP($B2945,Földrajzi!$A$2:$C$57,3,FALSE)</f>
        <v>Emerging Markets</v>
      </c>
    </row>
    <row r="2946" spans="1:12" x14ac:dyDescent="0.25">
      <c r="A2946" s="1">
        <v>44286</v>
      </c>
      <c r="B2946" t="s">
        <v>58</v>
      </c>
      <c r="C2946" t="s">
        <v>127</v>
      </c>
      <c r="D2946" s="2">
        <v>6.1728222979999998</v>
      </c>
      <c r="E2946" s="2">
        <v>0</v>
      </c>
      <c r="F2946" t="str">
        <f>VLOOKUP($C2946,Terület!$A$2:$F$6,2,FALSE)</f>
        <v>Vaccines</v>
      </c>
      <c r="G2946">
        <f>VLOOKUP($C2946,Terület!$A$2:$F$6,3,FALSE)</f>
        <v>1</v>
      </c>
      <c r="H2946" t="str">
        <f>VLOOKUP($C2946,Terület!$A$2:$F$6,4,FALSE)</f>
        <v>Consumer Health</v>
      </c>
      <c r="I2946" t="str">
        <f>VLOOKUP($C2946,Terület!$A$2:$F$6,5,FALSE)</f>
        <v>Jamie Lane</v>
      </c>
      <c r="J2946">
        <f>VLOOKUP($C2946,Terület!$A$2:$F$6,6,FALSE)</f>
        <v>80</v>
      </c>
      <c r="K2946" t="str">
        <f>VLOOKUP($B2946,Földrajzi!$A$2:$C$57,2,FALSE)</f>
        <v>Philippines</v>
      </c>
      <c r="L2946" t="str">
        <f>VLOOKUP($B2946,Földrajzi!$A$2:$C$57,3,FALSE)</f>
        <v>Emerging Markets</v>
      </c>
    </row>
    <row r="2947" spans="1:12" x14ac:dyDescent="0.25">
      <c r="A2947" s="1">
        <v>44255</v>
      </c>
      <c r="B2947" t="s">
        <v>58</v>
      </c>
      <c r="C2947" t="s">
        <v>124</v>
      </c>
      <c r="D2947" s="2">
        <v>467.64249080000002</v>
      </c>
      <c r="E2947" s="2">
        <v>1645.6742859999999</v>
      </c>
      <c r="F2947" t="str">
        <f>VLOOKUP($C2947,Terület!$A$2:$F$6,2,FALSE)</f>
        <v>Animal Health</v>
      </c>
      <c r="G2947">
        <f>VLOOKUP($C2947,Terület!$A$2:$F$6,3,FALSE)</f>
        <v>2</v>
      </c>
      <c r="H2947" t="str">
        <f>VLOOKUP($C2947,Terület!$A$2:$F$6,4,FALSE)</f>
        <v>Animal Health</v>
      </c>
      <c r="I2947" t="str">
        <f>VLOOKUP($C2947,Terület!$A$2:$F$6,5,FALSE)</f>
        <v>Mel Thomson</v>
      </c>
      <c r="J2947">
        <f>VLOOKUP($C2947,Terület!$A$2:$F$6,6,FALSE)</f>
        <v>77</v>
      </c>
      <c r="K2947" t="str">
        <f>VLOOKUP($B2947,Földrajzi!$A$2:$C$57,2,FALSE)</f>
        <v>Philippines</v>
      </c>
      <c r="L2947" t="str">
        <f>VLOOKUP($B2947,Földrajzi!$A$2:$C$57,3,FALSE)</f>
        <v>Emerging Markets</v>
      </c>
    </row>
    <row r="2948" spans="1:12" x14ac:dyDescent="0.25">
      <c r="A2948" s="1">
        <v>44255</v>
      </c>
      <c r="B2948" t="s">
        <v>58</v>
      </c>
      <c r="C2948" t="s">
        <v>130</v>
      </c>
      <c r="D2948" s="2">
        <v>397.09316769999998</v>
      </c>
      <c r="E2948" s="2">
        <v>614.57995719999997</v>
      </c>
      <c r="F2948" t="str">
        <f>VLOOKUP($C2948,Terület!$A$2:$F$6,2,FALSE)</f>
        <v>Business Services</v>
      </c>
      <c r="G2948">
        <f>VLOOKUP($C2948,Terület!$A$2:$F$6,3,FALSE)</f>
        <v>3</v>
      </c>
      <c r="H2948" t="str">
        <f>VLOOKUP($C2948,Terület!$A$2:$F$6,4,FALSE)</f>
        <v>Corporate</v>
      </c>
      <c r="I2948" t="str">
        <f>VLOOKUP($C2948,Terület!$A$2:$F$6,5,FALSE)</f>
        <v>Ivan Sobol</v>
      </c>
      <c r="J2948">
        <f>VLOOKUP($C2948,Terület!$A$2:$F$6,6,FALSE)</f>
        <v>175</v>
      </c>
      <c r="K2948" t="str">
        <f>VLOOKUP($B2948,Földrajzi!$A$2:$C$57,2,FALSE)</f>
        <v>Philippines</v>
      </c>
      <c r="L2948" t="str">
        <f>VLOOKUP($B2948,Földrajzi!$A$2:$C$57,3,FALSE)</f>
        <v>Emerging Markets</v>
      </c>
    </row>
    <row r="2949" spans="1:12" x14ac:dyDescent="0.25">
      <c r="A2949" s="1">
        <v>44255</v>
      </c>
      <c r="B2949" t="s">
        <v>58</v>
      </c>
      <c r="C2949" t="s">
        <v>14</v>
      </c>
      <c r="D2949" s="2">
        <v>143.2878255</v>
      </c>
      <c r="E2949" s="2">
        <v>0</v>
      </c>
      <c r="F2949" t="str">
        <f>VLOOKUP($C2949,Terület!$A$2:$F$6,2,FALSE)</f>
        <v>Eye Care</v>
      </c>
      <c r="G2949">
        <f>VLOOKUP($C2949,Terület!$A$2:$F$6,3,FALSE)</f>
        <v>1</v>
      </c>
      <c r="H2949" t="str">
        <f>VLOOKUP($C2949,Terület!$A$2:$F$6,4,FALSE)</f>
        <v>Consumer Health</v>
      </c>
      <c r="I2949" t="str">
        <f>VLOOKUP($C2949,Terület!$A$2:$F$6,5,FALSE)</f>
        <v>Alex Petersen</v>
      </c>
      <c r="J2949">
        <f>VLOOKUP($C2949,Terület!$A$2:$F$6,6,FALSE)</f>
        <v>71</v>
      </c>
      <c r="K2949" t="str">
        <f>VLOOKUP($B2949,Földrajzi!$A$2:$C$57,2,FALSE)</f>
        <v>Philippines</v>
      </c>
      <c r="L2949" t="str">
        <f>VLOOKUP($B2949,Földrajzi!$A$2:$C$57,3,FALSE)</f>
        <v>Emerging Markets</v>
      </c>
    </row>
    <row r="2950" spans="1:12" x14ac:dyDescent="0.25">
      <c r="A2950" s="1">
        <v>44255</v>
      </c>
      <c r="B2950" t="s">
        <v>58</v>
      </c>
      <c r="C2950" t="s">
        <v>58</v>
      </c>
      <c r="D2950" s="2">
        <v>0.46355685200000002</v>
      </c>
      <c r="E2950" s="2">
        <v>0</v>
      </c>
      <c r="F2950" t="str">
        <f>VLOOKUP($C2950,Terület!$A$2:$F$6,2,FALSE)</f>
        <v>Pharma</v>
      </c>
      <c r="G2950">
        <f>VLOOKUP($C2950,Terület!$A$2:$F$6,3,FALSE)</f>
        <v>1</v>
      </c>
      <c r="H2950" t="str">
        <f>VLOOKUP($C2950,Terület!$A$2:$F$6,4,FALSE)</f>
        <v>Consumer Health</v>
      </c>
      <c r="I2950" t="str">
        <f>VLOOKUP($C2950,Terület!$A$2:$F$6,5,FALSE)</f>
        <v>Frank Davis</v>
      </c>
      <c r="J2950">
        <f>VLOOKUP($C2950,Terület!$A$2:$F$6,6,FALSE)</f>
        <v>144</v>
      </c>
      <c r="K2950" t="str">
        <f>VLOOKUP($B2950,Földrajzi!$A$2:$C$57,2,FALSE)</f>
        <v>Philippines</v>
      </c>
      <c r="L2950" t="str">
        <f>VLOOKUP($B2950,Földrajzi!$A$2:$C$57,3,FALSE)</f>
        <v>Emerging Markets</v>
      </c>
    </row>
    <row r="2951" spans="1:12" x14ac:dyDescent="0.25">
      <c r="A2951" s="1">
        <v>44255</v>
      </c>
      <c r="B2951" t="s">
        <v>58</v>
      </c>
      <c r="C2951" t="s">
        <v>127</v>
      </c>
      <c r="D2951" s="2">
        <v>6.3173007889999999</v>
      </c>
      <c r="E2951" s="2">
        <v>0</v>
      </c>
      <c r="F2951" t="str">
        <f>VLOOKUP($C2951,Terület!$A$2:$F$6,2,FALSE)</f>
        <v>Vaccines</v>
      </c>
      <c r="G2951">
        <f>VLOOKUP($C2951,Terület!$A$2:$F$6,3,FALSE)</f>
        <v>1</v>
      </c>
      <c r="H2951" t="str">
        <f>VLOOKUP($C2951,Terület!$A$2:$F$6,4,FALSE)</f>
        <v>Consumer Health</v>
      </c>
      <c r="I2951" t="str">
        <f>VLOOKUP($C2951,Terület!$A$2:$F$6,5,FALSE)</f>
        <v>Jamie Lane</v>
      </c>
      <c r="J2951">
        <f>VLOOKUP($C2951,Terület!$A$2:$F$6,6,FALSE)</f>
        <v>80</v>
      </c>
      <c r="K2951" t="str">
        <f>VLOOKUP($B2951,Földrajzi!$A$2:$C$57,2,FALSE)</f>
        <v>Philippines</v>
      </c>
      <c r="L2951" t="str">
        <f>VLOOKUP($B2951,Földrajzi!$A$2:$C$57,3,FALSE)</f>
        <v>Emerging Markets</v>
      </c>
    </row>
    <row r="2952" spans="1:12" x14ac:dyDescent="0.25">
      <c r="A2952" s="1">
        <v>44227</v>
      </c>
      <c r="B2952" t="s">
        <v>58</v>
      </c>
      <c r="C2952" t="s">
        <v>124</v>
      </c>
      <c r="D2952" s="2">
        <v>478.44660190000002</v>
      </c>
      <c r="E2952" s="2">
        <v>7.874231033</v>
      </c>
      <c r="F2952" t="str">
        <f>VLOOKUP($C2952,Terület!$A$2:$F$6,2,FALSE)</f>
        <v>Animal Health</v>
      </c>
      <c r="G2952">
        <f>VLOOKUP($C2952,Terület!$A$2:$F$6,3,FALSE)</f>
        <v>2</v>
      </c>
      <c r="H2952" t="str">
        <f>VLOOKUP($C2952,Terület!$A$2:$F$6,4,FALSE)</f>
        <v>Animal Health</v>
      </c>
      <c r="I2952" t="str">
        <f>VLOOKUP($C2952,Terület!$A$2:$F$6,5,FALSE)</f>
        <v>Mel Thomson</v>
      </c>
      <c r="J2952">
        <f>VLOOKUP($C2952,Terület!$A$2:$F$6,6,FALSE)</f>
        <v>77</v>
      </c>
      <c r="K2952" t="str">
        <f>VLOOKUP($B2952,Földrajzi!$A$2:$C$57,2,FALSE)</f>
        <v>Philippines</v>
      </c>
      <c r="L2952" t="str">
        <f>VLOOKUP($B2952,Földrajzi!$A$2:$C$57,3,FALSE)</f>
        <v>Emerging Markets</v>
      </c>
    </row>
    <row r="2953" spans="1:12" x14ac:dyDescent="0.25">
      <c r="A2953" s="1">
        <v>44227</v>
      </c>
      <c r="B2953" t="s">
        <v>58</v>
      </c>
      <c r="C2953" t="s">
        <v>130</v>
      </c>
      <c r="D2953" s="2">
        <v>902.91344140000001</v>
      </c>
      <c r="E2953" s="2">
        <v>2137.3723169999998</v>
      </c>
      <c r="F2953" t="str">
        <f>VLOOKUP($C2953,Terület!$A$2:$F$6,2,FALSE)</f>
        <v>Business Services</v>
      </c>
      <c r="G2953">
        <f>VLOOKUP($C2953,Terület!$A$2:$F$6,3,FALSE)</f>
        <v>3</v>
      </c>
      <c r="H2953" t="str">
        <f>VLOOKUP($C2953,Terület!$A$2:$F$6,4,FALSE)</f>
        <v>Corporate</v>
      </c>
      <c r="I2953" t="str">
        <f>VLOOKUP($C2953,Terület!$A$2:$F$6,5,FALSE)</f>
        <v>Ivan Sobol</v>
      </c>
      <c r="J2953">
        <f>VLOOKUP($C2953,Terület!$A$2:$F$6,6,FALSE)</f>
        <v>175</v>
      </c>
      <c r="K2953" t="str">
        <f>VLOOKUP($B2953,Földrajzi!$A$2:$C$57,2,FALSE)</f>
        <v>Philippines</v>
      </c>
      <c r="L2953" t="str">
        <f>VLOOKUP($B2953,Földrajzi!$A$2:$C$57,3,FALSE)</f>
        <v>Emerging Markets</v>
      </c>
    </row>
    <row r="2954" spans="1:12" x14ac:dyDescent="0.25">
      <c r="A2954" s="1">
        <v>44227</v>
      </c>
      <c r="B2954" t="s">
        <v>58</v>
      </c>
      <c r="C2954" t="s">
        <v>14</v>
      </c>
      <c r="D2954" s="2">
        <v>119.6751269</v>
      </c>
      <c r="E2954" s="2">
        <v>0</v>
      </c>
      <c r="F2954" t="str">
        <f>VLOOKUP($C2954,Terület!$A$2:$F$6,2,FALSE)</f>
        <v>Eye Care</v>
      </c>
      <c r="G2954">
        <f>VLOOKUP($C2954,Terület!$A$2:$F$6,3,FALSE)</f>
        <v>1</v>
      </c>
      <c r="H2954" t="str">
        <f>VLOOKUP($C2954,Terület!$A$2:$F$6,4,FALSE)</f>
        <v>Consumer Health</v>
      </c>
      <c r="I2954" t="str">
        <f>VLOOKUP($C2954,Terület!$A$2:$F$6,5,FALSE)</f>
        <v>Alex Petersen</v>
      </c>
      <c r="J2954">
        <f>VLOOKUP($C2954,Terület!$A$2:$F$6,6,FALSE)</f>
        <v>71</v>
      </c>
      <c r="K2954" t="str">
        <f>VLOOKUP($B2954,Földrajzi!$A$2:$C$57,2,FALSE)</f>
        <v>Philippines</v>
      </c>
      <c r="L2954" t="str">
        <f>VLOOKUP($B2954,Földrajzi!$A$2:$C$57,3,FALSE)</f>
        <v>Emerging Markets</v>
      </c>
    </row>
    <row r="2955" spans="1:12" x14ac:dyDescent="0.25">
      <c r="A2955" s="1">
        <v>44227</v>
      </c>
      <c r="B2955" t="s">
        <v>58</v>
      </c>
      <c r="C2955" t="s">
        <v>58</v>
      </c>
      <c r="D2955" s="2">
        <v>0.64622288699999997</v>
      </c>
      <c r="E2955" s="2">
        <v>0</v>
      </c>
      <c r="F2955" t="str">
        <f>VLOOKUP($C2955,Terület!$A$2:$F$6,2,FALSE)</f>
        <v>Pharma</v>
      </c>
      <c r="G2955">
        <f>VLOOKUP($C2955,Terület!$A$2:$F$6,3,FALSE)</f>
        <v>1</v>
      </c>
      <c r="H2955" t="str">
        <f>VLOOKUP($C2955,Terület!$A$2:$F$6,4,FALSE)</f>
        <v>Consumer Health</v>
      </c>
      <c r="I2955" t="str">
        <f>VLOOKUP($C2955,Terület!$A$2:$F$6,5,FALSE)</f>
        <v>Frank Davis</v>
      </c>
      <c r="J2955">
        <f>VLOOKUP($C2955,Terület!$A$2:$F$6,6,FALSE)</f>
        <v>144</v>
      </c>
      <c r="K2955" t="str">
        <f>VLOOKUP($B2955,Földrajzi!$A$2:$C$57,2,FALSE)</f>
        <v>Philippines</v>
      </c>
      <c r="L2955" t="str">
        <f>VLOOKUP($B2955,Földrajzi!$A$2:$C$57,3,FALSE)</f>
        <v>Emerging Markets</v>
      </c>
    </row>
    <row r="2956" spans="1:12" x14ac:dyDescent="0.25">
      <c r="A2956" s="1">
        <v>44227</v>
      </c>
      <c r="B2956" t="s">
        <v>58</v>
      </c>
      <c r="C2956" t="s">
        <v>127</v>
      </c>
      <c r="D2956" s="2">
        <v>5.2536443159999999</v>
      </c>
      <c r="E2956" s="2">
        <v>0</v>
      </c>
      <c r="F2956" t="str">
        <f>VLOOKUP($C2956,Terület!$A$2:$F$6,2,FALSE)</f>
        <v>Vaccines</v>
      </c>
      <c r="G2956">
        <f>VLOOKUP($C2956,Terület!$A$2:$F$6,3,FALSE)</f>
        <v>1</v>
      </c>
      <c r="H2956" t="str">
        <f>VLOOKUP($C2956,Terület!$A$2:$F$6,4,FALSE)</f>
        <v>Consumer Health</v>
      </c>
      <c r="I2956" t="str">
        <f>VLOOKUP($C2956,Terület!$A$2:$F$6,5,FALSE)</f>
        <v>Jamie Lane</v>
      </c>
      <c r="J2956">
        <f>VLOOKUP($C2956,Terület!$A$2:$F$6,6,FALSE)</f>
        <v>80</v>
      </c>
      <c r="K2956" t="str">
        <f>VLOOKUP($B2956,Földrajzi!$A$2:$C$57,2,FALSE)</f>
        <v>Philippines</v>
      </c>
      <c r="L2956" t="str">
        <f>VLOOKUP($B2956,Földrajzi!$A$2:$C$57,3,FALSE)</f>
        <v>Emerging Markets</v>
      </c>
    </row>
    <row r="2957" spans="1:12" x14ac:dyDescent="0.25">
      <c r="A2957" s="1">
        <v>44712</v>
      </c>
      <c r="B2957" t="s">
        <v>60</v>
      </c>
      <c r="C2957" t="s">
        <v>124</v>
      </c>
      <c r="D2957" s="2">
        <v>22890.57692</v>
      </c>
      <c r="E2957" s="2">
        <v>35698.718699999998</v>
      </c>
      <c r="F2957" t="str">
        <f>VLOOKUP($C2957,Terület!$A$2:$F$6,2,FALSE)</f>
        <v>Animal Health</v>
      </c>
      <c r="G2957">
        <f>VLOOKUP($C2957,Terület!$A$2:$F$6,3,FALSE)</f>
        <v>2</v>
      </c>
      <c r="H2957" t="str">
        <f>VLOOKUP($C2957,Terület!$A$2:$F$6,4,FALSE)</f>
        <v>Animal Health</v>
      </c>
      <c r="I2957" t="str">
        <f>VLOOKUP($C2957,Terület!$A$2:$F$6,5,FALSE)</f>
        <v>Mel Thomson</v>
      </c>
      <c r="J2957">
        <f>VLOOKUP($C2957,Terület!$A$2:$F$6,6,FALSE)</f>
        <v>77</v>
      </c>
      <c r="K2957" t="str">
        <f>VLOOKUP($B2957,Földrajzi!$A$2:$C$57,2,FALSE)</f>
        <v>Poland</v>
      </c>
      <c r="L2957" t="str">
        <f>VLOOKUP($B2957,Földrajzi!$A$2:$C$57,3,FALSE)</f>
        <v>Emerging Markets</v>
      </c>
    </row>
    <row r="2958" spans="1:12" x14ac:dyDescent="0.25">
      <c r="A2958" s="1">
        <v>44712</v>
      </c>
      <c r="B2958" t="s">
        <v>60</v>
      </c>
      <c r="C2958" t="s">
        <v>130</v>
      </c>
      <c r="D2958" s="2">
        <v>19075.512019999998</v>
      </c>
      <c r="E2958" s="2">
        <v>22504.020619999999</v>
      </c>
      <c r="F2958" t="str">
        <f>VLOOKUP($C2958,Terület!$A$2:$F$6,2,FALSE)</f>
        <v>Business Services</v>
      </c>
      <c r="G2958">
        <f>VLOOKUP($C2958,Terület!$A$2:$F$6,3,FALSE)</f>
        <v>3</v>
      </c>
      <c r="H2958" t="str">
        <f>VLOOKUP($C2958,Terület!$A$2:$F$6,4,FALSE)</f>
        <v>Corporate</v>
      </c>
      <c r="I2958" t="str">
        <f>VLOOKUP($C2958,Terület!$A$2:$F$6,5,FALSE)</f>
        <v>Ivan Sobol</v>
      </c>
      <c r="J2958">
        <f>VLOOKUP($C2958,Terület!$A$2:$F$6,6,FALSE)</f>
        <v>175</v>
      </c>
      <c r="K2958" t="str">
        <f>VLOOKUP($B2958,Földrajzi!$A$2:$C$57,2,FALSE)</f>
        <v>Poland</v>
      </c>
      <c r="L2958" t="str">
        <f>VLOOKUP($B2958,Földrajzi!$A$2:$C$57,3,FALSE)</f>
        <v>Emerging Markets</v>
      </c>
    </row>
    <row r="2959" spans="1:12" x14ac:dyDescent="0.25">
      <c r="A2959" s="1">
        <v>44712</v>
      </c>
      <c r="B2959" t="s">
        <v>60</v>
      </c>
      <c r="C2959" t="s">
        <v>14</v>
      </c>
      <c r="D2959" s="2">
        <v>3890.5219780000002</v>
      </c>
      <c r="E2959" s="2">
        <v>0</v>
      </c>
      <c r="F2959" t="str">
        <f>VLOOKUP($C2959,Terület!$A$2:$F$6,2,FALSE)</f>
        <v>Eye Care</v>
      </c>
      <c r="G2959">
        <f>VLOOKUP($C2959,Terület!$A$2:$F$6,3,FALSE)</f>
        <v>1</v>
      </c>
      <c r="H2959" t="str">
        <f>VLOOKUP($C2959,Terület!$A$2:$F$6,4,FALSE)</f>
        <v>Consumer Health</v>
      </c>
      <c r="I2959" t="str">
        <f>VLOOKUP($C2959,Terület!$A$2:$F$6,5,FALSE)</f>
        <v>Alex Petersen</v>
      </c>
      <c r="J2959">
        <f>VLOOKUP($C2959,Terület!$A$2:$F$6,6,FALSE)</f>
        <v>71</v>
      </c>
      <c r="K2959" t="str">
        <f>VLOOKUP($B2959,Földrajzi!$A$2:$C$57,2,FALSE)</f>
        <v>Poland</v>
      </c>
      <c r="L2959" t="str">
        <f>VLOOKUP($B2959,Földrajzi!$A$2:$C$57,3,FALSE)</f>
        <v>Emerging Markets</v>
      </c>
    </row>
    <row r="2960" spans="1:12" x14ac:dyDescent="0.25">
      <c r="A2960" s="1">
        <v>44712</v>
      </c>
      <c r="B2960" t="s">
        <v>60</v>
      </c>
      <c r="C2960" t="s">
        <v>58</v>
      </c>
      <c r="D2960" s="2">
        <v>1214.829268</v>
      </c>
      <c r="E2960" s="2">
        <v>0</v>
      </c>
      <c r="F2960" t="str">
        <f>VLOOKUP($C2960,Terület!$A$2:$F$6,2,FALSE)</f>
        <v>Pharma</v>
      </c>
      <c r="G2960">
        <f>VLOOKUP($C2960,Terület!$A$2:$F$6,3,FALSE)</f>
        <v>1</v>
      </c>
      <c r="H2960" t="str">
        <f>VLOOKUP($C2960,Terület!$A$2:$F$6,4,FALSE)</f>
        <v>Consumer Health</v>
      </c>
      <c r="I2960" t="str">
        <f>VLOOKUP($C2960,Terület!$A$2:$F$6,5,FALSE)</f>
        <v>Frank Davis</v>
      </c>
      <c r="J2960">
        <f>VLOOKUP($C2960,Terület!$A$2:$F$6,6,FALSE)</f>
        <v>144</v>
      </c>
      <c r="K2960" t="str">
        <f>VLOOKUP($B2960,Földrajzi!$A$2:$C$57,2,FALSE)</f>
        <v>Poland</v>
      </c>
      <c r="L2960" t="str">
        <f>VLOOKUP($B2960,Földrajzi!$A$2:$C$57,3,FALSE)</f>
        <v>Emerging Markets</v>
      </c>
    </row>
    <row r="2961" spans="1:12" x14ac:dyDescent="0.25">
      <c r="A2961" s="1">
        <v>44712</v>
      </c>
      <c r="B2961" t="s">
        <v>60</v>
      </c>
      <c r="C2961" t="s">
        <v>127</v>
      </c>
      <c r="D2961" s="2">
        <v>5694.426418</v>
      </c>
      <c r="E2961" s="2">
        <v>5740.9306120000001</v>
      </c>
      <c r="F2961" t="str">
        <f>VLOOKUP($C2961,Terület!$A$2:$F$6,2,FALSE)</f>
        <v>Vaccines</v>
      </c>
      <c r="G2961">
        <f>VLOOKUP($C2961,Terület!$A$2:$F$6,3,FALSE)</f>
        <v>1</v>
      </c>
      <c r="H2961" t="str">
        <f>VLOOKUP($C2961,Terület!$A$2:$F$6,4,FALSE)</f>
        <v>Consumer Health</v>
      </c>
      <c r="I2961" t="str">
        <f>VLOOKUP($C2961,Terület!$A$2:$F$6,5,FALSE)</f>
        <v>Jamie Lane</v>
      </c>
      <c r="J2961">
        <f>VLOOKUP($C2961,Terület!$A$2:$F$6,6,FALSE)</f>
        <v>80</v>
      </c>
      <c r="K2961" t="str">
        <f>VLOOKUP($B2961,Földrajzi!$A$2:$C$57,2,FALSE)</f>
        <v>Poland</v>
      </c>
      <c r="L2961" t="str">
        <f>VLOOKUP($B2961,Földrajzi!$A$2:$C$57,3,FALSE)</f>
        <v>Emerging Markets</v>
      </c>
    </row>
    <row r="2962" spans="1:12" x14ac:dyDescent="0.25">
      <c r="A2962" s="1">
        <v>44681</v>
      </c>
      <c r="B2962" t="s">
        <v>60</v>
      </c>
      <c r="C2962" t="s">
        <v>124</v>
      </c>
      <c r="D2962" s="2">
        <v>19533.418519999999</v>
      </c>
      <c r="E2962" s="2">
        <v>37889.454550000002</v>
      </c>
      <c r="F2962" t="str">
        <f>VLOOKUP($C2962,Terület!$A$2:$F$6,2,FALSE)</f>
        <v>Animal Health</v>
      </c>
      <c r="G2962">
        <f>VLOOKUP($C2962,Terület!$A$2:$F$6,3,FALSE)</f>
        <v>2</v>
      </c>
      <c r="H2962" t="str">
        <f>VLOOKUP($C2962,Terület!$A$2:$F$6,4,FALSE)</f>
        <v>Animal Health</v>
      </c>
      <c r="I2962" t="str">
        <f>VLOOKUP($C2962,Terület!$A$2:$F$6,5,FALSE)</f>
        <v>Mel Thomson</v>
      </c>
      <c r="J2962">
        <f>VLOOKUP($C2962,Terület!$A$2:$F$6,6,FALSE)</f>
        <v>77</v>
      </c>
      <c r="K2962" t="str">
        <f>VLOOKUP($B2962,Földrajzi!$A$2:$C$57,2,FALSE)</f>
        <v>Poland</v>
      </c>
      <c r="L2962" t="str">
        <f>VLOOKUP($B2962,Földrajzi!$A$2:$C$57,3,FALSE)</f>
        <v>Emerging Markets</v>
      </c>
    </row>
    <row r="2963" spans="1:12" x14ac:dyDescent="0.25">
      <c r="A2963" s="1">
        <v>44681</v>
      </c>
      <c r="B2963" t="s">
        <v>60</v>
      </c>
      <c r="C2963" t="s">
        <v>130</v>
      </c>
      <c r="D2963" s="2">
        <v>19646.237379999999</v>
      </c>
      <c r="E2963" s="2">
        <v>21515.013869999999</v>
      </c>
      <c r="F2963" t="str">
        <f>VLOOKUP($C2963,Terület!$A$2:$F$6,2,FALSE)</f>
        <v>Business Services</v>
      </c>
      <c r="G2963">
        <f>VLOOKUP($C2963,Terület!$A$2:$F$6,3,FALSE)</f>
        <v>3</v>
      </c>
      <c r="H2963" t="str">
        <f>VLOOKUP($C2963,Terület!$A$2:$F$6,4,FALSE)</f>
        <v>Corporate</v>
      </c>
      <c r="I2963" t="str">
        <f>VLOOKUP($C2963,Terület!$A$2:$F$6,5,FALSE)</f>
        <v>Ivan Sobol</v>
      </c>
      <c r="J2963">
        <f>VLOOKUP($C2963,Terület!$A$2:$F$6,6,FALSE)</f>
        <v>175</v>
      </c>
      <c r="K2963" t="str">
        <f>VLOOKUP($B2963,Földrajzi!$A$2:$C$57,2,FALSE)</f>
        <v>Poland</v>
      </c>
      <c r="L2963" t="str">
        <f>VLOOKUP($B2963,Földrajzi!$A$2:$C$57,3,FALSE)</f>
        <v>Emerging Markets</v>
      </c>
    </row>
    <row r="2964" spans="1:12" x14ac:dyDescent="0.25">
      <c r="A2964" s="1">
        <v>44681</v>
      </c>
      <c r="B2964" t="s">
        <v>60</v>
      </c>
      <c r="C2964" t="s">
        <v>14</v>
      </c>
      <c r="D2964" s="2">
        <v>4791.018129</v>
      </c>
      <c r="E2964" s="2">
        <v>0</v>
      </c>
      <c r="F2964" t="str">
        <f>VLOOKUP($C2964,Terület!$A$2:$F$6,2,FALSE)</f>
        <v>Eye Care</v>
      </c>
      <c r="G2964">
        <f>VLOOKUP($C2964,Terület!$A$2:$F$6,3,FALSE)</f>
        <v>1</v>
      </c>
      <c r="H2964" t="str">
        <f>VLOOKUP($C2964,Terület!$A$2:$F$6,4,FALSE)</f>
        <v>Consumer Health</v>
      </c>
      <c r="I2964" t="str">
        <f>VLOOKUP($C2964,Terület!$A$2:$F$6,5,FALSE)</f>
        <v>Alex Petersen</v>
      </c>
      <c r="J2964">
        <f>VLOOKUP($C2964,Terület!$A$2:$F$6,6,FALSE)</f>
        <v>71</v>
      </c>
      <c r="K2964" t="str">
        <f>VLOOKUP($B2964,Földrajzi!$A$2:$C$57,2,FALSE)</f>
        <v>Poland</v>
      </c>
      <c r="L2964" t="str">
        <f>VLOOKUP($B2964,Földrajzi!$A$2:$C$57,3,FALSE)</f>
        <v>Emerging Markets</v>
      </c>
    </row>
    <row r="2965" spans="1:12" x14ac:dyDescent="0.25">
      <c r="A2965" s="1">
        <v>44681</v>
      </c>
      <c r="B2965" t="s">
        <v>60</v>
      </c>
      <c r="C2965" t="s">
        <v>58</v>
      </c>
      <c r="D2965" s="2">
        <v>1050.021978</v>
      </c>
      <c r="E2965" s="2">
        <v>0</v>
      </c>
      <c r="F2965" t="str">
        <f>VLOOKUP($C2965,Terület!$A$2:$F$6,2,FALSE)</f>
        <v>Pharma</v>
      </c>
      <c r="G2965">
        <f>VLOOKUP($C2965,Terület!$A$2:$F$6,3,FALSE)</f>
        <v>1</v>
      </c>
      <c r="H2965" t="str">
        <f>VLOOKUP($C2965,Terület!$A$2:$F$6,4,FALSE)</f>
        <v>Consumer Health</v>
      </c>
      <c r="I2965" t="str">
        <f>VLOOKUP($C2965,Terület!$A$2:$F$6,5,FALSE)</f>
        <v>Frank Davis</v>
      </c>
      <c r="J2965">
        <f>VLOOKUP($C2965,Terület!$A$2:$F$6,6,FALSE)</f>
        <v>144</v>
      </c>
      <c r="K2965" t="str">
        <f>VLOOKUP($B2965,Földrajzi!$A$2:$C$57,2,FALSE)</f>
        <v>Poland</v>
      </c>
      <c r="L2965" t="str">
        <f>VLOOKUP($B2965,Földrajzi!$A$2:$C$57,3,FALSE)</f>
        <v>Emerging Markets</v>
      </c>
    </row>
    <row r="2966" spans="1:12" x14ac:dyDescent="0.25">
      <c r="A2966" s="1">
        <v>44681</v>
      </c>
      <c r="B2966" t="s">
        <v>60</v>
      </c>
      <c r="C2966" t="s">
        <v>127</v>
      </c>
      <c r="D2966" s="2">
        <v>7026.2857160000003</v>
      </c>
      <c r="E2966" s="2">
        <v>7359.4660190000004</v>
      </c>
      <c r="F2966" t="str">
        <f>VLOOKUP($C2966,Terület!$A$2:$F$6,2,FALSE)</f>
        <v>Vaccines</v>
      </c>
      <c r="G2966">
        <f>VLOOKUP($C2966,Terület!$A$2:$F$6,3,FALSE)</f>
        <v>1</v>
      </c>
      <c r="H2966" t="str">
        <f>VLOOKUP($C2966,Terület!$A$2:$F$6,4,FALSE)</f>
        <v>Consumer Health</v>
      </c>
      <c r="I2966" t="str">
        <f>VLOOKUP($C2966,Terület!$A$2:$F$6,5,FALSE)</f>
        <v>Jamie Lane</v>
      </c>
      <c r="J2966">
        <f>VLOOKUP($C2966,Terület!$A$2:$F$6,6,FALSE)</f>
        <v>80</v>
      </c>
      <c r="K2966" t="str">
        <f>VLOOKUP($B2966,Földrajzi!$A$2:$C$57,2,FALSE)</f>
        <v>Poland</v>
      </c>
      <c r="L2966" t="str">
        <f>VLOOKUP($B2966,Földrajzi!$A$2:$C$57,3,FALSE)</f>
        <v>Emerging Markets</v>
      </c>
    </row>
    <row r="2967" spans="1:12" x14ac:dyDescent="0.25">
      <c r="A2967" s="1">
        <v>44651</v>
      </c>
      <c r="B2967" t="s">
        <v>60</v>
      </c>
      <c r="C2967" t="s">
        <v>124</v>
      </c>
      <c r="D2967" s="2">
        <v>15571.60591</v>
      </c>
      <c r="E2967" s="2">
        <v>21563.43994</v>
      </c>
      <c r="F2967" t="str">
        <f>VLOOKUP($C2967,Terület!$A$2:$F$6,2,FALSE)</f>
        <v>Animal Health</v>
      </c>
      <c r="G2967">
        <f>VLOOKUP($C2967,Terület!$A$2:$F$6,3,FALSE)</f>
        <v>2</v>
      </c>
      <c r="H2967" t="str">
        <f>VLOOKUP($C2967,Terület!$A$2:$F$6,4,FALSE)</f>
        <v>Animal Health</v>
      </c>
      <c r="I2967" t="str">
        <f>VLOOKUP($C2967,Terület!$A$2:$F$6,5,FALSE)</f>
        <v>Mel Thomson</v>
      </c>
      <c r="J2967">
        <f>VLOOKUP($C2967,Terület!$A$2:$F$6,6,FALSE)</f>
        <v>77</v>
      </c>
      <c r="K2967" t="str">
        <f>VLOOKUP($B2967,Földrajzi!$A$2:$C$57,2,FALSE)</f>
        <v>Poland</v>
      </c>
      <c r="L2967" t="str">
        <f>VLOOKUP($B2967,Földrajzi!$A$2:$C$57,3,FALSE)</f>
        <v>Emerging Markets</v>
      </c>
    </row>
    <row r="2968" spans="1:12" x14ac:dyDescent="0.25">
      <c r="A2968" s="1">
        <v>44651</v>
      </c>
      <c r="B2968" t="s">
        <v>60</v>
      </c>
      <c r="C2968" t="s">
        <v>130</v>
      </c>
      <c r="D2968" s="2">
        <v>15017.45391</v>
      </c>
      <c r="E2968" s="2">
        <v>15273.70232</v>
      </c>
      <c r="F2968" t="str">
        <f>VLOOKUP($C2968,Terület!$A$2:$F$6,2,FALSE)</f>
        <v>Business Services</v>
      </c>
      <c r="G2968">
        <f>VLOOKUP($C2968,Terület!$A$2:$F$6,3,FALSE)</f>
        <v>3</v>
      </c>
      <c r="H2968" t="str">
        <f>VLOOKUP($C2968,Terület!$A$2:$F$6,4,FALSE)</f>
        <v>Corporate</v>
      </c>
      <c r="I2968" t="str">
        <f>VLOOKUP($C2968,Terület!$A$2:$F$6,5,FALSE)</f>
        <v>Ivan Sobol</v>
      </c>
      <c r="J2968">
        <f>VLOOKUP($C2968,Terület!$A$2:$F$6,6,FALSE)</f>
        <v>175</v>
      </c>
      <c r="K2968" t="str">
        <f>VLOOKUP($B2968,Földrajzi!$A$2:$C$57,2,FALSE)</f>
        <v>Poland</v>
      </c>
      <c r="L2968" t="str">
        <f>VLOOKUP($B2968,Földrajzi!$A$2:$C$57,3,FALSE)</f>
        <v>Emerging Markets</v>
      </c>
    </row>
    <row r="2969" spans="1:12" x14ac:dyDescent="0.25">
      <c r="A2969" s="1">
        <v>44651</v>
      </c>
      <c r="B2969" t="s">
        <v>60</v>
      </c>
      <c r="C2969" t="s">
        <v>14</v>
      </c>
      <c r="D2969" s="2">
        <v>4055.363265</v>
      </c>
      <c r="E2969" s="2">
        <v>0</v>
      </c>
      <c r="F2969" t="str">
        <f>VLOOKUP($C2969,Terület!$A$2:$F$6,2,FALSE)</f>
        <v>Eye Care</v>
      </c>
      <c r="G2969">
        <f>VLOOKUP($C2969,Terület!$A$2:$F$6,3,FALSE)</f>
        <v>1</v>
      </c>
      <c r="H2969" t="str">
        <f>VLOOKUP($C2969,Terület!$A$2:$F$6,4,FALSE)</f>
        <v>Consumer Health</v>
      </c>
      <c r="I2969" t="str">
        <f>VLOOKUP($C2969,Terület!$A$2:$F$6,5,FALSE)</f>
        <v>Alex Petersen</v>
      </c>
      <c r="J2969">
        <f>VLOOKUP($C2969,Terület!$A$2:$F$6,6,FALSE)</f>
        <v>71</v>
      </c>
      <c r="K2969" t="str">
        <f>VLOOKUP($B2969,Földrajzi!$A$2:$C$57,2,FALSE)</f>
        <v>Poland</v>
      </c>
      <c r="L2969" t="str">
        <f>VLOOKUP($B2969,Földrajzi!$A$2:$C$57,3,FALSE)</f>
        <v>Emerging Markets</v>
      </c>
    </row>
    <row r="2970" spans="1:12" x14ac:dyDescent="0.25">
      <c r="A2970" s="1">
        <v>44651</v>
      </c>
      <c r="B2970" t="s">
        <v>60</v>
      </c>
      <c r="C2970" t="s">
        <v>58</v>
      </c>
      <c r="D2970" s="2">
        <v>846.24912019999999</v>
      </c>
      <c r="E2970" s="2">
        <v>0</v>
      </c>
      <c r="F2970" t="str">
        <f>VLOOKUP($C2970,Terület!$A$2:$F$6,2,FALSE)</f>
        <v>Pharma</v>
      </c>
      <c r="G2970">
        <f>VLOOKUP($C2970,Terület!$A$2:$F$6,3,FALSE)</f>
        <v>1</v>
      </c>
      <c r="H2970" t="str">
        <f>VLOOKUP($C2970,Terület!$A$2:$F$6,4,FALSE)</f>
        <v>Consumer Health</v>
      </c>
      <c r="I2970" t="str">
        <f>VLOOKUP($C2970,Terület!$A$2:$F$6,5,FALSE)</f>
        <v>Frank Davis</v>
      </c>
      <c r="J2970">
        <f>VLOOKUP($C2970,Terület!$A$2:$F$6,6,FALSE)</f>
        <v>144</v>
      </c>
      <c r="K2970" t="str">
        <f>VLOOKUP($B2970,Földrajzi!$A$2:$C$57,2,FALSE)</f>
        <v>Poland</v>
      </c>
      <c r="L2970" t="str">
        <f>VLOOKUP($B2970,Földrajzi!$A$2:$C$57,3,FALSE)</f>
        <v>Emerging Markets</v>
      </c>
    </row>
    <row r="2971" spans="1:12" x14ac:dyDescent="0.25">
      <c r="A2971" s="1">
        <v>44651</v>
      </c>
      <c r="B2971" t="s">
        <v>60</v>
      </c>
      <c r="C2971" t="s">
        <v>127</v>
      </c>
      <c r="D2971" s="2">
        <v>5774.0576920000003</v>
      </c>
      <c r="E2971" s="2">
        <v>6778.4791670000004</v>
      </c>
      <c r="F2971" t="str">
        <f>VLOOKUP($C2971,Terület!$A$2:$F$6,2,FALSE)</f>
        <v>Vaccines</v>
      </c>
      <c r="G2971">
        <f>VLOOKUP($C2971,Terület!$A$2:$F$6,3,FALSE)</f>
        <v>1</v>
      </c>
      <c r="H2971" t="str">
        <f>VLOOKUP($C2971,Terület!$A$2:$F$6,4,FALSE)</f>
        <v>Consumer Health</v>
      </c>
      <c r="I2971" t="str">
        <f>VLOOKUP($C2971,Terület!$A$2:$F$6,5,FALSE)</f>
        <v>Jamie Lane</v>
      </c>
      <c r="J2971">
        <f>VLOOKUP($C2971,Terület!$A$2:$F$6,6,FALSE)</f>
        <v>80</v>
      </c>
      <c r="K2971" t="str">
        <f>VLOOKUP($B2971,Földrajzi!$A$2:$C$57,2,FALSE)</f>
        <v>Poland</v>
      </c>
      <c r="L2971" t="str">
        <f>VLOOKUP($B2971,Földrajzi!$A$2:$C$57,3,FALSE)</f>
        <v>Emerging Markets</v>
      </c>
    </row>
    <row r="2972" spans="1:12" x14ac:dyDescent="0.25">
      <c r="A2972" s="1">
        <v>44592</v>
      </c>
      <c r="B2972" t="s">
        <v>60</v>
      </c>
      <c r="C2972" t="s">
        <v>124</v>
      </c>
      <c r="D2972" s="2">
        <v>20854.761900000001</v>
      </c>
      <c r="E2972" s="2">
        <v>23526.3</v>
      </c>
      <c r="F2972" t="str">
        <f>VLOOKUP($C2972,Terület!$A$2:$F$6,2,FALSE)</f>
        <v>Animal Health</v>
      </c>
      <c r="G2972">
        <f>VLOOKUP($C2972,Terület!$A$2:$F$6,3,FALSE)</f>
        <v>2</v>
      </c>
      <c r="H2972" t="str">
        <f>VLOOKUP($C2972,Terület!$A$2:$F$6,4,FALSE)</f>
        <v>Animal Health</v>
      </c>
      <c r="I2972" t="str">
        <f>VLOOKUP($C2972,Terület!$A$2:$F$6,5,FALSE)</f>
        <v>Mel Thomson</v>
      </c>
      <c r="J2972">
        <f>VLOOKUP($C2972,Terület!$A$2:$F$6,6,FALSE)</f>
        <v>77</v>
      </c>
      <c r="K2972" t="str">
        <f>VLOOKUP($B2972,Földrajzi!$A$2:$C$57,2,FALSE)</f>
        <v>Poland</v>
      </c>
      <c r="L2972" t="str">
        <f>VLOOKUP($B2972,Földrajzi!$A$2:$C$57,3,FALSE)</f>
        <v>Emerging Markets</v>
      </c>
    </row>
    <row r="2973" spans="1:12" x14ac:dyDescent="0.25">
      <c r="A2973" s="1">
        <v>44592</v>
      </c>
      <c r="B2973" t="s">
        <v>60</v>
      </c>
      <c r="C2973" t="s">
        <v>130</v>
      </c>
      <c r="D2973" s="2">
        <v>18475.066269999999</v>
      </c>
      <c r="E2973" s="2">
        <v>20751.148840000002</v>
      </c>
      <c r="F2973" t="str">
        <f>VLOOKUP($C2973,Terület!$A$2:$F$6,2,FALSE)</f>
        <v>Business Services</v>
      </c>
      <c r="G2973">
        <f>VLOOKUP($C2973,Terület!$A$2:$F$6,3,FALSE)</f>
        <v>3</v>
      </c>
      <c r="H2973" t="str">
        <f>VLOOKUP($C2973,Terület!$A$2:$F$6,4,FALSE)</f>
        <v>Corporate</v>
      </c>
      <c r="I2973" t="str">
        <f>VLOOKUP($C2973,Terület!$A$2:$F$6,5,FALSE)</f>
        <v>Ivan Sobol</v>
      </c>
      <c r="J2973">
        <f>VLOOKUP($C2973,Terület!$A$2:$F$6,6,FALSE)</f>
        <v>175</v>
      </c>
      <c r="K2973" t="str">
        <f>VLOOKUP($B2973,Földrajzi!$A$2:$C$57,2,FALSE)</f>
        <v>Poland</v>
      </c>
      <c r="L2973" t="str">
        <f>VLOOKUP($B2973,Földrajzi!$A$2:$C$57,3,FALSE)</f>
        <v>Emerging Markets</v>
      </c>
    </row>
    <row r="2974" spans="1:12" x14ac:dyDescent="0.25">
      <c r="A2974" s="1">
        <v>44592</v>
      </c>
      <c r="B2974" t="s">
        <v>60</v>
      </c>
      <c r="C2974" t="s">
        <v>14</v>
      </c>
      <c r="D2974" s="2">
        <v>4516.723618</v>
      </c>
      <c r="E2974" s="2">
        <v>0</v>
      </c>
      <c r="F2974" t="str">
        <f>VLOOKUP($C2974,Terület!$A$2:$F$6,2,FALSE)</f>
        <v>Eye Care</v>
      </c>
      <c r="G2974">
        <f>VLOOKUP($C2974,Terület!$A$2:$F$6,3,FALSE)</f>
        <v>1</v>
      </c>
      <c r="H2974" t="str">
        <f>VLOOKUP($C2974,Terület!$A$2:$F$6,4,FALSE)</f>
        <v>Consumer Health</v>
      </c>
      <c r="I2974" t="str">
        <f>VLOOKUP($C2974,Terület!$A$2:$F$6,5,FALSE)</f>
        <v>Alex Petersen</v>
      </c>
      <c r="J2974">
        <f>VLOOKUP($C2974,Terület!$A$2:$F$6,6,FALSE)</f>
        <v>71</v>
      </c>
      <c r="K2974" t="str">
        <f>VLOOKUP($B2974,Földrajzi!$A$2:$C$57,2,FALSE)</f>
        <v>Poland</v>
      </c>
      <c r="L2974" t="str">
        <f>VLOOKUP($B2974,Földrajzi!$A$2:$C$57,3,FALSE)</f>
        <v>Emerging Markets</v>
      </c>
    </row>
    <row r="2975" spans="1:12" x14ac:dyDescent="0.25">
      <c r="A2975" s="1">
        <v>44592</v>
      </c>
      <c r="B2975" t="s">
        <v>60</v>
      </c>
      <c r="C2975" t="s">
        <v>58</v>
      </c>
      <c r="D2975" s="2">
        <v>793.4340138</v>
      </c>
      <c r="E2975" s="2">
        <v>16.70775939</v>
      </c>
      <c r="F2975" t="str">
        <f>VLOOKUP($C2975,Terület!$A$2:$F$6,2,FALSE)</f>
        <v>Pharma</v>
      </c>
      <c r="G2975">
        <f>VLOOKUP($C2975,Terület!$A$2:$F$6,3,FALSE)</f>
        <v>1</v>
      </c>
      <c r="H2975" t="str">
        <f>VLOOKUP($C2975,Terület!$A$2:$F$6,4,FALSE)</f>
        <v>Consumer Health</v>
      </c>
      <c r="I2975" t="str">
        <f>VLOOKUP($C2975,Terület!$A$2:$F$6,5,FALSE)</f>
        <v>Frank Davis</v>
      </c>
      <c r="J2975">
        <f>VLOOKUP($C2975,Terület!$A$2:$F$6,6,FALSE)</f>
        <v>144</v>
      </c>
      <c r="K2975" t="str">
        <f>VLOOKUP($B2975,Földrajzi!$A$2:$C$57,2,FALSE)</f>
        <v>Poland</v>
      </c>
      <c r="L2975" t="str">
        <f>VLOOKUP($B2975,Földrajzi!$A$2:$C$57,3,FALSE)</f>
        <v>Emerging Markets</v>
      </c>
    </row>
    <row r="2976" spans="1:12" x14ac:dyDescent="0.25">
      <c r="A2976" s="1">
        <v>44592</v>
      </c>
      <c r="B2976" t="s">
        <v>60</v>
      </c>
      <c r="C2976" t="s">
        <v>127</v>
      </c>
      <c r="D2976" s="2">
        <v>3578.8349509999998</v>
      </c>
      <c r="E2976" s="2">
        <v>4945.482927</v>
      </c>
      <c r="F2976" t="str">
        <f>VLOOKUP($C2976,Terület!$A$2:$F$6,2,FALSE)</f>
        <v>Vaccines</v>
      </c>
      <c r="G2976">
        <f>VLOOKUP($C2976,Terület!$A$2:$F$6,3,FALSE)</f>
        <v>1</v>
      </c>
      <c r="H2976" t="str">
        <f>VLOOKUP($C2976,Terület!$A$2:$F$6,4,FALSE)</f>
        <v>Consumer Health</v>
      </c>
      <c r="I2976" t="str">
        <f>VLOOKUP($C2976,Terület!$A$2:$F$6,5,FALSE)</f>
        <v>Jamie Lane</v>
      </c>
      <c r="J2976">
        <f>VLOOKUP($C2976,Terület!$A$2:$F$6,6,FALSE)</f>
        <v>80</v>
      </c>
      <c r="K2976" t="str">
        <f>VLOOKUP($B2976,Földrajzi!$A$2:$C$57,2,FALSE)</f>
        <v>Poland</v>
      </c>
      <c r="L2976" t="str">
        <f>VLOOKUP($B2976,Földrajzi!$A$2:$C$57,3,FALSE)</f>
        <v>Emerging Markets</v>
      </c>
    </row>
    <row r="2977" spans="1:12" x14ac:dyDescent="0.25">
      <c r="A2977" s="1">
        <v>44561</v>
      </c>
      <c r="B2977" t="s">
        <v>60</v>
      </c>
      <c r="C2977" t="s">
        <v>124</v>
      </c>
      <c r="D2977" s="2">
        <v>11140.514289999999</v>
      </c>
      <c r="E2977" s="2">
        <v>6553.431345</v>
      </c>
      <c r="F2977" t="str">
        <f>VLOOKUP($C2977,Terület!$A$2:$F$6,2,FALSE)</f>
        <v>Animal Health</v>
      </c>
      <c r="G2977">
        <f>VLOOKUP($C2977,Terület!$A$2:$F$6,3,FALSE)</f>
        <v>2</v>
      </c>
      <c r="H2977" t="str">
        <f>VLOOKUP($C2977,Terület!$A$2:$F$6,4,FALSE)</f>
        <v>Animal Health</v>
      </c>
      <c r="I2977" t="str">
        <f>VLOOKUP($C2977,Terület!$A$2:$F$6,5,FALSE)</f>
        <v>Mel Thomson</v>
      </c>
      <c r="J2977">
        <f>VLOOKUP($C2977,Terület!$A$2:$F$6,6,FALSE)</f>
        <v>77</v>
      </c>
      <c r="K2977" t="str">
        <f>VLOOKUP($B2977,Földrajzi!$A$2:$C$57,2,FALSE)</f>
        <v>Poland</v>
      </c>
      <c r="L2977" t="str">
        <f>VLOOKUP($B2977,Földrajzi!$A$2:$C$57,3,FALSE)</f>
        <v>Emerging Markets</v>
      </c>
    </row>
    <row r="2978" spans="1:12" x14ac:dyDescent="0.25">
      <c r="A2978" s="1">
        <v>44561</v>
      </c>
      <c r="B2978" t="s">
        <v>60</v>
      </c>
      <c r="C2978" t="s">
        <v>130</v>
      </c>
      <c r="D2978" s="2">
        <v>11526.60749</v>
      </c>
      <c r="E2978" s="2">
        <v>14050.022629999999</v>
      </c>
      <c r="F2978" t="str">
        <f>VLOOKUP($C2978,Terület!$A$2:$F$6,2,FALSE)</f>
        <v>Business Services</v>
      </c>
      <c r="G2978">
        <f>VLOOKUP($C2978,Terület!$A$2:$F$6,3,FALSE)</f>
        <v>3</v>
      </c>
      <c r="H2978" t="str">
        <f>VLOOKUP($C2978,Terület!$A$2:$F$6,4,FALSE)</f>
        <v>Corporate</v>
      </c>
      <c r="I2978" t="str">
        <f>VLOOKUP($C2978,Terület!$A$2:$F$6,5,FALSE)</f>
        <v>Ivan Sobol</v>
      </c>
      <c r="J2978">
        <f>VLOOKUP($C2978,Terület!$A$2:$F$6,6,FALSE)</f>
        <v>175</v>
      </c>
      <c r="K2978" t="str">
        <f>VLOOKUP($B2978,Földrajzi!$A$2:$C$57,2,FALSE)</f>
        <v>Poland</v>
      </c>
      <c r="L2978" t="str">
        <f>VLOOKUP($B2978,Földrajzi!$A$2:$C$57,3,FALSE)</f>
        <v>Emerging Markets</v>
      </c>
    </row>
    <row r="2979" spans="1:12" x14ac:dyDescent="0.25">
      <c r="A2979" s="1">
        <v>44561</v>
      </c>
      <c r="B2979" t="s">
        <v>60</v>
      </c>
      <c r="C2979" t="s">
        <v>14</v>
      </c>
      <c r="D2979" s="2">
        <v>3381.5798319999999</v>
      </c>
      <c r="E2979" s="2">
        <v>0</v>
      </c>
      <c r="F2979" t="str">
        <f>VLOOKUP($C2979,Terület!$A$2:$F$6,2,FALSE)</f>
        <v>Eye Care</v>
      </c>
      <c r="G2979">
        <f>VLOOKUP($C2979,Terület!$A$2:$F$6,3,FALSE)</f>
        <v>1</v>
      </c>
      <c r="H2979" t="str">
        <f>VLOOKUP($C2979,Terület!$A$2:$F$6,4,FALSE)</f>
        <v>Consumer Health</v>
      </c>
      <c r="I2979" t="str">
        <f>VLOOKUP($C2979,Terület!$A$2:$F$6,5,FALSE)</f>
        <v>Alex Petersen</v>
      </c>
      <c r="J2979">
        <f>VLOOKUP($C2979,Terület!$A$2:$F$6,6,FALSE)</f>
        <v>71</v>
      </c>
      <c r="K2979" t="str">
        <f>VLOOKUP($B2979,Földrajzi!$A$2:$C$57,2,FALSE)</f>
        <v>Poland</v>
      </c>
      <c r="L2979" t="str">
        <f>VLOOKUP($B2979,Földrajzi!$A$2:$C$57,3,FALSE)</f>
        <v>Emerging Markets</v>
      </c>
    </row>
    <row r="2980" spans="1:12" x14ac:dyDescent="0.25">
      <c r="A2980" s="1">
        <v>44561</v>
      </c>
      <c r="B2980" t="s">
        <v>60</v>
      </c>
      <c r="C2980" t="s">
        <v>58</v>
      </c>
      <c r="D2980" s="2">
        <v>480.38483960000002</v>
      </c>
      <c r="E2980" s="2">
        <v>13.30693069</v>
      </c>
      <c r="F2980" t="str">
        <f>VLOOKUP($C2980,Terület!$A$2:$F$6,2,FALSE)</f>
        <v>Pharma</v>
      </c>
      <c r="G2980">
        <f>VLOOKUP($C2980,Terület!$A$2:$F$6,3,FALSE)</f>
        <v>1</v>
      </c>
      <c r="H2980" t="str">
        <f>VLOOKUP($C2980,Terület!$A$2:$F$6,4,FALSE)</f>
        <v>Consumer Health</v>
      </c>
      <c r="I2980" t="str">
        <f>VLOOKUP($C2980,Terület!$A$2:$F$6,5,FALSE)</f>
        <v>Frank Davis</v>
      </c>
      <c r="J2980">
        <f>VLOOKUP($C2980,Terület!$A$2:$F$6,6,FALSE)</f>
        <v>144</v>
      </c>
      <c r="K2980" t="str">
        <f>VLOOKUP($B2980,Földrajzi!$A$2:$C$57,2,FALSE)</f>
        <v>Poland</v>
      </c>
      <c r="L2980" t="str">
        <f>VLOOKUP($B2980,Földrajzi!$A$2:$C$57,3,FALSE)</f>
        <v>Emerging Markets</v>
      </c>
    </row>
    <row r="2981" spans="1:12" x14ac:dyDescent="0.25">
      <c r="A2981" s="1">
        <v>44561</v>
      </c>
      <c r="B2981" t="s">
        <v>60</v>
      </c>
      <c r="C2981" t="s">
        <v>127</v>
      </c>
      <c r="D2981" s="2">
        <v>1981.2232140000001</v>
      </c>
      <c r="E2981" s="2">
        <v>2761.9018310000001</v>
      </c>
      <c r="F2981" t="str">
        <f>VLOOKUP($C2981,Terület!$A$2:$F$6,2,FALSE)</f>
        <v>Vaccines</v>
      </c>
      <c r="G2981">
        <f>VLOOKUP($C2981,Terület!$A$2:$F$6,3,FALSE)</f>
        <v>1</v>
      </c>
      <c r="H2981" t="str">
        <f>VLOOKUP($C2981,Terület!$A$2:$F$6,4,FALSE)</f>
        <v>Consumer Health</v>
      </c>
      <c r="I2981" t="str">
        <f>VLOOKUP($C2981,Terület!$A$2:$F$6,5,FALSE)</f>
        <v>Jamie Lane</v>
      </c>
      <c r="J2981">
        <f>VLOOKUP($C2981,Terület!$A$2:$F$6,6,FALSE)</f>
        <v>80</v>
      </c>
      <c r="K2981" t="str">
        <f>VLOOKUP($B2981,Földrajzi!$A$2:$C$57,2,FALSE)</f>
        <v>Poland</v>
      </c>
      <c r="L2981" t="str">
        <f>VLOOKUP($B2981,Földrajzi!$A$2:$C$57,3,FALSE)</f>
        <v>Emerging Markets</v>
      </c>
    </row>
    <row r="2982" spans="1:12" x14ac:dyDescent="0.25">
      <c r="A2982" s="1">
        <v>44530</v>
      </c>
      <c r="B2982" t="s">
        <v>60</v>
      </c>
      <c r="C2982" t="s">
        <v>124</v>
      </c>
      <c r="D2982" s="2">
        <v>11366.81905</v>
      </c>
      <c r="E2982" s="2">
        <v>9433.5078529999992</v>
      </c>
      <c r="F2982" t="str">
        <f>VLOOKUP($C2982,Terület!$A$2:$F$6,2,FALSE)</f>
        <v>Animal Health</v>
      </c>
      <c r="G2982">
        <f>VLOOKUP($C2982,Terület!$A$2:$F$6,3,FALSE)</f>
        <v>2</v>
      </c>
      <c r="H2982" t="str">
        <f>VLOOKUP($C2982,Terület!$A$2:$F$6,4,FALSE)</f>
        <v>Animal Health</v>
      </c>
      <c r="I2982" t="str">
        <f>VLOOKUP($C2982,Terület!$A$2:$F$6,5,FALSE)</f>
        <v>Mel Thomson</v>
      </c>
      <c r="J2982">
        <f>VLOOKUP($C2982,Terület!$A$2:$F$6,6,FALSE)</f>
        <v>77</v>
      </c>
      <c r="K2982" t="str">
        <f>VLOOKUP($B2982,Földrajzi!$A$2:$C$57,2,FALSE)</f>
        <v>Poland</v>
      </c>
      <c r="L2982" t="str">
        <f>VLOOKUP($B2982,Földrajzi!$A$2:$C$57,3,FALSE)</f>
        <v>Emerging Markets</v>
      </c>
    </row>
    <row r="2983" spans="1:12" x14ac:dyDescent="0.25">
      <c r="A2983" s="1">
        <v>44530</v>
      </c>
      <c r="B2983" t="s">
        <v>60</v>
      </c>
      <c r="C2983" t="s">
        <v>130</v>
      </c>
      <c r="D2983" s="2">
        <v>11780.21241</v>
      </c>
      <c r="E2983" s="2">
        <v>13642.03112</v>
      </c>
      <c r="F2983" t="str">
        <f>VLOOKUP($C2983,Terület!$A$2:$F$6,2,FALSE)</f>
        <v>Business Services</v>
      </c>
      <c r="G2983">
        <f>VLOOKUP($C2983,Terület!$A$2:$F$6,3,FALSE)</f>
        <v>3</v>
      </c>
      <c r="H2983" t="str">
        <f>VLOOKUP($C2983,Terület!$A$2:$F$6,4,FALSE)</f>
        <v>Corporate</v>
      </c>
      <c r="I2983" t="str">
        <f>VLOOKUP($C2983,Terület!$A$2:$F$6,5,FALSE)</f>
        <v>Ivan Sobol</v>
      </c>
      <c r="J2983">
        <f>VLOOKUP($C2983,Terület!$A$2:$F$6,6,FALSE)</f>
        <v>175</v>
      </c>
      <c r="K2983" t="str">
        <f>VLOOKUP($B2983,Földrajzi!$A$2:$C$57,2,FALSE)</f>
        <v>Poland</v>
      </c>
      <c r="L2983" t="str">
        <f>VLOOKUP($B2983,Földrajzi!$A$2:$C$57,3,FALSE)</f>
        <v>Emerging Markets</v>
      </c>
    </row>
    <row r="2984" spans="1:12" x14ac:dyDescent="0.25">
      <c r="A2984" s="1">
        <v>44530</v>
      </c>
      <c r="B2984" t="s">
        <v>60</v>
      </c>
      <c r="C2984" t="s">
        <v>14</v>
      </c>
      <c r="D2984" s="2">
        <v>3294.7923420000002</v>
      </c>
      <c r="E2984" s="2">
        <v>0</v>
      </c>
      <c r="F2984" t="str">
        <f>VLOOKUP($C2984,Terület!$A$2:$F$6,2,FALSE)</f>
        <v>Eye Care</v>
      </c>
      <c r="G2984">
        <f>VLOOKUP($C2984,Terület!$A$2:$F$6,3,FALSE)</f>
        <v>1</v>
      </c>
      <c r="H2984" t="str">
        <f>VLOOKUP($C2984,Terület!$A$2:$F$6,4,FALSE)</f>
        <v>Consumer Health</v>
      </c>
      <c r="I2984" t="str">
        <f>VLOOKUP($C2984,Terület!$A$2:$F$6,5,FALSE)</f>
        <v>Alex Petersen</v>
      </c>
      <c r="J2984">
        <f>VLOOKUP($C2984,Terület!$A$2:$F$6,6,FALSE)</f>
        <v>71</v>
      </c>
      <c r="K2984" t="str">
        <f>VLOOKUP($B2984,Földrajzi!$A$2:$C$57,2,FALSE)</f>
        <v>Poland</v>
      </c>
      <c r="L2984" t="str">
        <f>VLOOKUP($B2984,Földrajzi!$A$2:$C$57,3,FALSE)</f>
        <v>Emerging Markets</v>
      </c>
    </row>
    <row r="2985" spans="1:12" x14ac:dyDescent="0.25">
      <c r="A2985" s="1">
        <v>44530</v>
      </c>
      <c r="B2985" t="s">
        <v>60</v>
      </c>
      <c r="C2985" t="s">
        <v>58</v>
      </c>
      <c r="D2985" s="2">
        <v>508.09872849999999</v>
      </c>
      <c r="E2985" s="2">
        <v>9.3323761659999995</v>
      </c>
      <c r="F2985" t="str">
        <f>VLOOKUP($C2985,Terület!$A$2:$F$6,2,FALSE)</f>
        <v>Pharma</v>
      </c>
      <c r="G2985">
        <f>VLOOKUP($C2985,Terület!$A$2:$F$6,3,FALSE)</f>
        <v>1</v>
      </c>
      <c r="H2985" t="str">
        <f>VLOOKUP($C2985,Terület!$A$2:$F$6,4,FALSE)</f>
        <v>Consumer Health</v>
      </c>
      <c r="I2985" t="str">
        <f>VLOOKUP($C2985,Terület!$A$2:$F$6,5,FALSE)</f>
        <v>Frank Davis</v>
      </c>
      <c r="J2985">
        <f>VLOOKUP($C2985,Terület!$A$2:$F$6,6,FALSE)</f>
        <v>144</v>
      </c>
      <c r="K2985" t="str">
        <f>VLOOKUP($B2985,Földrajzi!$A$2:$C$57,2,FALSE)</f>
        <v>Poland</v>
      </c>
      <c r="L2985" t="str">
        <f>VLOOKUP($B2985,Földrajzi!$A$2:$C$57,3,FALSE)</f>
        <v>Emerging Markets</v>
      </c>
    </row>
    <row r="2986" spans="1:12" x14ac:dyDescent="0.25">
      <c r="A2986" s="1">
        <v>44530</v>
      </c>
      <c r="B2986" t="s">
        <v>60</v>
      </c>
      <c r="C2986" t="s">
        <v>127</v>
      </c>
      <c r="D2986" s="2">
        <v>1993.9299719999999</v>
      </c>
      <c r="E2986" s="2">
        <v>2596.336996</v>
      </c>
      <c r="F2986" t="str">
        <f>VLOOKUP($C2986,Terület!$A$2:$F$6,2,FALSE)</f>
        <v>Vaccines</v>
      </c>
      <c r="G2986">
        <f>VLOOKUP($C2986,Terület!$A$2:$F$6,3,FALSE)</f>
        <v>1</v>
      </c>
      <c r="H2986" t="str">
        <f>VLOOKUP($C2986,Terület!$A$2:$F$6,4,FALSE)</f>
        <v>Consumer Health</v>
      </c>
      <c r="I2986" t="str">
        <f>VLOOKUP($C2986,Terület!$A$2:$F$6,5,FALSE)</f>
        <v>Jamie Lane</v>
      </c>
      <c r="J2986">
        <f>VLOOKUP($C2986,Terület!$A$2:$F$6,6,FALSE)</f>
        <v>80</v>
      </c>
      <c r="K2986" t="str">
        <f>VLOOKUP($B2986,Földrajzi!$A$2:$C$57,2,FALSE)</f>
        <v>Poland</v>
      </c>
      <c r="L2986" t="str">
        <f>VLOOKUP($B2986,Földrajzi!$A$2:$C$57,3,FALSE)</f>
        <v>Emerging Markets</v>
      </c>
    </row>
    <row r="2987" spans="1:12" x14ac:dyDescent="0.25">
      <c r="A2987" s="1">
        <v>44500</v>
      </c>
      <c r="B2987" t="s">
        <v>60</v>
      </c>
      <c r="C2987" t="s">
        <v>124</v>
      </c>
      <c r="D2987" s="2">
        <v>12811.24265</v>
      </c>
      <c r="E2987" s="2">
        <v>10910.979590000001</v>
      </c>
      <c r="F2987" t="str">
        <f>VLOOKUP($C2987,Terület!$A$2:$F$6,2,FALSE)</f>
        <v>Animal Health</v>
      </c>
      <c r="G2987">
        <f>VLOOKUP($C2987,Terület!$A$2:$F$6,3,FALSE)</f>
        <v>2</v>
      </c>
      <c r="H2987" t="str">
        <f>VLOOKUP($C2987,Terület!$A$2:$F$6,4,FALSE)</f>
        <v>Animal Health</v>
      </c>
      <c r="I2987" t="str">
        <f>VLOOKUP($C2987,Terület!$A$2:$F$6,5,FALSE)</f>
        <v>Mel Thomson</v>
      </c>
      <c r="J2987">
        <f>VLOOKUP($C2987,Terület!$A$2:$F$6,6,FALSE)</f>
        <v>77</v>
      </c>
      <c r="K2987" t="str">
        <f>VLOOKUP($B2987,Földrajzi!$A$2:$C$57,2,FALSE)</f>
        <v>Poland</v>
      </c>
      <c r="L2987" t="str">
        <f>VLOOKUP($B2987,Földrajzi!$A$2:$C$57,3,FALSE)</f>
        <v>Emerging Markets</v>
      </c>
    </row>
    <row r="2988" spans="1:12" x14ac:dyDescent="0.25">
      <c r="A2988" s="1">
        <v>44500</v>
      </c>
      <c r="B2988" t="s">
        <v>60</v>
      </c>
      <c r="C2988" t="s">
        <v>130</v>
      </c>
      <c r="D2988" s="2">
        <v>11030.687110000001</v>
      </c>
      <c r="E2988" s="2">
        <v>13296.351650000001</v>
      </c>
      <c r="F2988" t="str">
        <f>VLOOKUP($C2988,Terület!$A$2:$F$6,2,FALSE)</f>
        <v>Business Services</v>
      </c>
      <c r="G2988">
        <f>VLOOKUP($C2988,Terület!$A$2:$F$6,3,FALSE)</f>
        <v>3</v>
      </c>
      <c r="H2988" t="str">
        <f>VLOOKUP($C2988,Terület!$A$2:$F$6,4,FALSE)</f>
        <v>Corporate</v>
      </c>
      <c r="I2988" t="str">
        <f>VLOOKUP($C2988,Terület!$A$2:$F$6,5,FALSE)</f>
        <v>Ivan Sobol</v>
      </c>
      <c r="J2988">
        <f>VLOOKUP($C2988,Terület!$A$2:$F$6,6,FALSE)</f>
        <v>175</v>
      </c>
      <c r="K2988" t="str">
        <f>VLOOKUP($B2988,Földrajzi!$A$2:$C$57,2,FALSE)</f>
        <v>Poland</v>
      </c>
      <c r="L2988" t="str">
        <f>VLOOKUP($B2988,Földrajzi!$A$2:$C$57,3,FALSE)</f>
        <v>Emerging Markets</v>
      </c>
    </row>
    <row r="2989" spans="1:12" x14ac:dyDescent="0.25">
      <c r="A2989" s="1">
        <v>44500</v>
      </c>
      <c r="B2989" t="s">
        <v>60</v>
      </c>
      <c r="C2989" t="s">
        <v>14</v>
      </c>
      <c r="D2989" s="2">
        <v>3670.4914290000002</v>
      </c>
      <c r="E2989" s="2">
        <v>0</v>
      </c>
      <c r="F2989" t="str">
        <f>VLOOKUP($C2989,Terület!$A$2:$F$6,2,FALSE)</f>
        <v>Eye Care</v>
      </c>
      <c r="G2989">
        <f>VLOOKUP($C2989,Terület!$A$2:$F$6,3,FALSE)</f>
        <v>1</v>
      </c>
      <c r="H2989" t="str">
        <f>VLOOKUP($C2989,Terület!$A$2:$F$6,4,FALSE)</f>
        <v>Consumer Health</v>
      </c>
      <c r="I2989" t="str">
        <f>VLOOKUP($C2989,Terület!$A$2:$F$6,5,FALSE)</f>
        <v>Alex Petersen</v>
      </c>
      <c r="J2989">
        <f>VLOOKUP($C2989,Terület!$A$2:$F$6,6,FALSE)</f>
        <v>71</v>
      </c>
      <c r="K2989" t="str">
        <f>VLOOKUP($B2989,Földrajzi!$A$2:$C$57,2,FALSE)</f>
        <v>Poland</v>
      </c>
      <c r="L2989" t="str">
        <f>VLOOKUP($B2989,Földrajzi!$A$2:$C$57,3,FALSE)</f>
        <v>Emerging Markets</v>
      </c>
    </row>
    <row r="2990" spans="1:12" x14ac:dyDescent="0.25">
      <c r="A2990" s="1">
        <v>44500</v>
      </c>
      <c r="B2990" t="s">
        <v>60</v>
      </c>
      <c r="C2990" t="s">
        <v>58</v>
      </c>
      <c r="D2990" s="2">
        <v>579.92821260000005</v>
      </c>
      <c r="E2990" s="2">
        <v>0</v>
      </c>
      <c r="F2990" t="str">
        <f>VLOOKUP($C2990,Terület!$A$2:$F$6,2,FALSE)</f>
        <v>Pharma</v>
      </c>
      <c r="G2990">
        <f>VLOOKUP($C2990,Terület!$A$2:$F$6,3,FALSE)</f>
        <v>1</v>
      </c>
      <c r="H2990" t="str">
        <f>VLOOKUP($C2990,Terület!$A$2:$F$6,4,FALSE)</f>
        <v>Consumer Health</v>
      </c>
      <c r="I2990" t="str">
        <f>VLOOKUP($C2990,Terület!$A$2:$F$6,5,FALSE)</f>
        <v>Frank Davis</v>
      </c>
      <c r="J2990">
        <f>VLOOKUP($C2990,Terület!$A$2:$F$6,6,FALSE)</f>
        <v>144</v>
      </c>
      <c r="K2990" t="str">
        <f>VLOOKUP($B2990,Földrajzi!$A$2:$C$57,2,FALSE)</f>
        <v>Poland</v>
      </c>
      <c r="L2990" t="str">
        <f>VLOOKUP($B2990,Földrajzi!$A$2:$C$57,3,FALSE)</f>
        <v>Emerging Markets</v>
      </c>
    </row>
    <row r="2991" spans="1:12" x14ac:dyDescent="0.25">
      <c r="A2991" s="1">
        <v>44500</v>
      </c>
      <c r="B2991" t="s">
        <v>60</v>
      </c>
      <c r="C2991" t="s">
        <v>127</v>
      </c>
      <c r="D2991" s="2">
        <v>2907.2754610000002</v>
      </c>
      <c r="E2991" s="2">
        <v>3421.1659450000002</v>
      </c>
      <c r="F2991" t="str">
        <f>VLOOKUP($C2991,Terület!$A$2:$F$6,2,FALSE)</f>
        <v>Vaccines</v>
      </c>
      <c r="G2991">
        <f>VLOOKUP($C2991,Terület!$A$2:$F$6,3,FALSE)</f>
        <v>1</v>
      </c>
      <c r="H2991" t="str">
        <f>VLOOKUP($C2991,Terület!$A$2:$F$6,4,FALSE)</f>
        <v>Consumer Health</v>
      </c>
      <c r="I2991" t="str">
        <f>VLOOKUP($C2991,Terület!$A$2:$F$6,5,FALSE)</f>
        <v>Jamie Lane</v>
      </c>
      <c r="J2991">
        <f>VLOOKUP($C2991,Terület!$A$2:$F$6,6,FALSE)</f>
        <v>80</v>
      </c>
      <c r="K2991" t="str">
        <f>VLOOKUP($B2991,Földrajzi!$A$2:$C$57,2,FALSE)</f>
        <v>Poland</v>
      </c>
      <c r="L2991" t="str">
        <f>VLOOKUP($B2991,Földrajzi!$A$2:$C$57,3,FALSE)</f>
        <v>Emerging Markets</v>
      </c>
    </row>
    <row r="2992" spans="1:12" x14ac:dyDescent="0.25">
      <c r="A2992" s="1">
        <v>44469</v>
      </c>
      <c r="B2992" t="s">
        <v>60</v>
      </c>
      <c r="C2992" t="s">
        <v>124</v>
      </c>
      <c r="D2992" s="2">
        <v>17192.984919999999</v>
      </c>
      <c r="E2992" s="2">
        <v>20397.587940000001</v>
      </c>
      <c r="F2992" t="str">
        <f>VLOOKUP($C2992,Terület!$A$2:$F$6,2,FALSE)</f>
        <v>Animal Health</v>
      </c>
      <c r="G2992">
        <f>VLOOKUP($C2992,Terület!$A$2:$F$6,3,FALSE)</f>
        <v>2</v>
      </c>
      <c r="H2992" t="str">
        <f>VLOOKUP($C2992,Terület!$A$2:$F$6,4,FALSE)</f>
        <v>Animal Health</v>
      </c>
      <c r="I2992" t="str">
        <f>VLOOKUP($C2992,Terület!$A$2:$F$6,5,FALSE)</f>
        <v>Mel Thomson</v>
      </c>
      <c r="J2992">
        <f>VLOOKUP($C2992,Terület!$A$2:$F$6,6,FALSE)</f>
        <v>77</v>
      </c>
      <c r="K2992" t="str">
        <f>VLOOKUP($B2992,Földrajzi!$A$2:$C$57,2,FALSE)</f>
        <v>Poland</v>
      </c>
      <c r="L2992" t="str">
        <f>VLOOKUP($B2992,Földrajzi!$A$2:$C$57,3,FALSE)</f>
        <v>Emerging Markets</v>
      </c>
    </row>
    <row r="2993" spans="1:12" x14ac:dyDescent="0.25">
      <c r="A2993" s="1">
        <v>44469</v>
      </c>
      <c r="B2993" t="s">
        <v>60</v>
      </c>
      <c r="C2993" t="s">
        <v>130</v>
      </c>
      <c r="D2993" s="2">
        <v>13046.40994</v>
      </c>
      <c r="E2993" s="2">
        <v>16716.524730000001</v>
      </c>
      <c r="F2993" t="str">
        <f>VLOOKUP($C2993,Terület!$A$2:$F$6,2,FALSE)</f>
        <v>Business Services</v>
      </c>
      <c r="G2993">
        <f>VLOOKUP($C2993,Terület!$A$2:$F$6,3,FALSE)</f>
        <v>3</v>
      </c>
      <c r="H2993" t="str">
        <f>VLOOKUP($C2993,Terület!$A$2:$F$6,4,FALSE)</f>
        <v>Corporate</v>
      </c>
      <c r="I2993" t="str">
        <f>VLOOKUP($C2993,Terület!$A$2:$F$6,5,FALSE)</f>
        <v>Ivan Sobol</v>
      </c>
      <c r="J2993">
        <f>VLOOKUP($C2993,Terület!$A$2:$F$6,6,FALSE)</f>
        <v>175</v>
      </c>
      <c r="K2993" t="str">
        <f>VLOOKUP($B2993,Földrajzi!$A$2:$C$57,2,FALSE)</f>
        <v>Poland</v>
      </c>
      <c r="L2993" t="str">
        <f>VLOOKUP($B2993,Földrajzi!$A$2:$C$57,3,FALSE)</f>
        <v>Emerging Markets</v>
      </c>
    </row>
    <row r="2994" spans="1:12" x14ac:dyDescent="0.25">
      <c r="A2994" s="1">
        <v>44469</v>
      </c>
      <c r="B2994" t="s">
        <v>60</v>
      </c>
      <c r="C2994" t="s">
        <v>14</v>
      </c>
      <c r="D2994" s="2">
        <v>5301.2535550000002</v>
      </c>
      <c r="E2994" s="2">
        <v>0</v>
      </c>
      <c r="F2994" t="str">
        <f>VLOOKUP($C2994,Terület!$A$2:$F$6,2,FALSE)</f>
        <v>Eye Care</v>
      </c>
      <c r="G2994">
        <f>VLOOKUP($C2994,Terület!$A$2:$F$6,3,FALSE)</f>
        <v>1</v>
      </c>
      <c r="H2994" t="str">
        <f>VLOOKUP($C2994,Terület!$A$2:$F$6,4,FALSE)</f>
        <v>Consumer Health</v>
      </c>
      <c r="I2994" t="str">
        <f>VLOOKUP($C2994,Terület!$A$2:$F$6,5,FALSE)</f>
        <v>Alex Petersen</v>
      </c>
      <c r="J2994">
        <f>VLOOKUP($C2994,Terület!$A$2:$F$6,6,FALSE)</f>
        <v>71</v>
      </c>
      <c r="K2994" t="str">
        <f>VLOOKUP($B2994,Földrajzi!$A$2:$C$57,2,FALSE)</f>
        <v>Poland</v>
      </c>
      <c r="L2994" t="str">
        <f>VLOOKUP($B2994,Földrajzi!$A$2:$C$57,3,FALSE)</f>
        <v>Emerging Markets</v>
      </c>
    </row>
    <row r="2995" spans="1:12" x14ac:dyDescent="0.25">
      <c r="A2995" s="1">
        <v>44469</v>
      </c>
      <c r="B2995" t="s">
        <v>60</v>
      </c>
      <c r="C2995" t="s">
        <v>58</v>
      </c>
      <c r="D2995" s="2">
        <v>564.5685995</v>
      </c>
      <c r="E2995" s="2">
        <v>0</v>
      </c>
      <c r="F2995" t="str">
        <f>VLOOKUP($C2995,Terület!$A$2:$F$6,2,FALSE)</f>
        <v>Pharma</v>
      </c>
      <c r="G2995">
        <f>VLOOKUP($C2995,Terület!$A$2:$F$6,3,FALSE)</f>
        <v>1</v>
      </c>
      <c r="H2995" t="str">
        <f>VLOOKUP($C2995,Terület!$A$2:$F$6,4,FALSE)</f>
        <v>Consumer Health</v>
      </c>
      <c r="I2995" t="str">
        <f>VLOOKUP($C2995,Terület!$A$2:$F$6,5,FALSE)</f>
        <v>Frank Davis</v>
      </c>
      <c r="J2995">
        <f>VLOOKUP($C2995,Terület!$A$2:$F$6,6,FALSE)</f>
        <v>144</v>
      </c>
      <c r="K2995" t="str">
        <f>VLOOKUP($B2995,Földrajzi!$A$2:$C$57,2,FALSE)</f>
        <v>Poland</v>
      </c>
      <c r="L2995" t="str">
        <f>VLOOKUP($B2995,Földrajzi!$A$2:$C$57,3,FALSE)</f>
        <v>Emerging Markets</v>
      </c>
    </row>
    <row r="2996" spans="1:12" x14ac:dyDescent="0.25">
      <c r="A2996" s="1">
        <v>44469</v>
      </c>
      <c r="B2996" t="s">
        <v>60</v>
      </c>
      <c r="C2996" t="s">
        <v>127</v>
      </c>
      <c r="D2996" s="2">
        <v>2932.0054949999999</v>
      </c>
      <c r="E2996" s="2">
        <v>3021.759325</v>
      </c>
      <c r="F2996" t="str">
        <f>VLOOKUP($C2996,Terület!$A$2:$F$6,2,FALSE)</f>
        <v>Vaccines</v>
      </c>
      <c r="G2996">
        <f>VLOOKUP($C2996,Terület!$A$2:$F$6,3,FALSE)</f>
        <v>1</v>
      </c>
      <c r="H2996" t="str">
        <f>VLOOKUP($C2996,Terület!$A$2:$F$6,4,FALSE)</f>
        <v>Consumer Health</v>
      </c>
      <c r="I2996" t="str">
        <f>VLOOKUP($C2996,Terület!$A$2:$F$6,5,FALSE)</f>
        <v>Jamie Lane</v>
      </c>
      <c r="J2996">
        <f>VLOOKUP($C2996,Terület!$A$2:$F$6,6,FALSE)</f>
        <v>80</v>
      </c>
      <c r="K2996" t="str">
        <f>VLOOKUP($B2996,Földrajzi!$A$2:$C$57,2,FALSE)</f>
        <v>Poland</v>
      </c>
      <c r="L2996" t="str">
        <f>VLOOKUP($B2996,Földrajzi!$A$2:$C$57,3,FALSE)</f>
        <v>Emerging Markets</v>
      </c>
    </row>
    <row r="2997" spans="1:12" x14ac:dyDescent="0.25">
      <c r="A2997" s="1">
        <v>44439</v>
      </c>
      <c r="B2997" t="s">
        <v>60</v>
      </c>
      <c r="C2997" t="s">
        <v>124</v>
      </c>
      <c r="D2997" s="2">
        <v>25816.683669999999</v>
      </c>
      <c r="E2997" s="2">
        <v>40584.911569999997</v>
      </c>
      <c r="F2997" t="str">
        <f>VLOOKUP($C2997,Terület!$A$2:$F$6,2,FALSE)</f>
        <v>Animal Health</v>
      </c>
      <c r="G2997">
        <f>VLOOKUP($C2997,Terület!$A$2:$F$6,3,FALSE)</f>
        <v>2</v>
      </c>
      <c r="H2997" t="str">
        <f>VLOOKUP($C2997,Terület!$A$2:$F$6,4,FALSE)</f>
        <v>Animal Health</v>
      </c>
      <c r="I2997" t="str">
        <f>VLOOKUP($C2997,Terület!$A$2:$F$6,5,FALSE)</f>
        <v>Mel Thomson</v>
      </c>
      <c r="J2997">
        <f>VLOOKUP($C2997,Terület!$A$2:$F$6,6,FALSE)</f>
        <v>77</v>
      </c>
      <c r="K2997" t="str">
        <f>VLOOKUP($B2997,Földrajzi!$A$2:$C$57,2,FALSE)</f>
        <v>Poland</v>
      </c>
      <c r="L2997" t="str">
        <f>VLOOKUP($B2997,Földrajzi!$A$2:$C$57,3,FALSE)</f>
        <v>Emerging Markets</v>
      </c>
    </row>
    <row r="2998" spans="1:12" x14ac:dyDescent="0.25">
      <c r="A2998" s="1">
        <v>44439</v>
      </c>
      <c r="B2998" t="s">
        <v>60</v>
      </c>
      <c r="C2998" t="s">
        <v>130</v>
      </c>
      <c r="D2998" s="2">
        <v>20967.059949999999</v>
      </c>
      <c r="E2998" s="2">
        <v>26115.39529</v>
      </c>
      <c r="F2998" t="str">
        <f>VLOOKUP($C2998,Terület!$A$2:$F$6,2,FALSE)</f>
        <v>Business Services</v>
      </c>
      <c r="G2998">
        <f>VLOOKUP($C2998,Terület!$A$2:$F$6,3,FALSE)</f>
        <v>3</v>
      </c>
      <c r="H2998" t="str">
        <f>VLOOKUP($C2998,Terület!$A$2:$F$6,4,FALSE)</f>
        <v>Corporate</v>
      </c>
      <c r="I2998" t="str">
        <f>VLOOKUP($C2998,Terület!$A$2:$F$6,5,FALSE)</f>
        <v>Ivan Sobol</v>
      </c>
      <c r="J2998">
        <f>VLOOKUP($C2998,Terület!$A$2:$F$6,6,FALSE)</f>
        <v>175</v>
      </c>
      <c r="K2998" t="str">
        <f>VLOOKUP($B2998,Földrajzi!$A$2:$C$57,2,FALSE)</f>
        <v>Poland</v>
      </c>
      <c r="L2998" t="str">
        <f>VLOOKUP($B2998,Földrajzi!$A$2:$C$57,3,FALSE)</f>
        <v>Emerging Markets</v>
      </c>
    </row>
    <row r="2999" spans="1:12" x14ac:dyDescent="0.25">
      <c r="A2999" s="1">
        <v>44439</v>
      </c>
      <c r="B2999" t="s">
        <v>60</v>
      </c>
      <c r="C2999" t="s">
        <v>14</v>
      </c>
      <c r="D2999" s="2">
        <v>6862.1711299999997</v>
      </c>
      <c r="E2999" s="2">
        <v>0</v>
      </c>
      <c r="F2999" t="str">
        <f>VLOOKUP($C2999,Terület!$A$2:$F$6,2,FALSE)</f>
        <v>Eye Care</v>
      </c>
      <c r="G2999">
        <f>VLOOKUP($C2999,Terület!$A$2:$F$6,3,FALSE)</f>
        <v>1</v>
      </c>
      <c r="H2999" t="str">
        <f>VLOOKUP($C2999,Terület!$A$2:$F$6,4,FALSE)</f>
        <v>Consumer Health</v>
      </c>
      <c r="I2999" t="str">
        <f>VLOOKUP($C2999,Terület!$A$2:$F$6,5,FALSE)</f>
        <v>Alex Petersen</v>
      </c>
      <c r="J2999">
        <f>VLOOKUP($C2999,Terület!$A$2:$F$6,6,FALSE)</f>
        <v>71</v>
      </c>
      <c r="K2999" t="str">
        <f>VLOOKUP($B2999,Földrajzi!$A$2:$C$57,2,FALSE)</f>
        <v>Poland</v>
      </c>
      <c r="L2999" t="str">
        <f>VLOOKUP($B2999,Földrajzi!$A$2:$C$57,3,FALSE)</f>
        <v>Emerging Markets</v>
      </c>
    </row>
    <row r="3000" spans="1:12" x14ac:dyDescent="0.25">
      <c r="A3000" s="1">
        <v>44439</v>
      </c>
      <c r="B3000" t="s">
        <v>60</v>
      </c>
      <c r="C3000" t="s">
        <v>58</v>
      </c>
      <c r="D3000" s="2">
        <v>846.82336399999997</v>
      </c>
      <c r="E3000" s="2">
        <v>0</v>
      </c>
      <c r="F3000" t="str">
        <f>VLOOKUP($C3000,Terület!$A$2:$F$6,2,FALSE)</f>
        <v>Pharma</v>
      </c>
      <c r="G3000">
        <f>VLOOKUP($C3000,Terület!$A$2:$F$6,3,FALSE)</f>
        <v>1</v>
      </c>
      <c r="H3000" t="str">
        <f>VLOOKUP($C3000,Terület!$A$2:$F$6,4,FALSE)</f>
        <v>Consumer Health</v>
      </c>
      <c r="I3000" t="str">
        <f>VLOOKUP($C3000,Terület!$A$2:$F$6,5,FALSE)</f>
        <v>Frank Davis</v>
      </c>
      <c r="J3000">
        <f>VLOOKUP($C3000,Terület!$A$2:$F$6,6,FALSE)</f>
        <v>144</v>
      </c>
      <c r="K3000" t="str">
        <f>VLOOKUP($B3000,Földrajzi!$A$2:$C$57,2,FALSE)</f>
        <v>Poland</v>
      </c>
      <c r="L3000" t="str">
        <f>VLOOKUP($B3000,Földrajzi!$A$2:$C$57,3,FALSE)</f>
        <v>Emerging Markets</v>
      </c>
    </row>
    <row r="3001" spans="1:12" x14ac:dyDescent="0.25">
      <c r="A3001" s="1">
        <v>44439</v>
      </c>
      <c r="B3001" t="s">
        <v>60</v>
      </c>
      <c r="C3001" t="s">
        <v>127</v>
      </c>
      <c r="D3001" s="2">
        <v>3617.8125</v>
      </c>
      <c r="E3001" s="2">
        <v>3994.824016</v>
      </c>
      <c r="F3001" t="str">
        <f>VLOOKUP($C3001,Terület!$A$2:$F$6,2,FALSE)</f>
        <v>Vaccines</v>
      </c>
      <c r="G3001">
        <f>VLOOKUP($C3001,Terület!$A$2:$F$6,3,FALSE)</f>
        <v>1</v>
      </c>
      <c r="H3001" t="str">
        <f>VLOOKUP($C3001,Terület!$A$2:$F$6,4,FALSE)</f>
        <v>Consumer Health</v>
      </c>
      <c r="I3001" t="str">
        <f>VLOOKUP($C3001,Terület!$A$2:$F$6,5,FALSE)</f>
        <v>Jamie Lane</v>
      </c>
      <c r="J3001">
        <f>VLOOKUP($C3001,Terület!$A$2:$F$6,6,FALSE)</f>
        <v>80</v>
      </c>
      <c r="K3001" t="str">
        <f>VLOOKUP($B3001,Földrajzi!$A$2:$C$57,2,FALSE)</f>
        <v>Poland</v>
      </c>
      <c r="L3001" t="str">
        <f>VLOOKUP($B3001,Földrajzi!$A$2:$C$57,3,FALSE)</f>
        <v>Emerging Markets</v>
      </c>
    </row>
    <row r="3002" spans="1:12" x14ac:dyDescent="0.25">
      <c r="A3002" s="1">
        <v>44408</v>
      </c>
      <c r="B3002" t="s">
        <v>60</v>
      </c>
      <c r="C3002" t="s">
        <v>124</v>
      </c>
      <c r="D3002" s="2">
        <v>12656.87024</v>
      </c>
      <c r="E3002" s="2">
        <v>26639.269179999999</v>
      </c>
      <c r="F3002" t="str">
        <f>VLOOKUP($C3002,Terület!$A$2:$F$6,2,FALSE)</f>
        <v>Animal Health</v>
      </c>
      <c r="G3002">
        <f>VLOOKUP($C3002,Terület!$A$2:$F$6,3,FALSE)</f>
        <v>2</v>
      </c>
      <c r="H3002" t="str">
        <f>VLOOKUP($C3002,Terület!$A$2:$F$6,4,FALSE)</f>
        <v>Animal Health</v>
      </c>
      <c r="I3002" t="str">
        <f>VLOOKUP($C3002,Terület!$A$2:$F$6,5,FALSE)</f>
        <v>Mel Thomson</v>
      </c>
      <c r="J3002">
        <f>VLOOKUP($C3002,Terület!$A$2:$F$6,6,FALSE)</f>
        <v>77</v>
      </c>
      <c r="K3002" t="str">
        <f>VLOOKUP($B3002,Földrajzi!$A$2:$C$57,2,FALSE)</f>
        <v>Poland</v>
      </c>
      <c r="L3002" t="str">
        <f>VLOOKUP($B3002,Földrajzi!$A$2:$C$57,3,FALSE)</f>
        <v>Emerging Markets</v>
      </c>
    </row>
    <row r="3003" spans="1:12" x14ac:dyDescent="0.25">
      <c r="A3003" s="1">
        <v>44408</v>
      </c>
      <c r="B3003" t="s">
        <v>60</v>
      </c>
      <c r="C3003" t="s">
        <v>130</v>
      </c>
      <c r="D3003" s="2">
        <v>11911.52439</v>
      </c>
      <c r="E3003" s="2">
        <v>14268.209769999999</v>
      </c>
      <c r="F3003" t="str">
        <f>VLOOKUP($C3003,Terület!$A$2:$F$6,2,FALSE)</f>
        <v>Business Services</v>
      </c>
      <c r="G3003">
        <f>VLOOKUP($C3003,Terület!$A$2:$F$6,3,FALSE)</f>
        <v>3</v>
      </c>
      <c r="H3003" t="str">
        <f>VLOOKUP($C3003,Terület!$A$2:$F$6,4,FALSE)</f>
        <v>Corporate</v>
      </c>
      <c r="I3003" t="str">
        <f>VLOOKUP($C3003,Terület!$A$2:$F$6,5,FALSE)</f>
        <v>Ivan Sobol</v>
      </c>
      <c r="J3003">
        <f>VLOOKUP($C3003,Terület!$A$2:$F$6,6,FALSE)</f>
        <v>175</v>
      </c>
      <c r="K3003" t="str">
        <f>VLOOKUP($B3003,Földrajzi!$A$2:$C$57,2,FALSE)</f>
        <v>Poland</v>
      </c>
      <c r="L3003" t="str">
        <f>VLOOKUP($B3003,Földrajzi!$A$2:$C$57,3,FALSE)</f>
        <v>Emerging Markets</v>
      </c>
    </row>
    <row r="3004" spans="1:12" x14ac:dyDescent="0.25">
      <c r="A3004" s="1">
        <v>44408</v>
      </c>
      <c r="B3004" t="s">
        <v>60</v>
      </c>
      <c r="C3004" t="s">
        <v>14</v>
      </c>
      <c r="D3004" s="2">
        <v>3365.9932659999999</v>
      </c>
      <c r="E3004" s="2">
        <v>0</v>
      </c>
      <c r="F3004" t="str">
        <f>VLOOKUP($C3004,Terület!$A$2:$F$6,2,FALSE)</f>
        <v>Eye Care</v>
      </c>
      <c r="G3004">
        <f>VLOOKUP($C3004,Terület!$A$2:$F$6,3,FALSE)</f>
        <v>1</v>
      </c>
      <c r="H3004" t="str">
        <f>VLOOKUP($C3004,Terület!$A$2:$F$6,4,FALSE)</f>
        <v>Consumer Health</v>
      </c>
      <c r="I3004" t="str">
        <f>VLOOKUP($C3004,Terület!$A$2:$F$6,5,FALSE)</f>
        <v>Alex Petersen</v>
      </c>
      <c r="J3004">
        <f>VLOOKUP($C3004,Terület!$A$2:$F$6,6,FALSE)</f>
        <v>71</v>
      </c>
      <c r="K3004" t="str">
        <f>VLOOKUP($B3004,Földrajzi!$A$2:$C$57,2,FALSE)</f>
        <v>Poland</v>
      </c>
      <c r="L3004" t="str">
        <f>VLOOKUP($B3004,Földrajzi!$A$2:$C$57,3,FALSE)</f>
        <v>Emerging Markets</v>
      </c>
    </row>
    <row r="3005" spans="1:12" x14ac:dyDescent="0.25">
      <c r="A3005" s="1">
        <v>44408</v>
      </c>
      <c r="B3005" t="s">
        <v>60</v>
      </c>
      <c r="C3005" t="s">
        <v>58</v>
      </c>
      <c r="D3005" s="2">
        <v>456.92514629999999</v>
      </c>
      <c r="E3005" s="2">
        <v>0</v>
      </c>
      <c r="F3005" t="str">
        <f>VLOOKUP($C3005,Terület!$A$2:$F$6,2,FALSE)</f>
        <v>Pharma</v>
      </c>
      <c r="G3005">
        <f>VLOOKUP($C3005,Terület!$A$2:$F$6,3,FALSE)</f>
        <v>1</v>
      </c>
      <c r="H3005" t="str">
        <f>VLOOKUP($C3005,Terület!$A$2:$F$6,4,FALSE)</f>
        <v>Consumer Health</v>
      </c>
      <c r="I3005" t="str">
        <f>VLOOKUP($C3005,Terület!$A$2:$F$6,5,FALSE)</f>
        <v>Frank Davis</v>
      </c>
      <c r="J3005">
        <f>VLOOKUP($C3005,Terület!$A$2:$F$6,6,FALSE)</f>
        <v>144</v>
      </c>
      <c r="K3005" t="str">
        <f>VLOOKUP($B3005,Földrajzi!$A$2:$C$57,2,FALSE)</f>
        <v>Poland</v>
      </c>
      <c r="L3005" t="str">
        <f>VLOOKUP($B3005,Földrajzi!$A$2:$C$57,3,FALSE)</f>
        <v>Emerging Markets</v>
      </c>
    </row>
    <row r="3006" spans="1:12" x14ac:dyDescent="0.25">
      <c r="A3006" s="1">
        <v>44408</v>
      </c>
      <c r="B3006" t="s">
        <v>60</v>
      </c>
      <c r="C3006" t="s">
        <v>127</v>
      </c>
      <c r="D3006" s="2">
        <v>1857.4243489999999</v>
      </c>
      <c r="E3006" s="2">
        <v>2165.151386</v>
      </c>
      <c r="F3006" t="str">
        <f>VLOOKUP($C3006,Terület!$A$2:$F$6,2,FALSE)</f>
        <v>Vaccines</v>
      </c>
      <c r="G3006">
        <f>VLOOKUP($C3006,Terület!$A$2:$F$6,3,FALSE)</f>
        <v>1</v>
      </c>
      <c r="H3006" t="str">
        <f>VLOOKUP($C3006,Terület!$A$2:$F$6,4,FALSE)</f>
        <v>Consumer Health</v>
      </c>
      <c r="I3006" t="str">
        <f>VLOOKUP($C3006,Terület!$A$2:$F$6,5,FALSE)</f>
        <v>Jamie Lane</v>
      </c>
      <c r="J3006">
        <f>VLOOKUP($C3006,Terület!$A$2:$F$6,6,FALSE)</f>
        <v>80</v>
      </c>
      <c r="K3006" t="str">
        <f>VLOOKUP($B3006,Földrajzi!$A$2:$C$57,2,FALSE)</f>
        <v>Poland</v>
      </c>
      <c r="L3006" t="str">
        <f>VLOOKUP($B3006,Földrajzi!$A$2:$C$57,3,FALSE)</f>
        <v>Emerging Markets</v>
      </c>
    </row>
    <row r="3007" spans="1:12" x14ac:dyDescent="0.25">
      <c r="A3007" s="1">
        <v>44377</v>
      </c>
      <c r="B3007" t="s">
        <v>60</v>
      </c>
      <c r="C3007" t="s">
        <v>124</v>
      </c>
      <c r="D3007" s="2">
        <v>18652.002840000001</v>
      </c>
      <c r="E3007" s="2">
        <v>36887.494079999997</v>
      </c>
      <c r="F3007" t="str">
        <f>VLOOKUP($C3007,Terület!$A$2:$F$6,2,FALSE)</f>
        <v>Animal Health</v>
      </c>
      <c r="G3007">
        <f>VLOOKUP($C3007,Terület!$A$2:$F$6,3,FALSE)</f>
        <v>2</v>
      </c>
      <c r="H3007" t="str">
        <f>VLOOKUP($C3007,Terület!$A$2:$F$6,4,FALSE)</f>
        <v>Animal Health</v>
      </c>
      <c r="I3007" t="str">
        <f>VLOOKUP($C3007,Terület!$A$2:$F$6,5,FALSE)</f>
        <v>Mel Thomson</v>
      </c>
      <c r="J3007">
        <f>VLOOKUP($C3007,Terület!$A$2:$F$6,6,FALSE)</f>
        <v>77</v>
      </c>
      <c r="K3007" t="str">
        <f>VLOOKUP($B3007,Földrajzi!$A$2:$C$57,2,FALSE)</f>
        <v>Poland</v>
      </c>
      <c r="L3007" t="str">
        <f>VLOOKUP($B3007,Földrajzi!$A$2:$C$57,3,FALSE)</f>
        <v>Emerging Markets</v>
      </c>
    </row>
    <row r="3008" spans="1:12" x14ac:dyDescent="0.25">
      <c r="A3008" s="1">
        <v>44377</v>
      </c>
      <c r="B3008" t="s">
        <v>60</v>
      </c>
      <c r="C3008" t="s">
        <v>130</v>
      </c>
      <c r="D3008" s="2">
        <v>15512.92503</v>
      </c>
      <c r="E3008" s="2">
        <v>21428.241760000001</v>
      </c>
      <c r="F3008" t="str">
        <f>VLOOKUP($C3008,Terület!$A$2:$F$6,2,FALSE)</f>
        <v>Business Services</v>
      </c>
      <c r="G3008">
        <f>VLOOKUP($C3008,Terület!$A$2:$F$6,3,FALSE)</f>
        <v>3</v>
      </c>
      <c r="H3008" t="str">
        <f>VLOOKUP($C3008,Terület!$A$2:$F$6,4,FALSE)</f>
        <v>Corporate</v>
      </c>
      <c r="I3008" t="str">
        <f>VLOOKUP($C3008,Terület!$A$2:$F$6,5,FALSE)</f>
        <v>Ivan Sobol</v>
      </c>
      <c r="J3008">
        <f>VLOOKUP($C3008,Terület!$A$2:$F$6,6,FALSE)</f>
        <v>175</v>
      </c>
      <c r="K3008" t="str">
        <f>VLOOKUP($B3008,Földrajzi!$A$2:$C$57,2,FALSE)</f>
        <v>Poland</v>
      </c>
      <c r="L3008" t="str">
        <f>VLOOKUP($B3008,Földrajzi!$A$2:$C$57,3,FALSE)</f>
        <v>Emerging Markets</v>
      </c>
    </row>
    <row r="3009" spans="1:12" x14ac:dyDescent="0.25">
      <c r="A3009" s="1">
        <v>44377</v>
      </c>
      <c r="B3009" t="s">
        <v>60</v>
      </c>
      <c r="C3009" t="s">
        <v>14</v>
      </c>
      <c r="D3009" s="2">
        <v>6338.02801</v>
      </c>
      <c r="E3009" s="2">
        <v>0</v>
      </c>
      <c r="F3009" t="str">
        <f>VLOOKUP($C3009,Terület!$A$2:$F$6,2,FALSE)</f>
        <v>Eye Care</v>
      </c>
      <c r="G3009">
        <f>VLOOKUP($C3009,Terület!$A$2:$F$6,3,FALSE)</f>
        <v>1</v>
      </c>
      <c r="H3009" t="str">
        <f>VLOOKUP($C3009,Terület!$A$2:$F$6,4,FALSE)</f>
        <v>Consumer Health</v>
      </c>
      <c r="I3009" t="str">
        <f>VLOOKUP($C3009,Terület!$A$2:$F$6,5,FALSE)</f>
        <v>Alex Petersen</v>
      </c>
      <c r="J3009">
        <f>VLOOKUP($C3009,Terület!$A$2:$F$6,6,FALSE)</f>
        <v>71</v>
      </c>
      <c r="K3009" t="str">
        <f>VLOOKUP($B3009,Földrajzi!$A$2:$C$57,2,FALSE)</f>
        <v>Poland</v>
      </c>
      <c r="L3009" t="str">
        <f>VLOOKUP($B3009,Földrajzi!$A$2:$C$57,3,FALSE)</f>
        <v>Emerging Markets</v>
      </c>
    </row>
    <row r="3010" spans="1:12" x14ac:dyDescent="0.25">
      <c r="A3010" s="1">
        <v>44377</v>
      </c>
      <c r="B3010" t="s">
        <v>60</v>
      </c>
      <c r="C3010" t="s">
        <v>58</v>
      </c>
      <c r="D3010" s="2">
        <v>634.26086959999998</v>
      </c>
      <c r="E3010" s="2">
        <v>41.602240899999998</v>
      </c>
      <c r="F3010" t="str">
        <f>VLOOKUP($C3010,Terület!$A$2:$F$6,2,FALSE)</f>
        <v>Pharma</v>
      </c>
      <c r="G3010">
        <f>VLOOKUP($C3010,Terület!$A$2:$F$6,3,FALSE)</f>
        <v>1</v>
      </c>
      <c r="H3010" t="str">
        <f>VLOOKUP($C3010,Terület!$A$2:$F$6,4,FALSE)</f>
        <v>Consumer Health</v>
      </c>
      <c r="I3010" t="str">
        <f>VLOOKUP($C3010,Terület!$A$2:$F$6,5,FALSE)</f>
        <v>Frank Davis</v>
      </c>
      <c r="J3010">
        <f>VLOOKUP($C3010,Terület!$A$2:$F$6,6,FALSE)</f>
        <v>144</v>
      </c>
      <c r="K3010" t="str">
        <f>VLOOKUP($B3010,Földrajzi!$A$2:$C$57,2,FALSE)</f>
        <v>Poland</v>
      </c>
      <c r="L3010" t="str">
        <f>VLOOKUP($B3010,Földrajzi!$A$2:$C$57,3,FALSE)</f>
        <v>Emerging Markets</v>
      </c>
    </row>
    <row r="3011" spans="1:12" x14ac:dyDescent="0.25">
      <c r="A3011" s="1">
        <v>44377</v>
      </c>
      <c r="B3011" t="s">
        <v>60</v>
      </c>
      <c r="C3011" t="s">
        <v>127</v>
      </c>
      <c r="D3011" s="2">
        <v>3159.4409340000002</v>
      </c>
      <c r="E3011" s="2">
        <v>3710.4404180000001</v>
      </c>
      <c r="F3011" t="str">
        <f>VLOOKUP($C3011,Terület!$A$2:$F$6,2,FALSE)</f>
        <v>Vaccines</v>
      </c>
      <c r="G3011">
        <f>VLOOKUP($C3011,Terület!$A$2:$F$6,3,FALSE)</f>
        <v>1</v>
      </c>
      <c r="H3011" t="str">
        <f>VLOOKUP($C3011,Terület!$A$2:$F$6,4,FALSE)</f>
        <v>Consumer Health</v>
      </c>
      <c r="I3011" t="str">
        <f>VLOOKUP($C3011,Terület!$A$2:$F$6,5,FALSE)</f>
        <v>Jamie Lane</v>
      </c>
      <c r="J3011">
        <f>VLOOKUP($C3011,Terület!$A$2:$F$6,6,FALSE)</f>
        <v>80</v>
      </c>
      <c r="K3011" t="str">
        <f>VLOOKUP($B3011,Földrajzi!$A$2:$C$57,2,FALSE)</f>
        <v>Poland</v>
      </c>
      <c r="L3011" t="str">
        <f>VLOOKUP($B3011,Földrajzi!$A$2:$C$57,3,FALSE)</f>
        <v>Emerging Markets</v>
      </c>
    </row>
    <row r="3012" spans="1:12" x14ac:dyDescent="0.25">
      <c r="A3012" s="1">
        <v>44347</v>
      </c>
      <c r="B3012" t="s">
        <v>60</v>
      </c>
      <c r="C3012" t="s">
        <v>124</v>
      </c>
      <c r="D3012" s="2">
        <v>20578.56395</v>
      </c>
      <c r="E3012" s="2">
        <v>32056.062720000002</v>
      </c>
      <c r="F3012" t="str">
        <f>VLOOKUP($C3012,Terület!$A$2:$F$6,2,FALSE)</f>
        <v>Animal Health</v>
      </c>
      <c r="G3012">
        <f>VLOOKUP($C3012,Terület!$A$2:$F$6,3,FALSE)</f>
        <v>2</v>
      </c>
      <c r="H3012" t="str">
        <f>VLOOKUP($C3012,Terület!$A$2:$F$6,4,FALSE)</f>
        <v>Animal Health</v>
      </c>
      <c r="I3012" t="str">
        <f>VLOOKUP($C3012,Terület!$A$2:$F$6,5,FALSE)</f>
        <v>Mel Thomson</v>
      </c>
      <c r="J3012">
        <f>VLOOKUP($C3012,Terület!$A$2:$F$6,6,FALSE)</f>
        <v>77</v>
      </c>
      <c r="K3012" t="str">
        <f>VLOOKUP($B3012,Földrajzi!$A$2:$C$57,2,FALSE)</f>
        <v>Poland</v>
      </c>
      <c r="L3012" t="str">
        <f>VLOOKUP($B3012,Földrajzi!$A$2:$C$57,3,FALSE)</f>
        <v>Emerging Markets</v>
      </c>
    </row>
    <row r="3013" spans="1:12" x14ac:dyDescent="0.25">
      <c r="A3013" s="1">
        <v>44347</v>
      </c>
      <c r="B3013" t="s">
        <v>60</v>
      </c>
      <c r="C3013" t="s">
        <v>130</v>
      </c>
      <c r="D3013" s="2">
        <v>14622.53968</v>
      </c>
      <c r="E3013" s="2">
        <v>14398.68793</v>
      </c>
      <c r="F3013" t="str">
        <f>VLOOKUP($C3013,Terület!$A$2:$F$6,2,FALSE)</f>
        <v>Business Services</v>
      </c>
      <c r="G3013">
        <f>VLOOKUP($C3013,Terület!$A$2:$F$6,3,FALSE)</f>
        <v>3</v>
      </c>
      <c r="H3013" t="str">
        <f>VLOOKUP($C3013,Terület!$A$2:$F$6,4,FALSE)</f>
        <v>Corporate</v>
      </c>
      <c r="I3013" t="str">
        <f>VLOOKUP($C3013,Terület!$A$2:$F$6,5,FALSE)</f>
        <v>Ivan Sobol</v>
      </c>
      <c r="J3013">
        <f>VLOOKUP($C3013,Terület!$A$2:$F$6,6,FALSE)</f>
        <v>175</v>
      </c>
      <c r="K3013" t="str">
        <f>VLOOKUP($B3013,Földrajzi!$A$2:$C$57,2,FALSE)</f>
        <v>Poland</v>
      </c>
      <c r="L3013" t="str">
        <f>VLOOKUP($B3013,Földrajzi!$A$2:$C$57,3,FALSE)</f>
        <v>Emerging Markets</v>
      </c>
    </row>
    <row r="3014" spans="1:12" x14ac:dyDescent="0.25">
      <c r="A3014" s="1">
        <v>44347</v>
      </c>
      <c r="B3014" t="s">
        <v>60</v>
      </c>
      <c r="C3014" t="s">
        <v>14</v>
      </c>
      <c r="D3014" s="2">
        <v>6542.5922600000004</v>
      </c>
      <c r="E3014" s="2">
        <v>0</v>
      </c>
      <c r="F3014" t="str">
        <f>VLOOKUP($C3014,Terület!$A$2:$F$6,2,FALSE)</f>
        <v>Eye Care</v>
      </c>
      <c r="G3014">
        <f>VLOOKUP($C3014,Terület!$A$2:$F$6,3,FALSE)</f>
        <v>1</v>
      </c>
      <c r="H3014" t="str">
        <f>VLOOKUP($C3014,Terület!$A$2:$F$6,4,FALSE)</f>
        <v>Consumer Health</v>
      </c>
      <c r="I3014" t="str">
        <f>VLOOKUP($C3014,Terület!$A$2:$F$6,5,FALSE)</f>
        <v>Alex Petersen</v>
      </c>
      <c r="J3014">
        <f>VLOOKUP($C3014,Terület!$A$2:$F$6,6,FALSE)</f>
        <v>71</v>
      </c>
      <c r="K3014" t="str">
        <f>VLOOKUP($B3014,Földrajzi!$A$2:$C$57,2,FALSE)</f>
        <v>Poland</v>
      </c>
      <c r="L3014" t="str">
        <f>VLOOKUP($B3014,Földrajzi!$A$2:$C$57,3,FALSE)</f>
        <v>Emerging Markets</v>
      </c>
    </row>
    <row r="3015" spans="1:12" x14ac:dyDescent="0.25">
      <c r="A3015" s="1">
        <v>44347</v>
      </c>
      <c r="B3015" t="s">
        <v>60</v>
      </c>
      <c r="C3015" t="s">
        <v>58</v>
      </c>
      <c r="D3015" s="2">
        <v>590.27142849999996</v>
      </c>
      <c r="E3015" s="2">
        <v>74.138613860000007</v>
      </c>
      <c r="F3015" t="str">
        <f>VLOOKUP($C3015,Terület!$A$2:$F$6,2,FALSE)</f>
        <v>Pharma</v>
      </c>
      <c r="G3015">
        <f>VLOOKUP($C3015,Terület!$A$2:$F$6,3,FALSE)</f>
        <v>1</v>
      </c>
      <c r="H3015" t="str">
        <f>VLOOKUP($C3015,Terület!$A$2:$F$6,4,FALSE)</f>
        <v>Consumer Health</v>
      </c>
      <c r="I3015" t="str">
        <f>VLOOKUP($C3015,Terület!$A$2:$F$6,5,FALSE)</f>
        <v>Frank Davis</v>
      </c>
      <c r="J3015">
        <f>VLOOKUP($C3015,Terület!$A$2:$F$6,6,FALSE)</f>
        <v>144</v>
      </c>
      <c r="K3015" t="str">
        <f>VLOOKUP($B3015,Földrajzi!$A$2:$C$57,2,FALSE)</f>
        <v>Poland</v>
      </c>
      <c r="L3015" t="str">
        <f>VLOOKUP($B3015,Földrajzi!$A$2:$C$57,3,FALSE)</f>
        <v>Emerging Markets</v>
      </c>
    </row>
    <row r="3016" spans="1:12" x14ac:dyDescent="0.25">
      <c r="A3016" s="1">
        <v>44347</v>
      </c>
      <c r="B3016" t="s">
        <v>60</v>
      </c>
      <c r="C3016" t="s">
        <v>127</v>
      </c>
      <c r="D3016" s="2">
        <v>2039.061422</v>
      </c>
      <c r="E3016" s="2">
        <v>2453.4285709999999</v>
      </c>
      <c r="F3016" t="str">
        <f>VLOOKUP($C3016,Terület!$A$2:$F$6,2,FALSE)</f>
        <v>Vaccines</v>
      </c>
      <c r="G3016">
        <f>VLOOKUP($C3016,Terület!$A$2:$F$6,3,FALSE)</f>
        <v>1</v>
      </c>
      <c r="H3016" t="str">
        <f>VLOOKUP($C3016,Terület!$A$2:$F$6,4,FALSE)</f>
        <v>Consumer Health</v>
      </c>
      <c r="I3016" t="str">
        <f>VLOOKUP($C3016,Terület!$A$2:$F$6,5,FALSE)</f>
        <v>Jamie Lane</v>
      </c>
      <c r="J3016">
        <f>VLOOKUP($C3016,Terület!$A$2:$F$6,6,FALSE)</f>
        <v>80</v>
      </c>
      <c r="K3016" t="str">
        <f>VLOOKUP($B3016,Földrajzi!$A$2:$C$57,2,FALSE)</f>
        <v>Poland</v>
      </c>
      <c r="L3016" t="str">
        <f>VLOOKUP($B3016,Földrajzi!$A$2:$C$57,3,FALSE)</f>
        <v>Emerging Markets</v>
      </c>
    </row>
    <row r="3017" spans="1:12" x14ac:dyDescent="0.25">
      <c r="A3017" s="1">
        <v>44316</v>
      </c>
      <c r="B3017" t="s">
        <v>60</v>
      </c>
      <c r="C3017" t="s">
        <v>124</v>
      </c>
      <c r="D3017" s="2">
        <v>20406.239229999999</v>
      </c>
      <c r="E3017" s="2">
        <v>27507.99857</v>
      </c>
      <c r="F3017" t="str">
        <f>VLOOKUP($C3017,Terület!$A$2:$F$6,2,FALSE)</f>
        <v>Animal Health</v>
      </c>
      <c r="G3017">
        <f>VLOOKUP($C3017,Terület!$A$2:$F$6,3,FALSE)</f>
        <v>2</v>
      </c>
      <c r="H3017" t="str">
        <f>VLOOKUP($C3017,Terület!$A$2:$F$6,4,FALSE)</f>
        <v>Animal Health</v>
      </c>
      <c r="I3017" t="str">
        <f>VLOOKUP($C3017,Terület!$A$2:$F$6,5,FALSE)</f>
        <v>Mel Thomson</v>
      </c>
      <c r="J3017">
        <f>VLOOKUP($C3017,Terület!$A$2:$F$6,6,FALSE)</f>
        <v>77</v>
      </c>
      <c r="K3017" t="str">
        <f>VLOOKUP($B3017,Földrajzi!$A$2:$C$57,2,FALSE)</f>
        <v>Poland</v>
      </c>
      <c r="L3017" t="str">
        <f>VLOOKUP($B3017,Földrajzi!$A$2:$C$57,3,FALSE)</f>
        <v>Emerging Markets</v>
      </c>
    </row>
    <row r="3018" spans="1:12" x14ac:dyDescent="0.25">
      <c r="A3018" s="1">
        <v>44316</v>
      </c>
      <c r="B3018" t="s">
        <v>60</v>
      </c>
      <c r="C3018" t="s">
        <v>130</v>
      </c>
      <c r="D3018" s="2">
        <v>11812.28572</v>
      </c>
      <c r="E3018" s="2">
        <v>13012.63682</v>
      </c>
      <c r="F3018" t="str">
        <f>VLOOKUP($C3018,Terület!$A$2:$F$6,2,FALSE)</f>
        <v>Business Services</v>
      </c>
      <c r="G3018">
        <f>VLOOKUP($C3018,Terület!$A$2:$F$6,3,FALSE)</f>
        <v>3</v>
      </c>
      <c r="H3018" t="str">
        <f>VLOOKUP($C3018,Terület!$A$2:$F$6,4,FALSE)</f>
        <v>Corporate</v>
      </c>
      <c r="I3018" t="str">
        <f>VLOOKUP($C3018,Terület!$A$2:$F$6,5,FALSE)</f>
        <v>Ivan Sobol</v>
      </c>
      <c r="J3018">
        <f>VLOOKUP($C3018,Terület!$A$2:$F$6,6,FALSE)</f>
        <v>175</v>
      </c>
      <c r="K3018" t="str">
        <f>VLOOKUP($B3018,Földrajzi!$A$2:$C$57,2,FALSE)</f>
        <v>Poland</v>
      </c>
      <c r="L3018" t="str">
        <f>VLOOKUP($B3018,Földrajzi!$A$2:$C$57,3,FALSE)</f>
        <v>Emerging Markets</v>
      </c>
    </row>
    <row r="3019" spans="1:12" x14ac:dyDescent="0.25">
      <c r="A3019" s="1">
        <v>44316</v>
      </c>
      <c r="B3019" t="s">
        <v>60</v>
      </c>
      <c r="C3019" t="s">
        <v>14</v>
      </c>
      <c r="D3019" s="2">
        <v>5812.9192560000001</v>
      </c>
      <c r="E3019" s="2">
        <v>0</v>
      </c>
      <c r="F3019" t="str">
        <f>VLOOKUP($C3019,Terület!$A$2:$F$6,2,FALSE)</f>
        <v>Eye Care</v>
      </c>
      <c r="G3019">
        <f>VLOOKUP($C3019,Terület!$A$2:$F$6,3,FALSE)</f>
        <v>1</v>
      </c>
      <c r="H3019" t="str">
        <f>VLOOKUP($C3019,Terület!$A$2:$F$6,4,FALSE)</f>
        <v>Consumer Health</v>
      </c>
      <c r="I3019" t="str">
        <f>VLOOKUP($C3019,Terület!$A$2:$F$6,5,FALSE)</f>
        <v>Alex Petersen</v>
      </c>
      <c r="J3019">
        <f>VLOOKUP($C3019,Terület!$A$2:$F$6,6,FALSE)</f>
        <v>71</v>
      </c>
      <c r="K3019" t="str">
        <f>VLOOKUP($B3019,Földrajzi!$A$2:$C$57,2,FALSE)</f>
        <v>Poland</v>
      </c>
      <c r="L3019" t="str">
        <f>VLOOKUP($B3019,Földrajzi!$A$2:$C$57,3,FALSE)</f>
        <v>Emerging Markets</v>
      </c>
    </row>
    <row r="3020" spans="1:12" x14ac:dyDescent="0.25">
      <c r="A3020" s="1">
        <v>44316</v>
      </c>
      <c r="B3020" t="s">
        <v>60</v>
      </c>
      <c r="C3020" t="s">
        <v>58</v>
      </c>
      <c r="D3020" s="2">
        <v>611.14285740000003</v>
      </c>
      <c r="E3020" s="2">
        <v>65.062585049999996</v>
      </c>
      <c r="F3020" t="str">
        <f>VLOOKUP($C3020,Terület!$A$2:$F$6,2,FALSE)</f>
        <v>Pharma</v>
      </c>
      <c r="G3020">
        <f>VLOOKUP($C3020,Terület!$A$2:$F$6,3,FALSE)</f>
        <v>1</v>
      </c>
      <c r="H3020" t="str">
        <f>VLOOKUP($C3020,Terület!$A$2:$F$6,4,FALSE)</f>
        <v>Consumer Health</v>
      </c>
      <c r="I3020" t="str">
        <f>VLOOKUP($C3020,Terület!$A$2:$F$6,5,FALSE)</f>
        <v>Frank Davis</v>
      </c>
      <c r="J3020">
        <f>VLOOKUP($C3020,Terület!$A$2:$F$6,6,FALSE)</f>
        <v>144</v>
      </c>
      <c r="K3020" t="str">
        <f>VLOOKUP($B3020,Földrajzi!$A$2:$C$57,2,FALSE)</f>
        <v>Poland</v>
      </c>
      <c r="L3020" t="str">
        <f>VLOOKUP($B3020,Földrajzi!$A$2:$C$57,3,FALSE)</f>
        <v>Emerging Markets</v>
      </c>
    </row>
    <row r="3021" spans="1:12" x14ac:dyDescent="0.25">
      <c r="A3021" s="1">
        <v>44316</v>
      </c>
      <c r="B3021" t="s">
        <v>60</v>
      </c>
      <c r="C3021" t="s">
        <v>127</v>
      </c>
      <c r="D3021" s="2">
        <v>1463.0769230000001</v>
      </c>
      <c r="E3021" s="2">
        <v>2132.957367</v>
      </c>
      <c r="F3021" t="str">
        <f>VLOOKUP($C3021,Terület!$A$2:$F$6,2,FALSE)</f>
        <v>Vaccines</v>
      </c>
      <c r="G3021">
        <f>VLOOKUP($C3021,Terület!$A$2:$F$6,3,FALSE)</f>
        <v>1</v>
      </c>
      <c r="H3021" t="str">
        <f>VLOOKUP($C3021,Terület!$A$2:$F$6,4,FALSE)</f>
        <v>Consumer Health</v>
      </c>
      <c r="I3021" t="str">
        <f>VLOOKUP($C3021,Terület!$A$2:$F$6,5,FALSE)</f>
        <v>Jamie Lane</v>
      </c>
      <c r="J3021">
        <f>VLOOKUP($C3021,Terület!$A$2:$F$6,6,FALSE)</f>
        <v>80</v>
      </c>
      <c r="K3021" t="str">
        <f>VLOOKUP($B3021,Földrajzi!$A$2:$C$57,2,FALSE)</f>
        <v>Poland</v>
      </c>
      <c r="L3021" t="str">
        <f>VLOOKUP($B3021,Földrajzi!$A$2:$C$57,3,FALSE)</f>
        <v>Emerging Markets</v>
      </c>
    </row>
    <row r="3022" spans="1:12" x14ac:dyDescent="0.25">
      <c r="A3022" s="1">
        <v>44286</v>
      </c>
      <c r="B3022" t="s">
        <v>60</v>
      </c>
      <c r="C3022" t="s">
        <v>124</v>
      </c>
      <c r="D3022" s="2">
        <v>16546.45361</v>
      </c>
      <c r="E3022" s="2">
        <v>15523.07107</v>
      </c>
      <c r="F3022" t="str">
        <f>VLOOKUP($C3022,Terület!$A$2:$F$6,2,FALSE)</f>
        <v>Animal Health</v>
      </c>
      <c r="G3022">
        <f>VLOOKUP($C3022,Terület!$A$2:$F$6,3,FALSE)</f>
        <v>2</v>
      </c>
      <c r="H3022" t="str">
        <f>VLOOKUP($C3022,Terület!$A$2:$F$6,4,FALSE)</f>
        <v>Animal Health</v>
      </c>
      <c r="I3022" t="str">
        <f>VLOOKUP($C3022,Terület!$A$2:$F$6,5,FALSE)</f>
        <v>Mel Thomson</v>
      </c>
      <c r="J3022">
        <f>VLOOKUP($C3022,Terület!$A$2:$F$6,6,FALSE)</f>
        <v>77</v>
      </c>
      <c r="K3022" t="str">
        <f>VLOOKUP($B3022,Földrajzi!$A$2:$C$57,2,FALSE)</f>
        <v>Poland</v>
      </c>
      <c r="L3022" t="str">
        <f>VLOOKUP($B3022,Földrajzi!$A$2:$C$57,3,FALSE)</f>
        <v>Emerging Markets</v>
      </c>
    </row>
    <row r="3023" spans="1:12" x14ac:dyDescent="0.25">
      <c r="A3023" s="1">
        <v>44286</v>
      </c>
      <c r="B3023" t="s">
        <v>60</v>
      </c>
      <c r="C3023" t="s">
        <v>130</v>
      </c>
      <c r="D3023" s="2">
        <v>8852.2929289999993</v>
      </c>
      <c r="E3023" s="2">
        <v>10749.21254</v>
      </c>
      <c r="F3023" t="str">
        <f>VLOOKUP($C3023,Terület!$A$2:$F$6,2,FALSE)</f>
        <v>Business Services</v>
      </c>
      <c r="G3023">
        <f>VLOOKUP($C3023,Terület!$A$2:$F$6,3,FALSE)</f>
        <v>3</v>
      </c>
      <c r="H3023" t="str">
        <f>VLOOKUP($C3023,Terület!$A$2:$F$6,4,FALSE)</f>
        <v>Corporate</v>
      </c>
      <c r="I3023" t="str">
        <f>VLOOKUP($C3023,Terület!$A$2:$F$6,5,FALSE)</f>
        <v>Ivan Sobol</v>
      </c>
      <c r="J3023">
        <f>VLOOKUP($C3023,Terület!$A$2:$F$6,6,FALSE)</f>
        <v>175</v>
      </c>
      <c r="K3023" t="str">
        <f>VLOOKUP($B3023,Földrajzi!$A$2:$C$57,2,FALSE)</f>
        <v>Poland</v>
      </c>
      <c r="L3023" t="str">
        <f>VLOOKUP($B3023,Földrajzi!$A$2:$C$57,3,FALSE)</f>
        <v>Emerging Markets</v>
      </c>
    </row>
    <row r="3024" spans="1:12" x14ac:dyDescent="0.25">
      <c r="A3024" s="1">
        <v>44286</v>
      </c>
      <c r="B3024" t="s">
        <v>60</v>
      </c>
      <c r="C3024" t="s">
        <v>14</v>
      </c>
      <c r="D3024" s="2">
        <v>4884.6857140000002</v>
      </c>
      <c r="E3024" s="2">
        <v>0</v>
      </c>
      <c r="F3024" t="str">
        <f>VLOOKUP($C3024,Terület!$A$2:$F$6,2,FALSE)</f>
        <v>Eye Care</v>
      </c>
      <c r="G3024">
        <f>VLOOKUP($C3024,Terület!$A$2:$F$6,3,FALSE)</f>
        <v>1</v>
      </c>
      <c r="H3024" t="str">
        <f>VLOOKUP($C3024,Terület!$A$2:$F$6,4,FALSE)</f>
        <v>Consumer Health</v>
      </c>
      <c r="I3024" t="str">
        <f>VLOOKUP($C3024,Terület!$A$2:$F$6,5,FALSE)</f>
        <v>Alex Petersen</v>
      </c>
      <c r="J3024">
        <f>VLOOKUP($C3024,Terület!$A$2:$F$6,6,FALSE)</f>
        <v>71</v>
      </c>
      <c r="K3024" t="str">
        <f>VLOOKUP($B3024,Földrajzi!$A$2:$C$57,2,FALSE)</f>
        <v>Poland</v>
      </c>
      <c r="L3024" t="str">
        <f>VLOOKUP($B3024,Földrajzi!$A$2:$C$57,3,FALSE)</f>
        <v>Emerging Markets</v>
      </c>
    </row>
    <row r="3025" spans="1:12" x14ac:dyDescent="0.25">
      <c r="A3025" s="1">
        <v>44286</v>
      </c>
      <c r="B3025" t="s">
        <v>60</v>
      </c>
      <c r="C3025" t="s">
        <v>58</v>
      </c>
      <c r="D3025" s="2">
        <v>559.9</v>
      </c>
      <c r="E3025" s="2">
        <v>25.06204906</v>
      </c>
      <c r="F3025" t="str">
        <f>VLOOKUP($C3025,Terület!$A$2:$F$6,2,FALSE)</f>
        <v>Pharma</v>
      </c>
      <c r="G3025">
        <f>VLOOKUP($C3025,Terület!$A$2:$F$6,3,FALSE)</f>
        <v>1</v>
      </c>
      <c r="H3025" t="str">
        <f>VLOOKUP($C3025,Terület!$A$2:$F$6,4,FALSE)</f>
        <v>Consumer Health</v>
      </c>
      <c r="I3025" t="str">
        <f>VLOOKUP($C3025,Terület!$A$2:$F$6,5,FALSE)</f>
        <v>Frank Davis</v>
      </c>
      <c r="J3025">
        <f>VLOOKUP($C3025,Terület!$A$2:$F$6,6,FALSE)</f>
        <v>144</v>
      </c>
      <c r="K3025" t="str">
        <f>VLOOKUP($B3025,Földrajzi!$A$2:$C$57,2,FALSE)</f>
        <v>Poland</v>
      </c>
      <c r="L3025" t="str">
        <f>VLOOKUP($B3025,Földrajzi!$A$2:$C$57,3,FALSE)</f>
        <v>Emerging Markets</v>
      </c>
    </row>
    <row r="3026" spans="1:12" x14ac:dyDescent="0.25">
      <c r="A3026" s="1">
        <v>44286</v>
      </c>
      <c r="B3026" t="s">
        <v>60</v>
      </c>
      <c r="C3026" t="s">
        <v>127</v>
      </c>
      <c r="D3026" s="2">
        <v>1488.17734</v>
      </c>
      <c r="E3026" s="2">
        <v>2289.1526610000001</v>
      </c>
      <c r="F3026" t="str">
        <f>VLOOKUP($C3026,Terület!$A$2:$F$6,2,FALSE)</f>
        <v>Vaccines</v>
      </c>
      <c r="G3026">
        <f>VLOOKUP($C3026,Terület!$A$2:$F$6,3,FALSE)</f>
        <v>1</v>
      </c>
      <c r="H3026" t="str">
        <f>VLOOKUP($C3026,Terület!$A$2:$F$6,4,FALSE)</f>
        <v>Consumer Health</v>
      </c>
      <c r="I3026" t="str">
        <f>VLOOKUP($C3026,Terület!$A$2:$F$6,5,FALSE)</f>
        <v>Jamie Lane</v>
      </c>
      <c r="J3026">
        <f>VLOOKUP($C3026,Terület!$A$2:$F$6,6,FALSE)</f>
        <v>80</v>
      </c>
      <c r="K3026" t="str">
        <f>VLOOKUP($B3026,Földrajzi!$A$2:$C$57,2,FALSE)</f>
        <v>Poland</v>
      </c>
      <c r="L3026" t="str">
        <f>VLOOKUP($B3026,Földrajzi!$A$2:$C$57,3,FALSE)</f>
        <v>Emerging Markets</v>
      </c>
    </row>
    <row r="3027" spans="1:12" x14ac:dyDescent="0.25">
      <c r="A3027" s="1">
        <v>44255</v>
      </c>
      <c r="B3027" t="s">
        <v>60</v>
      </c>
      <c r="C3027" t="s">
        <v>124</v>
      </c>
      <c r="D3027" s="2">
        <v>16117.200580000001</v>
      </c>
      <c r="E3027" s="2">
        <v>15463.858609999999</v>
      </c>
      <c r="F3027" t="str">
        <f>VLOOKUP($C3027,Terület!$A$2:$F$6,2,FALSE)</f>
        <v>Animal Health</v>
      </c>
      <c r="G3027">
        <f>VLOOKUP($C3027,Terület!$A$2:$F$6,3,FALSE)</f>
        <v>2</v>
      </c>
      <c r="H3027" t="str">
        <f>VLOOKUP($C3027,Terület!$A$2:$F$6,4,FALSE)</f>
        <v>Animal Health</v>
      </c>
      <c r="I3027" t="str">
        <f>VLOOKUP($C3027,Terület!$A$2:$F$6,5,FALSE)</f>
        <v>Mel Thomson</v>
      </c>
      <c r="J3027">
        <f>VLOOKUP($C3027,Terület!$A$2:$F$6,6,FALSE)</f>
        <v>77</v>
      </c>
      <c r="K3027" t="str">
        <f>VLOOKUP($B3027,Földrajzi!$A$2:$C$57,2,FALSE)</f>
        <v>Poland</v>
      </c>
      <c r="L3027" t="str">
        <f>VLOOKUP($B3027,Földrajzi!$A$2:$C$57,3,FALSE)</f>
        <v>Emerging Markets</v>
      </c>
    </row>
    <row r="3028" spans="1:12" x14ac:dyDescent="0.25">
      <c r="A3028" s="1">
        <v>44255</v>
      </c>
      <c r="B3028" t="s">
        <v>60</v>
      </c>
      <c r="C3028" t="s">
        <v>130</v>
      </c>
      <c r="D3028" s="2">
        <v>7858.1658029999999</v>
      </c>
      <c r="E3028" s="2">
        <v>8119.2769689999996</v>
      </c>
      <c r="F3028" t="str">
        <f>VLOOKUP($C3028,Terület!$A$2:$F$6,2,FALSE)</f>
        <v>Business Services</v>
      </c>
      <c r="G3028">
        <f>VLOOKUP($C3028,Terület!$A$2:$F$6,3,FALSE)</f>
        <v>3</v>
      </c>
      <c r="H3028" t="str">
        <f>VLOOKUP($C3028,Terület!$A$2:$F$6,4,FALSE)</f>
        <v>Corporate</v>
      </c>
      <c r="I3028" t="str">
        <f>VLOOKUP($C3028,Terület!$A$2:$F$6,5,FALSE)</f>
        <v>Ivan Sobol</v>
      </c>
      <c r="J3028">
        <f>VLOOKUP($C3028,Terület!$A$2:$F$6,6,FALSE)</f>
        <v>175</v>
      </c>
      <c r="K3028" t="str">
        <f>VLOOKUP($B3028,Földrajzi!$A$2:$C$57,2,FALSE)</f>
        <v>Poland</v>
      </c>
      <c r="L3028" t="str">
        <f>VLOOKUP($B3028,Földrajzi!$A$2:$C$57,3,FALSE)</f>
        <v>Emerging Markets</v>
      </c>
    </row>
    <row r="3029" spans="1:12" x14ac:dyDescent="0.25">
      <c r="A3029" s="1">
        <v>44255</v>
      </c>
      <c r="B3029" t="s">
        <v>60</v>
      </c>
      <c r="C3029" t="s">
        <v>14</v>
      </c>
      <c r="D3029" s="2">
        <v>3875.2047130000001</v>
      </c>
      <c r="E3029" s="2">
        <v>0</v>
      </c>
      <c r="F3029" t="str">
        <f>VLOOKUP($C3029,Terület!$A$2:$F$6,2,FALSE)</f>
        <v>Eye Care</v>
      </c>
      <c r="G3029">
        <f>VLOOKUP($C3029,Terület!$A$2:$F$6,3,FALSE)</f>
        <v>1</v>
      </c>
      <c r="H3029" t="str">
        <f>VLOOKUP($C3029,Terület!$A$2:$F$6,4,FALSE)</f>
        <v>Consumer Health</v>
      </c>
      <c r="I3029" t="str">
        <f>VLOOKUP($C3029,Terület!$A$2:$F$6,5,FALSE)</f>
        <v>Alex Petersen</v>
      </c>
      <c r="J3029">
        <f>VLOOKUP($C3029,Terület!$A$2:$F$6,6,FALSE)</f>
        <v>71</v>
      </c>
      <c r="K3029" t="str">
        <f>VLOOKUP($B3029,Földrajzi!$A$2:$C$57,2,FALSE)</f>
        <v>Poland</v>
      </c>
      <c r="L3029" t="str">
        <f>VLOOKUP($B3029,Földrajzi!$A$2:$C$57,3,FALSE)</f>
        <v>Emerging Markets</v>
      </c>
    </row>
    <row r="3030" spans="1:12" x14ac:dyDescent="0.25">
      <c r="A3030" s="1">
        <v>44255</v>
      </c>
      <c r="B3030" t="s">
        <v>60</v>
      </c>
      <c r="C3030" t="s">
        <v>58</v>
      </c>
      <c r="D3030" s="2">
        <v>461.91316519999998</v>
      </c>
      <c r="E3030" s="2">
        <v>0</v>
      </c>
      <c r="F3030" t="str">
        <f>VLOOKUP($C3030,Terület!$A$2:$F$6,2,FALSE)</f>
        <v>Pharma</v>
      </c>
      <c r="G3030">
        <f>VLOOKUP($C3030,Terület!$A$2:$F$6,3,FALSE)</f>
        <v>1</v>
      </c>
      <c r="H3030" t="str">
        <f>VLOOKUP($C3030,Terület!$A$2:$F$6,4,FALSE)</f>
        <v>Consumer Health</v>
      </c>
      <c r="I3030" t="str">
        <f>VLOOKUP($C3030,Terület!$A$2:$F$6,5,FALSE)</f>
        <v>Frank Davis</v>
      </c>
      <c r="J3030">
        <f>VLOOKUP($C3030,Terület!$A$2:$F$6,6,FALSE)</f>
        <v>144</v>
      </c>
      <c r="K3030" t="str">
        <f>VLOOKUP($B3030,Földrajzi!$A$2:$C$57,2,FALSE)</f>
        <v>Poland</v>
      </c>
      <c r="L3030" t="str">
        <f>VLOOKUP($B3030,Földrajzi!$A$2:$C$57,3,FALSE)</f>
        <v>Emerging Markets</v>
      </c>
    </row>
    <row r="3031" spans="1:12" x14ac:dyDescent="0.25">
      <c r="A3031" s="1">
        <v>44255</v>
      </c>
      <c r="B3031" t="s">
        <v>60</v>
      </c>
      <c r="C3031" t="s">
        <v>127</v>
      </c>
      <c r="D3031" s="2">
        <v>2728.4780489999998</v>
      </c>
      <c r="E3031" s="2">
        <v>4352.628866</v>
      </c>
      <c r="F3031" t="str">
        <f>VLOOKUP($C3031,Terület!$A$2:$F$6,2,FALSE)</f>
        <v>Vaccines</v>
      </c>
      <c r="G3031">
        <f>VLOOKUP($C3031,Terület!$A$2:$F$6,3,FALSE)</f>
        <v>1</v>
      </c>
      <c r="H3031" t="str">
        <f>VLOOKUP($C3031,Terület!$A$2:$F$6,4,FALSE)</f>
        <v>Consumer Health</v>
      </c>
      <c r="I3031" t="str">
        <f>VLOOKUP($C3031,Terület!$A$2:$F$6,5,FALSE)</f>
        <v>Jamie Lane</v>
      </c>
      <c r="J3031">
        <f>VLOOKUP($C3031,Terület!$A$2:$F$6,6,FALSE)</f>
        <v>80</v>
      </c>
      <c r="K3031" t="str">
        <f>VLOOKUP($B3031,Földrajzi!$A$2:$C$57,2,FALSE)</f>
        <v>Poland</v>
      </c>
      <c r="L3031" t="str">
        <f>VLOOKUP($B3031,Földrajzi!$A$2:$C$57,3,FALSE)</f>
        <v>Emerging Markets</v>
      </c>
    </row>
    <row r="3032" spans="1:12" x14ac:dyDescent="0.25">
      <c r="A3032" s="1">
        <v>44227</v>
      </c>
      <c r="B3032" t="s">
        <v>60</v>
      </c>
      <c r="C3032" t="s">
        <v>124</v>
      </c>
      <c r="D3032" s="2">
        <v>15549.2978</v>
      </c>
      <c r="E3032" s="2">
        <v>14413.572899999999</v>
      </c>
      <c r="F3032" t="str">
        <f>VLOOKUP($C3032,Terület!$A$2:$F$6,2,FALSE)</f>
        <v>Animal Health</v>
      </c>
      <c r="G3032">
        <f>VLOOKUP($C3032,Terület!$A$2:$F$6,3,FALSE)</f>
        <v>2</v>
      </c>
      <c r="H3032" t="str">
        <f>VLOOKUP($C3032,Terület!$A$2:$F$6,4,FALSE)</f>
        <v>Animal Health</v>
      </c>
      <c r="I3032" t="str">
        <f>VLOOKUP($C3032,Terület!$A$2:$F$6,5,FALSE)</f>
        <v>Mel Thomson</v>
      </c>
      <c r="J3032">
        <f>VLOOKUP($C3032,Terület!$A$2:$F$6,6,FALSE)</f>
        <v>77</v>
      </c>
      <c r="K3032" t="str">
        <f>VLOOKUP($B3032,Földrajzi!$A$2:$C$57,2,FALSE)</f>
        <v>Poland</v>
      </c>
      <c r="L3032" t="str">
        <f>VLOOKUP($B3032,Földrajzi!$A$2:$C$57,3,FALSE)</f>
        <v>Emerging Markets</v>
      </c>
    </row>
    <row r="3033" spans="1:12" x14ac:dyDescent="0.25">
      <c r="A3033" s="1">
        <v>44227</v>
      </c>
      <c r="B3033" t="s">
        <v>60</v>
      </c>
      <c r="C3033" t="s">
        <v>130</v>
      </c>
      <c r="D3033" s="2">
        <v>5353.3644340000001</v>
      </c>
      <c r="E3033" s="2">
        <v>6175.8394689999996</v>
      </c>
      <c r="F3033" t="str">
        <f>VLOOKUP($C3033,Terület!$A$2:$F$6,2,FALSE)</f>
        <v>Business Services</v>
      </c>
      <c r="G3033">
        <f>VLOOKUP($C3033,Terület!$A$2:$F$6,3,FALSE)</f>
        <v>3</v>
      </c>
      <c r="H3033" t="str">
        <f>VLOOKUP($C3033,Terület!$A$2:$F$6,4,FALSE)</f>
        <v>Corporate</v>
      </c>
      <c r="I3033" t="str">
        <f>VLOOKUP($C3033,Terület!$A$2:$F$6,5,FALSE)</f>
        <v>Ivan Sobol</v>
      </c>
      <c r="J3033">
        <f>VLOOKUP($C3033,Terület!$A$2:$F$6,6,FALSE)</f>
        <v>175</v>
      </c>
      <c r="K3033" t="str">
        <f>VLOOKUP($B3033,Földrajzi!$A$2:$C$57,2,FALSE)</f>
        <v>Poland</v>
      </c>
      <c r="L3033" t="str">
        <f>VLOOKUP($B3033,Földrajzi!$A$2:$C$57,3,FALSE)</f>
        <v>Emerging Markets</v>
      </c>
    </row>
    <row r="3034" spans="1:12" x14ac:dyDescent="0.25">
      <c r="A3034" s="1">
        <v>44227</v>
      </c>
      <c r="B3034" t="s">
        <v>60</v>
      </c>
      <c r="C3034" t="s">
        <v>14</v>
      </c>
      <c r="D3034" s="2">
        <v>3972.3726710000001</v>
      </c>
      <c r="E3034" s="2">
        <v>0</v>
      </c>
      <c r="F3034" t="str">
        <f>VLOOKUP($C3034,Terület!$A$2:$F$6,2,FALSE)</f>
        <v>Eye Care</v>
      </c>
      <c r="G3034">
        <f>VLOOKUP($C3034,Terület!$A$2:$F$6,3,FALSE)</f>
        <v>1</v>
      </c>
      <c r="H3034" t="str">
        <f>VLOOKUP($C3034,Terület!$A$2:$F$6,4,FALSE)</f>
        <v>Consumer Health</v>
      </c>
      <c r="I3034" t="str">
        <f>VLOOKUP($C3034,Terület!$A$2:$F$6,5,FALSE)</f>
        <v>Alex Petersen</v>
      </c>
      <c r="J3034">
        <f>VLOOKUP($C3034,Terület!$A$2:$F$6,6,FALSE)</f>
        <v>71</v>
      </c>
      <c r="K3034" t="str">
        <f>VLOOKUP($B3034,Földrajzi!$A$2:$C$57,2,FALSE)</f>
        <v>Poland</v>
      </c>
      <c r="L3034" t="str">
        <f>VLOOKUP($B3034,Földrajzi!$A$2:$C$57,3,FALSE)</f>
        <v>Emerging Markets</v>
      </c>
    </row>
    <row r="3035" spans="1:12" x14ac:dyDescent="0.25">
      <c r="A3035" s="1">
        <v>44227</v>
      </c>
      <c r="B3035" t="s">
        <v>60</v>
      </c>
      <c r="C3035" t="s">
        <v>58</v>
      </c>
      <c r="D3035" s="2">
        <v>509.74358969999997</v>
      </c>
      <c r="E3035" s="2">
        <v>0</v>
      </c>
      <c r="F3035" t="str">
        <f>VLOOKUP($C3035,Terület!$A$2:$F$6,2,FALSE)</f>
        <v>Pharma</v>
      </c>
      <c r="G3035">
        <f>VLOOKUP($C3035,Terület!$A$2:$F$6,3,FALSE)</f>
        <v>1</v>
      </c>
      <c r="H3035" t="str">
        <f>VLOOKUP($C3035,Terület!$A$2:$F$6,4,FALSE)</f>
        <v>Consumer Health</v>
      </c>
      <c r="I3035" t="str">
        <f>VLOOKUP($C3035,Terület!$A$2:$F$6,5,FALSE)</f>
        <v>Frank Davis</v>
      </c>
      <c r="J3035">
        <f>VLOOKUP($C3035,Terület!$A$2:$F$6,6,FALSE)</f>
        <v>144</v>
      </c>
      <c r="K3035" t="str">
        <f>VLOOKUP($B3035,Földrajzi!$A$2:$C$57,2,FALSE)</f>
        <v>Poland</v>
      </c>
      <c r="L3035" t="str">
        <f>VLOOKUP($B3035,Földrajzi!$A$2:$C$57,3,FALSE)</f>
        <v>Emerging Markets</v>
      </c>
    </row>
    <row r="3036" spans="1:12" x14ac:dyDescent="0.25">
      <c r="A3036" s="1">
        <v>44227</v>
      </c>
      <c r="B3036" t="s">
        <v>60</v>
      </c>
      <c r="C3036" t="s">
        <v>127</v>
      </c>
      <c r="D3036" s="2">
        <v>2450.0681650000001</v>
      </c>
      <c r="E3036" s="2">
        <v>2345.3781509999999</v>
      </c>
      <c r="F3036" t="str">
        <f>VLOOKUP($C3036,Terület!$A$2:$F$6,2,FALSE)</f>
        <v>Vaccines</v>
      </c>
      <c r="G3036">
        <f>VLOOKUP($C3036,Terület!$A$2:$F$6,3,FALSE)</f>
        <v>1</v>
      </c>
      <c r="H3036" t="str">
        <f>VLOOKUP($C3036,Terület!$A$2:$F$6,4,FALSE)</f>
        <v>Consumer Health</v>
      </c>
      <c r="I3036" t="str">
        <f>VLOOKUP($C3036,Terület!$A$2:$F$6,5,FALSE)</f>
        <v>Jamie Lane</v>
      </c>
      <c r="J3036">
        <f>VLOOKUP($C3036,Terület!$A$2:$F$6,6,FALSE)</f>
        <v>80</v>
      </c>
      <c r="K3036" t="str">
        <f>VLOOKUP($B3036,Földrajzi!$A$2:$C$57,2,FALSE)</f>
        <v>Poland</v>
      </c>
      <c r="L3036" t="str">
        <f>VLOOKUP($B3036,Földrajzi!$A$2:$C$57,3,FALSE)</f>
        <v>Emerging Markets</v>
      </c>
    </row>
    <row r="3037" spans="1:12" x14ac:dyDescent="0.25">
      <c r="A3037" s="1">
        <v>44712</v>
      </c>
      <c r="B3037" t="s">
        <v>107</v>
      </c>
      <c r="C3037" t="s">
        <v>124</v>
      </c>
      <c r="D3037" s="2">
        <v>14828.76145</v>
      </c>
      <c r="E3037" s="2">
        <v>16720.914290000001</v>
      </c>
      <c r="F3037" t="str">
        <f>VLOOKUP($C3037,Terület!$A$2:$F$6,2,FALSE)</f>
        <v>Animal Health</v>
      </c>
      <c r="G3037">
        <f>VLOOKUP($C3037,Terület!$A$2:$F$6,3,FALSE)</f>
        <v>2</v>
      </c>
      <c r="H3037" t="str">
        <f>VLOOKUP($C3037,Terület!$A$2:$F$6,4,FALSE)</f>
        <v>Animal Health</v>
      </c>
      <c r="I3037" t="str">
        <f>VLOOKUP($C3037,Terület!$A$2:$F$6,5,FALSE)</f>
        <v>Mel Thomson</v>
      </c>
      <c r="J3037">
        <f>VLOOKUP($C3037,Terület!$A$2:$F$6,6,FALSE)</f>
        <v>77</v>
      </c>
      <c r="K3037" t="str">
        <f>VLOOKUP($B3037,Földrajzi!$A$2:$C$57,2,FALSE)</f>
        <v>Portugal</v>
      </c>
      <c r="L3037" t="str">
        <f>VLOOKUP($B3037,Földrajzi!$A$2:$C$57,3,FALSE)</f>
        <v>Europe</v>
      </c>
    </row>
    <row r="3038" spans="1:12" x14ac:dyDescent="0.25">
      <c r="A3038" s="1">
        <v>44712</v>
      </c>
      <c r="B3038" t="s">
        <v>107</v>
      </c>
      <c r="C3038" t="s">
        <v>130</v>
      </c>
      <c r="D3038" s="2">
        <v>12850.817499999999</v>
      </c>
      <c r="E3038" s="2">
        <v>14513.4715</v>
      </c>
      <c r="F3038" t="str">
        <f>VLOOKUP($C3038,Terület!$A$2:$F$6,2,FALSE)</f>
        <v>Business Services</v>
      </c>
      <c r="G3038">
        <f>VLOOKUP($C3038,Terület!$A$2:$F$6,3,FALSE)</f>
        <v>3</v>
      </c>
      <c r="H3038" t="str">
        <f>VLOOKUP($C3038,Terület!$A$2:$F$6,4,FALSE)</f>
        <v>Corporate</v>
      </c>
      <c r="I3038" t="str">
        <f>VLOOKUP($C3038,Terület!$A$2:$F$6,5,FALSE)</f>
        <v>Ivan Sobol</v>
      </c>
      <c r="J3038">
        <f>VLOOKUP($C3038,Terület!$A$2:$F$6,6,FALSE)</f>
        <v>175</v>
      </c>
      <c r="K3038" t="str">
        <f>VLOOKUP($B3038,Földrajzi!$A$2:$C$57,2,FALSE)</f>
        <v>Portugal</v>
      </c>
      <c r="L3038" t="str">
        <f>VLOOKUP($B3038,Földrajzi!$A$2:$C$57,3,FALSE)</f>
        <v>Europe</v>
      </c>
    </row>
    <row r="3039" spans="1:12" x14ac:dyDescent="0.25">
      <c r="A3039" s="1">
        <v>44712</v>
      </c>
      <c r="B3039" t="s">
        <v>107</v>
      </c>
      <c r="C3039" t="s">
        <v>14</v>
      </c>
      <c r="D3039" s="2">
        <v>2744.1584160000002</v>
      </c>
      <c r="E3039" s="2">
        <v>0</v>
      </c>
      <c r="F3039" t="str">
        <f>VLOOKUP($C3039,Terület!$A$2:$F$6,2,FALSE)</f>
        <v>Eye Care</v>
      </c>
      <c r="G3039">
        <f>VLOOKUP($C3039,Terület!$A$2:$F$6,3,FALSE)</f>
        <v>1</v>
      </c>
      <c r="H3039" t="str">
        <f>VLOOKUP($C3039,Terület!$A$2:$F$6,4,FALSE)</f>
        <v>Consumer Health</v>
      </c>
      <c r="I3039" t="str">
        <f>VLOOKUP($C3039,Terület!$A$2:$F$6,5,FALSE)</f>
        <v>Alex Petersen</v>
      </c>
      <c r="J3039">
        <f>VLOOKUP($C3039,Terület!$A$2:$F$6,6,FALSE)</f>
        <v>71</v>
      </c>
      <c r="K3039" t="str">
        <f>VLOOKUP($B3039,Földrajzi!$A$2:$C$57,2,FALSE)</f>
        <v>Portugal</v>
      </c>
      <c r="L3039" t="str">
        <f>VLOOKUP($B3039,Földrajzi!$A$2:$C$57,3,FALSE)</f>
        <v>Europe</v>
      </c>
    </row>
    <row r="3040" spans="1:12" x14ac:dyDescent="0.25">
      <c r="A3040" s="1">
        <v>44712</v>
      </c>
      <c r="B3040" t="s">
        <v>107</v>
      </c>
      <c r="C3040" t="s">
        <v>58</v>
      </c>
      <c r="D3040" s="2">
        <v>1354.7524309999999</v>
      </c>
      <c r="E3040" s="2">
        <v>41.914285499999998</v>
      </c>
      <c r="F3040" t="str">
        <f>VLOOKUP($C3040,Terület!$A$2:$F$6,2,FALSE)</f>
        <v>Pharma</v>
      </c>
      <c r="G3040">
        <f>VLOOKUP($C3040,Terület!$A$2:$F$6,3,FALSE)</f>
        <v>1</v>
      </c>
      <c r="H3040" t="str">
        <f>VLOOKUP($C3040,Terület!$A$2:$F$6,4,FALSE)</f>
        <v>Consumer Health</v>
      </c>
      <c r="I3040" t="str">
        <f>VLOOKUP($C3040,Terület!$A$2:$F$6,5,FALSE)</f>
        <v>Frank Davis</v>
      </c>
      <c r="J3040">
        <f>VLOOKUP($C3040,Terület!$A$2:$F$6,6,FALSE)</f>
        <v>144</v>
      </c>
      <c r="K3040" t="str">
        <f>VLOOKUP($B3040,Földrajzi!$A$2:$C$57,2,FALSE)</f>
        <v>Portugal</v>
      </c>
      <c r="L3040" t="str">
        <f>VLOOKUP($B3040,Földrajzi!$A$2:$C$57,3,FALSE)</f>
        <v>Europe</v>
      </c>
    </row>
    <row r="3041" spans="1:12" x14ac:dyDescent="0.25">
      <c r="A3041" s="1">
        <v>44712</v>
      </c>
      <c r="B3041" t="s">
        <v>107</v>
      </c>
      <c r="C3041" t="s">
        <v>127</v>
      </c>
      <c r="D3041" s="2">
        <v>4569.6985720000002</v>
      </c>
      <c r="E3041" s="2">
        <v>6581.5247959999997</v>
      </c>
      <c r="F3041" t="str">
        <f>VLOOKUP($C3041,Terület!$A$2:$F$6,2,FALSE)</f>
        <v>Vaccines</v>
      </c>
      <c r="G3041">
        <f>VLOOKUP($C3041,Terület!$A$2:$F$6,3,FALSE)</f>
        <v>1</v>
      </c>
      <c r="H3041" t="str">
        <f>VLOOKUP($C3041,Terület!$A$2:$F$6,4,FALSE)</f>
        <v>Consumer Health</v>
      </c>
      <c r="I3041" t="str">
        <f>VLOOKUP($C3041,Terület!$A$2:$F$6,5,FALSE)</f>
        <v>Jamie Lane</v>
      </c>
      <c r="J3041">
        <f>VLOOKUP($C3041,Terület!$A$2:$F$6,6,FALSE)</f>
        <v>80</v>
      </c>
      <c r="K3041" t="str">
        <f>VLOOKUP($B3041,Földrajzi!$A$2:$C$57,2,FALSE)</f>
        <v>Portugal</v>
      </c>
      <c r="L3041" t="str">
        <f>VLOOKUP($B3041,Földrajzi!$A$2:$C$57,3,FALSE)</f>
        <v>Europe</v>
      </c>
    </row>
    <row r="3042" spans="1:12" x14ac:dyDescent="0.25">
      <c r="A3042" s="1">
        <v>44681</v>
      </c>
      <c r="B3042" t="s">
        <v>107</v>
      </c>
      <c r="C3042" t="s">
        <v>124</v>
      </c>
      <c r="D3042" s="2">
        <v>14108.31683</v>
      </c>
      <c r="E3042" s="2">
        <v>14281.8724</v>
      </c>
      <c r="F3042" t="str">
        <f>VLOOKUP($C3042,Terület!$A$2:$F$6,2,FALSE)</f>
        <v>Animal Health</v>
      </c>
      <c r="G3042">
        <f>VLOOKUP($C3042,Terület!$A$2:$F$6,3,FALSE)</f>
        <v>2</v>
      </c>
      <c r="H3042" t="str">
        <f>VLOOKUP($C3042,Terület!$A$2:$F$6,4,FALSE)</f>
        <v>Animal Health</v>
      </c>
      <c r="I3042" t="str">
        <f>VLOOKUP($C3042,Terület!$A$2:$F$6,5,FALSE)</f>
        <v>Mel Thomson</v>
      </c>
      <c r="J3042">
        <f>VLOOKUP($C3042,Terület!$A$2:$F$6,6,FALSE)</f>
        <v>77</v>
      </c>
      <c r="K3042" t="str">
        <f>VLOOKUP($B3042,Földrajzi!$A$2:$C$57,2,FALSE)</f>
        <v>Portugal</v>
      </c>
      <c r="L3042" t="str">
        <f>VLOOKUP($B3042,Földrajzi!$A$2:$C$57,3,FALSE)</f>
        <v>Europe</v>
      </c>
    </row>
    <row r="3043" spans="1:12" x14ac:dyDescent="0.25">
      <c r="A3043" s="1">
        <v>44681</v>
      </c>
      <c r="B3043" t="s">
        <v>107</v>
      </c>
      <c r="C3043" t="s">
        <v>130</v>
      </c>
      <c r="D3043" s="2">
        <v>11662.585160000001</v>
      </c>
      <c r="E3043" s="2">
        <v>12990.721149999999</v>
      </c>
      <c r="F3043" t="str">
        <f>VLOOKUP($C3043,Terület!$A$2:$F$6,2,FALSE)</f>
        <v>Business Services</v>
      </c>
      <c r="G3043">
        <f>VLOOKUP($C3043,Terület!$A$2:$F$6,3,FALSE)</f>
        <v>3</v>
      </c>
      <c r="H3043" t="str">
        <f>VLOOKUP($C3043,Terület!$A$2:$F$6,4,FALSE)</f>
        <v>Corporate</v>
      </c>
      <c r="I3043" t="str">
        <f>VLOOKUP($C3043,Terület!$A$2:$F$6,5,FALSE)</f>
        <v>Ivan Sobol</v>
      </c>
      <c r="J3043">
        <f>VLOOKUP($C3043,Terület!$A$2:$F$6,6,FALSE)</f>
        <v>175</v>
      </c>
      <c r="K3043" t="str">
        <f>VLOOKUP($B3043,Földrajzi!$A$2:$C$57,2,FALSE)</f>
        <v>Portugal</v>
      </c>
      <c r="L3043" t="str">
        <f>VLOOKUP($B3043,Földrajzi!$A$2:$C$57,3,FALSE)</f>
        <v>Europe</v>
      </c>
    </row>
    <row r="3044" spans="1:12" x14ac:dyDescent="0.25">
      <c r="A3044" s="1">
        <v>44681</v>
      </c>
      <c r="B3044" t="s">
        <v>107</v>
      </c>
      <c r="C3044" t="s">
        <v>14</v>
      </c>
      <c r="D3044" s="2">
        <v>3151.7927169999998</v>
      </c>
      <c r="E3044" s="2">
        <v>0</v>
      </c>
      <c r="F3044" t="str">
        <f>VLOOKUP($C3044,Terület!$A$2:$F$6,2,FALSE)</f>
        <v>Eye Care</v>
      </c>
      <c r="G3044">
        <f>VLOOKUP($C3044,Terület!$A$2:$F$6,3,FALSE)</f>
        <v>1</v>
      </c>
      <c r="H3044" t="str">
        <f>VLOOKUP($C3044,Terület!$A$2:$F$6,4,FALSE)</f>
        <v>Consumer Health</v>
      </c>
      <c r="I3044" t="str">
        <f>VLOOKUP($C3044,Terület!$A$2:$F$6,5,FALSE)</f>
        <v>Alex Petersen</v>
      </c>
      <c r="J3044">
        <f>VLOOKUP($C3044,Terület!$A$2:$F$6,6,FALSE)</f>
        <v>71</v>
      </c>
      <c r="K3044" t="str">
        <f>VLOOKUP($B3044,Földrajzi!$A$2:$C$57,2,FALSE)</f>
        <v>Portugal</v>
      </c>
      <c r="L3044" t="str">
        <f>VLOOKUP($B3044,Földrajzi!$A$2:$C$57,3,FALSE)</f>
        <v>Europe</v>
      </c>
    </row>
    <row r="3045" spans="1:12" x14ac:dyDescent="0.25">
      <c r="A3045" s="1">
        <v>44681</v>
      </c>
      <c r="B3045" t="s">
        <v>107</v>
      </c>
      <c r="C3045" t="s">
        <v>58</v>
      </c>
      <c r="D3045" s="2">
        <v>1151.9646540000001</v>
      </c>
      <c r="E3045" s="2">
        <v>271.71717169999999</v>
      </c>
      <c r="F3045" t="str">
        <f>VLOOKUP($C3045,Terület!$A$2:$F$6,2,FALSE)</f>
        <v>Pharma</v>
      </c>
      <c r="G3045">
        <f>VLOOKUP($C3045,Terület!$A$2:$F$6,3,FALSE)</f>
        <v>1</v>
      </c>
      <c r="H3045" t="str">
        <f>VLOOKUP($C3045,Terület!$A$2:$F$6,4,FALSE)</f>
        <v>Consumer Health</v>
      </c>
      <c r="I3045" t="str">
        <f>VLOOKUP($C3045,Terület!$A$2:$F$6,5,FALSE)</f>
        <v>Frank Davis</v>
      </c>
      <c r="J3045">
        <f>VLOOKUP($C3045,Terület!$A$2:$F$6,6,FALSE)</f>
        <v>144</v>
      </c>
      <c r="K3045" t="str">
        <f>VLOOKUP($B3045,Földrajzi!$A$2:$C$57,2,FALSE)</f>
        <v>Portugal</v>
      </c>
      <c r="L3045" t="str">
        <f>VLOOKUP($B3045,Földrajzi!$A$2:$C$57,3,FALSE)</f>
        <v>Europe</v>
      </c>
    </row>
    <row r="3046" spans="1:12" x14ac:dyDescent="0.25">
      <c r="A3046" s="1">
        <v>44681</v>
      </c>
      <c r="B3046" t="s">
        <v>107</v>
      </c>
      <c r="C3046" t="s">
        <v>127</v>
      </c>
      <c r="D3046" s="2">
        <v>3355.5825319999999</v>
      </c>
      <c r="E3046" s="2">
        <v>3939.176215</v>
      </c>
      <c r="F3046" t="str">
        <f>VLOOKUP($C3046,Terület!$A$2:$F$6,2,FALSE)</f>
        <v>Vaccines</v>
      </c>
      <c r="G3046">
        <f>VLOOKUP($C3046,Terület!$A$2:$F$6,3,FALSE)</f>
        <v>1</v>
      </c>
      <c r="H3046" t="str">
        <f>VLOOKUP($C3046,Terület!$A$2:$F$6,4,FALSE)</f>
        <v>Consumer Health</v>
      </c>
      <c r="I3046" t="str">
        <f>VLOOKUP($C3046,Terület!$A$2:$F$6,5,FALSE)</f>
        <v>Jamie Lane</v>
      </c>
      <c r="J3046">
        <f>VLOOKUP($C3046,Terület!$A$2:$F$6,6,FALSE)</f>
        <v>80</v>
      </c>
      <c r="K3046" t="str">
        <f>VLOOKUP($B3046,Földrajzi!$A$2:$C$57,2,FALSE)</f>
        <v>Portugal</v>
      </c>
      <c r="L3046" t="str">
        <f>VLOOKUP($B3046,Földrajzi!$A$2:$C$57,3,FALSE)</f>
        <v>Europe</v>
      </c>
    </row>
    <row r="3047" spans="1:12" x14ac:dyDescent="0.25">
      <c r="A3047" s="1">
        <v>44651</v>
      </c>
      <c r="B3047" t="s">
        <v>107</v>
      </c>
      <c r="C3047" t="s">
        <v>124</v>
      </c>
      <c r="D3047" s="2">
        <v>14168.149659999999</v>
      </c>
      <c r="E3047" s="2">
        <v>11438.56551</v>
      </c>
      <c r="F3047" t="str">
        <f>VLOOKUP($C3047,Terület!$A$2:$F$6,2,FALSE)</f>
        <v>Animal Health</v>
      </c>
      <c r="G3047">
        <f>VLOOKUP($C3047,Terület!$A$2:$F$6,3,FALSE)</f>
        <v>2</v>
      </c>
      <c r="H3047" t="str">
        <f>VLOOKUP($C3047,Terület!$A$2:$F$6,4,FALSE)</f>
        <v>Animal Health</v>
      </c>
      <c r="I3047" t="str">
        <f>VLOOKUP($C3047,Terület!$A$2:$F$6,5,FALSE)</f>
        <v>Mel Thomson</v>
      </c>
      <c r="J3047">
        <f>VLOOKUP($C3047,Terület!$A$2:$F$6,6,FALSE)</f>
        <v>77</v>
      </c>
      <c r="K3047" t="str">
        <f>VLOOKUP($B3047,Földrajzi!$A$2:$C$57,2,FALSE)</f>
        <v>Portugal</v>
      </c>
      <c r="L3047" t="str">
        <f>VLOOKUP($B3047,Földrajzi!$A$2:$C$57,3,FALSE)</f>
        <v>Europe</v>
      </c>
    </row>
    <row r="3048" spans="1:12" x14ac:dyDescent="0.25">
      <c r="A3048" s="1">
        <v>44651</v>
      </c>
      <c r="B3048" t="s">
        <v>107</v>
      </c>
      <c r="C3048" t="s">
        <v>130</v>
      </c>
      <c r="D3048" s="2">
        <v>10788.392680000001</v>
      </c>
      <c r="E3048" s="2">
        <v>11851.83058</v>
      </c>
      <c r="F3048" t="str">
        <f>VLOOKUP($C3048,Terület!$A$2:$F$6,2,FALSE)</f>
        <v>Business Services</v>
      </c>
      <c r="G3048">
        <f>VLOOKUP($C3048,Terület!$A$2:$F$6,3,FALSE)</f>
        <v>3</v>
      </c>
      <c r="H3048" t="str">
        <f>VLOOKUP($C3048,Terület!$A$2:$F$6,4,FALSE)</f>
        <v>Corporate</v>
      </c>
      <c r="I3048" t="str">
        <f>VLOOKUP($C3048,Terület!$A$2:$F$6,5,FALSE)</f>
        <v>Ivan Sobol</v>
      </c>
      <c r="J3048">
        <f>VLOOKUP($C3048,Terület!$A$2:$F$6,6,FALSE)</f>
        <v>175</v>
      </c>
      <c r="K3048" t="str">
        <f>VLOOKUP($B3048,Földrajzi!$A$2:$C$57,2,FALSE)</f>
        <v>Portugal</v>
      </c>
      <c r="L3048" t="str">
        <f>VLOOKUP($B3048,Földrajzi!$A$2:$C$57,3,FALSE)</f>
        <v>Europe</v>
      </c>
    </row>
    <row r="3049" spans="1:12" x14ac:dyDescent="0.25">
      <c r="A3049" s="1">
        <v>44651</v>
      </c>
      <c r="B3049" t="s">
        <v>107</v>
      </c>
      <c r="C3049" t="s">
        <v>14</v>
      </c>
      <c r="D3049" s="2">
        <v>2397.995899</v>
      </c>
      <c r="E3049" s="2">
        <v>0</v>
      </c>
      <c r="F3049" t="str">
        <f>VLOOKUP($C3049,Terület!$A$2:$F$6,2,FALSE)</f>
        <v>Eye Care</v>
      </c>
      <c r="G3049">
        <f>VLOOKUP($C3049,Terület!$A$2:$F$6,3,FALSE)</f>
        <v>1</v>
      </c>
      <c r="H3049" t="str">
        <f>VLOOKUP($C3049,Terület!$A$2:$F$6,4,FALSE)</f>
        <v>Consumer Health</v>
      </c>
      <c r="I3049" t="str">
        <f>VLOOKUP($C3049,Terület!$A$2:$F$6,5,FALSE)</f>
        <v>Alex Petersen</v>
      </c>
      <c r="J3049">
        <f>VLOOKUP($C3049,Terület!$A$2:$F$6,6,FALSE)</f>
        <v>71</v>
      </c>
      <c r="K3049" t="str">
        <f>VLOOKUP($B3049,Földrajzi!$A$2:$C$57,2,FALSE)</f>
        <v>Portugal</v>
      </c>
      <c r="L3049" t="str">
        <f>VLOOKUP($B3049,Földrajzi!$A$2:$C$57,3,FALSE)</f>
        <v>Europe</v>
      </c>
    </row>
    <row r="3050" spans="1:12" x14ac:dyDescent="0.25">
      <c r="A3050" s="1">
        <v>44651</v>
      </c>
      <c r="B3050" t="s">
        <v>107</v>
      </c>
      <c r="C3050" t="s">
        <v>58</v>
      </c>
      <c r="D3050" s="2">
        <v>1186.00748</v>
      </c>
      <c r="E3050" s="2">
        <v>868.13911729999995</v>
      </c>
      <c r="F3050" t="str">
        <f>VLOOKUP($C3050,Terület!$A$2:$F$6,2,FALSE)</f>
        <v>Pharma</v>
      </c>
      <c r="G3050">
        <f>VLOOKUP($C3050,Terület!$A$2:$F$6,3,FALSE)</f>
        <v>1</v>
      </c>
      <c r="H3050" t="str">
        <f>VLOOKUP($C3050,Terület!$A$2:$F$6,4,FALSE)</f>
        <v>Consumer Health</v>
      </c>
      <c r="I3050" t="str">
        <f>VLOOKUP($C3050,Terület!$A$2:$F$6,5,FALSE)</f>
        <v>Frank Davis</v>
      </c>
      <c r="J3050">
        <f>VLOOKUP($C3050,Terület!$A$2:$F$6,6,FALSE)</f>
        <v>144</v>
      </c>
      <c r="K3050" t="str">
        <f>VLOOKUP($B3050,Földrajzi!$A$2:$C$57,2,FALSE)</f>
        <v>Portugal</v>
      </c>
      <c r="L3050" t="str">
        <f>VLOOKUP($B3050,Földrajzi!$A$2:$C$57,3,FALSE)</f>
        <v>Europe</v>
      </c>
    </row>
    <row r="3051" spans="1:12" x14ac:dyDescent="0.25">
      <c r="A3051" s="1">
        <v>44651</v>
      </c>
      <c r="B3051" t="s">
        <v>107</v>
      </c>
      <c r="C3051" t="s">
        <v>127</v>
      </c>
      <c r="D3051" s="2">
        <v>2558</v>
      </c>
      <c r="E3051" s="2">
        <v>3037.8956039999998</v>
      </c>
      <c r="F3051" t="str">
        <f>VLOOKUP($C3051,Terület!$A$2:$F$6,2,FALSE)</f>
        <v>Vaccines</v>
      </c>
      <c r="G3051">
        <f>VLOOKUP($C3051,Terület!$A$2:$F$6,3,FALSE)</f>
        <v>1</v>
      </c>
      <c r="H3051" t="str">
        <f>VLOOKUP($C3051,Terület!$A$2:$F$6,4,FALSE)</f>
        <v>Consumer Health</v>
      </c>
      <c r="I3051" t="str">
        <f>VLOOKUP($C3051,Terület!$A$2:$F$6,5,FALSE)</f>
        <v>Jamie Lane</v>
      </c>
      <c r="J3051">
        <f>VLOOKUP($C3051,Terület!$A$2:$F$6,6,FALSE)</f>
        <v>80</v>
      </c>
      <c r="K3051" t="str">
        <f>VLOOKUP($B3051,Földrajzi!$A$2:$C$57,2,FALSE)</f>
        <v>Portugal</v>
      </c>
      <c r="L3051" t="str">
        <f>VLOOKUP($B3051,Földrajzi!$A$2:$C$57,3,FALSE)</f>
        <v>Europe</v>
      </c>
    </row>
    <row r="3052" spans="1:12" x14ac:dyDescent="0.25">
      <c r="A3052" s="1">
        <v>44592</v>
      </c>
      <c r="B3052" t="s">
        <v>107</v>
      </c>
      <c r="C3052" t="s">
        <v>124</v>
      </c>
      <c r="D3052" s="2">
        <v>10321.728220000001</v>
      </c>
      <c r="E3052" s="2">
        <v>4449.0952379999999</v>
      </c>
      <c r="F3052" t="str">
        <f>VLOOKUP($C3052,Terület!$A$2:$F$6,2,FALSE)</f>
        <v>Animal Health</v>
      </c>
      <c r="G3052">
        <f>VLOOKUP($C3052,Terület!$A$2:$F$6,3,FALSE)</f>
        <v>2</v>
      </c>
      <c r="H3052" t="str">
        <f>VLOOKUP($C3052,Terület!$A$2:$F$6,4,FALSE)</f>
        <v>Animal Health</v>
      </c>
      <c r="I3052" t="str">
        <f>VLOOKUP($C3052,Terület!$A$2:$F$6,5,FALSE)</f>
        <v>Mel Thomson</v>
      </c>
      <c r="J3052">
        <f>VLOOKUP($C3052,Terület!$A$2:$F$6,6,FALSE)</f>
        <v>77</v>
      </c>
      <c r="K3052" t="str">
        <f>VLOOKUP($B3052,Földrajzi!$A$2:$C$57,2,FALSE)</f>
        <v>Portugal</v>
      </c>
      <c r="L3052" t="str">
        <f>VLOOKUP($B3052,Földrajzi!$A$2:$C$57,3,FALSE)</f>
        <v>Europe</v>
      </c>
    </row>
    <row r="3053" spans="1:12" x14ac:dyDescent="0.25">
      <c r="A3053" s="1">
        <v>44592</v>
      </c>
      <c r="B3053" t="s">
        <v>107</v>
      </c>
      <c r="C3053" t="s">
        <v>130</v>
      </c>
      <c r="D3053" s="2">
        <v>9662.5786430000007</v>
      </c>
      <c r="E3053" s="2">
        <v>8110.1602789999997</v>
      </c>
      <c r="F3053" t="str">
        <f>VLOOKUP($C3053,Terület!$A$2:$F$6,2,FALSE)</f>
        <v>Business Services</v>
      </c>
      <c r="G3053">
        <f>VLOOKUP($C3053,Terület!$A$2:$F$6,3,FALSE)</f>
        <v>3</v>
      </c>
      <c r="H3053" t="str">
        <f>VLOOKUP($C3053,Terület!$A$2:$F$6,4,FALSE)</f>
        <v>Corporate</v>
      </c>
      <c r="I3053" t="str">
        <f>VLOOKUP($C3053,Terület!$A$2:$F$6,5,FALSE)</f>
        <v>Ivan Sobol</v>
      </c>
      <c r="J3053">
        <f>VLOOKUP($C3053,Terület!$A$2:$F$6,6,FALSE)</f>
        <v>175</v>
      </c>
      <c r="K3053" t="str">
        <f>VLOOKUP($B3053,Földrajzi!$A$2:$C$57,2,FALSE)</f>
        <v>Portugal</v>
      </c>
      <c r="L3053" t="str">
        <f>VLOOKUP($B3053,Földrajzi!$A$2:$C$57,3,FALSE)</f>
        <v>Europe</v>
      </c>
    </row>
    <row r="3054" spans="1:12" x14ac:dyDescent="0.25">
      <c r="A3054" s="1">
        <v>44592</v>
      </c>
      <c r="B3054" t="s">
        <v>107</v>
      </c>
      <c r="C3054" t="s">
        <v>14</v>
      </c>
      <c r="D3054" s="2">
        <v>2649.282013</v>
      </c>
      <c r="E3054" s="2">
        <v>0</v>
      </c>
      <c r="F3054" t="str">
        <f>VLOOKUP($C3054,Terület!$A$2:$F$6,2,FALSE)</f>
        <v>Eye Care</v>
      </c>
      <c r="G3054">
        <f>VLOOKUP($C3054,Terület!$A$2:$F$6,3,FALSE)</f>
        <v>1</v>
      </c>
      <c r="H3054" t="str">
        <f>VLOOKUP($C3054,Terület!$A$2:$F$6,4,FALSE)</f>
        <v>Consumer Health</v>
      </c>
      <c r="I3054" t="str">
        <f>VLOOKUP($C3054,Terület!$A$2:$F$6,5,FALSE)</f>
        <v>Alex Petersen</v>
      </c>
      <c r="J3054">
        <f>VLOOKUP($C3054,Terület!$A$2:$F$6,6,FALSE)</f>
        <v>71</v>
      </c>
      <c r="K3054" t="str">
        <f>VLOOKUP($B3054,Földrajzi!$A$2:$C$57,2,FALSE)</f>
        <v>Portugal</v>
      </c>
      <c r="L3054" t="str">
        <f>VLOOKUP($B3054,Földrajzi!$A$2:$C$57,3,FALSE)</f>
        <v>Europe</v>
      </c>
    </row>
    <row r="3055" spans="1:12" x14ac:dyDescent="0.25">
      <c r="A3055" s="1">
        <v>44592</v>
      </c>
      <c r="B3055" t="s">
        <v>107</v>
      </c>
      <c r="C3055" t="s">
        <v>58</v>
      </c>
      <c r="D3055" s="2">
        <v>738.65832109999997</v>
      </c>
      <c r="E3055" s="2">
        <v>172.33170730000001</v>
      </c>
      <c r="F3055" t="str">
        <f>VLOOKUP($C3055,Terület!$A$2:$F$6,2,FALSE)</f>
        <v>Pharma</v>
      </c>
      <c r="G3055">
        <f>VLOOKUP($C3055,Terület!$A$2:$F$6,3,FALSE)</f>
        <v>1</v>
      </c>
      <c r="H3055" t="str">
        <f>VLOOKUP($C3055,Terület!$A$2:$F$6,4,FALSE)</f>
        <v>Consumer Health</v>
      </c>
      <c r="I3055" t="str">
        <f>VLOOKUP($C3055,Terület!$A$2:$F$6,5,FALSE)</f>
        <v>Frank Davis</v>
      </c>
      <c r="J3055">
        <f>VLOOKUP($C3055,Terület!$A$2:$F$6,6,FALSE)</f>
        <v>144</v>
      </c>
      <c r="K3055" t="str">
        <f>VLOOKUP($B3055,Földrajzi!$A$2:$C$57,2,FALSE)</f>
        <v>Portugal</v>
      </c>
      <c r="L3055" t="str">
        <f>VLOOKUP($B3055,Földrajzi!$A$2:$C$57,3,FALSE)</f>
        <v>Europe</v>
      </c>
    </row>
    <row r="3056" spans="1:12" x14ac:dyDescent="0.25">
      <c r="A3056" s="1">
        <v>44592</v>
      </c>
      <c r="B3056" t="s">
        <v>107</v>
      </c>
      <c r="C3056" t="s">
        <v>127</v>
      </c>
      <c r="D3056" s="2">
        <v>1318.7609620000001</v>
      </c>
      <c r="E3056" s="2">
        <v>1678.645833</v>
      </c>
      <c r="F3056" t="str">
        <f>VLOOKUP($C3056,Terület!$A$2:$F$6,2,FALSE)</f>
        <v>Vaccines</v>
      </c>
      <c r="G3056">
        <f>VLOOKUP($C3056,Terület!$A$2:$F$6,3,FALSE)</f>
        <v>1</v>
      </c>
      <c r="H3056" t="str">
        <f>VLOOKUP($C3056,Terület!$A$2:$F$6,4,FALSE)</f>
        <v>Consumer Health</v>
      </c>
      <c r="I3056" t="str">
        <f>VLOOKUP($C3056,Terület!$A$2:$F$6,5,FALSE)</f>
        <v>Jamie Lane</v>
      </c>
      <c r="J3056">
        <f>VLOOKUP($C3056,Terület!$A$2:$F$6,6,FALSE)</f>
        <v>80</v>
      </c>
      <c r="K3056" t="str">
        <f>VLOOKUP($B3056,Földrajzi!$A$2:$C$57,2,FALSE)</f>
        <v>Portugal</v>
      </c>
      <c r="L3056" t="str">
        <f>VLOOKUP($B3056,Földrajzi!$A$2:$C$57,3,FALSE)</f>
        <v>Europe</v>
      </c>
    </row>
    <row r="3057" spans="1:12" x14ac:dyDescent="0.25">
      <c r="A3057" s="1">
        <v>44561</v>
      </c>
      <c r="B3057" t="s">
        <v>107</v>
      </c>
      <c r="C3057" t="s">
        <v>124</v>
      </c>
      <c r="D3057" s="2">
        <v>5502.8627450000004</v>
      </c>
      <c r="E3057" s="2">
        <v>2497.7087379999998</v>
      </c>
      <c r="F3057" t="str">
        <f>VLOOKUP($C3057,Terület!$A$2:$F$6,2,FALSE)</f>
        <v>Animal Health</v>
      </c>
      <c r="G3057">
        <f>VLOOKUP($C3057,Terület!$A$2:$F$6,3,FALSE)</f>
        <v>2</v>
      </c>
      <c r="H3057" t="str">
        <f>VLOOKUP($C3057,Terület!$A$2:$F$6,4,FALSE)</f>
        <v>Animal Health</v>
      </c>
      <c r="I3057" t="str">
        <f>VLOOKUP($C3057,Terület!$A$2:$F$6,5,FALSE)</f>
        <v>Mel Thomson</v>
      </c>
      <c r="J3057">
        <f>VLOOKUP($C3057,Terület!$A$2:$F$6,6,FALSE)</f>
        <v>77</v>
      </c>
      <c r="K3057" t="str">
        <f>VLOOKUP($B3057,Földrajzi!$A$2:$C$57,2,FALSE)</f>
        <v>Portugal</v>
      </c>
      <c r="L3057" t="str">
        <f>VLOOKUP($B3057,Földrajzi!$A$2:$C$57,3,FALSE)</f>
        <v>Europe</v>
      </c>
    </row>
    <row r="3058" spans="1:12" x14ac:dyDescent="0.25">
      <c r="A3058" s="1">
        <v>44561</v>
      </c>
      <c r="B3058" t="s">
        <v>107</v>
      </c>
      <c r="C3058" t="s">
        <v>130</v>
      </c>
      <c r="D3058" s="2">
        <v>5607.5699539999996</v>
      </c>
      <c r="E3058" s="2">
        <v>4978.5817379999999</v>
      </c>
      <c r="F3058" t="str">
        <f>VLOOKUP($C3058,Terület!$A$2:$F$6,2,FALSE)</f>
        <v>Business Services</v>
      </c>
      <c r="G3058">
        <f>VLOOKUP($C3058,Terület!$A$2:$F$6,3,FALSE)</f>
        <v>3</v>
      </c>
      <c r="H3058" t="str">
        <f>VLOOKUP($C3058,Terület!$A$2:$F$6,4,FALSE)</f>
        <v>Corporate</v>
      </c>
      <c r="I3058" t="str">
        <f>VLOOKUP($C3058,Terület!$A$2:$F$6,5,FALSE)</f>
        <v>Ivan Sobol</v>
      </c>
      <c r="J3058">
        <f>VLOOKUP($C3058,Terület!$A$2:$F$6,6,FALSE)</f>
        <v>175</v>
      </c>
      <c r="K3058" t="str">
        <f>VLOOKUP($B3058,Földrajzi!$A$2:$C$57,2,FALSE)</f>
        <v>Portugal</v>
      </c>
      <c r="L3058" t="str">
        <f>VLOOKUP($B3058,Földrajzi!$A$2:$C$57,3,FALSE)</f>
        <v>Europe</v>
      </c>
    </row>
    <row r="3059" spans="1:12" x14ac:dyDescent="0.25">
      <c r="A3059" s="1">
        <v>44561</v>
      </c>
      <c r="B3059" t="s">
        <v>107</v>
      </c>
      <c r="C3059" t="s">
        <v>14</v>
      </c>
      <c r="D3059" s="2">
        <v>1597.2357489999999</v>
      </c>
      <c r="E3059" s="2">
        <v>0</v>
      </c>
      <c r="F3059" t="str">
        <f>VLOOKUP($C3059,Terület!$A$2:$F$6,2,FALSE)</f>
        <v>Eye Care</v>
      </c>
      <c r="G3059">
        <f>VLOOKUP($C3059,Terület!$A$2:$F$6,3,FALSE)</f>
        <v>1</v>
      </c>
      <c r="H3059" t="str">
        <f>VLOOKUP($C3059,Terület!$A$2:$F$6,4,FALSE)</f>
        <v>Consumer Health</v>
      </c>
      <c r="I3059" t="str">
        <f>VLOOKUP($C3059,Terület!$A$2:$F$6,5,FALSE)</f>
        <v>Alex Petersen</v>
      </c>
      <c r="J3059">
        <f>VLOOKUP($C3059,Terület!$A$2:$F$6,6,FALSE)</f>
        <v>71</v>
      </c>
      <c r="K3059" t="str">
        <f>VLOOKUP($B3059,Földrajzi!$A$2:$C$57,2,FALSE)</f>
        <v>Portugal</v>
      </c>
      <c r="L3059" t="str">
        <f>VLOOKUP($B3059,Földrajzi!$A$2:$C$57,3,FALSE)</f>
        <v>Europe</v>
      </c>
    </row>
    <row r="3060" spans="1:12" x14ac:dyDescent="0.25">
      <c r="A3060" s="1">
        <v>44561</v>
      </c>
      <c r="B3060" t="s">
        <v>107</v>
      </c>
      <c r="C3060" t="s">
        <v>58</v>
      </c>
      <c r="D3060" s="2">
        <v>520.609059</v>
      </c>
      <c r="E3060" s="2">
        <v>151.60028149999999</v>
      </c>
      <c r="F3060" t="str">
        <f>VLOOKUP($C3060,Terület!$A$2:$F$6,2,FALSE)</f>
        <v>Pharma</v>
      </c>
      <c r="G3060">
        <f>VLOOKUP($C3060,Terület!$A$2:$F$6,3,FALSE)</f>
        <v>1</v>
      </c>
      <c r="H3060" t="str">
        <f>VLOOKUP($C3060,Terület!$A$2:$F$6,4,FALSE)</f>
        <v>Consumer Health</v>
      </c>
      <c r="I3060" t="str">
        <f>VLOOKUP($C3060,Terület!$A$2:$F$6,5,FALSE)</f>
        <v>Frank Davis</v>
      </c>
      <c r="J3060">
        <f>VLOOKUP($C3060,Terület!$A$2:$F$6,6,FALSE)</f>
        <v>144</v>
      </c>
      <c r="K3060" t="str">
        <f>VLOOKUP($B3060,Földrajzi!$A$2:$C$57,2,FALSE)</f>
        <v>Portugal</v>
      </c>
      <c r="L3060" t="str">
        <f>VLOOKUP($B3060,Földrajzi!$A$2:$C$57,3,FALSE)</f>
        <v>Europe</v>
      </c>
    </row>
    <row r="3061" spans="1:12" x14ac:dyDescent="0.25">
      <c r="A3061" s="1">
        <v>44561</v>
      </c>
      <c r="B3061" t="s">
        <v>107</v>
      </c>
      <c r="C3061" t="s">
        <v>127</v>
      </c>
      <c r="D3061" s="2">
        <v>444.2206506</v>
      </c>
      <c r="E3061" s="2">
        <v>526.19747889999996</v>
      </c>
      <c r="F3061" t="str">
        <f>VLOOKUP($C3061,Terület!$A$2:$F$6,2,FALSE)</f>
        <v>Vaccines</v>
      </c>
      <c r="G3061">
        <f>VLOOKUP($C3061,Terület!$A$2:$F$6,3,FALSE)</f>
        <v>1</v>
      </c>
      <c r="H3061" t="str">
        <f>VLOOKUP($C3061,Terület!$A$2:$F$6,4,FALSE)</f>
        <v>Consumer Health</v>
      </c>
      <c r="I3061" t="str">
        <f>VLOOKUP($C3061,Terület!$A$2:$F$6,5,FALSE)</f>
        <v>Jamie Lane</v>
      </c>
      <c r="J3061">
        <f>VLOOKUP($C3061,Terület!$A$2:$F$6,6,FALSE)</f>
        <v>80</v>
      </c>
      <c r="K3061" t="str">
        <f>VLOOKUP($B3061,Földrajzi!$A$2:$C$57,2,FALSE)</f>
        <v>Portugal</v>
      </c>
      <c r="L3061" t="str">
        <f>VLOOKUP($B3061,Földrajzi!$A$2:$C$57,3,FALSE)</f>
        <v>Europe</v>
      </c>
    </row>
    <row r="3062" spans="1:12" x14ac:dyDescent="0.25">
      <c r="A3062" s="1">
        <v>44530</v>
      </c>
      <c r="B3062" t="s">
        <v>107</v>
      </c>
      <c r="C3062" t="s">
        <v>124</v>
      </c>
      <c r="D3062" s="2">
        <v>5814.9970869999997</v>
      </c>
      <c r="E3062" s="2">
        <v>138.4388807</v>
      </c>
      <c r="F3062" t="str">
        <f>VLOOKUP($C3062,Terület!$A$2:$F$6,2,FALSE)</f>
        <v>Animal Health</v>
      </c>
      <c r="G3062">
        <f>VLOOKUP($C3062,Terület!$A$2:$F$6,3,FALSE)</f>
        <v>2</v>
      </c>
      <c r="H3062" t="str">
        <f>VLOOKUP($C3062,Terület!$A$2:$F$6,4,FALSE)</f>
        <v>Animal Health</v>
      </c>
      <c r="I3062" t="str">
        <f>VLOOKUP($C3062,Terület!$A$2:$F$6,5,FALSE)</f>
        <v>Mel Thomson</v>
      </c>
      <c r="J3062">
        <f>VLOOKUP($C3062,Terület!$A$2:$F$6,6,FALSE)</f>
        <v>77</v>
      </c>
      <c r="K3062" t="str">
        <f>VLOOKUP($B3062,Földrajzi!$A$2:$C$57,2,FALSE)</f>
        <v>Portugal</v>
      </c>
      <c r="L3062" t="str">
        <f>VLOOKUP($B3062,Földrajzi!$A$2:$C$57,3,FALSE)</f>
        <v>Europe</v>
      </c>
    </row>
    <row r="3063" spans="1:12" x14ac:dyDescent="0.25">
      <c r="A3063" s="1">
        <v>44530</v>
      </c>
      <c r="B3063" t="s">
        <v>107</v>
      </c>
      <c r="C3063" t="s">
        <v>130</v>
      </c>
      <c r="D3063" s="2">
        <v>4204.8942310000002</v>
      </c>
      <c r="E3063" s="2">
        <v>3647.5190950000001</v>
      </c>
      <c r="F3063" t="str">
        <f>VLOOKUP($C3063,Terület!$A$2:$F$6,2,FALSE)</f>
        <v>Business Services</v>
      </c>
      <c r="G3063">
        <f>VLOOKUP($C3063,Terület!$A$2:$F$6,3,FALSE)</f>
        <v>3</v>
      </c>
      <c r="H3063" t="str">
        <f>VLOOKUP($C3063,Terület!$A$2:$F$6,4,FALSE)</f>
        <v>Corporate</v>
      </c>
      <c r="I3063" t="str">
        <f>VLOOKUP($C3063,Terület!$A$2:$F$6,5,FALSE)</f>
        <v>Ivan Sobol</v>
      </c>
      <c r="J3063">
        <f>VLOOKUP($C3063,Terület!$A$2:$F$6,6,FALSE)</f>
        <v>175</v>
      </c>
      <c r="K3063" t="str">
        <f>VLOOKUP($B3063,Földrajzi!$A$2:$C$57,2,FALSE)</f>
        <v>Portugal</v>
      </c>
      <c r="L3063" t="str">
        <f>VLOOKUP($B3063,Földrajzi!$A$2:$C$57,3,FALSE)</f>
        <v>Europe</v>
      </c>
    </row>
    <row r="3064" spans="1:12" x14ac:dyDescent="0.25">
      <c r="A3064" s="1">
        <v>44530</v>
      </c>
      <c r="B3064" t="s">
        <v>107</v>
      </c>
      <c r="C3064" t="s">
        <v>14</v>
      </c>
      <c r="D3064" s="2">
        <v>1443.341991</v>
      </c>
      <c r="E3064" s="2">
        <v>0</v>
      </c>
      <c r="F3064" t="str">
        <f>VLOOKUP($C3064,Terület!$A$2:$F$6,2,FALSE)</f>
        <v>Eye Care</v>
      </c>
      <c r="G3064">
        <f>VLOOKUP($C3064,Terület!$A$2:$F$6,3,FALSE)</f>
        <v>1</v>
      </c>
      <c r="H3064" t="str">
        <f>VLOOKUP($C3064,Terület!$A$2:$F$6,4,FALSE)</f>
        <v>Consumer Health</v>
      </c>
      <c r="I3064" t="str">
        <f>VLOOKUP($C3064,Terület!$A$2:$F$6,5,FALSE)</f>
        <v>Alex Petersen</v>
      </c>
      <c r="J3064">
        <f>VLOOKUP($C3064,Terület!$A$2:$F$6,6,FALSE)</f>
        <v>71</v>
      </c>
      <c r="K3064" t="str">
        <f>VLOOKUP($B3064,Földrajzi!$A$2:$C$57,2,FALSE)</f>
        <v>Portugal</v>
      </c>
      <c r="L3064" t="str">
        <f>VLOOKUP($B3064,Földrajzi!$A$2:$C$57,3,FALSE)</f>
        <v>Europe</v>
      </c>
    </row>
    <row r="3065" spans="1:12" x14ac:dyDescent="0.25">
      <c r="A3065" s="1">
        <v>44530</v>
      </c>
      <c r="B3065" t="s">
        <v>107</v>
      </c>
      <c r="C3065" t="s">
        <v>58</v>
      </c>
      <c r="D3065" s="2">
        <v>419.69230770000001</v>
      </c>
      <c r="E3065" s="2">
        <v>170.9405941</v>
      </c>
      <c r="F3065" t="str">
        <f>VLOOKUP($C3065,Terület!$A$2:$F$6,2,FALSE)</f>
        <v>Pharma</v>
      </c>
      <c r="G3065">
        <f>VLOOKUP($C3065,Terület!$A$2:$F$6,3,FALSE)</f>
        <v>1</v>
      </c>
      <c r="H3065" t="str">
        <f>VLOOKUP($C3065,Terület!$A$2:$F$6,4,FALSE)</f>
        <v>Consumer Health</v>
      </c>
      <c r="I3065" t="str">
        <f>VLOOKUP($C3065,Terület!$A$2:$F$6,5,FALSE)</f>
        <v>Frank Davis</v>
      </c>
      <c r="J3065">
        <f>VLOOKUP($C3065,Terület!$A$2:$F$6,6,FALSE)</f>
        <v>144</v>
      </c>
      <c r="K3065" t="str">
        <f>VLOOKUP($B3065,Földrajzi!$A$2:$C$57,2,FALSE)</f>
        <v>Portugal</v>
      </c>
      <c r="L3065" t="str">
        <f>VLOOKUP($B3065,Földrajzi!$A$2:$C$57,3,FALSE)</f>
        <v>Europe</v>
      </c>
    </row>
    <row r="3066" spans="1:12" x14ac:dyDescent="0.25">
      <c r="A3066" s="1">
        <v>44530</v>
      </c>
      <c r="B3066" t="s">
        <v>107</v>
      </c>
      <c r="C3066" t="s">
        <v>127</v>
      </c>
      <c r="D3066" s="2">
        <v>310.5</v>
      </c>
      <c r="E3066" s="2">
        <v>321.89010990000003</v>
      </c>
      <c r="F3066" t="str">
        <f>VLOOKUP($C3066,Terület!$A$2:$F$6,2,FALSE)</f>
        <v>Vaccines</v>
      </c>
      <c r="G3066">
        <f>VLOOKUP($C3066,Terület!$A$2:$F$6,3,FALSE)</f>
        <v>1</v>
      </c>
      <c r="H3066" t="str">
        <f>VLOOKUP($C3066,Terület!$A$2:$F$6,4,FALSE)</f>
        <v>Consumer Health</v>
      </c>
      <c r="I3066" t="str">
        <f>VLOOKUP($C3066,Terület!$A$2:$F$6,5,FALSE)</f>
        <v>Jamie Lane</v>
      </c>
      <c r="J3066">
        <f>VLOOKUP($C3066,Terület!$A$2:$F$6,6,FALSE)</f>
        <v>80</v>
      </c>
      <c r="K3066" t="str">
        <f>VLOOKUP($B3066,Földrajzi!$A$2:$C$57,2,FALSE)</f>
        <v>Portugal</v>
      </c>
      <c r="L3066" t="str">
        <f>VLOOKUP($B3066,Földrajzi!$A$2:$C$57,3,FALSE)</f>
        <v>Europe</v>
      </c>
    </row>
    <row r="3067" spans="1:12" x14ac:dyDescent="0.25">
      <c r="A3067" s="1">
        <v>44500</v>
      </c>
      <c r="B3067" t="s">
        <v>107</v>
      </c>
      <c r="C3067" t="s">
        <v>124</v>
      </c>
      <c r="D3067" s="2">
        <v>5253.9130429999996</v>
      </c>
      <c r="E3067" s="2">
        <v>168.97029699999999</v>
      </c>
      <c r="F3067" t="str">
        <f>VLOOKUP($C3067,Terület!$A$2:$F$6,2,FALSE)</f>
        <v>Animal Health</v>
      </c>
      <c r="G3067">
        <f>VLOOKUP($C3067,Terület!$A$2:$F$6,3,FALSE)</f>
        <v>2</v>
      </c>
      <c r="H3067" t="str">
        <f>VLOOKUP($C3067,Terület!$A$2:$F$6,4,FALSE)</f>
        <v>Animal Health</v>
      </c>
      <c r="I3067" t="str">
        <f>VLOOKUP($C3067,Terület!$A$2:$F$6,5,FALSE)</f>
        <v>Mel Thomson</v>
      </c>
      <c r="J3067">
        <f>VLOOKUP($C3067,Terület!$A$2:$F$6,6,FALSE)</f>
        <v>77</v>
      </c>
      <c r="K3067" t="str">
        <f>VLOOKUP($B3067,Földrajzi!$A$2:$C$57,2,FALSE)</f>
        <v>Portugal</v>
      </c>
      <c r="L3067" t="str">
        <f>VLOOKUP($B3067,Földrajzi!$A$2:$C$57,3,FALSE)</f>
        <v>Europe</v>
      </c>
    </row>
    <row r="3068" spans="1:12" x14ac:dyDescent="0.25">
      <c r="A3068" s="1">
        <v>44500</v>
      </c>
      <c r="B3068" t="s">
        <v>107</v>
      </c>
      <c r="C3068" t="s">
        <v>130</v>
      </c>
      <c r="D3068" s="2">
        <v>4462.9441619999998</v>
      </c>
      <c r="E3068" s="2">
        <v>3999.4271359999998</v>
      </c>
      <c r="F3068" t="str">
        <f>VLOOKUP($C3068,Terület!$A$2:$F$6,2,FALSE)</f>
        <v>Business Services</v>
      </c>
      <c r="G3068">
        <f>VLOOKUP($C3068,Terület!$A$2:$F$6,3,FALSE)</f>
        <v>3</v>
      </c>
      <c r="H3068" t="str">
        <f>VLOOKUP($C3068,Terület!$A$2:$F$6,4,FALSE)</f>
        <v>Corporate</v>
      </c>
      <c r="I3068" t="str">
        <f>VLOOKUP($C3068,Terület!$A$2:$F$6,5,FALSE)</f>
        <v>Ivan Sobol</v>
      </c>
      <c r="J3068">
        <f>VLOOKUP($C3068,Terület!$A$2:$F$6,6,FALSE)</f>
        <v>175</v>
      </c>
      <c r="K3068" t="str">
        <f>VLOOKUP($B3068,Földrajzi!$A$2:$C$57,2,FALSE)</f>
        <v>Portugal</v>
      </c>
      <c r="L3068" t="str">
        <f>VLOOKUP($B3068,Földrajzi!$A$2:$C$57,3,FALSE)</f>
        <v>Europe</v>
      </c>
    </row>
    <row r="3069" spans="1:12" x14ac:dyDescent="0.25">
      <c r="A3069" s="1">
        <v>44500</v>
      </c>
      <c r="B3069" t="s">
        <v>107</v>
      </c>
      <c r="C3069" t="s">
        <v>14</v>
      </c>
      <c r="D3069" s="2">
        <v>1360.320901</v>
      </c>
      <c r="E3069" s="2">
        <v>0</v>
      </c>
      <c r="F3069" t="str">
        <f>VLOOKUP($C3069,Terület!$A$2:$F$6,2,FALSE)</f>
        <v>Eye Care</v>
      </c>
      <c r="G3069">
        <f>VLOOKUP($C3069,Terület!$A$2:$F$6,3,FALSE)</f>
        <v>1</v>
      </c>
      <c r="H3069" t="str">
        <f>VLOOKUP($C3069,Terület!$A$2:$F$6,4,FALSE)</f>
        <v>Consumer Health</v>
      </c>
      <c r="I3069" t="str">
        <f>VLOOKUP($C3069,Terület!$A$2:$F$6,5,FALSE)</f>
        <v>Alex Petersen</v>
      </c>
      <c r="J3069">
        <f>VLOOKUP($C3069,Terület!$A$2:$F$6,6,FALSE)</f>
        <v>71</v>
      </c>
      <c r="K3069" t="str">
        <f>VLOOKUP($B3069,Földrajzi!$A$2:$C$57,2,FALSE)</f>
        <v>Portugal</v>
      </c>
      <c r="L3069" t="str">
        <f>VLOOKUP($B3069,Földrajzi!$A$2:$C$57,3,FALSE)</f>
        <v>Europe</v>
      </c>
    </row>
    <row r="3070" spans="1:12" x14ac:dyDescent="0.25">
      <c r="A3070" s="1">
        <v>44500</v>
      </c>
      <c r="B3070" t="s">
        <v>107</v>
      </c>
      <c r="C3070" t="s">
        <v>58</v>
      </c>
      <c r="D3070" s="2">
        <v>369.55918370000001</v>
      </c>
      <c r="E3070" s="2">
        <v>0</v>
      </c>
      <c r="F3070" t="str">
        <f>VLOOKUP($C3070,Terület!$A$2:$F$6,2,FALSE)</f>
        <v>Pharma</v>
      </c>
      <c r="G3070">
        <f>VLOOKUP($C3070,Terület!$A$2:$F$6,3,FALSE)</f>
        <v>1</v>
      </c>
      <c r="H3070" t="str">
        <f>VLOOKUP($C3070,Terület!$A$2:$F$6,4,FALSE)</f>
        <v>Consumer Health</v>
      </c>
      <c r="I3070" t="str">
        <f>VLOOKUP($C3070,Terület!$A$2:$F$6,5,FALSE)</f>
        <v>Frank Davis</v>
      </c>
      <c r="J3070">
        <f>VLOOKUP($C3070,Terület!$A$2:$F$6,6,FALSE)</f>
        <v>144</v>
      </c>
      <c r="K3070" t="str">
        <f>VLOOKUP($B3070,Földrajzi!$A$2:$C$57,2,FALSE)</f>
        <v>Portugal</v>
      </c>
      <c r="L3070" t="str">
        <f>VLOOKUP($B3070,Földrajzi!$A$2:$C$57,3,FALSE)</f>
        <v>Europe</v>
      </c>
    </row>
    <row r="3071" spans="1:12" x14ac:dyDescent="0.25">
      <c r="A3071" s="1">
        <v>44500</v>
      </c>
      <c r="B3071" t="s">
        <v>107</v>
      </c>
      <c r="C3071" t="s">
        <v>127</v>
      </c>
      <c r="D3071" s="2">
        <v>534.10806790000004</v>
      </c>
      <c r="E3071" s="2">
        <v>654.97321409999995</v>
      </c>
      <c r="F3071" t="str">
        <f>VLOOKUP($C3071,Terület!$A$2:$F$6,2,FALSE)</f>
        <v>Vaccines</v>
      </c>
      <c r="G3071">
        <f>VLOOKUP($C3071,Terület!$A$2:$F$6,3,FALSE)</f>
        <v>1</v>
      </c>
      <c r="H3071" t="str">
        <f>VLOOKUP($C3071,Terület!$A$2:$F$6,4,FALSE)</f>
        <v>Consumer Health</v>
      </c>
      <c r="I3071" t="str">
        <f>VLOOKUP($C3071,Terület!$A$2:$F$6,5,FALSE)</f>
        <v>Jamie Lane</v>
      </c>
      <c r="J3071">
        <f>VLOOKUP($C3071,Terület!$A$2:$F$6,6,FALSE)</f>
        <v>80</v>
      </c>
      <c r="K3071" t="str">
        <f>VLOOKUP($B3071,Földrajzi!$A$2:$C$57,2,FALSE)</f>
        <v>Portugal</v>
      </c>
      <c r="L3071" t="str">
        <f>VLOOKUP($B3071,Földrajzi!$A$2:$C$57,3,FALSE)</f>
        <v>Europe</v>
      </c>
    </row>
    <row r="3072" spans="1:12" x14ac:dyDescent="0.25">
      <c r="A3072" s="1">
        <v>44469</v>
      </c>
      <c r="B3072" t="s">
        <v>107</v>
      </c>
      <c r="C3072" t="s">
        <v>124</v>
      </c>
      <c r="D3072" s="2">
        <v>9077.5714279999993</v>
      </c>
      <c r="E3072" s="2">
        <v>6212.2813180000003</v>
      </c>
      <c r="F3072" t="str">
        <f>VLOOKUP($C3072,Terület!$A$2:$F$6,2,FALSE)</f>
        <v>Animal Health</v>
      </c>
      <c r="G3072">
        <f>VLOOKUP($C3072,Terület!$A$2:$F$6,3,FALSE)</f>
        <v>2</v>
      </c>
      <c r="H3072" t="str">
        <f>VLOOKUP($C3072,Terület!$A$2:$F$6,4,FALSE)</f>
        <v>Animal Health</v>
      </c>
      <c r="I3072" t="str">
        <f>VLOOKUP($C3072,Terület!$A$2:$F$6,5,FALSE)</f>
        <v>Mel Thomson</v>
      </c>
      <c r="J3072">
        <f>VLOOKUP($C3072,Terület!$A$2:$F$6,6,FALSE)</f>
        <v>77</v>
      </c>
      <c r="K3072" t="str">
        <f>VLOOKUP($B3072,Földrajzi!$A$2:$C$57,2,FALSE)</f>
        <v>Portugal</v>
      </c>
      <c r="L3072" t="str">
        <f>VLOOKUP($B3072,Földrajzi!$A$2:$C$57,3,FALSE)</f>
        <v>Europe</v>
      </c>
    </row>
    <row r="3073" spans="1:12" x14ac:dyDescent="0.25">
      <c r="A3073" s="1">
        <v>44469</v>
      </c>
      <c r="B3073" t="s">
        <v>107</v>
      </c>
      <c r="C3073" t="s">
        <v>130</v>
      </c>
      <c r="D3073" s="2">
        <v>6793.3784999999998</v>
      </c>
      <c r="E3073" s="2">
        <v>6959.4285730000001</v>
      </c>
      <c r="F3073" t="str">
        <f>VLOOKUP($C3073,Terület!$A$2:$F$6,2,FALSE)</f>
        <v>Business Services</v>
      </c>
      <c r="G3073">
        <f>VLOOKUP($C3073,Terület!$A$2:$F$6,3,FALSE)</f>
        <v>3</v>
      </c>
      <c r="H3073" t="str">
        <f>VLOOKUP($C3073,Terület!$A$2:$F$6,4,FALSE)</f>
        <v>Corporate</v>
      </c>
      <c r="I3073" t="str">
        <f>VLOOKUP($C3073,Terület!$A$2:$F$6,5,FALSE)</f>
        <v>Ivan Sobol</v>
      </c>
      <c r="J3073">
        <f>VLOOKUP($C3073,Terület!$A$2:$F$6,6,FALSE)</f>
        <v>175</v>
      </c>
      <c r="K3073" t="str">
        <f>VLOOKUP($B3073,Földrajzi!$A$2:$C$57,2,FALSE)</f>
        <v>Portugal</v>
      </c>
      <c r="L3073" t="str">
        <f>VLOOKUP($B3073,Földrajzi!$A$2:$C$57,3,FALSE)</f>
        <v>Europe</v>
      </c>
    </row>
    <row r="3074" spans="1:12" x14ac:dyDescent="0.25">
      <c r="A3074" s="1">
        <v>44469</v>
      </c>
      <c r="B3074" t="s">
        <v>107</v>
      </c>
      <c r="C3074" t="s">
        <v>14</v>
      </c>
      <c r="D3074" s="2">
        <v>2564.292966</v>
      </c>
      <c r="E3074" s="2">
        <v>0</v>
      </c>
      <c r="F3074" t="str">
        <f>VLOOKUP($C3074,Terület!$A$2:$F$6,2,FALSE)</f>
        <v>Eye Care</v>
      </c>
      <c r="G3074">
        <f>VLOOKUP($C3074,Terület!$A$2:$F$6,3,FALSE)</f>
        <v>1</v>
      </c>
      <c r="H3074" t="str">
        <f>VLOOKUP($C3074,Terület!$A$2:$F$6,4,FALSE)</f>
        <v>Consumer Health</v>
      </c>
      <c r="I3074" t="str">
        <f>VLOOKUP($C3074,Terület!$A$2:$F$6,5,FALSE)</f>
        <v>Alex Petersen</v>
      </c>
      <c r="J3074">
        <f>VLOOKUP($C3074,Terület!$A$2:$F$6,6,FALSE)</f>
        <v>71</v>
      </c>
      <c r="K3074" t="str">
        <f>VLOOKUP($B3074,Földrajzi!$A$2:$C$57,2,FALSE)</f>
        <v>Portugal</v>
      </c>
      <c r="L3074" t="str">
        <f>VLOOKUP($B3074,Földrajzi!$A$2:$C$57,3,FALSE)</f>
        <v>Europe</v>
      </c>
    </row>
    <row r="3075" spans="1:12" x14ac:dyDescent="0.25">
      <c r="A3075" s="1">
        <v>44469</v>
      </c>
      <c r="B3075" t="s">
        <v>107</v>
      </c>
      <c r="C3075" t="s">
        <v>58</v>
      </c>
      <c r="D3075" s="2">
        <v>503.30402930000002</v>
      </c>
      <c r="E3075" s="2">
        <v>0</v>
      </c>
      <c r="F3075" t="str">
        <f>VLOOKUP($C3075,Terület!$A$2:$F$6,2,FALSE)</f>
        <v>Pharma</v>
      </c>
      <c r="G3075">
        <f>VLOOKUP($C3075,Terület!$A$2:$F$6,3,FALSE)</f>
        <v>1</v>
      </c>
      <c r="H3075" t="str">
        <f>VLOOKUP($C3075,Terület!$A$2:$F$6,4,FALSE)</f>
        <v>Consumer Health</v>
      </c>
      <c r="I3075" t="str">
        <f>VLOOKUP($C3075,Terület!$A$2:$F$6,5,FALSE)</f>
        <v>Frank Davis</v>
      </c>
      <c r="J3075">
        <f>VLOOKUP($C3075,Terület!$A$2:$F$6,6,FALSE)</f>
        <v>144</v>
      </c>
      <c r="K3075" t="str">
        <f>VLOOKUP($B3075,Földrajzi!$A$2:$C$57,2,FALSE)</f>
        <v>Portugal</v>
      </c>
      <c r="L3075" t="str">
        <f>VLOOKUP($B3075,Földrajzi!$A$2:$C$57,3,FALSE)</f>
        <v>Europe</v>
      </c>
    </row>
    <row r="3076" spans="1:12" x14ac:dyDescent="0.25">
      <c r="A3076" s="1">
        <v>44469</v>
      </c>
      <c r="B3076" t="s">
        <v>107</v>
      </c>
      <c r="C3076" t="s">
        <v>127</v>
      </c>
      <c r="D3076" s="2">
        <v>1186.5535709999999</v>
      </c>
      <c r="E3076" s="2">
        <v>1304.6481879999999</v>
      </c>
      <c r="F3076" t="str">
        <f>VLOOKUP($C3076,Terület!$A$2:$F$6,2,FALSE)</f>
        <v>Vaccines</v>
      </c>
      <c r="G3076">
        <f>VLOOKUP($C3076,Terület!$A$2:$F$6,3,FALSE)</f>
        <v>1</v>
      </c>
      <c r="H3076" t="str">
        <f>VLOOKUP($C3076,Terület!$A$2:$F$6,4,FALSE)</f>
        <v>Consumer Health</v>
      </c>
      <c r="I3076" t="str">
        <f>VLOOKUP($C3076,Terület!$A$2:$F$6,5,FALSE)</f>
        <v>Jamie Lane</v>
      </c>
      <c r="J3076">
        <f>VLOOKUP($C3076,Terület!$A$2:$F$6,6,FALSE)</f>
        <v>80</v>
      </c>
      <c r="K3076" t="str">
        <f>VLOOKUP($B3076,Földrajzi!$A$2:$C$57,2,FALSE)</f>
        <v>Portugal</v>
      </c>
      <c r="L3076" t="str">
        <f>VLOOKUP($B3076,Földrajzi!$A$2:$C$57,3,FALSE)</f>
        <v>Europe</v>
      </c>
    </row>
    <row r="3077" spans="1:12" x14ac:dyDescent="0.25">
      <c r="A3077" s="1">
        <v>44439</v>
      </c>
      <c r="B3077" t="s">
        <v>107</v>
      </c>
      <c r="C3077" t="s">
        <v>124</v>
      </c>
      <c r="D3077" s="2">
        <v>22980.055059999999</v>
      </c>
      <c r="E3077" s="2">
        <v>18880.062859999998</v>
      </c>
      <c r="F3077" t="str">
        <f>VLOOKUP($C3077,Terület!$A$2:$F$6,2,FALSE)</f>
        <v>Animal Health</v>
      </c>
      <c r="G3077">
        <f>VLOOKUP($C3077,Terület!$A$2:$F$6,3,FALSE)</f>
        <v>2</v>
      </c>
      <c r="H3077" t="str">
        <f>VLOOKUP($C3077,Terület!$A$2:$F$6,4,FALSE)</f>
        <v>Animal Health</v>
      </c>
      <c r="I3077" t="str">
        <f>VLOOKUP($C3077,Terület!$A$2:$F$6,5,FALSE)</f>
        <v>Mel Thomson</v>
      </c>
      <c r="J3077">
        <f>VLOOKUP($C3077,Terület!$A$2:$F$6,6,FALSE)</f>
        <v>77</v>
      </c>
      <c r="K3077" t="str">
        <f>VLOOKUP($B3077,Földrajzi!$A$2:$C$57,2,FALSE)</f>
        <v>Portugal</v>
      </c>
      <c r="L3077" t="str">
        <f>VLOOKUP($B3077,Földrajzi!$A$2:$C$57,3,FALSE)</f>
        <v>Europe</v>
      </c>
    </row>
    <row r="3078" spans="1:12" x14ac:dyDescent="0.25">
      <c r="A3078" s="1">
        <v>44439</v>
      </c>
      <c r="B3078" t="s">
        <v>107</v>
      </c>
      <c r="C3078" t="s">
        <v>130</v>
      </c>
      <c r="D3078" s="2">
        <v>24399.414290000001</v>
      </c>
      <c r="E3078" s="2">
        <v>22821.14286</v>
      </c>
      <c r="F3078" t="str">
        <f>VLOOKUP($C3078,Terület!$A$2:$F$6,2,FALSE)</f>
        <v>Business Services</v>
      </c>
      <c r="G3078">
        <f>VLOOKUP($C3078,Terület!$A$2:$F$6,3,FALSE)</f>
        <v>3</v>
      </c>
      <c r="H3078" t="str">
        <f>VLOOKUP($C3078,Terület!$A$2:$F$6,4,FALSE)</f>
        <v>Corporate</v>
      </c>
      <c r="I3078" t="str">
        <f>VLOOKUP($C3078,Terület!$A$2:$F$6,5,FALSE)</f>
        <v>Ivan Sobol</v>
      </c>
      <c r="J3078">
        <f>VLOOKUP($C3078,Terület!$A$2:$F$6,6,FALSE)</f>
        <v>175</v>
      </c>
      <c r="K3078" t="str">
        <f>VLOOKUP($B3078,Földrajzi!$A$2:$C$57,2,FALSE)</f>
        <v>Portugal</v>
      </c>
      <c r="L3078" t="str">
        <f>VLOOKUP($B3078,Földrajzi!$A$2:$C$57,3,FALSE)</f>
        <v>Europe</v>
      </c>
    </row>
    <row r="3079" spans="1:12" x14ac:dyDescent="0.25">
      <c r="A3079" s="1">
        <v>44439</v>
      </c>
      <c r="B3079" t="s">
        <v>107</v>
      </c>
      <c r="C3079" t="s">
        <v>14</v>
      </c>
      <c r="D3079" s="2">
        <v>5381.2211539999998</v>
      </c>
      <c r="E3079" s="2">
        <v>0</v>
      </c>
      <c r="F3079" t="str">
        <f>VLOOKUP($C3079,Terület!$A$2:$F$6,2,FALSE)</f>
        <v>Eye Care</v>
      </c>
      <c r="G3079">
        <f>VLOOKUP($C3079,Terület!$A$2:$F$6,3,FALSE)</f>
        <v>1</v>
      </c>
      <c r="H3079" t="str">
        <f>VLOOKUP($C3079,Terület!$A$2:$F$6,4,FALSE)</f>
        <v>Consumer Health</v>
      </c>
      <c r="I3079" t="str">
        <f>VLOOKUP($C3079,Terület!$A$2:$F$6,5,FALSE)</f>
        <v>Alex Petersen</v>
      </c>
      <c r="J3079">
        <f>VLOOKUP($C3079,Terület!$A$2:$F$6,6,FALSE)</f>
        <v>71</v>
      </c>
      <c r="K3079" t="str">
        <f>VLOOKUP($B3079,Földrajzi!$A$2:$C$57,2,FALSE)</f>
        <v>Portugal</v>
      </c>
      <c r="L3079" t="str">
        <f>VLOOKUP($B3079,Földrajzi!$A$2:$C$57,3,FALSE)</f>
        <v>Europe</v>
      </c>
    </row>
    <row r="3080" spans="1:12" x14ac:dyDescent="0.25">
      <c r="A3080" s="1">
        <v>44439</v>
      </c>
      <c r="B3080" t="s">
        <v>107</v>
      </c>
      <c r="C3080" t="s">
        <v>58</v>
      </c>
      <c r="D3080" s="2">
        <v>1175.605245</v>
      </c>
      <c r="E3080" s="2">
        <v>1.260504201</v>
      </c>
      <c r="F3080" t="str">
        <f>VLOOKUP($C3080,Terület!$A$2:$F$6,2,FALSE)</f>
        <v>Pharma</v>
      </c>
      <c r="G3080">
        <f>VLOOKUP($C3080,Terület!$A$2:$F$6,3,FALSE)</f>
        <v>1</v>
      </c>
      <c r="H3080" t="str">
        <f>VLOOKUP($C3080,Terület!$A$2:$F$6,4,FALSE)</f>
        <v>Consumer Health</v>
      </c>
      <c r="I3080" t="str">
        <f>VLOOKUP($C3080,Terület!$A$2:$F$6,5,FALSE)</f>
        <v>Frank Davis</v>
      </c>
      <c r="J3080">
        <f>VLOOKUP($C3080,Terület!$A$2:$F$6,6,FALSE)</f>
        <v>144</v>
      </c>
      <c r="K3080" t="str">
        <f>VLOOKUP($B3080,Földrajzi!$A$2:$C$57,2,FALSE)</f>
        <v>Portugal</v>
      </c>
      <c r="L3080" t="str">
        <f>VLOOKUP($B3080,Földrajzi!$A$2:$C$57,3,FALSE)</f>
        <v>Europe</v>
      </c>
    </row>
    <row r="3081" spans="1:12" x14ac:dyDescent="0.25">
      <c r="A3081" s="1">
        <v>44439</v>
      </c>
      <c r="B3081" t="s">
        <v>107</v>
      </c>
      <c r="C3081" t="s">
        <v>127</v>
      </c>
      <c r="D3081" s="2">
        <v>5099.0801410000004</v>
      </c>
      <c r="E3081" s="2">
        <v>4680.9137060000003</v>
      </c>
      <c r="F3081" t="str">
        <f>VLOOKUP($C3081,Terület!$A$2:$F$6,2,FALSE)</f>
        <v>Vaccines</v>
      </c>
      <c r="G3081">
        <f>VLOOKUP($C3081,Terület!$A$2:$F$6,3,FALSE)</f>
        <v>1</v>
      </c>
      <c r="H3081" t="str">
        <f>VLOOKUP($C3081,Terület!$A$2:$F$6,4,FALSE)</f>
        <v>Consumer Health</v>
      </c>
      <c r="I3081" t="str">
        <f>VLOOKUP($C3081,Terület!$A$2:$F$6,5,FALSE)</f>
        <v>Jamie Lane</v>
      </c>
      <c r="J3081">
        <f>VLOOKUP($C3081,Terület!$A$2:$F$6,6,FALSE)</f>
        <v>80</v>
      </c>
      <c r="K3081" t="str">
        <f>VLOOKUP($B3081,Földrajzi!$A$2:$C$57,2,FALSE)</f>
        <v>Portugal</v>
      </c>
      <c r="L3081" t="str">
        <f>VLOOKUP($B3081,Földrajzi!$A$2:$C$57,3,FALSE)</f>
        <v>Europe</v>
      </c>
    </row>
    <row r="3082" spans="1:12" x14ac:dyDescent="0.25">
      <c r="A3082" s="1">
        <v>44408</v>
      </c>
      <c r="B3082" t="s">
        <v>107</v>
      </c>
      <c r="C3082" t="s">
        <v>124</v>
      </c>
      <c r="D3082" s="2">
        <v>11870.843989999999</v>
      </c>
      <c r="E3082" s="2">
        <v>10187.522989999999</v>
      </c>
      <c r="F3082" t="str">
        <f>VLOOKUP($C3082,Terület!$A$2:$F$6,2,FALSE)</f>
        <v>Animal Health</v>
      </c>
      <c r="G3082">
        <f>VLOOKUP($C3082,Terület!$A$2:$F$6,3,FALSE)</f>
        <v>2</v>
      </c>
      <c r="H3082" t="str">
        <f>VLOOKUP($C3082,Terület!$A$2:$F$6,4,FALSE)</f>
        <v>Animal Health</v>
      </c>
      <c r="I3082" t="str">
        <f>VLOOKUP($C3082,Terület!$A$2:$F$6,5,FALSE)</f>
        <v>Mel Thomson</v>
      </c>
      <c r="J3082">
        <f>VLOOKUP($C3082,Terület!$A$2:$F$6,6,FALSE)</f>
        <v>77</v>
      </c>
      <c r="K3082" t="str">
        <f>VLOOKUP($B3082,Földrajzi!$A$2:$C$57,2,FALSE)</f>
        <v>Portugal</v>
      </c>
      <c r="L3082" t="str">
        <f>VLOOKUP($B3082,Földrajzi!$A$2:$C$57,3,FALSE)</f>
        <v>Europe</v>
      </c>
    </row>
    <row r="3083" spans="1:12" x14ac:dyDescent="0.25">
      <c r="A3083" s="1">
        <v>44408</v>
      </c>
      <c r="B3083" t="s">
        <v>107</v>
      </c>
      <c r="C3083" t="s">
        <v>130</v>
      </c>
      <c r="D3083" s="2">
        <v>10490.888510000001</v>
      </c>
      <c r="E3083" s="2">
        <v>11801.992819999999</v>
      </c>
      <c r="F3083" t="str">
        <f>VLOOKUP($C3083,Terület!$A$2:$F$6,2,FALSE)</f>
        <v>Business Services</v>
      </c>
      <c r="G3083">
        <f>VLOOKUP($C3083,Terület!$A$2:$F$6,3,FALSE)</f>
        <v>3</v>
      </c>
      <c r="H3083" t="str">
        <f>VLOOKUP($C3083,Terület!$A$2:$F$6,4,FALSE)</f>
        <v>Corporate</v>
      </c>
      <c r="I3083" t="str">
        <f>VLOOKUP($C3083,Terület!$A$2:$F$6,5,FALSE)</f>
        <v>Ivan Sobol</v>
      </c>
      <c r="J3083">
        <f>VLOOKUP($C3083,Terület!$A$2:$F$6,6,FALSE)</f>
        <v>175</v>
      </c>
      <c r="K3083" t="str">
        <f>VLOOKUP($B3083,Földrajzi!$A$2:$C$57,2,FALSE)</f>
        <v>Portugal</v>
      </c>
      <c r="L3083" t="str">
        <f>VLOOKUP($B3083,Földrajzi!$A$2:$C$57,3,FALSE)</f>
        <v>Europe</v>
      </c>
    </row>
    <row r="3084" spans="1:12" x14ac:dyDescent="0.25">
      <c r="A3084" s="1">
        <v>44408</v>
      </c>
      <c r="B3084" t="s">
        <v>107</v>
      </c>
      <c r="C3084" t="s">
        <v>14</v>
      </c>
      <c r="D3084" s="2">
        <v>3212.0616460000001</v>
      </c>
      <c r="E3084" s="2">
        <v>0</v>
      </c>
      <c r="F3084" t="str">
        <f>VLOOKUP($C3084,Terület!$A$2:$F$6,2,FALSE)</f>
        <v>Eye Care</v>
      </c>
      <c r="G3084">
        <f>VLOOKUP($C3084,Terület!$A$2:$F$6,3,FALSE)</f>
        <v>1</v>
      </c>
      <c r="H3084" t="str">
        <f>VLOOKUP($C3084,Terület!$A$2:$F$6,4,FALSE)</f>
        <v>Consumer Health</v>
      </c>
      <c r="I3084" t="str">
        <f>VLOOKUP($C3084,Terület!$A$2:$F$6,5,FALSE)</f>
        <v>Alex Petersen</v>
      </c>
      <c r="J3084">
        <f>VLOOKUP($C3084,Terület!$A$2:$F$6,6,FALSE)</f>
        <v>71</v>
      </c>
      <c r="K3084" t="str">
        <f>VLOOKUP($B3084,Földrajzi!$A$2:$C$57,2,FALSE)</f>
        <v>Portugal</v>
      </c>
      <c r="L3084" t="str">
        <f>VLOOKUP($B3084,Földrajzi!$A$2:$C$57,3,FALSE)</f>
        <v>Europe</v>
      </c>
    </row>
    <row r="3085" spans="1:12" x14ac:dyDescent="0.25">
      <c r="A3085" s="1">
        <v>44408</v>
      </c>
      <c r="B3085" t="s">
        <v>107</v>
      </c>
      <c r="C3085" t="s">
        <v>58</v>
      </c>
      <c r="D3085" s="2">
        <v>474.83660129999998</v>
      </c>
      <c r="E3085" s="2">
        <v>0</v>
      </c>
      <c r="F3085" t="str">
        <f>VLOOKUP($C3085,Terület!$A$2:$F$6,2,FALSE)</f>
        <v>Pharma</v>
      </c>
      <c r="G3085">
        <f>VLOOKUP($C3085,Terület!$A$2:$F$6,3,FALSE)</f>
        <v>1</v>
      </c>
      <c r="H3085" t="str">
        <f>VLOOKUP($C3085,Terület!$A$2:$F$6,4,FALSE)</f>
        <v>Consumer Health</v>
      </c>
      <c r="I3085" t="str">
        <f>VLOOKUP($C3085,Terület!$A$2:$F$6,5,FALSE)</f>
        <v>Frank Davis</v>
      </c>
      <c r="J3085">
        <f>VLOOKUP($C3085,Terület!$A$2:$F$6,6,FALSE)</f>
        <v>144</v>
      </c>
      <c r="K3085" t="str">
        <f>VLOOKUP($B3085,Földrajzi!$A$2:$C$57,2,FALSE)</f>
        <v>Portugal</v>
      </c>
      <c r="L3085" t="str">
        <f>VLOOKUP($B3085,Földrajzi!$A$2:$C$57,3,FALSE)</f>
        <v>Europe</v>
      </c>
    </row>
    <row r="3086" spans="1:12" x14ac:dyDescent="0.25">
      <c r="A3086" s="1">
        <v>44408</v>
      </c>
      <c r="B3086" t="s">
        <v>107</v>
      </c>
      <c r="C3086" t="s">
        <v>127</v>
      </c>
      <c r="D3086" s="2">
        <v>1593.752776</v>
      </c>
      <c r="E3086" s="2">
        <v>1387.335429</v>
      </c>
      <c r="F3086" t="str">
        <f>VLOOKUP($C3086,Terület!$A$2:$F$6,2,FALSE)</f>
        <v>Vaccines</v>
      </c>
      <c r="G3086">
        <f>VLOOKUP($C3086,Terület!$A$2:$F$6,3,FALSE)</f>
        <v>1</v>
      </c>
      <c r="H3086" t="str">
        <f>VLOOKUP($C3086,Terület!$A$2:$F$6,4,FALSE)</f>
        <v>Consumer Health</v>
      </c>
      <c r="I3086" t="str">
        <f>VLOOKUP($C3086,Terület!$A$2:$F$6,5,FALSE)</f>
        <v>Jamie Lane</v>
      </c>
      <c r="J3086">
        <f>VLOOKUP($C3086,Terület!$A$2:$F$6,6,FALSE)</f>
        <v>80</v>
      </c>
      <c r="K3086" t="str">
        <f>VLOOKUP($B3086,Földrajzi!$A$2:$C$57,2,FALSE)</f>
        <v>Portugal</v>
      </c>
      <c r="L3086" t="str">
        <f>VLOOKUP($B3086,Földrajzi!$A$2:$C$57,3,FALSE)</f>
        <v>Europe</v>
      </c>
    </row>
    <row r="3087" spans="1:12" x14ac:dyDescent="0.25">
      <c r="A3087" s="1">
        <v>44377</v>
      </c>
      <c r="B3087" t="s">
        <v>107</v>
      </c>
      <c r="C3087" t="s">
        <v>124</v>
      </c>
      <c r="D3087" s="2">
        <v>16983.14286</v>
      </c>
      <c r="E3087" s="2">
        <v>21076.050329999998</v>
      </c>
      <c r="F3087" t="str">
        <f>VLOOKUP($C3087,Terület!$A$2:$F$6,2,FALSE)</f>
        <v>Animal Health</v>
      </c>
      <c r="G3087">
        <f>VLOOKUP($C3087,Terület!$A$2:$F$6,3,FALSE)</f>
        <v>2</v>
      </c>
      <c r="H3087" t="str">
        <f>VLOOKUP($C3087,Terület!$A$2:$F$6,4,FALSE)</f>
        <v>Animal Health</v>
      </c>
      <c r="I3087" t="str">
        <f>VLOOKUP($C3087,Terület!$A$2:$F$6,5,FALSE)</f>
        <v>Mel Thomson</v>
      </c>
      <c r="J3087">
        <f>VLOOKUP($C3087,Terület!$A$2:$F$6,6,FALSE)</f>
        <v>77</v>
      </c>
      <c r="K3087" t="str">
        <f>VLOOKUP($B3087,Földrajzi!$A$2:$C$57,2,FALSE)</f>
        <v>Portugal</v>
      </c>
      <c r="L3087" t="str">
        <f>VLOOKUP($B3087,Földrajzi!$A$2:$C$57,3,FALSE)</f>
        <v>Europe</v>
      </c>
    </row>
    <row r="3088" spans="1:12" x14ac:dyDescent="0.25">
      <c r="A3088" s="1">
        <v>44377</v>
      </c>
      <c r="B3088" t="s">
        <v>107</v>
      </c>
      <c r="C3088" t="s">
        <v>130</v>
      </c>
      <c r="D3088" s="2">
        <v>14449.299720000001</v>
      </c>
      <c r="E3088" s="2">
        <v>14361.32</v>
      </c>
      <c r="F3088" t="str">
        <f>VLOOKUP($C3088,Terület!$A$2:$F$6,2,FALSE)</f>
        <v>Business Services</v>
      </c>
      <c r="G3088">
        <f>VLOOKUP($C3088,Terület!$A$2:$F$6,3,FALSE)</f>
        <v>3</v>
      </c>
      <c r="H3088" t="str">
        <f>VLOOKUP($C3088,Terület!$A$2:$F$6,4,FALSE)</f>
        <v>Corporate</v>
      </c>
      <c r="I3088" t="str">
        <f>VLOOKUP($C3088,Terület!$A$2:$F$6,5,FALSE)</f>
        <v>Ivan Sobol</v>
      </c>
      <c r="J3088">
        <f>VLOOKUP($C3088,Terület!$A$2:$F$6,6,FALSE)</f>
        <v>175</v>
      </c>
      <c r="K3088" t="str">
        <f>VLOOKUP($B3088,Földrajzi!$A$2:$C$57,2,FALSE)</f>
        <v>Portugal</v>
      </c>
      <c r="L3088" t="str">
        <f>VLOOKUP($B3088,Földrajzi!$A$2:$C$57,3,FALSE)</f>
        <v>Europe</v>
      </c>
    </row>
    <row r="3089" spans="1:12" x14ac:dyDescent="0.25">
      <c r="A3089" s="1">
        <v>44377</v>
      </c>
      <c r="B3089" t="s">
        <v>107</v>
      </c>
      <c r="C3089" t="s">
        <v>14</v>
      </c>
      <c r="D3089" s="2">
        <v>5374.887291</v>
      </c>
      <c r="E3089" s="2">
        <v>0</v>
      </c>
      <c r="F3089" t="str">
        <f>VLOOKUP($C3089,Terület!$A$2:$F$6,2,FALSE)</f>
        <v>Eye Care</v>
      </c>
      <c r="G3089">
        <f>VLOOKUP($C3089,Terület!$A$2:$F$6,3,FALSE)</f>
        <v>1</v>
      </c>
      <c r="H3089" t="str">
        <f>VLOOKUP($C3089,Terület!$A$2:$F$6,4,FALSE)</f>
        <v>Consumer Health</v>
      </c>
      <c r="I3089" t="str">
        <f>VLOOKUP($C3089,Terület!$A$2:$F$6,5,FALSE)</f>
        <v>Alex Petersen</v>
      </c>
      <c r="J3089">
        <f>VLOOKUP($C3089,Terület!$A$2:$F$6,6,FALSE)</f>
        <v>71</v>
      </c>
      <c r="K3089" t="str">
        <f>VLOOKUP($B3089,Földrajzi!$A$2:$C$57,2,FALSE)</f>
        <v>Portugal</v>
      </c>
      <c r="L3089" t="str">
        <f>VLOOKUP($B3089,Földrajzi!$A$2:$C$57,3,FALSE)</f>
        <v>Europe</v>
      </c>
    </row>
    <row r="3090" spans="1:12" x14ac:dyDescent="0.25">
      <c r="A3090" s="1">
        <v>44377</v>
      </c>
      <c r="B3090" t="s">
        <v>107</v>
      </c>
      <c r="C3090" t="s">
        <v>58</v>
      </c>
      <c r="D3090" s="2">
        <v>876.82721100000003</v>
      </c>
      <c r="E3090" s="2">
        <v>103.50037399999999</v>
      </c>
      <c r="F3090" t="str">
        <f>VLOOKUP($C3090,Terület!$A$2:$F$6,2,FALSE)</f>
        <v>Pharma</v>
      </c>
      <c r="G3090">
        <f>VLOOKUP($C3090,Terület!$A$2:$F$6,3,FALSE)</f>
        <v>1</v>
      </c>
      <c r="H3090" t="str">
        <f>VLOOKUP($C3090,Terület!$A$2:$F$6,4,FALSE)</f>
        <v>Consumer Health</v>
      </c>
      <c r="I3090" t="str">
        <f>VLOOKUP($C3090,Terület!$A$2:$F$6,5,FALSE)</f>
        <v>Frank Davis</v>
      </c>
      <c r="J3090">
        <f>VLOOKUP($C3090,Terület!$A$2:$F$6,6,FALSE)</f>
        <v>144</v>
      </c>
      <c r="K3090" t="str">
        <f>VLOOKUP($B3090,Földrajzi!$A$2:$C$57,2,FALSE)</f>
        <v>Portugal</v>
      </c>
      <c r="L3090" t="str">
        <f>VLOOKUP($B3090,Földrajzi!$A$2:$C$57,3,FALSE)</f>
        <v>Europe</v>
      </c>
    </row>
    <row r="3091" spans="1:12" x14ac:dyDescent="0.25">
      <c r="A3091" s="1">
        <v>44377</v>
      </c>
      <c r="B3091" t="s">
        <v>107</v>
      </c>
      <c r="C3091" t="s">
        <v>127</v>
      </c>
      <c r="D3091" s="2">
        <v>1809.5568519999999</v>
      </c>
      <c r="E3091" s="2">
        <v>1932.1204479999999</v>
      </c>
      <c r="F3091" t="str">
        <f>VLOOKUP($C3091,Terület!$A$2:$F$6,2,FALSE)</f>
        <v>Vaccines</v>
      </c>
      <c r="G3091">
        <f>VLOOKUP($C3091,Terület!$A$2:$F$6,3,FALSE)</f>
        <v>1</v>
      </c>
      <c r="H3091" t="str">
        <f>VLOOKUP($C3091,Terület!$A$2:$F$6,4,FALSE)</f>
        <v>Consumer Health</v>
      </c>
      <c r="I3091" t="str">
        <f>VLOOKUP($C3091,Terület!$A$2:$F$6,5,FALSE)</f>
        <v>Jamie Lane</v>
      </c>
      <c r="J3091">
        <f>VLOOKUP($C3091,Terület!$A$2:$F$6,6,FALSE)</f>
        <v>80</v>
      </c>
      <c r="K3091" t="str">
        <f>VLOOKUP($B3091,Földrajzi!$A$2:$C$57,2,FALSE)</f>
        <v>Portugal</v>
      </c>
      <c r="L3091" t="str">
        <f>VLOOKUP($B3091,Földrajzi!$A$2:$C$57,3,FALSE)</f>
        <v>Europe</v>
      </c>
    </row>
    <row r="3092" spans="1:12" x14ac:dyDescent="0.25">
      <c r="A3092" s="1">
        <v>44347</v>
      </c>
      <c r="B3092" t="s">
        <v>107</v>
      </c>
      <c r="C3092" t="s">
        <v>124</v>
      </c>
      <c r="D3092" s="2">
        <v>14010.731879999999</v>
      </c>
      <c r="E3092" s="2">
        <v>12256.2449</v>
      </c>
      <c r="F3092" t="str">
        <f>VLOOKUP($C3092,Terület!$A$2:$F$6,2,FALSE)</f>
        <v>Animal Health</v>
      </c>
      <c r="G3092">
        <f>VLOOKUP($C3092,Terület!$A$2:$F$6,3,FALSE)</f>
        <v>2</v>
      </c>
      <c r="H3092" t="str">
        <f>VLOOKUP($C3092,Terület!$A$2:$F$6,4,FALSE)</f>
        <v>Animal Health</v>
      </c>
      <c r="I3092" t="str">
        <f>VLOOKUP($C3092,Terület!$A$2:$F$6,5,FALSE)</f>
        <v>Mel Thomson</v>
      </c>
      <c r="J3092">
        <f>VLOOKUP($C3092,Terület!$A$2:$F$6,6,FALSE)</f>
        <v>77</v>
      </c>
      <c r="K3092" t="str">
        <f>VLOOKUP($B3092,Földrajzi!$A$2:$C$57,2,FALSE)</f>
        <v>Portugal</v>
      </c>
      <c r="L3092" t="str">
        <f>VLOOKUP($B3092,Földrajzi!$A$2:$C$57,3,FALSE)</f>
        <v>Europe</v>
      </c>
    </row>
    <row r="3093" spans="1:12" x14ac:dyDescent="0.25">
      <c r="A3093" s="1">
        <v>44347</v>
      </c>
      <c r="B3093" t="s">
        <v>107</v>
      </c>
      <c r="C3093" t="s">
        <v>130</v>
      </c>
      <c r="D3093" s="2">
        <v>15577.464830000001</v>
      </c>
      <c r="E3093" s="2">
        <v>14597.97429</v>
      </c>
      <c r="F3093" t="str">
        <f>VLOOKUP($C3093,Terület!$A$2:$F$6,2,FALSE)</f>
        <v>Business Services</v>
      </c>
      <c r="G3093">
        <f>VLOOKUP($C3093,Terület!$A$2:$F$6,3,FALSE)</f>
        <v>3</v>
      </c>
      <c r="H3093" t="str">
        <f>VLOOKUP($C3093,Terület!$A$2:$F$6,4,FALSE)</f>
        <v>Corporate</v>
      </c>
      <c r="I3093" t="str">
        <f>VLOOKUP($C3093,Terület!$A$2:$F$6,5,FALSE)</f>
        <v>Ivan Sobol</v>
      </c>
      <c r="J3093">
        <f>VLOOKUP($C3093,Terület!$A$2:$F$6,6,FALSE)</f>
        <v>175</v>
      </c>
      <c r="K3093" t="str">
        <f>VLOOKUP($B3093,Földrajzi!$A$2:$C$57,2,FALSE)</f>
        <v>Portugal</v>
      </c>
      <c r="L3093" t="str">
        <f>VLOOKUP($B3093,Földrajzi!$A$2:$C$57,3,FALSE)</f>
        <v>Europe</v>
      </c>
    </row>
    <row r="3094" spans="1:12" x14ac:dyDescent="0.25">
      <c r="A3094" s="1">
        <v>44347</v>
      </c>
      <c r="B3094" t="s">
        <v>107</v>
      </c>
      <c r="C3094" t="s">
        <v>14</v>
      </c>
      <c r="D3094" s="2">
        <v>4875.3323620000001</v>
      </c>
      <c r="E3094" s="2">
        <v>0</v>
      </c>
      <c r="F3094" t="str">
        <f>VLOOKUP($C3094,Terület!$A$2:$F$6,2,FALSE)</f>
        <v>Eye Care</v>
      </c>
      <c r="G3094">
        <f>VLOOKUP($C3094,Terület!$A$2:$F$6,3,FALSE)</f>
        <v>1</v>
      </c>
      <c r="H3094" t="str">
        <f>VLOOKUP($C3094,Terület!$A$2:$F$6,4,FALSE)</f>
        <v>Consumer Health</v>
      </c>
      <c r="I3094" t="str">
        <f>VLOOKUP($C3094,Terület!$A$2:$F$6,5,FALSE)</f>
        <v>Alex Petersen</v>
      </c>
      <c r="J3094">
        <f>VLOOKUP($C3094,Terület!$A$2:$F$6,6,FALSE)</f>
        <v>71</v>
      </c>
      <c r="K3094" t="str">
        <f>VLOOKUP($B3094,Földrajzi!$A$2:$C$57,2,FALSE)</f>
        <v>Portugal</v>
      </c>
      <c r="L3094" t="str">
        <f>VLOOKUP($B3094,Földrajzi!$A$2:$C$57,3,FALSE)</f>
        <v>Europe</v>
      </c>
    </row>
    <row r="3095" spans="1:12" x14ac:dyDescent="0.25">
      <c r="A3095" s="1">
        <v>44347</v>
      </c>
      <c r="B3095" t="s">
        <v>107</v>
      </c>
      <c r="C3095" t="s">
        <v>58</v>
      </c>
      <c r="D3095" s="2">
        <v>738.13065329999995</v>
      </c>
      <c r="E3095" s="2">
        <v>38.102744549999997</v>
      </c>
      <c r="F3095" t="str">
        <f>VLOOKUP($C3095,Terület!$A$2:$F$6,2,FALSE)</f>
        <v>Pharma</v>
      </c>
      <c r="G3095">
        <f>VLOOKUP($C3095,Terület!$A$2:$F$6,3,FALSE)</f>
        <v>1</v>
      </c>
      <c r="H3095" t="str">
        <f>VLOOKUP($C3095,Terület!$A$2:$F$6,4,FALSE)</f>
        <v>Consumer Health</v>
      </c>
      <c r="I3095" t="str">
        <f>VLOOKUP($C3095,Terület!$A$2:$F$6,5,FALSE)</f>
        <v>Frank Davis</v>
      </c>
      <c r="J3095">
        <f>VLOOKUP($C3095,Terület!$A$2:$F$6,6,FALSE)</f>
        <v>144</v>
      </c>
      <c r="K3095" t="str">
        <f>VLOOKUP($B3095,Földrajzi!$A$2:$C$57,2,FALSE)</f>
        <v>Portugal</v>
      </c>
      <c r="L3095" t="str">
        <f>VLOOKUP($B3095,Földrajzi!$A$2:$C$57,3,FALSE)</f>
        <v>Europe</v>
      </c>
    </row>
    <row r="3096" spans="1:12" x14ac:dyDescent="0.25">
      <c r="A3096" s="1">
        <v>44347</v>
      </c>
      <c r="B3096" t="s">
        <v>107</v>
      </c>
      <c r="C3096" t="s">
        <v>127</v>
      </c>
      <c r="D3096" s="2">
        <v>2097.9651570000001</v>
      </c>
      <c r="E3096" s="2">
        <v>1929.830228</v>
      </c>
      <c r="F3096" t="str">
        <f>VLOOKUP($C3096,Terület!$A$2:$F$6,2,FALSE)</f>
        <v>Vaccines</v>
      </c>
      <c r="G3096">
        <f>VLOOKUP($C3096,Terület!$A$2:$F$6,3,FALSE)</f>
        <v>1</v>
      </c>
      <c r="H3096" t="str">
        <f>VLOOKUP($C3096,Terület!$A$2:$F$6,4,FALSE)</f>
        <v>Consumer Health</v>
      </c>
      <c r="I3096" t="str">
        <f>VLOOKUP($C3096,Terület!$A$2:$F$6,5,FALSE)</f>
        <v>Jamie Lane</v>
      </c>
      <c r="J3096">
        <f>VLOOKUP($C3096,Terület!$A$2:$F$6,6,FALSE)</f>
        <v>80</v>
      </c>
      <c r="K3096" t="str">
        <f>VLOOKUP($B3096,Földrajzi!$A$2:$C$57,2,FALSE)</f>
        <v>Portugal</v>
      </c>
      <c r="L3096" t="str">
        <f>VLOOKUP($B3096,Földrajzi!$A$2:$C$57,3,FALSE)</f>
        <v>Europe</v>
      </c>
    </row>
    <row r="3097" spans="1:12" x14ac:dyDescent="0.25">
      <c r="A3097" s="1">
        <v>44316</v>
      </c>
      <c r="B3097" t="s">
        <v>107</v>
      </c>
      <c r="C3097" t="s">
        <v>124</v>
      </c>
      <c r="D3097" s="2">
        <v>14895.5267</v>
      </c>
      <c r="E3097" s="2">
        <v>10085.80544</v>
      </c>
      <c r="F3097" t="str">
        <f>VLOOKUP($C3097,Terület!$A$2:$F$6,2,FALSE)</f>
        <v>Animal Health</v>
      </c>
      <c r="G3097">
        <f>VLOOKUP($C3097,Terület!$A$2:$F$6,3,FALSE)</f>
        <v>2</v>
      </c>
      <c r="H3097" t="str">
        <f>VLOOKUP($C3097,Terület!$A$2:$F$6,4,FALSE)</f>
        <v>Animal Health</v>
      </c>
      <c r="I3097" t="str">
        <f>VLOOKUP($C3097,Terület!$A$2:$F$6,5,FALSE)</f>
        <v>Mel Thomson</v>
      </c>
      <c r="J3097">
        <f>VLOOKUP($C3097,Terület!$A$2:$F$6,6,FALSE)</f>
        <v>77</v>
      </c>
      <c r="K3097" t="str">
        <f>VLOOKUP($B3097,Földrajzi!$A$2:$C$57,2,FALSE)</f>
        <v>Portugal</v>
      </c>
      <c r="L3097" t="str">
        <f>VLOOKUP($B3097,Földrajzi!$A$2:$C$57,3,FALSE)</f>
        <v>Europe</v>
      </c>
    </row>
    <row r="3098" spans="1:12" x14ac:dyDescent="0.25">
      <c r="A3098" s="1">
        <v>44316</v>
      </c>
      <c r="B3098" t="s">
        <v>107</v>
      </c>
      <c r="C3098" t="s">
        <v>130</v>
      </c>
      <c r="D3098" s="2">
        <v>11860.14286</v>
      </c>
      <c r="E3098" s="2">
        <v>11948.43064</v>
      </c>
      <c r="F3098" t="str">
        <f>VLOOKUP($C3098,Terület!$A$2:$F$6,2,FALSE)</f>
        <v>Business Services</v>
      </c>
      <c r="G3098">
        <f>VLOOKUP($C3098,Terület!$A$2:$F$6,3,FALSE)</f>
        <v>3</v>
      </c>
      <c r="H3098" t="str">
        <f>VLOOKUP($C3098,Terület!$A$2:$F$6,4,FALSE)</f>
        <v>Corporate</v>
      </c>
      <c r="I3098" t="str">
        <f>VLOOKUP($C3098,Terület!$A$2:$F$6,5,FALSE)</f>
        <v>Ivan Sobol</v>
      </c>
      <c r="J3098">
        <f>VLOOKUP($C3098,Terület!$A$2:$F$6,6,FALSE)</f>
        <v>175</v>
      </c>
      <c r="K3098" t="str">
        <f>VLOOKUP($B3098,Földrajzi!$A$2:$C$57,2,FALSE)</f>
        <v>Portugal</v>
      </c>
      <c r="L3098" t="str">
        <f>VLOOKUP($B3098,Földrajzi!$A$2:$C$57,3,FALSE)</f>
        <v>Europe</v>
      </c>
    </row>
    <row r="3099" spans="1:12" x14ac:dyDescent="0.25">
      <c r="A3099" s="1">
        <v>44316</v>
      </c>
      <c r="B3099" t="s">
        <v>107</v>
      </c>
      <c r="C3099" t="s">
        <v>14</v>
      </c>
      <c r="D3099" s="2">
        <v>4359.8557000000001</v>
      </c>
      <c r="E3099" s="2">
        <v>0</v>
      </c>
      <c r="F3099" t="str">
        <f>VLOOKUP($C3099,Terület!$A$2:$F$6,2,FALSE)</f>
        <v>Eye Care</v>
      </c>
      <c r="G3099">
        <f>VLOOKUP($C3099,Terület!$A$2:$F$6,3,FALSE)</f>
        <v>1</v>
      </c>
      <c r="H3099" t="str">
        <f>VLOOKUP($C3099,Terület!$A$2:$F$6,4,FALSE)</f>
        <v>Consumer Health</v>
      </c>
      <c r="I3099" t="str">
        <f>VLOOKUP($C3099,Terület!$A$2:$F$6,5,FALSE)</f>
        <v>Alex Petersen</v>
      </c>
      <c r="J3099">
        <f>VLOOKUP($C3099,Terület!$A$2:$F$6,6,FALSE)</f>
        <v>71</v>
      </c>
      <c r="K3099" t="str">
        <f>VLOOKUP($B3099,Földrajzi!$A$2:$C$57,2,FALSE)</f>
        <v>Portugal</v>
      </c>
      <c r="L3099" t="str">
        <f>VLOOKUP($B3099,Földrajzi!$A$2:$C$57,3,FALSE)</f>
        <v>Europe</v>
      </c>
    </row>
    <row r="3100" spans="1:12" x14ac:dyDescent="0.25">
      <c r="A3100" s="1">
        <v>44316</v>
      </c>
      <c r="B3100" t="s">
        <v>107</v>
      </c>
      <c r="C3100" t="s">
        <v>58</v>
      </c>
      <c r="D3100" s="2">
        <v>798.92820159999997</v>
      </c>
      <c r="E3100" s="2">
        <v>0</v>
      </c>
      <c r="F3100" t="str">
        <f>VLOOKUP($C3100,Terület!$A$2:$F$6,2,FALSE)</f>
        <v>Pharma</v>
      </c>
      <c r="G3100">
        <f>VLOOKUP($C3100,Terület!$A$2:$F$6,3,FALSE)</f>
        <v>1</v>
      </c>
      <c r="H3100" t="str">
        <f>VLOOKUP($C3100,Terület!$A$2:$F$6,4,FALSE)</f>
        <v>Consumer Health</v>
      </c>
      <c r="I3100" t="str">
        <f>VLOOKUP($C3100,Terület!$A$2:$F$6,5,FALSE)</f>
        <v>Frank Davis</v>
      </c>
      <c r="J3100">
        <f>VLOOKUP($C3100,Terület!$A$2:$F$6,6,FALSE)</f>
        <v>144</v>
      </c>
      <c r="K3100" t="str">
        <f>VLOOKUP($B3100,Földrajzi!$A$2:$C$57,2,FALSE)</f>
        <v>Portugal</v>
      </c>
      <c r="L3100" t="str">
        <f>VLOOKUP($B3100,Földrajzi!$A$2:$C$57,3,FALSE)</f>
        <v>Europe</v>
      </c>
    </row>
    <row r="3101" spans="1:12" x14ac:dyDescent="0.25">
      <c r="A3101" s="1">
        <v>44316</v>
      </c>
      <c r="B3101" t="s">
        <v>107</v>
      </c>
      <c r="C3101" t="s">
        <v>127</v>
      </c>
      <c r="D3101" s="2">
        <v>1403.14149</v>
      </c>
      <c r="E3101" s="2">
        <v>1152.7994080000001</v>
      </c>
      <c r="F3101" t="str">
        <f>VLOOKUP($C3101,Terület!$A$2:$F$6,2,FALSE)</f>
        <v>Vaccines</v>
      </c>
      <c r="G3101">
        <f>VLOOKUP($C3101,Terület!$A$2:$F$6,3,FALSE)</f>
        <v>1</v>
      </c>
      <c r="H3101" t="str">
        <f>VLOOKUP($C3101,Terület!$A$2:$F$6,4,FALSE)</f>
        <v>Consumer Health</v>
      </c>
      <c r="I3101" t="str">
        <f>VLOOKUP($C3101,Terület!$A$2:$F$6,5,FALSE)</f>
        <v>Jamie Lane</v>
      </c>
      <c r="J3101">
        <f>VLOOKUP($C3101,Terület!$A$2:$F$6,6,FALSE)</f>
        <v>80</v>
      </c>
      <c r="K3101" t="str">
        <f>VLOOKUP($B3101,Földrajzi!$A$2:$C$57,2,FALSE)</f>
        <v>Portugal</v>
      </c>
      <c r="L3101" t="str">
        <f>VLOOKUP($B3101,Földrajzi!$A$2:$C$57,3,FALSE)</f>
        <v>Europe</v>
      </c>
    </row>
    <row r="3102" spans="1:12" x14ac:dyDescent="0.25">
      <c r="A3102" s="1">
        <v>44286</v>
      </c>
      <c r="B3102" t="s">
        <v>107</v>
      </c>
      <c r="C3102" t="s">
        <v>124</v>
      </c>
      <c r="D3102" s="2">
        <v>9892.014357</v>
      </c>
      <c r="E3102" s="2">
        <v>7929.0549469999996</v>
      </c>
      <c r="F3102" t="str">
        <f>VLOOKUP($C3102,Terület!$A$2:$F$6,2,FALSE)</f>
        <v>Animal Health</v>
      </c>
      <c r="G3102">
        <f>VLOOKUP($C3102,Terület!$A$2:$F$6,3,FALSE)</f>
        <v>2</v>
      </c>
      <c r="H3102" t="str">
        <f>VLOOKUP($C3102,Terület!$A$2:$F$6,4,FALSE)</f>
        <v>Animal Health</v>
      </c>
      <c r="I3102" t="str">
        <f>VLOOKUP($C3102,Terület!$A$2:$F$6,5,FALSE)</f>
        <v>Mel Thomson</v>
      </c>
      <c r="J3102">
        <f>VLOOKUP($C3102,Terület!$A$2:$F$6,6,FALSE)</f>
        <v>77</v>
      </c>
      <c r="K3102" t="str">
        <f>VLOOKUP($B3102,Földrajzi!$A$2:$C$57,2,FALSE)</f>
        <v>Portugal</v>
      </c>
      <c r="L3102" t="str">
        <f>VLOOKUP($B3102,Földrajzi!$A$2:$C$57,3,FALSE)</f>
        <v>Europe</v>
      </c>
    </row>
    <row r="3103" spans="1:12" x14ac:dyDescent="0.25">
      <c r="A3103" s="1">
        <v>44286</v>
      </c>
      <c r="B3103" t="s">
        <v>107</v>
      </c>
      <c r="C3103" t="s">
        <v>130</v>
      </c>
      <c r="D3103" s="2">
        <v>5374.486825</v>
      </c>
      <c r="E3103" s="2">
        <v>5059.022946</v>
      </c>
      <c r="F3103" t="str">
        <f>VLOOKUP($C3103,Terület!$A$2:$F$6,2,FALSE)</f>
        <v>Business Services</v>
      </c>
      <c r="G3103">
        <f>VLOOKUP($C3103,Terület!$A$2:$F$6,3,FALSE)</f>
        <v>3</v>
      </c>
      <c r="H3103" t="str">
        <f>VLOOKUP($C3103,Terület!$A$2:$F$6,4,FALSE)</f>
        <v>Corporate</v>
      </c>
      <c r="I3103" t="str">
        <f>VLOOKUP($C3103,Terület!$A$2:$F$6,5,FALSE)</f>
        <v>Ivan Sobol</v>
      </c>
      <c r="J3103">
        <f>VLOOKUP($C3103,Terület!$A$2:$F$6,6,FALSE)</f>
        <v>175</v>
      </c>
      <c r="K3103" t="str">
        <f>VLOOKUP($B3103,Földrajzi!$A$2:$C$57,2,FALSE)</f>
        <v>Portugal</v>
      </c>
      <c r="L3103" t="str">
        <f>VLOOKUP($B3103,Földrajzi!$A$2:$C$57,3,FALSE)</f>
        <v>Europe</v>
      </c>
    </row>
    <row r="3104" spans="1:12" x14ac:dyDescent="0.25">
      <c r="A3104" s="1">
        <v>44286</v>
      </c>
      <c r="B3104" t="s">
        <v>107</v>
      </c>
      <c r="C3104" t="s">
        <v>14</v>
      </c>
      <c r="D3104" s="2">
        <v>3037.3557689999998</v>
      </c>
      <c r="E3104" s="2">
        <v>0</v>
      </c>
      <c r="F3104" t="str">
        <f>VLOOKUP($C3104,Terület!$A$2:$F$6,2,FALSE)</f>
        <v>Eye Care</v>
      </c>
      <c r="G3104">
        <f>VLOOKUP($C3104,Terület!$A$2:$F$6,3,FALSE)</f>
        <v>1</v>
      </c>
      <c r="H3104" t="str">
        <f>VLOOKUP($C3104,Terület!$A$2:$F$6,4,FALSE)</f>
        <v>Consumer Health</v>
      </c>
      <c r="I3104" t="str">
        <f>VLOOKUP($C3104,Terület!$A$2:$F$6,5,FALSE)</f>
        <v>Alex Petersen</v>
      </c>
      <c r="J3104">
        <f>VLOOKUP($C3104,Terület!$A$2:$F$6,6,FALSE)</f>
        <v>71</v>
      </c>
      <c r="K3104" t="str">
        <f>VLOOKUP($B3104,Földrajzi!$A$2:$C$57,2,FALSE)</f>
        <v>Portugal</v>
      </c>
      <c r="L3104" t="str">
        <f>VLOOKUP($B3104,Földrajzi!$A$2:$C$57,3,FALSE)</f>
        <v>Europe</v>
      </c>
    </row>
    <row r="3105" spans="1:12" x14ac:dyDescent="0.25">
      <c r="A3105" s="1">
        <v>44286</v>
      </c>
      <c r="B3105" t="s">
        <v>107</v>
      </c>
      <c r="C3105" t="s">
        <v>58</v>
      </c>
      <c r="D3105" s="2">
        <v>507.53398060000001</v>
      </c>
      <c r="E3105" s="2">
        <v>0</v>
      </c>
      <c r="F3105" t="str">
        <f>VLOOKUP($C3105,Terület!$A$2:$F$6,2,FALSE)</f>
        <v>Pharma</v>
      </c>
      <c r="G3105">
        <f>VLOOKUP($C3105,Terület!$A$2:$F$6,3,FALSE)</f>
        <v>1</v>
      </c>
      <c r="H3105" t="str">
        <f>VLOOKUP($C3105,Terület!$A$2:$F$6,4,FALSE)</f>
        <v>Consumer Health</v>
      </c>
      <c r="I3105" t="str">
        <f>VLOOKUP($C3105,Terület!$A$2:$F$6,5,FALSE)</f>
        <v>Frank Davis</v>
      </c>
      <c r="J3105">
        <f>VLOOKUP($C3105,Terület!$A$2:$F$6,6,FALSE)</f>
        <v>144</v>
      </c>
      <c r="K3105" t="str">
        <f>VLOOKUP($B3105,Földrajzi!$A$2:$C$57,2,FALSE)</f>
        <v>Portugal</v>
      </c>
      <c r="L3105" t="str">
        <f>VLOOKUP($B3105,Földrajzi!$A$2:$C$57,3,FALSE)</f>
        <v>Europe</v>
      </c>
    </row>
    <row r="3106" spans="1:12" x14ac:dyDescent="0.25">
      <c r="A3106" s="1">
        <v>44286</v>
      </c>
      <c r="B3106" t="s">
        <v>107</v>
      </c>
      <c r="C3106" t="s">
        <v>127</v>
      </c>
      <c r="D3106" s="2">
        <v>856.12974440000005</v>
      </c>
      <c r="E3106" s="2">
        <v>977.54674660000001</v>
      </c>
      <c r="F3106" t="str">
        <f>VLOOKUP($C3106,Terület!$A$2:$F$6,2,FALSE)</f>
        <v>Vaccines</v>
      </c>
      <c r="G3106">
        <f>VLOOKUP($C3106,Terület!$A$2:$F$6,3,FALSE)</f>
        <v>1</v>
      </c>
      <c r="H3106" t="str">
        <f>VLOOKUP($C3106,Terület!$A$2:$F$6,4,FALSE)</f>
        <v>Consumer Health</v>
      </c>
      <c r="I3106" t="str">
        <f>VLOOKUP($C3106,Terület!$A$2:$F$6,5,FALSE)</f>
        <v>Jamie Lane</v>
      </c>
      <c r="J3106">
        <f>VLOOKUP($C3106,Terület!$A$2:$F$6,6,FALSE)</f>
        <v>80</v>
      </c>
      <c r="K3106" t="str">
        <f>VLOOKUP($B3106,Földrajzi!$A$2:$C$57,2,FALSE)</f>
        <v>Portugal</v>
      </c>
      <c r="L3106" t="str">
        <f>VLOOKUP($B3106,Földrajzi!$A$2:$C$57,3,FALSE)</f>
        <v>Europe</v>
      </c>
    </row>
    <row r="3107" spans="1:12" x14ac:dyDescent="0.25">
      <c r="A3107" s="1">
        <v>44255</v>
      </c>
      <c r="B3107" t="s">
        <v>107</v>
      </c>
      <c r="C3107" t="s">
        <v>124</v>
      </c>
      <c r="D3107" s="2">
        <v>6895.6994059999997</v>
      </c>
      <c r="E3107" s="2">
        <v>3489.6690960000001</v>
      </c>
      <c r="F3107" t="str">
        <f>VLOOKUP($C3107,Terület!$A$2:$F$6,2,FALSE)</f>
        <v>Animal Health</v>
      </c>
      <c r="G3107">
        <f>VLOOKUP($C3107,Terület!$A$2:$F$6,3,FALSE)</f>
        <v>2</v>
      </c>
      <c r="H3107" t="str">
        <f>VLOOKUP($C3107,Terület!$A$2:$F$6,4,FALSE)</f>
        <v>Animal Health</v>
      </c>
      <c r="I3107" t="str">
        <f>VLOOKUP($C3107,Terület!$A$2:$F$6,5,FALSE)</f>
        <v>Mel Thomson</v>
      </c>
      <c r="J3107">
        <f>VLOOKUP($C3107,Terület!$A$2:$F$6,6,FALSE)</f>
        <v>77</v>
      </c>
      <c r="K3107" t="str">
        <f>VLOOKUP($B3107,Földrajzi!$A$2:$C$57,2,FALSE)</f>
        <v>Portugal</v>
      </c>
      <c r="L3107" t="str">
        <f>VLOOKUP($B3107,Földrajzi!$A$2:$C$57,3,FALSE)</f>
        <v>Europe</v>
      </c>
    </row>
    <row r="3108" spans="1:12" x14ac:dyDescent="0.25">
      <c r="A3108" s="1">
        <v>44255</v>
      </c>
      <c r="B3108" t="s">
        <v>107</v>
      </c>
      <c r="C3108" t="s">
        <v>130</v>
      </c>
      <c r="D3108" s="2">
        <v>3772.5142860000001</v>
      </c>
      <c r="E3108" s="2">
        <v>3894.7268690000001</v>
      </c>
      <c r="F3108" t="str">
        <f>VLOOKUP($C3108,Terület!$A$2:$F$6,2,FALSE)</f>
        <v>Business Services</v>
      </c>
      <c r="G3108">
        <f>VLOOKUP($C3108,Terület!$A$2:$F$6,3,FALSE)</f>
        <v>3</v>
      </c>
      <c r="H3108" t="str">
        <f>VLOOKUP($C3108,Terület!$A$2:$F$6,4,FALSE)</f>
        <v>Corporate</v>
      </c>
      <c r="I3108" t="str">
        <f>VLOOKUP($C3108,Terület!$A$2:$F$6,5,FALSE)</f>
        <v>Ivan Sobol</v>
      </c>
      <c r="J3108">
        <f>VLOOKUP($C3108,Terület!$A$2:$F$6,6,FALSE)</f>
        <v>175</v>
      </c>
      <c r="K3108" t="str">
        <f>VLOOKUP($B3108,Földrajzi!$A$2:$C$57,2,FALSE)</f>
        <v>Portugal</v>
      </c>
      <c r="L3108" t="str">
        <f>VLOOKUP($B3108,Földrajzi!$A$2:$C$57,3,FALSE)</f>
        <v>Europe</v>
      </c>
    </row>
    <row r="3109" spans="1:12" x14ac:dyDescent="0.25">
      <c r="A3109" s="1">
        <v>44255</v>
      </c>
      <c r="B3109" t="s">
        <v>107</v>
      </c>
      <c r="C3109" t="s">
        <v>14</v>
      </c>
      <c r="D3109" s="2">
        <v>2197.5773199999999</v>
      </c>
      <c r="E3109" s="2">
        <v>0</v>
      </c>
      <c r="F3109" t="str">
        <f>VLOOKUP($C3109,Terület!$A$2:$F$6,2,FALSE)</f>
        <v>Eye Care</v>
      </c>
      <c r="G3109">
        <f>VLOOKUP($C3109,Terület!$A$2:$F$6,3,FALSE)</f>
        <v>1</v>
      </c>
      <c r="H3109" t="str">
        <f>VLOOKUP($C3109,Terület!$A$2:$F$6,4,FALSE)</f>
        <v>Consumer Health</v>
      </c>
      <c r="I3109" t="str">
        <f>VLOOKUP($C3109,Terület!$A$2:$F$6,5,FALSE)</f>
        <v>Alex Petersen</v>
      </c>
      <c r="J3109">
        <f>VLOOKUP($C3109,Terület!$A$2:$F$6,6,FALSE)</f>
        <v>71</v>
      </c>
      <c r="K3109" t="str">
        <f>VLOOKUP($B3109,Földrajzi!$A$2:$C$57,2,FALSE)</f>
        <v>Portugal</v>
      </c>
      <c r="L3109" t="str">
        <f>VLOOKUP($B3109,Földrajzi!$A$2:$C$57,3,FALSE)</f>
        <v>Europe</v>
      </c>
    </row>
    <row r="3110" spans="1:12" x14ac:dyDescent="0.25">
      <c r="A3110" s="1">
        <v>44255</v>
      </c>
      <c r="B3110" t="s">
        <v>107</v>
      </c>
      <c r="C3110" t="s">
        <v>58</v>
      </c>
      <c r="D3110" s="2">
        <v>363.8686869</v>
      </c>
      <c r="E3110" s="2">
        <v>0</v>
      </c>
      <c r="F3110" t="str">
        <f>VLOOKUP($C3110,Terület!$A$2:$F$6,2,FALSE)</f>
        <v>Pharma</v>
      </c>
      <c r="G3110">
        <f>VLOOKUP($C3110,Terület!$A$2:$F$6,3,FALSE)</f>
        <v>1</v>
      </c>
      <c r="H3110" t="str">
        <f>VLOOKUP($C3110,Terület!$A$2:$F$6,4,FALSE)</f>
        <v>Consumer Health</v>
      </c>
      <c r="I3110" t="str">
        <f>VLOOKUP($C3110,Terület!$A$2:$F$6,5,FALSE)</f>
        <v>Frank Davis</v>
      </c>
      <c r="J3110">
        <f>VLOOKUP($C3110,Terület!$A$2:$F$6,6,FALSE)</f>
        <v>144</v>
      </c>
      <c r="K3110" t="str">
        <f>VLOOKUP($B3110,Földrajzi!$A$2:$C$57,2,FALSE)</f>
        <v>Portugal</v>
      </c>
      <c r="L3110" t="str">
        <f>VLOOKUP($B3110,Földrajzi!$A$2:$C$57,3,FALSE)</f>
        <v>Europe</v>
      </c>
    </row>
    <row r="3111" spans="1:12" x14ac:dyDescent="0.25">
      <c r="A3111" s="1">
        <v>44255</v>
      </c>
      <c r="B3111" t="s">
        <v>107</v>
      </c>
      <c r="C3111" t="s">
        <v>127</v>
      </c>
      <c r="D3111" s="2">
        <v>493.75824169999999</v>
      </c>
      <c r="E3111" s="2">
        <v>588.124098</v>
      </c>
      <c r="F3111" t="str">
        <f>VLOOKUP($C3111,Terület!$A$2:$F$6,2,FALSE)</f>
        <v>Vaccines</v>
      </c>
      <c r="G3111">
        <f>VLOOKUP($C3111,Terület!$A$2:$F$6,3,FALSE)</f>
        <v>1</v>
      </c>
      <c r="H3111" t="str">
        <f>VLOOKUP($C3111,Terület!$A$2:$F$6,4,FALSE)</f>
        <v>Consumer Health</v>
      </c>
      <c r="I3111" t="str">
        <f>VLOOKUP($C3111,Terület!$A$2:$F$6,5,FALSE)</f>
        <v>Jamie Lane</v>
      </c>
      <c r="J3111">
        <f>VLOOKUP($C3111,Terület!$A$2:$F$6,6,FALSE)</f>
        <v>80</v>
      </c>
      <c r="K3111" t="str">
        <f>VLOOKUP($B3111,Földrajzi!$A$2:$C$57,2,FALSE)</f>
        <v>Portugal</v>
      </c>
      <c r="L3111" t="str">
        <f>VLOOKUP($B3111,Földrajzi!$A$2:$C$57,3,FALSE)</f>
        <v>Europe</v>
      </c>
    </row>
    <row r="3112" spans="1:12" x14ac:dyDescent="0.25">
      <c r="A3112" s="1">
        <v>44227</v>
      </c>
      <c r="B3112" t="s">
        <v>107</v>
      </c>
      <c r="C3112" t="s">
        <v>124</v>
      </c>
      <c r="D3112" s="2">
        <v>5768.8292680000004</v>
      </c>
      <c r="E3112" s="2">
        <v>1850.686813</v>
      </c>
      <c r="F3112" t="str">
        <f>VLOOKUP($C3112,Terület!$A$2:$F$6,2,FALSE)</f>
        <v>Animal Health</v>
      </c>
      <c r="G3112">
        <f>VLOOKUP($C3112,Terület!$A$2:$F$6,3,FALSE)</f>
        <v>2</v>
      </c>
      <c r="H3112" t="str">
        <f>VLOOKUP($C3112,Terület!$A$2:$F$6,4,FALSE)</f>
        <v>Animal Health</v>
      </c>
      <c r="I3112" t="str">
        <f>VLOOKUP($C3112,Terület!$A$2:$F$6,5,FALSE)</f>
        <v>Mel Thomson</v>
      </c>
      <c r="J3112">
        <f>VLOOKUP($C3112,Terület!$A$2:$F$6,6,FALSE)</f>
        <v>77</v>
      </c>
      <c r="K3112" t="str">
        <f>VLOOKUP($B3112,Földrajzi!$A$2:$C$57,2,FALSE)</f>
        <v>Portugal</v>
      </c>
      <c r="L3112" t="str">
        <f>VLOOKUP($B3112,Földrajzi!$A$2:$C$57,3,FALSE)</f>
        <v>Europe</v>
      </c>
    </row>
    <row r="3113" spans="1:12" x14ac:dyDescent="0.25">
      <c r="A3113" s="1">
        <v>44227</v>
      </c>
      <c r="B3113" t="s">
        <v>107</v>
      </c>
      <c r="C3113" t="s">
        <v>130</v>
      </c>
      <c r="D3113" s="2">
        <v>2664.3956050000002</v>
      </c>
      <c r="E3113" s="2">
        <v>3351.8173780000002</v>
      </c>
      <c r="F3113" t="str">
        <f>VLOOKUP($C3113,Terület!$A$2:$F$6,2,FALSE)</f>
        <v>Business Services</v>
      </c>
      <c r="G3113">
        <f>VLOOKUP($C3113,Terület!$A$2:$F$6,3,FALSE)</f>
        <v>3</v>
      </c>
      <c r="H3113" t="str">
        <f>VLOOKUP($C3113,Terület!$A$2:$F$6,4,FALSE)</f>
        <v>Corporate</v>
      </c>
      <c r="I3113" t="str">
        <f>VLOOKUP($C3113,Terület!$A$2:$F$6,5,FALSE)</f>
        <v>Ivan Sobol</v>
      </c>
      <c r="J3113">
        <f>VLOOKUP($C3113,Terület!$A$2:$F$6,6,FALSE)</f>
        <v>175</v>
      </c>
      <c r="K3113" t="str">
        <f>VLOOKUP($B3113,Földrajzi!$A$2:$C$57,2,FALSE)</f>
        <v>Portugal</v>
      </c>
      <c r="L3113" t="str">
        <f>VLOOKUP($B3113,Földrajzi!$A$2:$C$57,3,FALSE)</f>
        <v>Europe</v>
      </c>
    </row>
    <row r="3114" spans="1:12" x14ac:dyDescent="0.25">
      <c r="A3114" s="1">
        <v>44227</v>
      </c>
      <c r="B3114" t="s">
        <v>107</v>
      </c>
      <c r="C3114" t="s">
        <v>14</v>
      </c>
      <c r="D3114" s="2">
        <v>1811.837129</v>
      </c>
      <c r="E3114" s="2">
        <v>0</v>
      </c>
      <c r="F3114" t="str">
        <f>VLOOKUP($C3114,Terület!$A$2:$F$6,2,FALSE)</f>
        <v>Eye Care</v>
      </c>
      <c r="G3114">
        <f>VLOOKUP($C3114,Terület!$A$2:$F$6,3,FALSE)</f>
        <v>1</v>
      </c>
      <c r="H3114" t="str">
        <f>VLOOKUP($C3114,Terület!$A$2:$F$6,4,FALSE)</f>
        <v>Consumer Health</v>
      </c>
      <c r="I3114" t="str">
        <f>VLOOKUP($C3114,Terület!$A$2:$F$6,5,FALSE)</f>
        <v>Alex Petersen</v>
      </c>
      <c r="J3114">
        <f>VLOOKUP($C3114,Terület!$A$2:$F$6,6,FALSE)</f>
        <v>71</v>
      </c>
      <c r="K3114" t="str">
        <f>VLOOKUP($B3114,Földrajzi!$A$2:$C$57,2,FALSE)</f>
        <v>Portugal</v>
      </c>
      <c r="L3114" t="str">
        <f>VLOOKUP($B3114,Földrajzi!$A$2:$C$57,3,FALSE)</f>
        <v>Europe</v>
      </c>
    </row>
    <row r="3115" spans="1:12" x14ac:dyDescent="0.25">
      <c r="A3115" s="1">
        <v>44227</v>
      </c>
      <c r="B3115" t="s">
        <v>107</v>
      </c>
      <c r="C3115" t="s">
        <v>58</v>
      </c>
      <c r="D3115" s="2">
        <v>389.80999300000002</v>
      </c>
      <c r="E3115" s="2">
        <v>0</v>
      </c>
      <c r="F3115" t="str">
        <f>VLOOKUP($C3115,Terület!$A$2:$F$6,2,FALSE)</f>
        <v>Pharma</v>
      </c>
      <c r="G3115">
        <f>VLOOKUP($C3115,Terület!$A$2:$F$6,3,FALSE)</f>
        <v>1</v>
      </c>
      <c r="H3115" t="str">
        <f>VLOOKUP($C3115,Terület!$A$2:$F$6,4,FALSE)</f>
        <v>Consumer Health</v>
      </c>
      <c r="I3115" t="str">
        <f>VLOOKUP($C3115,Terület!$A$2:$F$6,5,FALSE)</f>
        <v>Frank Davis</v>
      </c>
      <c r="J3115">
        <f>VLOOKUP($C3115,Terület!$A$2:$F$6,6,FALSE)</f>
        <v>144</v>
      </c>
      <c r="K3115" t="str">
        <f>VLOOKUP($B3115,Földrajzi!$A$2:$C$57,2,FALSE)</f>
        <v>Portugal</v>
      </c>
      <c r="L3115" t="str">
        <f>VLOOKUP($B3115,Földrajzi!$A$2:$C$57,3,FALSE)</f>
        <v>Europe</v>
      </c>
    </row>
    <row r="3116" spans="1:12" x14ac:dyDescent="0.25">
      <c r="A3116" s="1">
        <v>44227</v>
      </c>
      <c r="B3116" t="s">
        <v>107</v>
      </c>
      <c r="C3116" t="s">
        <v>127</v>
      </c>
      <c r="D3116" s="2">
        <v>319.28795810000003</v>
      </c>
      <c r="E3116" s="2">
        <v>330.05322130000002</v>
      </c>
      <c r="F3116" t="str">
        <f>VLOOKUP($C3116,Terület!$A$2:$F$6,2,FALSE)</f>
        <v>Vaccines</v>
      </c>
      <c r="G3116">
        <f>VLOOKUP($C3116,Terület!$A$2:$F$6,3,FALSE)</f>
        <v>1</v>
      </c>
      <c r="H3116" t="str">
        <f>VLOOKUP($C3116,Terület!$A$2:$F$6,4,FALSE)</f>
        <v>Consumer Health</v>
      </c>
      <c r="I3116" t="str">
        <f>VLOOKUP($C3116,Terület!$A$2:$F$6,5,FALSE)</f>
        <v>Jamie Lane</v>
      </c>
      <c r="J3116">
        <f>VLOOKUP($C3116,Terület!$A$2:$F$6,6,FALSE)</f>
        <v>80</v>
      </c>
      <c r="K3116" t="str">
        <f>VLOOKUP($B3116,Földrajzi!$A$2:$C$57,2,FALSE)</f>
        <v>Portugal</v>
      </c>
      <c r="L3116" t="str">
        <f>VLOOKUP($B3116,Földrajzi!$A$2:$C$57,3,FALSE)</f>
        <v>Europe</v>
      </c>
    </row>
    <row r="3117" spans="1:12" x14ac:dyDescent="0.25">
      <c r="A3117" s="1">
        <v>44712</v>
      </c>
      <c r="B3117" t="s">
        <v>62</v>
      </c>
      <c r="C3117" t="s">
        <v>124</v>
      </c>
      <c r="D3117" s="2">
        <v>1655.043224</v>
      </c>
      <c r="E3117" s="2">
        <v>2543.0357140000001</v>
      </c>
      <c r="F3117" t="str">
        <f>VLOOKUP($C3117,Terület!$A$2:$F$6,2,FALSE)</f>
        <v>Animal Health</v>
      </c>
      <c r="G3117">
        <f>VLOOKUP($C3117,Terület!$A$2:$F$6,3,FALSE)</f>
        <v>2</v>
      </c>
      <c r="H3117" t="str">
        <f>VLOOKUP($C3117,Terület!$A$2:$F$6,4,FALSE)</f>
        <v>Animal Health</v>
      </c>
      <c r="I3117" t="str">
        <f>VLOOKUP($C3117,Terület!$A$2:$F$6,5,FALSE)</f>
        <v>Mel Thomson</v>
      </c>
      <c r="J3117">
        <f>VLOOKUP($C3117,Terület!$A$2:$F$6,6,FALSE)</f>
        <v>77</v>
      </c>
      <c r="K3117" t="str">
        <f>VLOOKUP($B3117,Földrajzi!$A$2:$C$57,2,FALSE)</f>
        <v>Romania</v>
      </c>
      <c r="L3117" t="str">
        <f>VLOOKUP($B3117,Földrajzi!$A$2:$C$57,3,FALSE)</f>
        <v>Emerging Markets</v>
      </c>
    </row>
    <row r="3118" spans="1:12" x14ac:dyDescent="0.25">
      <c r="A3118" s="1">
        <v>44712</v>
      </c>
      <c r="B3118" t="s">
        <v>62</v>
      </c>
      <c r="C3118" t="s">
        <v>130</v>
      </c>
      <c r="D3118" s="2">
        <v>4272.3759399999999</v>
      </c>
      <c r="E3118" s="2">
        <v>6386.3089190000001</v>
      </c>
      <c r="F3118" t="str">
        <f>VLOOKUP($C3118,Terület!$A$2:$F$6,2,FALSE)</f>
        <v>Business Services</v>
      </c>
      <c r="G3118">
        <f>VLOOKUP($C3118,Terület!$A$2:$F$6,3,FALSE)</f>
        <v>3</v>
      </c>
      <c r="H3118" t="str">
        <f>VLOOKUP($C3118,Terület!$A$2:$F$6,4,FALSE)</f>
        <v>Corporate</v>
      </c>
      <c r="I3118" t="str">
        <f>VLOOKUP($C3118,Terület!$A$2:$F$6,5,FALSE)</f>
        <v>Ivan Sobol</v>
      </c>
      <c r="J3118">
        <f>VLOOKUP($C3118,Terület!$A$2:$F$6,6,FALSE)</f>
        <v>175</v>
      </c>
      <c r="K3118" t="str">
        <f>VLOOKUP($B3118,Földrajzi!$A$2:$C$57,2,FALSE)</f>
        <v>Romania</v>
      </c>
      <c r="L3118" t="str">
        <f>VLOOKUP($B3118,Földrajzi!$A$2:$C$57,3,FALSE)</f>
        <v>Emerging Markets</v>
      </c>
    </row>
    <row r="3119" spans="1:12" x14ac:dyDescent="0.25">
      <c r="A3119" s="1">
        <v>44712</v>
      </c>
      <c r="B3119" t="s">
        <v>62</v>
      </c>
      <c r="C3119" t="s">
        <v>14</v>
      </c>
      <c r="D3119" s="2">
        <v>336.10442339999997</v>
      </c>
      <c r="E3119" s="2">
        <v>0</v>
      </c>
      <c r="F3119" t="str">
        <f>VLOOKUP($C3119,Terület!$A$2:$F$6,2,FALSE)</f>
        <v>Eye Care</v>
      </c>
      <c r="G3119">
        <f>VLOOKUP($C3119,Terület!$A$2:$F$6,3,FALSE)</f>
        <v>1</v>
      </c>
      <c r="H3119" t="str">
        <f>VLOOKUP($C3119,Terület!$A$2:$F$6,4,FALSE)</f>
        <v>Consumer Health</v>
      </c>
      <c r="I3119" t="str">
        <f>VLOOKUP($C3119,Terület!$A$2:$F$6,5,FALSE)</f>
        <v>Alex Petersen</v>
      </c>
      <c r="J3119">
        <f>VLOOKUP($C3119,Terület!$A$2:$F$6,6,FALSE)</f>
        <v>71</v>
      </c>
      <c r="K3119" t="str">
        <f>VLOOKUP($B3119,Földrajzi!$A$2:$C$57,2,FALSE)</f>
        <v>Romania</v>
      </c>
      <c r="L3119" t="str">
        <f>VLOOKUP($B3119,Földrajzi!$A$2:$C$57,3,FALSE)</f>
        <v>Emerging Markets</v>
      </c>
    </row>
    <row r="3120" spans="1:12" x14ac:dyDescent="0.25">
      <c r="A3120" s="1">
        <v>44712</v>
      </c>
      <c r="B3120" t="s">
        <v>62</v>
      </c>
      <c r="C3120" t="s">
        <v>58</v>
      </c>
      <c r="D3120" s="2">
        <v>213.1040223</v>
      </c>
      <c r="E3120" s="2">
        <v>0</v>
      </c>
      <c r="F3120" t="str">
        <f>VLOOKUP($C3120,Terület!$A$2:$F$6,2,FALSE)</f>
        <v>Pharma</v>
      </c>
      <c r="G3120">
        <f>VLOOKUP($C3120,Terület!$A$2:$F$6,3,FALSE)</f>
        <v>1</v>
      </c>
      <c r="H3120" t="str">
        <f>VLOOKUP($C3120,Terület!$A$2:$F$6,4,FALSE)</f>
        <v>Consumer Health</v>
      </c>
      <c r="I3120" t="str">
        <f>VLOOKUP($C3120,Terület!$A$2:$F$6,5,FALSE)</f>
        <v>Frank Davis</v>
      </c>
      <c r="J3120">
        <f>VLOOKUP($C3120,Terület!$A$2:$F$6,6,FALSE)</f>
        <v>144</v>
      </c>
      <c r="K3120" t="str">
        <f>VLOOKUP($B3120,Földrajzi!$A$2:$C$57,2,FALSE)</f>
        <v>Romania</v>
      </c>
      <c r="L3120" t="str">
        <f>VLOOKUP($B3120,Földrajzi!$A$2:$C$57,3,FALSE)</f>
        <v>Emerging Markets</v>
      </c>
    </row>
    <row r="3121" spans="1:12" x14ac:dyDescent="0.25">
      <c r="A3121" s="1">
        <v>44712</v>
      </c>
      <c r="B3121" t="s">
        <v>62</v>
      </c>
      <c r="C3121" t="s">
        <v>127</v>
      </c>
      <c r="D3121" s="2">
        <v>789.0839469</v>
      </c>
      <c r="E3121" s="2">
        <v>872.85714289999999</v>
      </c>
      <c r="F3121" t="str">
        <f>VLOOKUP($C3121,Terület!$A$2:$F$6,2,FALSE)</f>
        <v>Vaccines</v>
      </c>
      <c r="G3121">
        <f>VLOOKUP($C3121,Terület!$A$2:$F$6,3,FALSE)</f>
        <v>1</v>
      </c>
      <c r="H3121" t="str">
        <f>VLOOKUP($C3121,Terület!$A$2:$F$6,4,FALSE)</f>
        <v>Consumer Health</v>
      </c>
      <c r="I3121" t="str">
        <f>VLOOKUP($C3121,Terület!$A$2:$F$6,5,FALSE)</f>
        <v>Jamie Lane</v>
      </c>
      <c r="J3121">
        <f>VLOOKUP($C3121,Terület!$A$2:$F$6,6,FALSE)</f>
        <v>80</v>
      </c>
      <c r="K3121" t="str">
        <f>VLOOKUP($B3121,Földrajzi!$A$2:$C$57,2,FALSE)</f>
        <v>Romania</v>
      </c>
      <c r="L3121" t="str">
        <f>VLOOKUP($B3121,Földrajzi!$A$2:$C$57,3,FALSE)</f>
        <v>Emerging Markets</v>
      </c>
    </row>
    <row r="3122" spans="1:12" x14ac:dyDescent="0.25">
      <c r="A3122" s="1">
        <v>44681</v>
      </c>
      <c r="B3122" t="s">
        <v>62</v>
      </c>
      <c r="C3122" t="s">
        <v>124</v>
      </c>
      <c r="D3122" s="2">
        <v>711.94897960000003</v>
      </c>
      <c r="E3122" s="2">
        <v>492.66438799999997</v>
      </c>
      <c r="F3122" t="str">
        <f>VLOOKUP($C3122,Terület!$A$2:$F$6,2,FALSE)</f>
        <v>Animal Health</v>
      </c>
      <c r="G3122">
        <f>VLOOKUP($C3122,Terület!$A$2:$F$6,3,FALSE)</f>
        <v>2</v>
      </c>
      <c r="H3122" t="str">
        <f>VLOOKUP($C3122,Terület!$A$2:$F$6,4,FALSE)</f>
        <v>Animal Health</v>
      </c>
      <c r="I3122" t="str">
        <f>VLOOKUP($C3122,Terület!$A$2:$F$6,5,FALSE)</f>
        <v>Mel Thomson</v>
      </c>
      <c r="J3122">
        <f>VLOOKUP($C3122,Terület!$A$2:$F$6,6,FALSE)</f>
        <v>77</v>
      </c>
      <c r="K3122" t="str">
        <f>VLOOKUP($B3122,Földrajzi!$A$2:$C$57,2,FALSE)</f>
        <v>Romania</v>
      </c>
      <c r="L3122" t="str">
        <f>VLOOKUP($B3122,Földrajzi!$A$2:$C$57,3,FALSE)</f>
        <v>Emerging Markets</v>
      </c>
    </row>
    <row r="3123" spans="1:12" x14ac:dyDescent="0.25">
      <c r="A3123" s="1">
        <v>44681</v>
      </c>
      <c r="B3123" t="s">
        <v>62</v>
      </c>
      <c r="C3123" t="s">
        <v>130</v>
      </c>
      <c r="D3123" s="2">
        <v>3089.8939620000001</v>
      </c>
      <c r="E3123" s="2">
        <v>3767.6560330000002</v>
      </c>
      <c r="F3123" t="str">
        <f>VLOOKUP($C3123,Terület!$A$2:$F$6,2,FALSE)</f>
        <v>Business Services</v>
      </c>
      <c r="G3123">
        <f>VLOOKUP($C3123,Terület!$A$2:$F$6,3,FALSE)</f>
        <v>3</v>
      </c>
      <c r="H3123" t="str">
        <f>VLOOKUP($C3123,Terület!$A$2:$F$6,4,FALSE)</f>
        <v>Corporate</v>
      </c>
      <c r="I3123" t="str">
        <f>VLOOKUP($C3123,Terület!$A$2:$F$6,5,FALSE)</f>
        <v>Ivan Sobol</v>
      </c>
      <c r="J3123">
        <f>VLOOKUP($C3123,Terület!$A$2:$F$6,6,FALSE)</f>
        <v>175</v>
      </c>
      <c r="K3123" t="str">
        <f>VLOOKUP($B3123,Földrajzi!$A$2:$C$57,2,FALSE)</f>
        <v>Romania</v>
      </c>
      <c r="L3123" t="str">
        <f>VLOOKUP($B3123,Földrajzi!$A$2:$C$57,3,FALSE)</f>
        <v>Emerging Markets</v>
      </c>
    </row>
    <row r="3124" spans="1:12" x14ac:dyDescent="0.25">
      <c r="A3124" s="1">
        <v>44681</v>
      </c>
      <c r="B3124" t="s">
        <v>62</v>
      </c>
      <c r="C3124" t="s">
        <v>14</v>
      </c>
      <c r="D3124" s="2">
        <v>234.42857140000001</v>
      </c>
      <c r="E3124" s="2">
        <v>0</v>
      </c>
      <c r="F3124" t="str">
        <f>VLOOKUP($C3124,Terület!$A$2:$F$6,2,FALSE)</f>
        <v>Eye Care</v>
      </c>
      <c r="G3124">
        <f>VLOOKUP($C3124,Terület!$A$2:$F$6,3,FALSE)</f>
        <v>1</v>
      </c>
      <c r="H3124" t="str">
        <f>VLOOKUP($C3124,Terület!$A$2:$F$6,4,FALSE)</f>
        <v>Consumer Health</v>
      </c>
      <c r="I3124" t="str">
        <f>VLOOKUP($C3124,Terület!$A$2:$F$6,5,FALSE)</f>
        <v>Alex Petersen</v>
      </c>
      <c r="J3124">
        <f>VLOOKUP($C3124,Terület!$A$2:$F$6,6,FALSE)</f>
        <v>71</v>
      </c>
      <c r="K3124" t="str">
        <f>VLOOKUP($B3124,Földrajzi!$A$2:$C$57,2,FALSE)</f>
        <v>Romania</v>
      </c>
      <c r="L3124" t="str">
        <f>VLOOKUP($B3124,Földrajzi!$A$2:$C$57,3,FALSE)</f>
        <v>Emerging Markets</v>
      </c>
    </row>
    <row r="3125" spans="1:12" x14ac:dyDescent="0.25">
      <c r="A3125" s="1">
        <v>44681</v>
      </c>
      <c r="B3125" t="s">
        <v>62</v>
      </c>
      <c r="C3125" t="s">
        <v>58</v>
      </c>
      <c r="D3125" s="2">
        <v>151.93028039999999</v>
      </c>
      <c r="E3125" s="2">
        <v>0</v>
      </c>
      <c r="F3125" t="str">
        <f>VLOOKUP($C3125,Terület!$A$2:$F$6,2,FALSE)</f>
        <v>Pharma</v>
      </c>
      <c r="G3125">
        <f>VLOOKUP($C3125,Terület!$A$2:$F$6,3,FALSE)</f>
        <v>1</v>
      </c>
      <c r="H3125" t="str">
        <f>VLOOKUP($C3125,Terület!$A$2:$F$6,4,FALSE)</f>
        <v>Consumer Health</v>
      </c>
      <c r="I3125" t="str">
        <f>VLOOKUP($C3125,Terület!$A$2:$F$6,5,FALSE)</f>
        <v>Frank Davis</v>
      </c>
      <c r="J3125">
        <f>VLOOKUP($C3125,Terület!$A$2:$F$6,6,FALSE)</f>
        <v>144</v>
      </c>
      <c r="K3125" t="str">
        <f>VLOOKUP($B3125,Földrajzi!$A$2:$C$57,2,FALSE)</f>
        <v>Romania</v>
      </c>
      <c r="L3125" t="str">
        <f>VLOOKUP($B3125,Földrajzi!$A$2:$C$57,3,FALSE)</f>
        <v>Emerging Markets</v>
      </c>
    </row>
    <row r="3126" spans="1:12" x14ac:dyDescent="0.25">
      <c r="A3126" s="1">
        <v>44681</v>
      </c>
      <c r="B3126" t="s">
        <v>62</v>
      </c>
      <c r="C3126" t="s">
        <v>127</v>
      </c>
      <c r="D3126" s="2">
        <v>446.58883250000002</v>
      </c>
      <c r="E3126" s="2">
        <v>532.32334490000005</v>
      </c>
      <c r="F3126" t="str">
        <f>VLOOKUP($C3126,Terület!$A$2:$F$6,2,FALSE)</f>
        <v>Vaccines</v>
      </c>
      <c r="G3126">
        <f>VLOOKUP($C3126,Terület!$A$2:$F$6,3,FALSE)</f>
        <v>1</v>
      </c>
      <c r="H3126" t="str">
        <f>VLOOKUP($C3126,Terület!$A$2:$F$6,4,FALSE)</f>
        <v>Consumer Health</v>
      </c>
      <c r="I3126" t="str">
        <f>VLOOKUP($C3126,Terület!$A$2:$F$6,5,FALSE)</f>
        <v>Jamie Lane</v>
      </c>
      <c r="J3126">
        <f>VLOOKUP($C3126,Terület!$A$2:$F$6,6,FALSE)</f>
        <v>80</v>
      </c>
      <c r="K3126" t="str">
        <f>VLOOKUP($B3126,Földrajzi!$A$2:$C$57,2,FALSE)</f>
        <v>Romania</v>
      </c>
      <c r="L3126" t="str">
        <f>VLOOKUP($B3126,Földrajzi!$A$2:$C$57,3,FALSE)</f>
        <v>Emerging Markets</v>
      </c>
    </row>
    <row r="3127" spans="1:12" x14ac:dyDescent="0.25">
      <c r="A3127" s="1">
        <v>44651</v>
      </c>
      <c r="B3127" t="s">
        <v>62</v>
      </c>
      <c r="C3127" t="s">
        <v>124</v>
      </c>
      <c r="D3127" s="2">
        <v>825.33427140000003</v>
      </c>
      <c r="E3127" s="2">
        <v>40.099009899999999</v>
      </c>
      <c r="F3127" t="str">
        <f>VLOOKUP($C3127,Terület!$A$2:$F$6,2,FALSE)</f>
        <v>Animal Health</v>
      </c>
      <c r="G3127">
        <f>VLOOKUP($C3127,Terület!$A$2:$F$6,3,FALSE)</f>
        <v>2</v>
      </c>
      <c r="H3127" t="str">
        <f>VLOOKUP($C3127,Terület!$A$2:$F$6,4,FALSE)</f>
        <v>Animal Health</v>
      </c>
      <c r="I3127" t="str">
        <f>VLOOKUP($C3127,Terület!$A$2:$F$6,5,FALSE)</f>
        <v>Mel Thomson</v>
      </c>
      <c r="J3127">
        <f>VLOOKUP($C3127,Terület!$A$2:$F$6,6,FALSE)</f>
        <v>77</v>
      </c>
      <c r="K3127" t="str">
        <f>VLOOKUP($B3127,Földrajzi!$A$2:$C$57,2,FALSE)</f>
        <v>Romania</v>
      </c>
      <c r="L3127" t="str">
        <f>VLOOKUP($B3127,Földrajzi!$A$2:$C$57,3,FALSE)</f>
        <v>Emerging Markets</v>
      </c>
    </row>
    <row r="3128" spans="1:12" x14ac:dyDescent="0.25">
      <c r="A3128" s="1">
        <v>44651</v>
      </c>
      <c r="B3128" t="s">
        <v>62</v>
      </c>
      <c r="C3128" t="s">
        <v>130</v>
      </c>
      <c r="D3128" s="2">
        <v>2976.0431549999998</v>
      </c>
      <c r="E3128" s="2">
        <v>4020.9131080000002</v>
      </c>
      <c r="F3128" t="str">
        <f>VLOOKUP($C3128,Terület!$A$2:$F$6,2,FALSE)</f>
        <v>Business Services</v>
      </c>
      <c r="G3128">
        <f>VLOOKUP($C3128,Terület!$A$2:$F$6,3,FALSE)</f>
        <v>3</v>
      </c>
      <c r="H3128" t="str">
        <f>VLOOKUP($C3128,Terület!$A$2:$F$6,4,FALSE)</f>
        <v>Corporate</v>
      </c>
      <c r="I3128" t="str">
        <f>VLOOKUP($C3128,Terület!$A$2:$F$6,5,FALSE)</f>
        <v>Ivan Sobol</v>
      </c>
      <c r="J3128">
        <f>VLOOKUP($C3128,Terület!$A$2:$F$6,6,FALSE)</f>
        <v>175</v>
      </c>
      <c r="K3128" t="str">
        <f>VLOOKUP($B3128,Földrajzi!$A$2:$C$57,2,FALSE)</f>
        <v>Romania</v>
      </c>
      <c r="L3128" t="str">
        <f>VLOOKUP($B3128,Földrajzi!$A$2:$C$57,3,FALSE)</f>
        <v>Emerging Markets</v>
      </c>
    </row>
    <row r="3129" spans="1:12" x14ac:dyDescent="0.25">
      <c r="A3129" s="1">
        <v>44651</v>
      </c>
      <c r="B3129" t="s">
        <v>62</v>
      </c>
      <c r="C3129" t="s">
        <v>14</v>
      </c>
      <c r="D3129" s="2">
        <v>208.10592339999999</v>
      </c>
      <c r="E3129" s="2">
        <v>0</v>
      </c>
      <c r="F3129" t="str">
        <f>VLOOKUP($C3129,Terület!$A$2:$F$6,2,FALSE)</f>
        <v>Eye Care</v>
      </c>
      <c r="G3129">
        <f>VLOOKUP($C3129,Terület!$A$2:$F$6,3,FALSE)</f>
        <v>1</v>
      </c>
      <c r="H3129" t="str">
        <f>VLOOKUP($C3129,Terület!$A$2:$F$6,4,FALSE)</f>
        <v>Consumer Health</v>
      </c>
      <c r="I3129" t="str">
        <f>VLOOKUP($C3129,Terület!$A$2:$F$6,5,FALSE)</f>
        <v>Alex Petersen</v>
      </c>
      <c r="J3129">
        <f>VLOOKUP($C3129,Terület!$A$2:$F$6,6,FALSE)</f>
        <v>71</v>
      </c>
      <c r="K3129" t="str">
        <f>VLOOKUP($B3129,Földrajzi!$A$2:$C$57,2,FALSE)</f>
        <v>Romania</v>
      </c>
      <c r="L3129" t="str">
        <f>VLOOKUP($B3129,Földrajzi!$A$2:$C$57,3,FALSE)</f>
        <v>Emerging Markets</v>
      </c>
    </row>
    <row r="3130" spans="1:12" x14ac:dyDescent="0.25">
      <c r="A3130" s="1">
        <v>44651</v>
      </c>
      <c r="B3130" t="s">
        <v>62</v>
      </c>
      <c r="C3130" t="s">
        <v>58</v>
      </c>
      <c r="D3130" s="2">
        <v>142.48707479999999</v>
      </c>
      <c r="E3130" s="2">
        <v>0</v>
      </c>
      <c r="F3130" t="str">
        <f>VLOOKUP($C3130,Terület!$A$2:$F$6,2,FALSE)</f>
        <v>Pharma</v>
      </c>
      <c r="G3130">
        <f>VLOOKUP($C3130,Terület!$A$2:$F$6,3,FALSE)</f>
        <v>1</v>
      </c>
      <c r="H3130" t="str">
        <f>VLOOKUP($C3130,Terület!$A$2:$F$6,4,FALSE)</f>
        <v>Consumer Health</v>
      </c>
      <c r="I3130" t="str">
        <f>VLOOKUP($C3130,Terület!$A$2:$F$6,5,FALSE)</f>
        <v>Frank Davis</v>
      </c>
      <c r="J3130">
        <f>VLOOKUP($C3130,Terület!$A$2:$F$6,6,FALSE)</f>
        <v>144</v>
      </c>
      <c r="K3130" t="str">
        <f>VLOOKUP($B3130,Földrajzi!$A$2:$C$57,2,FALSE)</f>
        <v>Romania</v>
      </c>
      <c r="L3130" t="str">
        <f>VLOOKUP($B3130,Földrajzi!$A$2:$C$57,3,FALSE)</f>
        <v>Emerging Markets</v>
      </c>
    </row>
    <row r="3131" spans="1:12" x14ac:dyDescent="0.25">
      <c r="A3131" s="1">
        <v>44651</v>
      </c>
      <c r="B3131" t="s">
        <v>62</v>
      </c>
      <c r="C3131" t="s">
        <v>127</v>
      </c>
      <c r="D3131" s="2">
        <v>523.53449460000002</v>
      </c>
      <c r="E3131" s="2">
        <v>789.20634900000005</v>
      </c>
      <c r="F3131" t="str">
        <f>VLOOKUP($C3131,Terület!$A$2:$F$6,2,FALSE)</f>
        <v>Vaccines</v>
      </c>
      <c r="G3131">
        <f>VLOOKUP($C3131,Terület!$A$2:$F$6,3,FALSE)</f>
        <v>1</v>
      </c>
      <c r="H3131" t="str">
        <f>VLOOKUP($C3131,Terület!$A$2:$F$6,4,FALSE)</f>
        <v>Consumer Health</v>
      </c>
      <c r="I3131" t="str">
        <f>VLOOKUP($C3131,Terület!$A$2:$F$6,5,FALSE)</f>
        <v>Jamie Lane</v>
      </c>
      <c r="J3131">
        <f>VLOOKUP($C3131,Terület!$A$2:$F$6,6,FALSE)</f>
        <v>80</v>
      </c>
      <c r="K3131" t="str">
        <f>VLOOKUP($B3131,Földrajzi!$A$2:$C$57,2,FALSE)</f>
        <v>Romania</v>
      </c>
      <c r="L3131" t="str">
        <f>VLOOKUP($B3131,Földrajzi!$A$2:$C$57,3,FALSE)</f>
        <v>Emerging Markets</v>
      </c>
    </row>
    <row r="3132" spans="1:12" x14ac:dyDescent="0.25">
      <c r="A3132" s="1">
        <v>44592</v>
      </c>
      <c r="B3132" t="s">
        <v>62</v>
      </c>
      <c r="C3132" t="s">
        <v>124</v>
      </c>
      <c r="D3132" s="2">
        <v>1226.3818679999999</v>
      </c>
      <c r="E3132" s="2">
        <v>37.820324229999997</v>
      </c>
      <c r="F3132" t="str">
        <f>VLOOKUP($C3132,Terület!$A$2:$F$6,2,FALSE)</f>
        <v>Animal Health</v>
      </c>
      <c r="G3132">
        <f>VLOOKUP($C3132,Terület!$A$2:$F$6,3,FALSE)</f>
        <v>2</v>
      </c>
      <c r="H3132" t="str">
        <f>VLOOKUP($C3132,Terület!$A$2:$F$6,4,FALSE)</f>
        <v>Animal Health</v>
      </c>
      <c r="I3132" t="str">
        <f>VLOOKUP($C3132,Terület!$A$2:$F$6,5,FALSE)</f>
        <v>Mel Thomson</v>
      </c>
      <c r="J3132">
        <f>VLOOKUP($C3132,Terület!$A$2:$F$6,6,FALSE)</f>
        <v>77</v>
      </c>
      <c r="K3132" t="str">
        <f>VLOOKUP($B3132,Földrajzi!$A$2:$C$57,2,FALSE)</f>
        <v>Romania</v>
      </c>
      <c r="L3132" t="str">
        <f>VLOOKUP($B3132,Földrajzi!$A$2:$C$57,3,FALSE)</f>
        <v>Emerging Markets</v>
      </c>
    </row>
    <row r="3133" spans="1:12" x14ac:dyDescent="0.25">
      <c r="A3133" s="1">
        <v>44592</v>
      </c>
      <c r="B3133" t="s">
        <v>62</v>
      </c>
      <c r="C3133" t="s">
        <v>130</v>
      </c>
      <c r="D3133" s="2">
        <v>4838.2939960000003</v>
      </c>
      <c r="E3133" s="2">
        <v>7288.4182620000001</v>
      </c>
      <c r="F3133" t="str">
        <f>VLOOKUP($C3133,Terület!$A$2:$F$6,2,FALSE)</f>
        <v>Business Services</v>
      </c>
      <c r="G3133">
        <f>VLOOKUP($C3133,Terület!$A$2:$F$6,3,FALSE)</f>
        <v>3</v>
      </c>
      <c r="H3133" t="str">
        <f>VLOOKUP($C3133,Terület!$A$2:$F$6,4,FALSE)</f>
        <v>Corporate</v>
      </c>
      <c r="I3133" t="str">
        <f>VLOOKUP($C3133,Terület!$A$2:$F$6,5,FALSE)</f>
        <v>Ivan Sobol</v>
      </c>
      <c r="J3133">
        <f>VLOOKUP($C3133,Terület!$A$2:$F$6,6,FALSE)</f>
        <v>175</v>
      </c>
      <c r="K3133" t="str">
        <f>VLOOKUP($B3133,Földrajzi!$A$2:$C$57,2,FALSE)</f>
        <v>Romania</v>
      </c>
      <c r="L3133" t="str">
        <f>VLOOKUP($B3133,Földrajzi!$A$2:$C$57,3,FALSE)</f>
        <v>Emerging Markets</v>
      </c>
    </row>
    <row r="3134" spans="1:12" x14ac:dyDescent="0.25">
      <c r="A3134" s="1">
        <v>44592</v>
      </c>
      <c r="B3134" t="s">
        <v>62</v>
      </c>
      <c r="C3134" t="s">
        <v>14</v>
      </c>
      <c r="D3134" s="2">
        <v>316.69024059999998</v>
      </c>
      <c r="E3134" s="2">
        <v>0</v>
      </c>
      <c r="F3134" t="str">
        <f>VLOOKUP($C3134,Terület!$A$2:$F$6,2,FALSE)</f>
        <v>Eye Care</v>
      </c>
      <c r="G3134">
        <f>VLOOKUP($C3134,Terület!$A$2:$F$6,3,FALSE)</f>
        <v>1</v>
      </c>
      <c r="H3134" t="str">
        <f>VLOOKUP($C3134,Terület!$A$2:$F$6,4,FALSE)</f>
        <v>Consumer Health</v>
      </c>
      <c r="I3134" t="str">
        <f>VLOOKUP($C3134,Terület!$A$2:$F$6,5,FALSE)</f>
        <v>Alex Petersen</v>
      </c>
      <c r="J3134">
        <f>VLOOKUP($C3134,Terület!$A$2:$F$6,6,FALSE)</f>
        <v>71</v>
      </c>
      <c r="K3134" t="str">
        <f>VLOOKUP($B3134,Földrajzi!$A$2:$C$57,2,FALSE)</f>
        <v>Romania</v>
      </c>
      <c r="L3134" t="str">
        <f>VLOOKUP($B3134,Földrajzi!$A$2:$C$57,3,FALSE)</f>
        <v>Emerging Markets</v>
      </c>
    </row>
    <row r="3135" spans="1:12" x14ac:dyDescent="0.25">
      <c r="A3135" s="1">
        <v>44592</v>
      </c>
      <c r="B3135" t="s">
        <v>62</v>
      </c>
      <c r="C3135" t="s">
        <v>58</v>
      </c>
      <c r="D3135" s="2">
        <v>182.95824150000001</v>
      </c>
      <c r="E3135" s="2">
        <v>100.5714284</v>
      </c>
      <c r="F3135" t="str">
        <f>VLOOKUP($C3135,Terület!$A$2:$F$6,2,FALSE)</f>
        <v>Pharma</v>
      </c>
      <c r="G3135">
        <f>VLOOKUP($C3135,Terület!$A$2:$F$6,3,FALSE)</f>
        <v>1</v>
      </c>
      <c r="H3135" t="str">
        <f>VLOOKUP($C3135,Terület!$A$2:$F$6,4,FALSE)</f>
        <v>Consumer Health</v>
      </c>
      <c r="I3135" t="str">
        <f>VLOOKUP($C3135,Terület!$A$2:$F$6,5,FALSE)</f>
        <v>Frank Davis</v>
      </c>
      <c r="J3135">
        <f>VLOOKUP($C3135,Terület!$A$2:$F$6,6,FALSE)</f>
        <v>144</v>
      </c>
      <c r="K3135" t="str">
        <f>VLOOKUP($B3135,Földrajzi!$A$2:$C$57,2,FALSE)</f>
        <v>Romania</v>
      </c>
      <c r="L3135" t="str">
        <f>VLOOKUP($B3135,Földrajzi!$A$2:$C$57,3,FALSE)</f>
        <v>Emerging Markets</v>
      </c>
    </row>
    <row r="3136" spans="1:12" x14ac:dyDescent="0.25">
      <c r="A3136" s="1">
        <v>44592</v>
      </c>
      <c r="B3136" t="s">
        <v>62</v>
      </c>
      <c r="C3136" t="s">
        <v>127</v>
      </c>
      <c r="D3136" s="2">
        <v>962.16326519999996</v>
      </c>
      <c r="E3136" s="2">
        <v>1178.708572</v>
      </c>
      <c r="F3136" t="str">
        <f>VLOOKUP($C3136,Terület!$A$2:$F$6,2,FALSE)</f>
        <v>Vaccines</v>
      </c>
      <c r="G3136">
        <f>VLOOKUP($C3136,Terület!$A$2:$F$6,3,FALSE)</f>
        <v>1</v>
      </c>
      <c r="H3136" t="str">
        <f>VLOOKUP($C3136,Terület!$A$2:$F$6,4,FALSE)</f>
        <v>Consumer Health</v>
      </c>
      <c r="I3136" t="str">
        <f>VLOOKUP($C3136,Terület!$A$2:$F$6,5,FALSE)</f>
        <v>Jamie Lane</v>
      </c>
      <c r="J3136">
        <f>VLOOKUP($C3136,Terület!$A$2:$F$6,6,FALSE)</f>
        <v>80</v>
      </c>
      <c r="K3136" t="str">
        <f>VLOOKUP($B3136,Földrajzi!$A$2:$C$57,2,FALSE)</f>
        <v>Romania</v>
      </c>
      <c r="L3136" t="str">
        <f>VLOOKUP($B3136,Földrajzi!$A$2:$C$57,3,FALSE)</f>
        <v>Emerging Markets</v>
      </c>
    </row>
    <row r="3137" spans="1:12" x14ac:dyDescent="0.25">
      <c r="A3137" s="1">
        <v>44561</v>
      </c>
      <c r="B3137" t="s">
        <v>62</v>
      </c>
      <c r="C3137" t="s">
        <v>124</v>
      </c>
      <c r="D3137" s="2">
        <v>732.47907629999997</v>
      </c>
      <c r="E3137" s="2">
        <v>1373.857143</v>
      </c>
      <c r="F3137" t="str">
        <f>VLOOKUP($C3137,Terület!$A$2:$F$6,2,FALSE)</f>
        <v>Animal Health</v>
      </c>
      <c r="G3137">
        <f>VLOOKUP($C3137,Terület!$A$2:$F$6,3,FALSE)</f>
        <v>2</v>
      </c>
      <c r="H3137" t="str">
        <f>VLOOKUP($C3137,Terület!$A$2:$F$6,4,FALSE)</f>
        <v>Animal Health</v>
      </c>
      <c r="I3137" t="str">
        <f>VLOOKUP($C3137,Terület!$A$2:$F$6,5,FALSE)</f>
        <v>Mel Thomson</v>
      </c>
      <c r="J3137">
        <f>VLOOKUP($C3137,Terület!$A$2:$F$6,6,FALSE)</f>
        <v>77</v>
      </c>
      <c r="K3137" t="str">
        <f>VLOOKUP($B3137,Földrajzi!$A$2:$C$57,2,FALSE)</f>
        <v>Romania</v>
      </c>
      <c r="L3137" t="str">
        <f>VLOOKUP($B3137,Földrajzi!$A$2:$C$57,3,FALSE)</f>
        <v>Emerging Markets</v>
      </c>
    </row>
    <row r="3138" spans="1:12" x14ac:dyDescent="0.25">
      <c r="A3138" s="1">
        <v>44561</v>
      </c>
      <c r="B3138" t="s">
        <v>62</v>
      </c>
      <c r="C3138" t="s">
        <v>130</v>
      </c>
      <c r="D3138" s="2">
        <v>2324.3303569999998</v>
      </c>
      <c r="E3138" s="2">
        <v>2886.7106229999999</v>
      </c>
      <c r="F3138" t="str">
        <f>VLOOKUP($C3138,Terület!$A$2:$F$6,2,FALSE)</f>
        <v>Business Services</v>
      </c>
      <c r="G3138">
        <f>VLOOKUP($C3138,Terület!$A$2:$F$6,3,FALSE)</f>
        <v>3</v>
      </c>
      <c r="H3138" t="str">
        <f>VLOOKUP($C3138,Terület!$A$2:$F$6,4,FALSE)</f>
        <v>Corporate</v>
      </c>
      <c r="I3138" t="str">
        <f>VLOOKUP($C3138,Terület!$A$2:$F$6,5,FALSE)</f>
        <v>Ivan Sobol</v>
      </c>
      <c r="J3138">
        <f>VLOOKUP($C3138,Terület!$A$2:$F$6,6,FALSE)</f>
        <v>175</v>
      </c>
      <c r="K3138" t="str">
        <f>VLOOKUP($B3138,Földrajzi!$A$2:$C$57,2,FALSE)</f>
        <v>Romania</v>
      </c>
      <c r="L3138" t="str">
        <f>VLOOKUP($B3138,Földrajzi!$A$2:$C$57,3,FALSE)</f>
        <v>Emerging Markets</v>
      </c>
    </row>
    <row r="3139" spans="1:12" x14ac:dyDescent="0.25">
      <c r="A3139" s="1">
        <v>44561</v>
      </c>
      <c r="B3139" t="s">
        <v>62</v>
      </c>
      <c r="C3139" t="s">
        <v>14</v>
      </c>
      <c r="D3139" s="2">
        <v>142.161362</v>
      </c>
      <c r="E3139" s="2">
        <v>0</v>
      </c>
      <c r="F3139" t="str">
        <f>VLOOKUP($C3139,Terület!$A$2:$F$6,2,FALSE)</f>
        <v>Eye Care</v>
      </c>
      <c r="G3139">
        <f>VLOOKUP($C3139,Terület!$A$2:$F$6,3,FALSE)</f>
        <v>1</v>
      </c>
      <c r="H3139" t="str">
        <f>VLOOKUP($C3139,Terület!$A$2:$F$6,4,FALSE)</f>
        <v>Consumer Health</v>
      </c>
      <c r="I3139" t="str">
        <f>VLOOKUP($C3139,Terület!$A$2:$F$6,5,FALSE)</f>
        <v>Alex Petersen</v>
      </c>
      <c r="J3139">
        <f>VLOOKUP($C3139,Terület!$A$2:$F$6,6,FALSE)</f>
        <v>71</v>
      </c>
      <c r="K3139" t="str">
        <f>VLOOKUP($B3139,Földrajzi!$A$2:$C$57,2,FALSE)</f>
        <v>Romania</v>
      </c>
      <c r="L3139" t="str">
        <f>VLOOKUP($B3139,Földrajzi!$A$2:$C$57,3,FALSE)</f>
        <v>Emerging Markets</v>
      </c>
    </row>
    <row r="3140" spans="1:12" x14ac:dyDescent="0.25">
      <c r="A3140" s="1">
        <v>44561</v>
      </c>
      <c r="B3140" t="s">
        <v>62</v>
      </c>
      <c r="C3140" t="s">
        <v>58</v>
      </c>
      <c r="D3140" s="2">
        <v>97.777777779999994</v>
      </c>
      <c r="E3140" s="2">
        <v>47.330940419999997</v>
      </c>
      <c r="F3140" t="str">
        <f>VLOOKUP($C3140,Terület!$A$2:$F$6,2,FALSE)</f>
        <v>Pharma</v>
      </c>
      <c r="G3140">
        <f>VLOOKUP($C3140,Terület!$A$2:$F$6,3,FALSE)</f>
        <v>1</v>
      </c>
      <c r="H3140" t="str">
        <f>VLOOKUP($C3140,Terület!$A$2:$F$6,4,FALSE)</f>
        <v>Consumer Health</v>
      </c>
      <c r="I3140" t="str">
        <f>VLOOKUP($C3140,Terület!$A$2:$F$6,5,FALSE)</f>
        <v>Frank Davis</v>
      </c>
      <c r="J3140">
        <f>VLOOKUP($C3140,Terület!$A$2:$F$6,6,FALSE)</f>
        <v>144</v>
      </c>
      <c r="K3140" t="str">
        <f>VLOOKUP($B3140,Földrajzi!$A$2:$C$57,2,FALSE)</f>
        <v>Romania</v>
      </c>
      <c r="L3140" t="str">
        <f>VLOOKUP($B3140,Földrajzi!$A$2:$C$57,3,FALSE)</f>
        <v>Emerging Markets</v>
      </c>
    </row>
    <row r="3141" spans="1:12" x14ac:dyDescent="0.25">
      <c r="A3141" s="1">
        <v>44561</v>
      </c>
      <c r="B3141" t="s">
        <v>62</v>
      </c>
      <c r="C3141" t="s">
        <v>127</v>
      </c>
      <c r="D3141" s="2">
        <v>332.46647230000002</v>
      </c>
      <c r="E3141" s="2">
        <v>346.60433810000001</v>
      </c>
      <c r="F3141" t="str">
        <f>VLOOKUP($C3141,Terület!$A$2:$F$6,2,FALSE)</f>
        <v>Vaccines</v>
      </c>
      <c r="G3141">
        <f>VLOOKUP($C3141,Terület!$A$2:$F$6,3,FALSE)</f>
        <v>1</v>
      </c>
      <c r="H3141" t="str">
        <f>VLOOKUP($C3141,Terület!$A$2:$F$6,4,FALSE)</f>
        <v>Consumer Health</v>
      </c>
      <c r="I3141" t="str">
        <f>VLOOKUP($C3141,Terület!$A$2:$F$6,5,FALSE)</f>
        <v>Jamie Lane</v>
      </c>
      <c r="J3141">
        <f>VLOOKUP($C3141,Terület!$A$2:$F$6,6,FALSE)</f>
        <v>80</v>
      </c>
      <c r="K3141" t="str">
        <f>VLOOKUP($B3141,Földrajzi!$A$2:$C$57,2,FALSE)</f>
        <v>Romania</v>
      </c>
      <c r="L3141" t="str">
        <f>VLOOKUP($B3141,Földrajzi!$A$2:$C$57,3,FALSE)</f>
        <v>Emerging Markets</v>
      </c>
    </row>
    <row r="3142" spans="1:12" x14ac:dyDescent="0.25">
      <c r="A3142" s="1">
        <v>44530</v>
      </c>
      <c r="B3142" t="s">
        <v>62</v>
      </c>
      <c r="C3142" t="s">
        <v>124</v>
      </c>
      <c r="D3142" s="2">
        <v>541.08457710000005</v>
      </c>
      <c r="E3142" s="2">
        <v>26.802030460000001</v>
      </c>
      <c r="F3142" t="str">
        <f>VLOOKUP($C3142,Terület!$A$2:$F$6,2,FALSE)</f>
        <v>Animal Health</v>
      </c>
      <c r="G3142">
        <f>VLOOKUP($C3142,Terület!$A$2:$F$6,3,FALSE)</f>
        <v>2</v>
      </c>
      <c r="H3142" t="str">
        <f>VLOOKUP($C3142,Terület!$A$2:$F$6,4,FALSE)</f>
        <v>Animal Health</v>
      </c>
      <c r="I3142" t="str">
        <f>VLOOKUP($C3142,Terület!$A$2:$F$6,5,FALSE)</f>
        <v>Mel Thomson</v>
      </c>
      <c r="J3142">
        <f>VLOOKUP($C3142,Terület!$A$2:$F$6,6,FALSE)</f>
        <v>77</v>
      </c>
      <c r="K3142" t="str">
        <f>VLOOKUP($B3142,Földrajzi!$A$2:$C$57,2,FALSE)</f>
        <v>Romania</v>
      </c>
      <c r="L3142" t="str">
        <f>VLOOKUP($B3142,Földrajzi!$A$2:$C$57,3,FALSE)</f>
        <v>Emerging Markets</v>
      </c>
    </row>
    <row r="3143" spans="1:12" x14ac:dyDescent="0.25">
      <c r="A3143" s="1">
        <v>44530</v>
      </c>
      <c r="B3143" t="s">
        <v>62</v>
      </c>
      <c r="C3143" t="s">
        <v>130</v>
      </c>
      <c r="D3143" s="2">
        <v>2173.2091099999998</v>
      </c>
      <c r="E3143" s="2">
        <v>3199.2821250000002</v>
      </c>
      <c r="F3143" t="str">
        <f>VLOOKUP($C3143,Terület!$A$2:$F$6,2,FALSE)</f>
        <v>Business Services</v>
      </c>
      <c r="G3143">
        <f>VLOOKUP($C3143,Terület!$A$2:$F$6,3,FALSE)</f>
        <v>3</v>
      </c>
      <c r="H3143" t="str">
        <f>VLOOKUP($C3143,Terület!$A$2:$F$6,4,FALSE)</f>
        <v>Corporate</v>
      </c>
      <c r="I3143" t="str">
        <f>VLOOKUP($C3143,Terület!$A$2:$F$6,5,FALSE)</f>
        <v>Ivan Sobol</v>
      </c>
      <c r="J3143">
        <f>VLOOKUP($C3143,Terület!$A$2:$F$6,6,FALSE)</f>
        <v>175</v>
      </c>
      <c r="K3143" t="str">
        <f>VLOOKUP($B3143,Földrajzi!$A$2:$C$57,2,FALSE)</f>
        <v>Romania</v>
      </c>
      <c r="L3143" t="str">
        <f>VLOOKUP($B3143,Földrajzi!$A$2:$C$57,3,FALSE)</f>
        <v>Emerging Markets</v>
      </c>
    </row>
    <row r="3144" spans="1:12" x14ac:dyDescent="0.25">
      <c r="A3144" s="1">
        <v>44530</v>
      </c>
      <c r="B3144" t="s">
        <v>62</v>
      </c>
      <c r="C3144" t="s">
        <v>14</v>
      </c>
      <c r="D3144" s="2">
        <v>172.54901960000001</v>
      </c>
      <c r="E3144" s="2">
        <v>0</v>
      </c>
      <c r="F3144" t="str">
        <f>VLOOKUP($C3144,Terület!$A$2:$F$6,2,FALSE)</f>
        <v>Eye Care</v>
      </c>
      <c r="G3144">
        <f>VLOOKUP($C3144,Terület!$A$2:$F$6,3,FALSE)</f>
        <v>1</v>
      </c>
      <c r="H3144" t="str">
        <f>VLOOKUP($C3144,Terület!$A$2:$F$6,4,FALSE)</f>
        <v>Consumer Health</v>
      </c>
      <c r="I3144" t="str">
        <f>VLOOKUP($C3144,Terület!$A$2:$F$6,5,FALSE)</f>
        <v>Alex Petersen</v>
      </c>
      <c r="J3144">
        <f>VLOOKUP($C3144,Terület!$A$2:$F$6,6,FALSE)</f>
        <v>71</v>
      </c>
      <c r="K3144" t="str">
        <f>VLOOKUP($B3144,Földrajzi!$A$2:$C$57,2,FALSE)</f>
        <v>Romania</v>
      </c>
      <c r="L3144" t="str">
        <f>VLOOKUP($B3144,Földrajzi!$A$2:$C$57,3,FALSE)</f>
        <v>Emerging Markets</v>
      </c>
    </row>
    <row r="3145" spans="1:12" x14ac:dyDescent="0.25">
      <c r="A3145" s="1">
        <v>44530</v>
      </c>
      <c r="B3145" t="s">
        <v>62</v>
      </c>
      <c r="C3145" t="s">
        <v>58</v>
      </c>
      <c r="D3145" s="2">
        <v>74.795214630000004</v>
      </c>
      <c r="E3145" s="2">
        <v>8.1818181820000007</v>
      </c>
      <c r="F3145" t="str">
        <f>VLOOKUP($C3145,Terület!$A$2:$F$6,2,FALSE)</f>
        <v>Pharma</v>
      </c>
      <c r="G3145">
        <f>VLOOKUP($C3145,Terület!$A$2:$F$6,3,FALSE)</f>
        <v>1</v>
      </c>
      <c r="H3145" t="str">
        <f>VLOOKUP($C3145,Terület!$A$2:$F$6,4,FALSE)</f>
        <v>Consumer Health</v>
      </c>
      <c r="I3145" t="str">
        <f>VLOOKUP($C3145,Terület!$A$2:$F$6,5,FALSE)</f>
        <v>Frank Davis</v>
      </c>
      <c r="J3145">
        <f>VLOOKUP($C3145,Terület!$A$2:$F$6,6,FALSE)</f>
        <v>144</v>
      </c>
      <c r="K3145" t="str">
        <f>VLOOKUP($B3145,Földrajzi!$A$2:$C$57,2,FALSE)</f>
        <v>Romania</v>
      </c>
      <c r="L3145" t="str">
        <f>VLOOKUP($B3145,Földrajzi!$A$2:$C$57,3,FALSE)</f>
        <v>Emerging Markets</v>
      </c>
    </row>
    <row r="3146" spans="1:12" x14ac:dyDescent="0.25">
      <c r="A3146" s="1">
        <v>44530</v>
      </c>
      <c r="B3146" t="s">
        <v>62</v>
      </c>
      <c r="C3146" t="s">
        <v>127</v>
      </c>
      <c r="D3146" s="2">
        <v>73.273231600000003</v>
      </c>
      <c r="E3146" s="2">
        <v>110.46700509999999</v>
      </c>
      <c r="F3146" t="str">
        <f>VLOOKUP($C3146,Terület!$A$2:$F$6,2,FALSE)</f>
        <v>Vaccines</v>
      </c>
      <c r="G3146">
        <f>VLOOKUP($C3146,Terület!$A$2:$F$6,3,FALSE)</f>
        <v>1</v>
      </c>
      <c r="H3146" t="str">
        <f>VLOOKUP($C3146,Terület!$A$2:$F$6,4,FALSE)</f>
        <v>Consumer Health</v>
      </c>
      <c r="I3146" t="str">
        <f>VLOOKUP($C3146,Terület!$A$2:$F$6,5,FALSE)</f>
        <v>Jamie Lane</v>
      </c>
      <c r="J3146">
        <f>VLOOKUP($C3146,Terület!$A$2:$F$6,6,FALSE)</f>
        <v>80</v>
      </c>
      <c r="K3146" t="str">
        <f>VLOOKUP($B3146,Földrajzi!$A$2:$C$57,2,FALSE)</f>
        <v>Romania</v>
      </c>
      <c r="L3146" t="str">
        <f>VLOOKUP($B3146,Földrajzi!$A$2:$C$57,3,FALSE)</f>
        <v>Emerging Markets</v>
      </c>
    </row>
    <row r="3147" spans="1:12" x14ac:dyDescent="0.25">
      <c r="A3147" s="1">
        <v>44500</v>
      </c>
      <c r="B3147" t="s">
        <v>62</v>
      </c>
      <c r="C3147" t="s">
        <v>124</v>
      </c>
      <c r="D3147" s="2">
        <v>603.26258519999999</v>
      </c>
      <c r="E3147" s="2">
        <v>56.49725274</v>
      </c>
      <c r="F3147" t="str">
        <f>VLOOKUP($C3147,Terület!$A$2:$F$6,2,FALSE)</f>
        <v>Animal Health</v>
      </c>
      <c r="G3147">
        <f>VLOOKUP($C3147,Terület!$A$2:$F$6,3,FALSE)</f>
        <v>2</v>
      </c>
      <c r="H3147" t="str">
        <f>VLOOKUP($C3147,Terület!$A$2:$F$6,4,FALSE)</f>
        <v>Animal Health</v>
      </c>
      <c r="I3147" t="str">
        <f>VLOOKUP($C3147,Terület!$A$2:$F$6,5,FALSE)</f>
        <v>Mel Thomson</v>
      </c>
      <c r="J3147">
        <f>VLOOKUP($C3147,Terület!$A$2:$F$6,6,FALSE)</f>
        <v>77</v>
      </c>
      <c r="K3147" t="str">
        <f>VLOOKUP($B3147,Földrajzi!$A$2:$C$57,2,FALSE)</f>
        <v>Romania</v>
      </c>
      <c r="L3147" t="str">
        <f>VLOOKUP($B3147,Földrajzi!$A$2:$C$57,3,FALSE)</f>
        <v>Emerging Markets</v>
      </c>
    </row>
    <row r="3148" spans="1:12" x14ac:dyDescent="0.25">
      <c r="A3148" s="1">
        <v>44500</v>
      </c>
      <c r="B3148" t="s">
        <v>62</v>
      </c>
      <c r="C3148" t="s">
        <v>130</v>
      </c>
      <c r="D3148" s="2">
        <v>1943.5531129999999</v>
      </c>
      <c r="E3148" s="2">
        <v>2611.9860629999998</v>
      </c>
      <c r="F3148" t="str">
        <f>VLOOKUP($C3148,Terület!$A$2:$F$6,2,FALSE)</f>
        <v>Business Services</v>
      </c>
      <c r="G3148">
        <f>VLOOKUP($C3148,Terület!$A$2:$F$6,3,FALSE)</f>
        <v>3</v>
      </c>
      <c r="H3148" t="str">
        <f>VLOOKUP($C3148,Terület!$A$2:$F$6,4,FALSE)</f>
        <v>Corporate</v>
      </c>
      <c r="I3148" t="str">
        <f>VLOOKUP($C3148,Terület!$A$2:$F$6,5,FALSE)</f>
        <v>Ivan Sobol</v>
      </c>
      <c r="J3148">
        <f>VLOOKUP($C3148,Terület!$A$2:$F$6,6,FALSE)</f>
        <v>175</v>
      </c>
      <c r="K3148" t="str">
        <f>VLOOKUP($B3148,Földrajzi!$A$2:$C$57,2,FALSE)</f>
        <v>Romania</v>
      </c>
      <c r="L3148" t="str">
        <f>VLOOKUP($B3148,Földrajzi!$A$2:$C$57,3,FALSE)</f>
        <v>Emerging Markets</v>
      </c>
    </row>
    <row r="3149" spans="1:12" x14ac:dyDescent="0.25">
      <c r="A3149" s="1">
        <v>44500</v>
      </c>
      <c r="B3149" t="s">
        <v>62</v>
      </c>
      <c r="C3149" t="s">
        <v>14</v>
      </c>
      <c r="D3149" s="2">
        <v>164.07960199999999</v>
      </c>
      <c r="E3149" s="2">
        <v>0</v>
      </c>
      <c r="F3149" t="str">
        <f>VLOOKUP($C3149,Terület!$A$2:$F$6,2,FALSE)</f>
        <v>Eye Care</v>
      </c>
      <c r="G3149">
        <f>VLOOKUP($C3149,Terület!$A$2:$F$6,3,FALSE)</f>
        <v>1</v>
      </c>
      <c r="H3149" t="str">
        <f>VLOOKUP($C3149,Terület!$A$2:$F$6,4,FALSE)</f>
        <v>Consumer Health</v>
      </c>
      <c r="I3149" t="str">
        <f>VLOOKUP($C3149,Terület!$A$2:$F$6,5,FALSE)</f>
        <v>Alex Petersen</v>
      </c>
      <c r="J3149">
        <f>VLOOKUP($C3149,Terület!$A$2:$F$6,6,FALSE)</f>
        <v>71</v>
      </c>
      <c r="K3149" t="str">
        <f>VLOOKUP($B3149,Földrajzi!$A$2:$C$57,2,FALSE)</f>
        <v>Romania</v>
      </c>
      <c r="L3149" t="str">
        <f>VLOOKUP($B3149,Földrajzi!$A$2:$C$57,3,FALSE)</f>
        <v>Emerging Markets</v>
      </c>
    </row>
    <row r="3150" spans="1:12" x14ac:dyDescent="0.25">
      <c r="A3150" s="1">
        <v>44500</v>
      </c>
      <c r="B3150" t="s">
        <v>62</v>
      </c>
      <c r="C3150" t="s">
        <v>58</v>
      </c>
      <c r="D3150" s="2">
        <v>65.378640779999998</v>
      </c>
      <c r="E3150" s="2">
        <v>0</v>
      </c>
      <c r="F3150" t="str">
        <f>VLOOKUP($C3150,Terület!$A$2:$F$6,2,FALSE)</f>
        <v>Pharma</v>
      </c>
      <c r="G3150">
        <f>VLOOKUP($C3150,Terület!$A$2:$F$6,3,FALSE)</f>
        <v>1</v>
      </c>
      <c r="H3150" t="str">
        <f>VLOOKUP($C3150,Terület!$A$2:$F$6,4,FALSE)</f>
        <v>Consumer Health</v>
      </c>
      <c r="I3150" t="str">
        <f>VLOOKUP($C3150,Terület!$A$2:$F$6,5,FALSE)</f>
        <v>Frank Davis</v>
      </c>
      <c r="J3150">
        <f>VLOOKUP($C3150,Terület!$A$2:$F$6,6,FALSE)</f>
        <v>144</v>
      </c>
      <c r="K3150" t="str">
        <f>VLOOKUP($B3150,Földrajzi!$A$2:$C$57,2,FALSE)</f>
        <v>Romania</v>
      </c>
      <c r="L3150" t="str">
        <f>VLOOKUP($B3150,Földrajzi!$A$2:$C$57,3,FALSE)</f>
        <v>Emerging Markets</v>
      </c>
    </row>
    <row r="3151" spans="1:12" x14ac:dyDescent="0.25">
      <c r="A3151" s="1">
        <v>44500</v>
      </c>
      <c r="B3151" t="s">
        <v>62</v>
      </c>
      <c r="C3151" t="s">
        <v>127</v>
      </c>
      <c r="D3151" s="2">
        <v>13.6</v>
      </c>
      <c r="E3151" s="2">
        <v>31.145833329999999</v>
      </c>
      <c r="F3151" t="str">
        <f>VLOOKUP($C3151,Terület!$A$2:$F$6,2,FALSE)</f>
        <v>Vaccines</v>
      </c>
      <c r="G3151">
        <f>VLOOKUP($C3151,Terület!$A$2:$F$6,3,FALSE)</f>
        <v>1</v>
      </c>
      <c r="H3151" t="str">
        <f>VLOOKUP($C3151,Terület!$A$2:$F$6,4,FALSE)</f>
        <v>Consumer Health</v>
      </c>
      <c r="I3151" t="str">
        <f>VLOOKUP($C3151,Terület!$A$2:$F$6,5,FALSE)</f>
        <v>Jamie Lane</v>
      </c>
      <c r="J3151">
        <f>VLOOKUP($C3151,Terület!$A$2:$F$6,6,FALSE)</f>
        <v>80</v>
      </c>
      <c r="K3151" t="str">
        <f>VLOOKUP($B3151,Földrajzi!$A$2:$C$57,2,FALSE)</f>
        <v>Romania</v>
      </c>
      <c r="L3151" t="str">
        <f>VLOOKUP($B3151,Földrajzi!$A$2:$C$57,3,FALSE)</f>
        <v>Emerging Markets</v>
      </c>
    </row>
    <row r="3152" spans="1:12" x14ac:dyDescent="0.25">
      <c r="A3152" s="1">
        <v>44469</v>
      </c>
      <c r="B3152" t="s">
        <v>62</v>
      </c>
      <c r="C3152" t="s">
        <v>124</v>
      </c>
      <c r="D3152" s="2">
        <v>927.0746269</v>
      </c>
      <c r="E3152" s="2">
        <v>2080.6262630000001</v>
      </c>
      <c r="F3152" t="str">
        <f>VLOOKUP($C3152,Terület!$A$2:$F$6,2,FALSE)</f>
        <v>Animal Health</v>
      </c>
      <c r="G3152">
        <f>VLOOKUP($C3152,Terület!$A$2:$F$6,3,FALSE)</f>
        <v>2</v>
      </c>
      <c r="H3152" t="str">
        <f>VLOOKUP($C3152,Terület!$A$2:$F$6,4,FALSE)</f>
        <v>Animal Health</v>
      </c>
      <c r="I3152" t="str">
        <f>VLOOKUP($C3152,Terület!$A$2:$F$6,5,FALSE)</f>
        <v>Mel Thomson</v>
      </c>
      <c r="J3152">
        <f>VLOOKUP($C3152,Terület!$A$2:$F$6,6,FALSE)</f>
        <v>77</v>
      </c>
      <c r="K3152" t="str">
        <f>VLOOKUP($B3152,Földrajzi!$A$2:$C$57,2,FALSE)</f>
        <v>Romania</v>
      </c>
      <c r="L3152" t="str">
        <f>VLOOKUP($B3152,Földrajzi!$A$2:$C$57,3,FALSE)</f>
        <v>Emerging Markets</v>
      </c>
    </row>
    <row r="3153" spans="1:12" x14ac:dyDescent="0.25">
      <c r="A3153" s="1">
        <v>44469</v>
      </c>
      <c r="B3153" t="s">
        <v>62</v>
      </c>
      <c r="C3153" t="s">
        <v>130</v>
      </c>
      <c r="D3153" s="2">
        <v>2109.0149249999999</v>
      </c>
      <c r="E3153" s="2">
        <v>3131.0885720000001</v>
      </c>
      <c r="F3153" t="str">
        <f>VLOOKUP($C3153,Terület!$A$2:$F$6,2,FALSE)</f>
        <v>Business Services</v>
      </c>
      <c r="G3153">
        <f>VLOOKUP($C3153,Terület!$A$2:$F$6,3,FALSE)</f>
        <v>3</v>
      </c>
      <c r="H3153" t="str">
        <f>VLOOKUP($C3153,Terület!$A$2:$F$6,4,FALSE)</f>
        <v>Corporate</v>
      </c>
      <c r="I3153" t="str">
        <f>VLOOKUP($C3153,Terület!$A$2:$F$6,5,FALSE)</f>
        <v>Ivan Sobol</v>
      </c>
      <c r="J3153">
        <f>VLOOKUP($C3153,Terület!$A$2:$F$6,6,FALSE)</f>
        <v>175</v>
      </c>
      <c r="K3153" t="str">
        <f>VLOOKUP($B3153,Földrajzi!$A$2:$C$57,2,FALSE)</f>
        <v>Romania</v>
      </c>
      <c r="L3153" t="str">
        <f>VLOOKUP($B3153,Földrajzi!$A$2:$C$57,3,FALSE)</f>
        <v>Emerging Markets</v>
      </c>
    </row>
    <row r="3154" spans="1:12" x14ac:dyDescent="0.25">
      <c r="A3154" s="1">
        <v>44469</v>
      </c>
      <c r="B3154" t="s">
        <v>62</v>
      </c>
      <c r="C3154" t="s">
        <v>14</v>
      </c>
      <c r="D3154" s="2">
        <v>219.1049563</v>
      </c>
      <c r="E3154" s="2">
        <v>0</v>
      </c>
      <c r="F3154" t="str">
        <f>VLOOKUP($C3154,Terület!$A$2:$F$6,2,FALSE)</f>
        <v>Eye Care</v>
      </c>
      <c r="G3154">
        <f>VLOOKUP($C3154,Terület!$A$2:$F$6,3,FALSE)</f>
        <v>1</v>
      </c>
      <c r="H3154" t="str">
        <f>VLOOKUP($C3154,Terület!$A$2:$F$6,4,FALSE)</f>
        <v>Consumer Health</v>
      </c>
      <c r="I3154" t="str">
        <f>VLOOKUP($C3154,Terület!$A$2:$F$6,5,FALSE)</f>
        <v>Alex Petersen</v>
      </c>
      <c r="J3154">
        <f>VLOOKUP($C3154,Terület!$A$2:$F$6,6,FALSE)</f>
        <v>71</v>
      </c>
      <c r="K3154" t="str">
        <f>VLOOKUP($B3154,Földrajzi!$A$2:$C$57,2,FALSE)</f>
        <v>Romania</v>
      </c>
      <c r="L3154" t="str">
        <f>VLOOKUP($B3154,Földrajzi!$A$2:$C$57,3,FALSE)</f>
        <v>Emerging Markets</v>
      </c>
    </row>
    <row r="3155" spans="1:12" x14ac:dyDescent="0.25">
      <c r="A3155" s="1">
        <v>44469</v>
      </c>
      <c r="B3155" t="s">
        <v>62</v>
      </c>
      <c r="C3155" t="s">
        <v>58</v>
      </c>
      <c r="D3155" s="2">
        <v>126.4227405</v>
      </c>
      <c r="E3155" s="2">
        <v>0</v>
      </c>
      <c r="F3155" t="str">
        <f>VLOOKUP($C3155,Terület!$A$2:$F$6,2,FALSE)</f>
        <v>Pharma</v>
      </c>
      <c r="G3155">
        <f>VLOOKUP($C3155,Terület!$A$2:$F$6,3,FALSE)</f>
        <v>1</v>
      </c>
      <c r="H3155" t="str">
        <f>VLOOKUP($C3155,Terület!$A$2:$F$6,4,FALSE)</f>
        <v>Consumer Health</v>
      </c>
      <c r="I3155" t="str">
        <f>VLOOKUP($C3155,Terület!$A$2:$F$6,5,FALSE)</f>
        <v>Frank Davis</v>
      </c>
      <c r="J3155">
        <f>VLOOKUP($C3155,Terület!$A$2:$F$6,6,FALSE)</f>
        <v>144</v>
      </c>
      <c r="K3155" t="str">
        <f>VLOOKUP($B3155,Földrajzi!$A$2:$C$57,2,FALSE)</f>
        <v>Romania</v>
      </c>
      <c r="L3155" t="str">
        <f>VLOOKUP($B3155,Földrajzi!$A$2:$C$57,3,FALSE)</f>
        <v>Emerging Markets</v>
      </c>
    </row>
    <row r="3156" spans="1:12" x14ac:dyDescent="0.25">
      <c r="A3156" s="1">
        <v>44469</v>
      </c>
      <c r="B3156" t="s">
        <v>62</v>
      </c>
      <c r="C3156" t="s">
        <v>127</v>
      </c>
      <c r="D3156" s="2">
        <v>8.4956268210000001</v>
      </c>
      <c r="E3156" s="2">
        <v>0</v>
      </c>
      <c r="F3156" t="str">
        <f>VLOOKUP($C3156,Terület!$A$2:$F$6,2,FALSE)</f>
        <v>Vaccines</v>
      </c>
      <c r="G3156">
        <f>VLOOKUP($C3156,Terület!$A$2:$F$6,3,FALSE)</f>
        <v>1</v>
      </c>
      <c r="H3156" t="str">
        <f>VLOOKUP($C3156,Terület!$A$2:$F$6,4,FALSE)</f>
        <v>Consumer Health</v>
      </c>
      <c r="I3156" t="str">
        <f>VLOOKUP($C3156,Terület!$A$2:$F$6,5,FALSE)</f>
        <v>Jamie Lane</v>
      </c>
      <c r="J3156">
        <f>VLOOKUP($C3156,Terület!$A$2:$F$6,6,FALSE)</f>
        <v>80</v>
      </c>
      <c r="K3156" t="str">
        <f>VLOOKUP($B3156,Földrajzi!$A$2:$C$57,2,FALSE)</f>
        <v>Romania</v>
      </c>
      <c r="L3156" t="str">
        <f>VLOOKUP($B3156,Földrajzi!$A$2:$C$57,3,FALSE)</f>
        <v>Emerging Markets</v>
      </c>
    </row>
    <row r="3157" spans="1:12" x14ac:dyDescent="0.25">
      <c r="A3157" s="1">
        <v>44439</v>
      </c>
      <c r="B3157" t="s">
        <v>62</v>
      </c>
      <c r="C3157" t="s">
        <v>124</v>
      </c>
      <c r="D3157" s="2">
        <v>2103.7391299999999</v>
      </c>
      <c r="E3157" s="2">
        <v>5070.1319800000001</v>
      </c>
      <c r="F3157" t="str">
        <f>VLOOKUP($C3157,Terület!$A$2:$F$6,2,FALSE)</f>
        <v>Animal Health</v>
      </c>
      <c r="G3157">
        <f>VLOOKUP($C3157,Terület!$A$2:$F$6,3,FALSE)</f>
        <v>2</v>
      </c>
      <c r="H3157" t="str">
        <f>VLOOKUP($C3157,Terület!$A$2:$F$6,4,FALSE)</f>
        <v>Animal Health</v>
      </c>
      <c r="I3157" t="str">
        <f>VLOOKUP($C3157,Terület!$A$2:$F$6,5,FALSE)</f>
        <v>Mel Thomson</v>
      </c>
      <c r="J3157">
        <f>VLOOKUP($C3157,Terület!$A$2:$F$6,6,FALSE)</f>
        <v>77</v>
      </c>
      <c r="K3157" t="str">
        <f>VLOOKUP($B3157,Földrajzi!$A$2:$C$57,2,FALSE)</f>
        <v>Romania</v>
      </c>
      <c r="L3157" t="str">
        <f>VLOOKUP($B3157,Földrajzi!$A$2:$C$57,3,FALSE)</f>
        <v>Emerging Markets</v>
      </c>
    </row>
    <row r="3158" spans="1:12" x14ac:dyDescent="0.25">
      <c r="A3158" s="1">
        <v>44439</v>
      </c>
      <c r="B3158" t="s">
        <v>62</v>
      </c>
      <c r="C3158" t="s">
        <v>130</v>
      </c>
      <c r="D3158" s="2">
        <v>6971.6614300000001</v>
      </c>
      <c r="E3158" s="2">
        <v>9534.4452490000003</v>
      </c>
      <c r="F3158" t="str">
        <f>VLOOKUP($C3158,Terület!$A$2:$F$6,2,FALSE)</f>
        <v>Business Services</v>
      </c>
      <c r="G3158">
        <f>VLOOKUP($C3158,Terület!$A$2:$F$6,3,FALSE)</f>
        <v>3</v>
      </c>
      <c r="H3158" t="str">
        <f>VLOOKUP($C3158,Terület!$A$2:$F$6,4,FALSE)</f>
        <v>Corporate</v>
      </c>
      <c r="I3158" t="str">
        <f>VLOOKUP($C3158,Terület!$A$2:$F$6,5,FALSE)</f>
        <v>Ivan Sobol</v>
      </c>
      <c r="J3158">
        <f>VLOOKUP($C3158,Terület!$A$2:$F$6,6,FALSE)</f>
        <v>175</v>
      </c>
      <c r="K3158" t="str">
        <f>VLOOKUP($B3158,Földrajzi!$A$2:$C$57,2,FALSE)</f>
        <v>Romania</v>
      </c>
      <c r="L3158" t="str">
        <f>VLOOKUP($B3158,Földrajzi!$A$2:$C$57,3,FALSE)</f>
        <v>Emerging Markets</v>
      </c>
    </row>
    <row r="3159" spans="1:12" x14ac:dyDescent="0.25">
      <c r="A3159" s="1">
        <v>44439</v>
      </c>
      <c r="B3159" t="s">
        <v>62</v>
      </c>
      <c r="C3159" t="s">
        <v>14</v>
      </c>
      <c r="D3159" s="2">
        <v>364.6020906</v>
      </c>
      <c r="E3159" s="2">
        <v>0</v>
      </c>
      <c r="F3159" t="str">
        <f>VLOOKUP($C3159,Terület!$A$2:$F$6,2,FALSE)</f>
        <v>Eye Care</v>
      </c>
      <c r="G3159">
        <f>VLOOKUP($C3159,Terület!$A$2:$F$6,3,FALSE)</f>
        <v>1</v>
      </c>
      <c r="H3159" t="str">
        <f>VLOOKUP($C3159,Terület!$A$2:$F$6,4,FALSE)</f>
        <v>Consumer Health</v>
      </c>
      <c r="I3159" t="str">
        <f>VLOOKUP($C3159,Terület!$A$2:$F$6,5,FALSE)</f>
        <v>Alex Petersen</v>
      </c>
      <c r="J3159">
        <f>VLOOKUP($C3159,Terület!$A$2:$F$6,6,FALSE)</f>
        <v>71</v>
      </c>
      <c r="K3159" t="str">
        <f>VLOOKUP($B3159,Földrajzi!$A$2:$C$57,2,FALSE)</f>
        <v>Romania</v>
      </c>
      <c r="L3159" t="str">
        <f>VLOOKUP($B3159,Földrajzi!$A$2:$C$57,3,FALSE)</f>
        <v>Emerging Markets</v>
      </c>
    </row>
    <row r="3160" spans="1:12" x14ac:dyDescent="0.25">
      <c r="A3160" s="1">
        <v>44439</v>
      </c>
      <c r="B3160" t="s">
        <v>62</v>
      </c>
      <c r="C3160" t="s">
        <v>58</v>
      </c>
      <c r="D3160" s="2">
        <v>286.6023927</v>
      </c>
      <c r="E3160" s="2">
        <v>0</v>
      </c>
      <c r="F3160" t="str">
        <f>VLOOKUP($C3160,Terület!$A$2:$F$6,2,FALSE)</f>
        <v>Pharma</v>
      </c>
      <c r="G3160">
        <f>VLOOKUP($C3160,Terület!$A$2:$F$6,3,FALSE)</f>
        <v>1</v>
      </c>
      <c r="H3160" t="str">
        <f>VLOOKUP($C3160,Terület!$A$2:$F$6,4,FALSE)</f>
        <v>Consumer Health</v>
      </c>
      <c r="I3160" t="str">
        <f>VLOOKUP($C3160,Terület!$A$2:$F$6,5,FALSE)</f>
        <v>Frank Davis</v>
      </c>
      <c r="J3160">
        <f>VLOOKUP($C3160,Terület!$A$2:$F$6,6,FALSE)</f>
        <v>144</v>
      </c>
      <c r="K3160" t="str">
        <f>VLOOKUP($B3160,Földrajzi!$A$2:$C$57,2,FALSE)</f>
        <v>Romania</v>
      </c>
      <c r="L3160" t="str">
        <f>VLOOKUP($B3160,Földrajzi!$A$2:$C$57,3,FALSE)</f>
        <v>Emerging Markets</v>
      </c>
    </row>
    <row r="3161" spans="1:12" x14ac:dyDescent="0.25">
      <c r="A3161" s="1">
        <v>44439</v>
      </c>
      <c r="B3161" t="s">
        <v>62</v>
      </c>
      <c r="C3161" t="s">
        <v>127</v>
      </c>
      <c r="D3161" s="2">
        <v>4.9479166670000003</v>
      </c>
      <c r="E3161" s="2">
        <v>0</v>
      </c>
      <c r="F3161" t="str">
        <f>VLOOKUP($C3161,Terület!$A$2:$F$6,2,FALSE)</f>
        <v>Vaccines</v>
      </c>
      <c r="G3161">
        <f>VLOOKUP($C3161,Terület!$A$2:$F$6,3,FALSE)</f>
        <v>1</v>
      </c>
      <c r="H3161" t="str">
        <f>VLOOKUP($C3161,Terület!$A$2:$F$6,4,FALSE)</f>
        <v>Consumer Health</v>
      </c>
      <c r="I3161" t="str">
        <f>VLOOKUP($C3161,Terület!$A$2:$F$6,5,FALSE)</f>
        <v>Jamie Lane</v>
      </c>
      <c r="J3161">
        <f>VLOOKUP($C3161,Terület!$A$2:$F$6,6,FALSE)</f>
        <v>80</v>
      </c>
      <c r="K3161" t="str">
        <f>VLOOKUP($B3161,Földrajzi!$A$2:$C$57,2,FALSE)</f>
        <v>Romania</v>
      </c>
      <c r="L3161" t="str">
        <f>VLOOKUP($B3161,Földrajzi!$A$2:$C$57,3,FALSE)</f>
        <v>Emerging Markets</v>
      </c>
    </row>
    <row r="3162" spans="1:12" x14ac:dyDescent="0.25">
      <c r="A3162" s="1">
        <v>44408</v>
      </c>
      <c r="B3162" t="s">
        <v>62</v>
      </c>
      <c r="C3162" t="s">
        <v>124</v>
      </c>
      <c r="D3162" s="2">
        <v>1588.775359</v>
      </c>
      <c r="E3162" s="2">
        <v>2697.9395030000001</v>
      </c>
      <c r="F3162" t="str">
        <f>VLOOKUP($C3162,Terület!$A$2:$F$6,2,FALSE)</f>
        <v>Animal Health</v>
      </c>
      <c r="G3162">
        <f>VLOOKUP($C3162,Terület!$A$2:$F$6,3,FALSE)</f>
        <v>2</v>
      </c>
      <c r="H3162" t="str">
        <f>VLOOKUP($C3162,Terület!$A$2:$F$6,4,FALSE)</f>
        <v>Animal Health</v>
      </c>
      <c r="I3162" t="str">
        <f>VLOOKUP($C3162,Terület!$A$2:$F$6,5,FALSE)</f>
        <v>Mel Thomson</v>
      </c>
      <c r="J3162">
        <f>VLOOKUP($C3162,Terület!$A$2:$F$6,6,FALSE)</f>
        <v>77</v>
      </c>
      <c r="K3162" t="str">
        <f>VLOOKUP($B3162,Földrajzi!$A$2:$C$57,2,FALSE)</f>
        <v>Romania</v>
      </c>
      <c r="L3162" t="str">
        <f>VLOOKUP($B3162,Földrajzi!$A$2:$C$57,3,FALSE)</f>
        <v>Emerging Markets</v>
      </c>
    </row>
    <row r="3163" spans="1:12" x14ac:dyDescent="0.25">
      <c r="A3163" s="1">
        <v>44408</v>
      </c>
      <c r="B3163" t="s">
        <v>62</v>
      </c>
      <c r="C3163" t="s">
        <v>130</v>
      </c>
      <c r="D3163" s="2">
        <v>4971.4891520000001</v>
      </c>
      <c r="E3163" s="2">
        <v>7600.9419159999998</v>
      </c>
      <c r="F3163" t="str">
        <f>VLOOKUP($C3163,Terület!$A$2:$F$6,2,FALSE)</f>
        <v>Business Services</v>
      </c>
      <c r="G3163">
        <f>VLOOKUP($C3163,Terület!$A$2:$F$6,3,FALSE)</f>
        <v>3</v>
      </c>
      <c r="H3163" t="str">
        <f>VLOOKUP($C3163,Terület!$A$2:$F$6,4,FALSE)</f>
        <v>Corporate</v>
      </c>
      <c r="I3163" t="str">
        <f>VLOOKUP($C3163,Terület!$A$2:$F$6,5,FALSE)</f>
        <v>Ivan Sobol</v>
      </c>
      <c r="J3163">
        <f>VLOOKUP($C3163,Terület!$A$2:$F$6,6,FALSE)</f>
        <v>175</v>
      </c>
      <c r="K3163" t="str">
        <f>VLOOKUP($B3163,Földrajzi!$A$2:$C$57,2,FALSE)</f>
        <v>Romania</v>
      </c>
      <c r="L3163" t="str">
        <f>VLOOKUP($B3163,Földrajzi!$A$2:$C$57,3,FALSE)</f>
        <v>Emerging Markets</v>
      </c>
    </row>
    <row r="3164" spans="1:12" x14ac:dyDescent="0.25">
      <c r="A3164" s="1">
        <v>44408</v>
      </c>
      <c r="B3164" t="s">
        <v>62</v>
      </c>
      <c r="C3164" t="s">
        <v>14</v>
      </c>
      <c r="D3164" s="2">
        <v>255.0081581</v>
      </c>
      <c r="E3164" s="2">
        <v>0</v>
      </c>
      <c r="F3164" t="str">
        <f>VLOOKUP($C3164,Terület!$A$2:$F$6,2,FALSE)</f>
        <v>Eye Care</v>
      </c>
      <c r="G3164">
        <f>VLOOKUP($C3164,Terület!$A$2:$F$6,3,FALSE)</f>
        <v>1</v>
      </c>
      <c r="H3164" t="str">
        <f>VLOOKUP($C3164,Terület!$A$2:$F$6,4,FALSE)</f>
        <v>Consumer Health</v>
      </c>
      <c r="I3164" t="str">
        <f>VLOOKUP($C3164,Terület!$A$2:$F$6,5,FALSE)</f>
        <v>Alex Petersen</v>
      </c>
      <c r="J3164">
        <f>VLOOKUP($C3164,Terület!$A$2:$F$6,6,FALSE)</f>
        <v>71</v>
      </c>
      <c r="K3164" t="str">
        <f>VLOOKUP($B3164,Földrajzi!$A$2:$C$57,2,FALSE)</f>
        <v>Romania</v>
      </c>
      <c r="L3164" t="str">
        <f>VLOOKUP($B3164,Földrajzi!$A$2:$C$57,3,FALSE)</f>
        <v>Emerging Markets</v>
      </c>
    </row>
    <row r="3165" spans="1:12" x14ac:dyDescent="0.25">
      <c r="A3165" s="1">
        <v>44408</v>
      </c>
      <c r="B3165" t="s">
        <v>62</v>
      </c>
      <c r="C3165" t="s">
        <v>58</v>
      </c>
      <c r="D3165" s="2">
        <v>198.1816474</v>
      </c>
      <c r="E3165" s="2">
        <v>0</v>
      </c>
      <c r="F3165" t="str">
        <f>VLOOKUP($C3165,Terület!$A$2:$F$6,2,FALSE)</f>
        <v>Pharma</v>
      </c>
      <c r="G3165">
        <f>VLOOKUP($C3165,Terület!$A$2:$F$6,3,FALSE)</f>
        <v>1</v>
      </c>
      <c r="H3165" t="str">
        <f>VLOOKUP($C3165,Terület!$A$2:$F$6,4,FALSE)</f>
        <v>Consumer Health</v>
      </c>
      <c r="I3165" t="str">
        <f>VLOOKUP($C3165,Terület!$A$2:$F$6,5,FALSE)</f>
        <v>Frank Davis</v>
      </c>
      <c r="J3165">
        <f>VLOOKUP($C3165,Terület!$A$2:$F$6,6,FALSE)</f>
        <v>144</v>
      </c>
      <c r="K3165" t="str">
        <f>VLOOKUP($B3165,Földrajzi!$A$2:$C$57,2,FALSE)</f>
        <v>Romania</v>
      </c>
      <c r="L3165" t="str">
        <f>VLOOKUP($B3165,Földrajzi!$A$2:$C$57,3,FALSE)</f>
        <v>Emerging Markets</v>
      </c>
    </row>
    <row r="3166" spans="1:12" x14ac:dyDescent="0.25">
      <c r="A3166" s="1">
        <v>44408</v>
      </c>
      <c r="B3166" t="s">
        <v>62</v>
      </c>
      <c r="C3166" t="s">
        <v>127</v>
      </c>
      <c r="D3166" s="2">
        <v>4.0427898539999996</v>
      </c>
      <c r="E3166" s="2">
        <v>0</v>
      </c>
      <c r="F3166" t="str">
        <f>VLOOKUP($C3166,Terület!$A$2:$F$6,2,FALSE)</f>
        <v>Vaccines</v>
      </c>
      <c r="G3166">
        <f>VLOOKUP($C3166,Terület!$A$2:$F$6,3,FALSE)</f>
        <v>1</v>
      </c>
      <c r="H3166" t="str">
        <f>VLOOKUP($C3166,Terület!$A$2:$F$6,4,FALSE)</f>
        <v>Consumer Health</v>
      </c>
      <c r="I3166" t="str">
        <f>VLOOKUP($C3166,Terület!$A$2:$F$6,5,FALSE)</f>
        <v>Jamie Lane</v>
      </c>
      <c r="J3166">
        <f>VLOOKUP($C3166,Terület!$A$2:$F$6,6,FALSE)</f>
        <v>80</v>
      </c>
      <c r="K3166" t="str">
        <f>VLOOKUP($B3166,Földrajzi!$A$2:$C$57,2,FALSE)</f>
        <v>Romania</v>
      </c>
      <c r="L3166" t="str">
        <f>VLOOKUP($B3166,Földrajzi!$A$2:$C$57,3,FALSE)</f>
        <v>Emerging Markets</v>
      </c>
    </row>
    <row r="3167" spans="1:12" x14ac:dyDescent="0.25">
      <c r="A3167" s="1">
        <v>44377</v>
      </c>
      <c r="B3167" t="s">
        <v>62</v>
      </c>
      <c r="C3167" t="s">
        <v>124</v>
      </c>
      <c r="D3167" s="2">
        <v>2691.3356119999999</v>
      </c>
      <c r="E3167" s="2">
        <v>2860.0055750000001</v>
      </c>
      <c r="F3167" t="str">
        <f>VLOOKUP($C3167,Terület!$A$2:$F$6,2,FALSE)</f>
        <v>Animal Health</v>
      </c>
      <c r="G3167">
        <f>VLOOKUP($C3167,Terület!$A$2:$F$6,3,FALSE)</f>
        <v>2</v>
      </c>
      <c r="H3167" t="str">
        <f>VLOOKUP($C3167,Terület!$A$2:$F$6,4,FALSE)</f>
        <v>Animal Health</v>
      </c>
      <c r="I3167" t="str">
        <f>VLOOKUP($C3167,Terület!$A$2:$F$6,5,FALSE)</f>
        <v>Mel Thomson</v>
      </c>
      <c r="J3167">
        <f>VLOOKUP($C3167,Terület!$A$2:$F$6,6,FALSE)</f>
        <v>77</v>
      </c>
      <c r="K3167" t="str">
        <f>VLOOKUP($B3167,Földrajzi!$A$2:$C$57,2,FALSE)</f>
        <v>Romania</v>
      </c>
      <c r="L3167" t="str">
        <f>VLOOKUP($B3167,Földrajzi!$A$2:$C$57,3,FALSE)</f>
        <v>Emerging Markets</v>
      </c>
    </row>
    <row r="3168" spans="1:12" x14ac:dyDescent="0.25">
      <c r="A3168" s="1">
        <v>44377</v>
      </c>
      <c r="B3168" t="s">
        <v>62</v>
      </c>
      <c r="C3168" t="s">
        <v>130</v>
      </c>
      <c r="D3168" s="2">
        <v>8141.7582400000001</v>
      </c>
      <c r="E3168" s="2">
        <v>14494.83143</v>
      </c>
      <c r="F3168" t="str">
        <f>VLOOKUP($C3168,Terület!$A$2:$F$6,2,FALSE)</f>
        <v>Business Services</v>
      </c>
      <c r="G3168">
        <f>VLOOKUP($C3168,Terület!$A$2:$F$6,3,FALSE)</f>
        <v>3</v>
      </c>
      <c r="H3168" t="str">
        <f>VLOOKUP($C3168,Terület!$A$2:$F$6,4,FALSE)</f>
        <v>Corporate</v>
      </c>
      <c r="I3168" t="str">
        <f>VLOOKUP($C3168,Terület!$A$2:$F$6,5,FALSE)</f>
        <v>Ivan Sobol</v>
      </c>
      <c r="J3168">
        <f>VLOOKUP($C3168,Terület!$A$2:$F$6,6,FALSE)</f>
        <v>175</v>
      </c>
      <c r="K3168" t="str">
        <f>VLOOKUP($B3168,Földrajzi!$A$2:$C$57,2,FALSE)</f>
        <v>Romania</v>
      </c>
      <c r="L3168" t="str">
        <f>VLOOKUP($B3168,Földrajzi!$A$2:$C$57,3,FALSE)</f>
        <v>Emerging Markets</v>
      </c>
    </row>
    <row r="3169" spans="1:12" x14ac:dyDescent="0.25">
      <c r="A3169" s="1">
        <v>44377</v>
      </c>
      <c r="B3169" t="s">
        <v>62</v>
      </c>
      <c r="C3169" t="s">
        <v>14</v>
      </c>
      <c r="D3169" s="2">
        <v>415.83988959999999</v>
      </c>
      <c r="E3169" s="2">
        <v>0</v>
      </c>
      <c r="F3169" t="str">
        <f>VLOOKUP($C3169,Terület!$A$2:$F$6,2,FALSE)</f>
        <v>Eye Care</v>
      </c>
      <c r="G3169">
        <f>VLOOKUP($C3169,Terület!$A$2:$F$6,3,FALSE)</f>
        <v>1</v>
      </c>
      <c r="H3169" t="str">
        <f>VLOOKUP($C3169,Terület!$A$2:$F$6,4,FALSE)</f>
        <v>Consumer Health</v>
      </c>
      <c r="I3169" t="str">
        <f>VLOOKUP($C3169,Terület!$A$2:$F$6,5,FALSE)</f>
        <v>Alex Petersen</v>
      </c>
      <c r="J3169">
        <f>VLOOKUP($C3169,Terület!$A$2:$F$6,6,FALSE)</f>
        <v>71</v>
      </c>
      <c r="K3169" t="str">
        <f>VLOOKUP($B3169,Földrajzi!$A$2:$C$57,2,FALSE)</f>
        <v>Romania</v>
      </c>
      <c r="L3169" t="str">
        <f>VLOOKUP($B3169,Földrajzi!$A$2:$C$57,3,FALSE)</f>
        <v>Emerging Markets</v>
      </c>
    </row>
    <row r="3170" spans="1:12" x14ac:dyDescent="0.25">
      <c r="A3170" s="1">
        <v>44377</v>
      </c>
      <c r="B3170" t="s">
        <v>62</v>
      </c>
      <c r="C3170" t="s">
        <v>58</v>
      </c>
      <c r="D3170" s="2">
        <v>231.804878</v>
      </c>
      <c r="E3170" s="2">
        <v>0</v>
      </c>
      <c r="F3170" t="str">
        <f>VLOOKUP($C3170,Terület!$A$2:$F$6,2,FALSE)</f>
        <v>Pharma</v>
      </c>
      <c r="G3170">
        <f>VLOOKUP($C3170,Terület!$A$2:$F$6,3,FALSE)</f>
        <v>1</v>
      </c>
      <c r="H3170" t="str">
        <f>VLOOKUP($C3170,Terület!$A$2:$F$6,4,FALSE)</f>
        <v>Consumer Health</v>
      </c>
      <c r="I3170" t="str">
        <f>VLOOKUP($C3170,Terület!$A$2:$F$6,5,FALSE)</f>
        <v>Frank Davis</v>
      </c>
      <c r="J3170">
        <f>VLOOKUP($C3170,Terület!$A$2:$F$6,6,FALSE)</f>
        <v>144</v>
      </c>
      <c r="K3170" t="str">
        <f>VLOOKUP($B3170,Földrajzi!$A$2:$C$57,2,FALSE)</f>
        <v>Romania</v>
      </c>
      <c r="L3170" t="str">
        <f>VLOOKUP($B3170,Földrajzi!$A$2:$C$57,3,FALSE)</f>
        <v>Emerging Markets</v>
      </c>
    </row>
    <row r="3171" spans="1:12" x14ac:dyDescent="0.25">
      <c r="A3171" s="1">
        <v>44377</v>
      </c>
      <c r="B3171" t="s">
        <v>62</v>
      </c>
      <c r="C3171" t="s">
        <v>127</v>
      </c>
      <c r="D3171" s="2">
        <v>1.756097561</v>
      </c>
      <c r="E3171" s="2">
        <v>0</v>
      </c>
      <c r="F3171" t="str">
        <f>VLOOKUP($C3171,Terület!$A$2:$F$6,2,FALSE)</f>
        <v>Vaccines</v>
      </c>
      <c r="G3171">
        <f>VLOOKUP($C3171,Terület!$A$2:$F$6,3,FALSE)</f>
        <v>1</v>
      </c>
      <c r="H3171" t="str">
        <f>VLOOKUP($C3171,Terület!$A$2:$F$6,4,FALSE)</f>
        <v>Consumer Health</v>
      </c>
      <c r="I3171" t="str">
        <f>VLOOKUP($C3171,Terület!$A$2:$F$6,5,FALSE)</f>
        <v>Jamie Lane</v>
      </c>
      <c r="J3171">
        <f>VLOOKUP($C3171,Terület!$A$2:$F$6,6,FALSE)</f>
        <v>80</v>
      </c>
      <c r="K3171" t="str">
        <f>VLOOKUP($B3171,Földrajzi!$A$2:$C$57,2,FALSE)</f>
        <v>Romania</v>
      </c>
      <c r="L3171" t="str">
        <f>VLOOKUP($B3171,Földrajzi!$A$2:$C$57,3,FALSE)</f>
        <v>Emerging Markets</v>
      </c>
    </row>
    <row r="3172" spans="1:12" x14ac:dyDescent="0.25">
      <c r="A3172" s="1">
        <v>44347</v>
      </c>
      <c r="B3172" t="s">
        <v>62</v>
      </c>
      <c r="C3172" t="s">
        <v>124</v>
      </c>
      <c r="D3172" s="2">
        <v>1422.0745340000001</v>
      </c>
      <c r="E3172" s="2">
        <v>1654.640345</v>
      </c>
      <c r="F3172" t="str">
        <f>VLOOKUP($C3172,Terület!$A$2:$F$6,2,FALSE)</f>
        <v>Animal Health</v>
      </c>
      <c r="G3172">
        <f>VLOOKUP($C3172,Terület!$A$2:$F$6,3,FALSE)</f>
        <v>2</v>
      </c>
      <c r="H3172" t="str">
        <f>VLOOKUP($C3172,Terület!$A$2:$F$6,4,FALSE)</f>
        <v>Animal Health</v>
      </c>
      <c r="I3172" t="str">
        <f>VLOOKUP($C3172,Terület!$A$2:$F$6,5,FALSE)</f>
        <v>Mel Thomson</v>
      </c>
      <c r="J3172">
        <f>VLOOKUP($C3172,Terület!$A$2:$F$6,6,FALSE)</f>
        <v>77</v>
      </c>
      <c r="K3172" t="str">
        <f>VLOOKUP($B3172,Földrajzi!$A$2:$C$57,2,FALSE)</f>
        <v>Romania</v>
      </c>
      <c r="L3172" t="str">
        <f>VLOOKUP($B3172,Földrajzi!$A$2:$C$57,3,FALSE)</f>
        <v>Emerging Markets</v>
      </c>
    </row>
    <row r="3173" spans="1:12" x14ac:dyDescent="0.25">
      <c r="A3173" s="1">
        <v>44347</v>
      </c>
      <c r="B3173" t="s">
        <v>62</v>
      </c>
      <c r="C3173" t="s">
        <v>130</v>
      </c>
      <c r="D3173" s="2">
        <v>4464.6039970000002</v>
      </c>
      <c r="E3173" s="2">
        <v>7119.3705989999999</v>
      </c>
      <c r="F3173" t="str">
        <f>VLOOKUP($C3173,Terület!$A$2:$F$6,2,FALSE)</f>
        <v>Business Services</v>
      </c>
      <c r="G3173">
        <f>VLOOKUP($C3173,Terület!$A$2:$F$6,3,FALSE)</f>
        <v>3</v>
      </c>
      <c r="H3173" t="str">
        <f>VLOOKUP($C3173,Terület!$A$2:$F$6,4,FALSE)</f>
        <v>Corporate</v>
      </c>
      <c r="I3173" t="str">
        <f>VLOOKUP($C3173,Terület!$A$2:$F$6,5,FALSE)</f>
        <v>Ivan Sobol</v>
      </c>
      <c r="J3173">
        <f>VLOOKUP($C3173,Terület!$A$2:$F$6,6,FALSE)</f>
        <v>175</v>
      </c>
      <c r="K3173" t="str">
        <f>VLOOKUP($B3173,Földrajzi!$A$2:$C$57,2,FALSE)</f>
        <v>Romania</v>
      </c>
      <c r="L3173" t="str">
        <f>VLOOKUP($B3173,Földrajzi!$A$2:$C$57,3,FALSE)</f>
        <v>Emerging Markets</v>
      </c>
    </row>
    <row r="3174" spans="1:12" x14ac:dyDescent="0.25">
      <c r="A3174" s="1">
        <v>44347</v>
      </c>
      <c r="B3174" t="s">
        <v>62</v>
      </c>
      <c r="C3174" t="s">
        <v>14</v>
      </c>
      <c r="D3174" s="2">
        <v>261.48400850000002</v>
      </c>
      <c r="E3174" s="2">
        <v>0</v>
      </c>
      <c r="F3174" t="str">
        <f>VLOOKUP($C3174,Terület!$A$2:$F$6,2,FALSE)</f>
        <v>Eye Care</v>
      </c>
      <c r="G3174">
        <f>VLOOKUP($C3174,Terület!$A$2:$F$6,3,FALSE)</f>
        <v>1</v>
      </c>
      <c r="H3174" t="str">
        <f>VLOOKUP($C3174,Terület!$A$2:$F$6,4,FALSE)</f>
        <v>Consumer Health</v>
      </c>
      <c r="I3174" t="str">
        <f>VLOOKUP($C3174,Terület!$A$2:$F$6,5,FALSE)</f>
        <v>Alex Petersen</v>
      </c>
      <c r="J3174">
        <f>VLOOKUP($C3174,Terület!$A$2:$F$6,6,FALSE)</f>
        <v>71</v>
      </c>
      <c r="K3174" t="str">
        <f>VLOOKUP($B3174,Földrajzi!$A$2:$C$57,2,FALSE)</f>
        <v>Romania</v>
      </c>
      <c r="L3174" t="str">
        <f>VLOOKUP($B3174,Földrajzi!$A$2:$C$57,3,FALSE)</f>
        <v>Emerging Markets</v>
      </c>
    </row>
    <row r="3175" spans="1:12" x14ac:dyDescent="0.25">
      <c r="A3175" s="1">
        <v>44347</v>
      </c>
      <c r="B3175" t="s">
        <v>62</v>
      </c>
      <c r="C3175" t="s">
        <v>58</v>
      </c>
      <c r="D3175" s="2">
        <v>114.41142859999999</v>
      </c>
      <c r="E3175" s="2">
        <v>0</v>
      </c>
      <c r="F3175" t="str">
        <f>VLOOKUP($C3175,Terület!$A$2:$F$6,2,FALSE)</f>
        <v>Pharma</v>
      </c>
      <c r="G3175">
        <f>VLOOKUP($C3175,Terület!$A$2:$F$6,3,FALSE)</f>
        <v>1</v>
      </c>
      <c r="H3175" t="str">
        <f>VLOOKUP($C3175,Terület!$A$2:$F$6,4,FALSE)</f>
        <v>Consumer Health</v>
      </c>
      <c r="I3175" t="str">
        <f>VLOOKUP($C3175,Terület!$A$2:$F$6,5,FALSE)</f>
        <v>Frank Davis</v>
      </c>
      <c r="J3175">
        <f>VLOOKUP($C3175,Terület!$A$2:$F$6,6,FALSE)</f>
        <v>144</v>
      </c>
      <c r="K3175" t="str">
        <f>VLOOKUP($B3175,Földrajzi!$A$2:$C$57,2,FALSE)</f>
        <v>Romania</v>
      </c>
      <c r="L3175" t="str">
        <f>VLOOKUP($B3175,Földrajzi!$A$2:$C$57,3,FALSE)</f>
        <v>Emerging Markets</v>
      </c>
    </row>
    <row r="3176" spans="1:12" x14ac:dyDescent="0.25">
      <c r="A3176" s="1">
        <v>44347</v>
      </c>
      <c r="B3176" t="s">
        <v>62</v>
      </c>
      <c r="C3176" t="s">
        <v>127</v>
      </c>
      <c r="D3176" s="2">
        <v>0.86140724899999999</v>
      </c>
      <c r="E3176" s="2">
        <v>0</v>
      </c>
      <c r="F3176" t="str">
        <f>VLOOKUP($C3176,Terület!$A$2:$F$6,2,FALSE)</f>
        <v>Vaccines</v>
      </c>
      <c r="G3176">
        <f>VLOOKUP($C3176,Terület!$A$2:$F$6,3,FALSE)</f>
        <v>1</v>
      </c>
      <c r="H3176" t="str">
        <f>VLOOKUP($C3176,Terület!$A$2:$F$6,4,FALSE)</f>
        <v>Consumer Health</v>
      </c>
      <c r="I3176" t="str">
        <f>VLOOKUP($C3176,Terület!$A$2:$F$6,5,FALSE)</f>
        <v>Jamie Lane</v>
      </c>
      <c r="J3176">
        <f>VLOOKUP($C3176,Terület!$A$2:$F$6,6,FALSE)</f>
        <v>80</v>
      </c>
      <c r="K3176" t="str">
        <f>VLOOKUP($B3176,Földrajzi!$A$2:$C$57,2,FALSE)</f>
        <v>Romania</v>
      </c>
      <c r="L3176" t="str">
        <f>VLOOKUP($B3176,Földrajzi!$A$2:$C$57,3,FALSE)</f>
        <v>Emerging Markets</v>
      </c>
    </row>
    <row r="3177" spans="1:12" x14ac:dyDescent="0.25">
      <c r="A3177" s="1">
        <v>44316</v>
      </c>
      <c r="B3177" t="s">
        <v>62</v>
      </c>
      <c r="C3177" t="s">
        <v>124</v>
      </c>
      <c r="D3177" s="2">
        <v>1083.385499</v>
      </c>
      <c r="E3177" s="2">
        <v>1395.811373</v>
      </c>
      <c r="F3177" t="str">
        <f>VLOOKUP($C3177,Terület!$A$2:$F$6,2,FALSE)</f>
        <v>Animal Health</v>
      </c>
      <c r="G3177">
        <f>VLOOKUP($C3177,Terület!$A$2:$F$6,3,FALSE)</f>
        <v>2</v>
      </c>
      <c r="H3177" t="str">
        <f>VLOOKUP($C3177,Terület!$A$2:$F$6,4,FALSE)</f>
        <v>Animal Health</v>
      </c>
      <c r="I3177" t="str">
        <f>VLOOKUP($C3177,Terület!$A$2:$F$6,5,FALSE)</f>
        <v>Mel Thomson</v>
      </c>
      <c r="J3177">
        <f>VLOOKUP($C3177,Terület!$A$2:$F$6,6,FALSE)</f>
        <v>77</v>
      </c>
      <c r="K3177" t="str">
        <f>VLOOKUP($B3177,Földrajzi!$A$2:$C$57,2,FALSE)</f>
        <v>Romania</v>
      </c>
      <c r="L3177" t="str">
        <f>VLOOKUP($B3177,Földrajzi!$A$2:$C$57,3,FALSE)</f>
        <v>Emerging Markets</v>
      </c>
    </row>
    <row r="3178" spans="1:12" x14ac:dyDescent="0.25">
      <c r="A3178" s="1">
        <v>44316</v>
      </c>
      <c r="B3178" t="s">
        <v>62</v>
      </c>
      <c r="C3178" t="s">
        <v>130</v>
      </c>
      <c r="D3178" s="2">
        <v>2715.1617110000002</v>
      </c>
      <c r="E3178" s="2">
        <v>4337.9292930000001</v>
      </c>
      <c r="F3178" t="str">
        <f>VLOOKUP($C3178,Terület!$A$2:$F$6,2,FALSE)</f>
        <v>Business Services</v>
      </c>
      <c r="G3178">
        <f>VLOOKUP($C3178,Terület!$A$2:$F$6,3,FALSE)</f>
        <v>3</v>
      </c>
      <c r="H3178" t="str">
        <f>VLOOKUP($C3178,Terület!$A$2:$F$6,4,FALSE)</f>
        <v>Corporate</v>
      </c>
      <c r="I3178" t="str">
        <f>VLOOKUP($C3178,Terület!$A$2:$F$6,5,FALSE)</f>
        <v>Ivan Sobol</v>
      </c>
      <c r="J3178">
        <f>VLOOKUP($C3178,Terület!$A$2:$F$6,6,FALSE)</f>
        <v>175</v>
      </c>
      <c r="K3178" t="str">
        <f>VLOOKUP($B3178,Földrajzi!$A$2:$C$57,2,FALSE)</f>
        <v>Romania</v>
      </c>
      <c r="L3178" t="str">
        <f>VLOOKUP($B3178,Földrajzi!$A$2:$C$57,3,FALSE)</f>
        <v>Emerging Markets</v>
      </c>
    </row>
    <row r="3179" spans="1:12" x14ac:dyDescent="0.25">
      <c r="A3179" s="1">
        <v>44316</v>
      </c>
      <c r="B3179" t="s">
        <v>62</v>
      </c>
      <c r="C3179" t="s">
        <v>14</v>
      </c>
      <c r="D3179" s="2">
        <v>212.58385089999999</v>
      </c>
      <c r="E3179" s="2">
        <v>0</v>
      </c>
      <c r="F3179" t="str">
        <f>VLOOKUP($C3179,Terület!$A$2:$F$6,2,FALSE)</f>
        <v>Eye Care</v>
      </c>
      <c r="G3179">
        <f>VLOOKUP($C3179,Terület!$A$2:$F$6,3,FALSE)</f>
        <v>1</v>
      </c>
      <c r="H3179" t="str">
        <f>VLOOKUP($C3179,Terület!$A$2:$F$6,4,FALSE)</f>
        <v>Consumer Health</v>
      </c>
      <c r="I3179" t="str">
        <f>VLOOKUP($C3179,Terület!$A$2:$F$6,5,FALSE)</f>
        <v>Alex Petersen</v>
      </c>
      <c r="J3179">
        <f>VLOOKUP($C3179,Terület!$A$2:$F$6,6,FALSE)</f>
        <v>71</v>
      </c>
      <c r="K3179" t="str">
        <f>VLOOKUP($B3179,Földrajzi!$A$2:$C$57,2,FALSE)</f>
        <v>Romania</v>
      </c>
      <c r="L3179" t="str">
        <f>VLOOKUP($B3179,Földrajzi!$A$2:$C$57,3,FALSE)</f>
        <v>Emerging Markets</v>
      </c>
    </row>
    <row r="3180" spans="1:12" x14ac:dyDescent="0.25">
      <c r="A3180" s="1">
        <v>44316</v>
      </c>
      <c r="B3180" t="s">
        <v>62</v>
      </c>
      <c r="C3180" t="s">
        <v>58</v>
      </c>
      <c r="D3180" s="2">
        <v>62.579750339999997</v>
      </c>
      <c r="E3180" s="2">
        <v>0</v>
      </c>
      <c r="F3180" t="str">
        <f>VLOOKUP($C3180,Terület!$A$2:$F$6,2,FALSE)</f>
        <v>Pharma</v>
      </c>
      <c r="G3180">
        <f>VLOOKUP($C3180,Terület!$A$2:$F$6,3,FALSE)</f>
        <v>1</v>
      </c>
      <c r="H3180" t="str">
        <f>VLOOKUP($C3180,Terület!$A$2:$F$6,4,FALSE)</f>
        <v>Consumer Health</v>
      </c>
      <c r="I3180" t="str">
        <f>VLOOKUP($C3180,Terület!$A$2:$F$6,5,FALSE)</f>
        <v>Frank Davis</v>
      </c>
      <c r="J3180">
        <f>VLOOKUP($C3180,Terület!$A$2:$F$6,6,FALSE)</f>
        <v>144</v>
      </c>
      <c r="K3180" t="str">
        <f>VLOOKUP($B3180,Földrajzi!$A$2:$C$57,2,FALSE)</f>
        <v>Romania</v>
      </c>
      <c r="L3180" t="str">
        <f>VLOOKUP($B3180,Földrajzi!$A$2:$C$57,3,FALSE)</f>
        <v>Emerging Markets</v>
      </c>
    </row>
    <row r="3181" spans="1:12" x14ac:dyDescent="0.25">
      <c r="A3181" s="1">
        <v>44316</v>
      </c>
      <c r="B3181" t="s">
        <v>62</v>
      </c>
      <c r="C3181" t="s">
        <v>127</v>
      </c>
      <c r="D3181" s="2">
        <v>2.0518134720000001</v>
      </c>
      <c r="E3181" s="2">
        <v>0</v>
      </c>
      <c r="F3181" t="str">
        <f>VLOOKUP($C3181,Terület!$A$2:$F$6,2,FALSE)</f>
        <v>Vaccines</v>
      </c>
      <c r="G3181">
        <f>VLOOKUP($C3181,Terület!$A$2:$F$6,3,FALSE)</f>
        <v>1</v>
      </c>
      <c r="H3181" t="str">
        <f>VLOOKUP($C3181,Terület!$A$2:$F$6,4,FALSE)</f>
        <v>Consumer Health</v>
      </c>
      <c r="I3181" t="str">
        <f>VLOOKUP($C3181,Terület!$A$2:$F$6,5,FALSE)</f>
        <v>Jamie Lane</v>
      </c>
      <c r="J3181">
        <f>VLOOKUP($C3181,Terület!$A$2:$F$6,6,FALSE)</f>
        <v>80</v>
      </c>
      <c r="K3181" t="str">
        <f>VLOOKUP($B3181,Földrajzi!$A$2:$C$57,2,FALSE)</f>
        <v>Romania</v>
      </c>
      <c r="L3181" t="str">
        <f>VLOOKUP($B3181,Földrajzi!$A$2:$C$57,3,FALSE)</f>
        <v>Emerging Markets</v>
      </c>
    </row>
    <row r="3182" spans="1:12" x14ac:dyDescent="0.25">
      <c r="A3182" s="1">
        <v>44286</v>
      </c>
      <c r="B3182" t="s">
        <v>62</v>
      </c>
      <c r="C3182" t="s">
        <v>124</v>
      </c>
      <c r="D3182" s="2">
        <v>661.04227400000002</v>
      </c>
      <c r="E3182" s="2">
        <v>60.171428550000002</v>
      </c>
      <c r="F3182" t="str">
        <f>VLOOKUP($C3182,Terület!$A$2:$F$6,2,FALSE)</f>
        <v>Animal Health</v>
      </c>
      <c r="G3182">
        <f>VLOOKUP($C3182,Terület!$A$2:$F$6,3,FALSE)</f>
        <v>2</v>
      </c>
      <c r="H3182" t="str">
        <f>VLOOKUP($C3182,Terület!$A$2:$F$6,4,FALSE)</f>
        <v>Animal Health</v>
      </c>
      <c r="I3182" t="str">
        <f>VLOOKUP($C3182,Terület!$A$2:$F$6,5,FALSE)</f>
        <v>Mel Thomson</v>
      </c>
      <c r="J3182">
        <f>VLOOKUP($C3182,Terület!$A$2:$F$6,6,FALSE)</f>
        <v>77</v>
      </c>
      <c r="K3182" t="str">
        <f>VLOOKUP($B3182,Földrajzi!$A$2:$C$57,2,FALSE)</f>
        <v>Romania</v>
      </c>
      <c r="L3182" t="str">
        <f>VLOOKUP($B3182,Földrajzi!$A$2:$C$57,3,FALSE)</f>
        <v>Emerging Markets</v>
      </c>
    </row>
    <row r="3183" spans="1:12" x14ac:dyDescent="0.25">
      <c r="A3183" s="1">
        <v>44286</v>
      </c>
      <c r="B3183" t="s">
        <v>62</v>
      </c>
      <c r="C3183" t="s">
        <v>130</v>
      </c>
      <c r="D3183" s="2">
        <v>1605.330573</v>
      </c>
      <c r="E3183" s="2">
        <v>3168.7885150000002</v>
      </c>
      <c r="F3183" t="str">
        <f>VLOOKUP($C3183,Terület!$A$2:$F$6,2,FALSE)</f>
        <v>Business Services</v>
      </c>
      <c r="G3183">
        <f>VLOOKUP($C3183,Terület!$A$2:$F$6,3,FALSE)</f>
        <v>3</v>
      </c>
      <c r="H3183" t="str">
        <f>VLOOKUP($C3183,Terület!$A$2:$F$6,4,FALSE)</f>
        <v>Corporate</v>
      </c>
      <c r="I3183" t="str">
        <f>VLOOKUP($C3183,Terület!$A$2:$F$6,5,FALSE)</f>
        <v>Ivan Sobol</v>
      </c>
      <c r="J3183">
        <f>VLOOKUP($C3183,Terület!$A$2:$F$6,6,FALSE)</f>
        <v>175</v>
      </c>
      <c r="K3183" t="str">
        <f>VLOOKUP($B3183,Földrajzi!$A$2:$C$57,2,FALSE)</f>
        <v>Romania</v>
      </c>
      <c r="L3183" t="str">
        <f>VLOOKUP($B3183,Földrajzi!$A$2:$C$57,3,FALSE)</f>
        <v>Emerging Markets</v>
      </c>
    </row>
    <row r="3184" spans="1:12" x14ac:dyDescent="0.25">
      <c r="A3184" s="1">
        <v>44286</v>
      </c>
      <c r="B3184" t="s">
        <v>62</v>
      </c>
      <c r="C3184" t="s">
        <v>14</v>
      </c>
      <c r="D3184" s="2">
        <v>156.4761905</v>
      </c>
      <c r="E3184" s="2">
        <v>0</v>
      </c>
      <c r="F3184" t="str">
        <f>VLOOKUP($C3184,Terület!$A$2:$F$6,2,FALSE)</f>
        <v>Eye Care</v>
      </c>
      <c r="G3184">
        <f>VLOOKUP($C3184,Terület!$A$2:$F$6,3,FALSE)</f>
        <v>1</v>
      </c>
      <c r="H3184" t="str">
        <f>VLOOKUP($C3184,Terület!$A$2:$F$6,4,FALSE)</f>
        <v>Consumer Health</v>
      </c>
      <c r="I3184" t="str">
        <f>VLOOKUP($C3184,Terület!$A$2:$F$6,5,FALSE)</f>
        <v>Alex Petersen</v>
      </c>
      <c r="J3184">
        <f>VLOOKUP($C3184,Terület!$A$2:$F$6,6,FALSE)</f>
        <v>71</v>
      </c>
      <c r="K3184" t="str">
        <f>VLOOKUP($B3184,Földrajzi!$A$2:$C$57,2,FALSE)</f>
        <v>Romania</v>
      </c>
      <c r="L3184" t="str">
        <f>VLOOKUP($B3184,Földrajzi!$A$2:$C$57,3,FALSE)</f>
        <v>Emerging Markets</v>
      </c>
    </row>
    <row r="3185" spans="1:12" x14ac:dyDescent="0.25">
      <c r="A3185" s="1">
        <v>44286</v>
      </c>
      <c r="B3185" t="s">
        <v>62</v>
      </c>
      <c r="C3185" t="s">
        <v>58</v>
      </c>
      <c r="D3185" s="2">
        <v>47.688311689999999</v>
      </c>
      <c r="E3185" s="2">
        <v>0</v>
      </c>
      <c r="F3185" t="str">
        <f>VLOOKUP($C3185,Terület!$A$2:$F$6,2,FALSE)</f>
        <v>Pharma</v>
      </c>
      <c r="G3185">
        <f>VLOOKUP($C3185,Terület!$A$2:$F$6,3,FALSE)</f>
        <v>1</v>
      </c>
      <c r="H3185" t="str">
        <f>VLOOKUP($C3185,Terület!$A$2:$F$6,4,FALSE)</f>
        <v>Consumer Health</v>
      </c>
      <c r="I3185" t="str">
        <f>VLOOKUP($C3185,Terület!$A$2:$F$6,5,FALSE)</f>
        <v>Frank Davis</v>
      </c>
      <c r="J3185">
        <f>VLOOKUP($C3185,Terület!$A$2:$F$6,6,FALSE)</f>
        <v>144</v>
      </c>
      <c r="K3185" t="str">
        <f>VLOOKUP($B3185,Földrajzi!$A$2:$C$57,2,FALSE)</f>
        <v>Romania</v>
      </c>
      <c r="L3185" t="str">
        <f>VLOOKUP($B3185,Földrajzi!$A$2:$C$57,3,FALSE)</f>
        <v>Emerging Markets</v>
      </c>
    </row>
    <row r="3186" spans="1:12" x14ac:dyDescent="0.25">
      <c r="A3186" s="1">
        <v>44286</v>
      </c>
      <c r="B3186" t="s">
        <v>62</v>
      </c>
      <c r="C3186" t="s">
        <v>127</v>
      </c>
      <c r="D3186" s="2">
        <v>1.364605544</v>
      </c>
      <c r="E3186" s="2">
        <v>0</v>
      </c>
      <c r="F3186" t="str">
        <f>VLOOKUP($C3186,Terület!$A$2:$F$6,2,FALSE)</f>
        <v>Vaccines</v>
      </c>
      <c r="G3186">
        <f>VLOOKUP($C3186,Terület!$A$2:$F$6,3,FALSE)</f>
        <v>1</v>
      </c>
      <c r="H3186" t="str">
        <f>VLOOKUP($C3186,Terület!$A$2:$F$6,4,FALSE)</f>
        <v>Consumer Health</v>
      </c>
      <c r="I3186" t="str">
        <f>VLOOKUP($C3186,Terület!$A$2:$F$6,5,FALSE)</f>
        <v>Jamie Lane</v>
      </c>
      <c r="J3186">
        <f>VLOOKUP($C3186,Terület!$A$2:$F$6,6,FALSE)</f>
        <v>80</v>
      </c>
      <c r="K3186" t="str">
        <f>VLOOKUP($B3186,Földrajzi!$A$2:$C$57,2,FALSE)</f>
        <v>Romania</v>
      </c>
      <c r="L3186" t="str">
        <f>VLOOKUP($B3186,Földrajzi!$A$2:$C$57,3,FALSE)</f>
        <v>Emerging Markets</v>
      </c>
    </row>
    <row r="3187" spans="1:12" x14ac:dyDescent="0.25">
      <c r="A3187" s="1">
        <v>44255</v>
      </c>
      <c r="B3187" t="s">
        <v>62</v>
      </c>
      <c r="C3187" t="s">
        <v>124</v>
      </c>
      <c r="D3187" s="2">
        <v>673.03273799999999</v>
      </c>
      <c r="E3187" s="2">
        <v>1795.3823950000001</v>
      </c>
      <c r="F3187" t="str">
        <f>VLOOKUP($C3187,Terület!$A$2:$F$6,2,FALSE)</f>
        <v>Animal Health</v>
      </c>
      <c r="G3187">
        <f>VLOOKUP($C3187,Terület!$A$2:$F$6,3,FALSE)</f>
        <v>2</v>
      </c>
      <c r="H3187" t="str">
        <f>VLOOKUP($C3187,Terület!$A$2:$F$6,4,FALSE)</f>
        <v>Animal Health</v>
      </c>
      <c r="I3187" t="str">
        <f>VLOOKUP($C3187,Terület!$A$2:$F$6,5,FALSE)</f>
        <v>Mel Thomson</v>
      </c>
      <c r="J3187">
        <f>VLOOKUP($C3187,Terület!$A$2:$F$6,6,FALSE)</f>
        <v>77</v>
      </c>
      <c r="K3187" t="str">
        <f>VLOOKUP($B3187,Földrajzi!$A$2:$C$57,2,FALSE)</f>
        <v>Romania</v>
      </c>
      <c r="L3187" t="str">
        <f>VLOOKUP($B3187,Földrajzi!$A$2:$C$57,3,FALSE)</f>
        <v>Emerging Markets</v>
      </c>
    </row>
    <row r="3188" spans="1:12" x14ac:dyDescent="0.25">
      <c r="A3188" s="1">
        <v>44255</v>
      </c>
      <c r="B3188" t="s">
        <v>62</v>
      </c>
      <c r="C3188" t="s">
        <v>130</v>
      </c>
      <c r="D3188" s="2">
        <v>1275.9134200000001</v>
      </c>
      <c r="E3188" s="2">
        <v>2039.6218490000001</v>
      </c>
      <c r="F3188" t="str">
        <f>VLOOKUP($C3188,Terület!$A$2:$F$6,2,FALSE)</f>
        <v>Business Services</v>
      </c>
      <c r="G3188">
        <f>VLOOKUP($C3188,Terület!$A$2:$F$6,3,FALSE)</f>
        <v>3</v>
      </c>
      <c r="H3188" t="str">
        <f>VLOOKUP($C3188,Terület!$A$2:$F$6,4,FALSE)</f>
        <v>Corporate</v>
      </c>
      <c r="I3188" t="str">
        <f>VLOOKUP($C3188,Terület!$A$2:$F$6,5,FALSE)</f>
        <v>Ivan Sobol</v>
      </c>
      <c r="J3188">
        <f>VLOOKUP($C3188,Terület!$A$2:$F$6,6,FALSE)</f>
        <v>175</v>
      </c>
      <c r="K3188" t="str">
        <f>VLOOKUP($B3188,Földrajzi!$A$2:$C$57,2,FALSE)</f>
        <v>Romania</v>
      </c>
      <c r="L3188" t="str">
        <f>VLOOKUP($B3188,Földrajzi!$A$2:$C$57,3,FALSE)</f>
        <v>Emerging Markets</v>
      </c>
    </row>
    <row r="3189" spans="1:12" x14ac:dyDescent="0.25">
      <c r="A3189" s="1">
        <v>44255</v>
      </c>
      <c r="B3189" t="s">
        <v>62</v>
      </c>
      <c r="C3189" t="s">
        <v>14</v>
      </c>
      <c r="D3189" s="2">
        <v>139.38916259999999</v>
      </c>
      <c r="E3189" s="2">
        <v>0</v>
      </c>
      <c r="F3189" t="str">
        <f>VLOOKUP($C3189,Terület!$A$2:$F$6,2,FALSE)</f>
        <v>Eye Care</v>
      </c>
      <c r="G3189">
        <f>VLOOKUP($C3189,Terület!$A$2:$F$6,3,FALSE)</f>
        <v>1</v>
      </c>
      <c r="H3189" t="str">
        <f>VLOOKUP($C3189,Terület!$A$2:$F$6,4,FALSE)</f>
        <v>Consumer Health</v>
      </c>
      <c r="I3189" t="str">
        <f>VLOOKUP($C3189,Terület!$A$2:$F$6,5,FALSE)</f>
        <v>Alex Petersen</v>
      </c>
      <c r="J3189">
        <f>VLOOKUP($C3189,Terület!$A$2:$F$6,6,FALSE)</f>
        <v>71</v>
      </c>
      <c r="K3189" t="str">
        <f>VLOOKUP($B3189,Földrajzi!$A$2:$C$57,2,FALSE)</f>
        <v>Romania</v>
      </c>
      <c r="L3189" t="str">
        <f>VLOOKUP($B3189,Földrajzi!$A$2:$C$57,3,FALSE)</f>
        <v>Emerging Markets</v>
      </c>
    </row>
    <row r="3190" spans="1:12" x14ac:dyDescent="0.25">
      <c r="A3190" s="1">
        <v>44255</v>
      </c>
      <c r="B3190" t="s">
        <v>62</v>
      </c>
      <c r="C3190" t="s">
        <v>58</v>
      </c>
      <c r="D3190" s="2">
        <v>49.05686549</v>
      </c>
      <c r="E3190" s="2">
        <v>0</v>
      </c>
      <c r="F3190" t="str">
        <f>VLOOKUP($C3190,Terület!$A$2:$F$6,2,FALSE)</f>
        <v>Pharma</v>
      </c>
      <c r="G3190">
        <f>VLOOKUP($C3190,Terület!$A$2:$F$6,3,FALSE)</f>
        <v>1</v>
      </c>
      <c r="H3190" t="str">
        <f>VLOOKUP($C3190,Terület!$A$2:$F$6,4,FALSE)</f>
        <v>Consumer Health</v>
      </c>
      <c r="I3190" t="str">
        <f>VLOOKUP($C3190,Terület!$A$2:$F$6,5,FALSE)</f>
        <v>Frank Davis</v>
      </c>
      <c r="J3190">
        <f>VLOOKUP($C3190,Terület!$A$2:$F$6,6,FALSE)</f>
        <v>144</v>
      </c>
      <c r="K3190" t="str">
        <f>VLOOKUP($B3190,Földrajzi!$A$2:$C$57,2,FALSE)</f>
        <v>Romania</v>
      </c>
      <c r="L3190" t="str">
        <f>VLOOKUP($B3190,Földrajzi!$A$2:$C$57,3,FALSE)</f>
        <v>Emerging Markets</v>
      </c>
    </row>
    <row r="3191" spans="1:12" x14ac:dyDescent="0.25">
      <c r="A3191" s="1">
        <v>44255</v>
      </c>
      <c r="B3191" t="s">
        <v>62</v>
      </c>
      <c r="C3191" t="s">
        <v>127</v>
      </c>
      <c r="D3191" s="2">
        <v>2.7157001420000002</v>
      </c>
      <c r="E3191" s="2">
        <v>0</v>
      </c>
      <c r="F3191" t="str">
        <f>VLOOKUP($C3191,Terület!$A$2:$F$6,2,FALSE)</f>
        <v>Vaccines</v>
      </c>
      <c r="G3191">
        <f>VLOOKUP($C3191,Terület!$A$2:$F$6,3,FALSE)</f>
        <v>1</v>
      </c>
      <c r="H3191" t="str">
        <f>VLOOKUP($C3191,Terület!$A$2:$F$6,4,FALSE)</f>
        <v>Consumer Health</v>
      </c>
      <c r="I3191" t="str">
        <f>VLOOKUP($C3191,Terület!$A$2:$F$6,5,FALSE)</f>
        <v>Jamie Lane</v>
      </c>
      <c r="J3191">
        <f>VLOOKUP($C3191,Terület!$A$2:$F$6,6,FALSE)</f>
        <v>80</v>
      </c>
      <c r="K3191" t="str">
        <f>VLOOKUP($B3191,Földrajzi!$A$2:$C$57,2,FALSE)</f>
        <v>Romania</v>
      </c>
      <c r="L3191" t="str">
        <f>VLOOKUP($B3191,Földrajzi!$A$2:$C$57,3,FALSE)</f>
        <v>Emerging Markets</v>
      </c>
    </row>
    <row r="3192" spans="1:12" x14ac:dyDescent="0.25">
      <c r="A3192" s="1">
        <v>44227</v>
      </c>
      <c r="B3192" t="s">
        <v>62</v>
      </c>
      <c r="C3192" t="s">
        <v>124</v>
      </c>
      <c r="D3192" s="2">
        <v>688.75362319999999</v>
      </c>
      <c r="E3192" s="2">
        <v>444.50825559999998</v>
      </c>
      <c r="F3192" t="str">
        <f>VLOOKUP($C3192,Terület!$A$2:$F$6,2,FALSE)</f>
        <v>Animal Health</v>
      </c>
      <c r="G3192">
        <f>VLOOKUP($C3192,Terület!$A$2:$F$6,3,FALSE)</f>
        <v>2</v>
      </c>
      <c r="H3192" t="str">
        <f>VLOOKUP($C3192,Terület!$A$2:$F$6,4,FALSE)</f>
        <v>Animal Health</v>
      </c>
      <c r="I3192" t="str">
        <f>VLOOKUP($C3192,Terület!$A$2:$F$6,5,FALSE)</f>
        <v>Mel Thomson</v>
      </c>
      <c r="J3192">
        <f>VLOOKUP($C3192,Terület!$A$2:$F$6,6,FALSE)</f>
        <v>77</v>
      </c>
      <c r="K3192" t="str">
        <f>VLOOKUP($B3192,Földrajzi!$A$2:$C$57,2,FALSE)</f>
        <v>Romania</v>
      </c>
      <c r="L3192" t="str">
        <f>VLOOKUP($B3192,Földrajzi!$A$2:$C$57,3,FALSE)</f>
        <v>Emerging Markets</v>
      </c>
    </row>
    <row r="3193" spans="1:12" x14ac:dyDescent="0.25">
      <c r="A3193" s="1">
        <v>44227</v>
      </c>
      <c r="B3193" t="s">
        <v>62</v>
      </c>
      <c r="C3193" t="s">
        <v>130</v>
      </c>
      <c r="D3193" s="2">
        <v>1197.1018449999999</v>
      </c>
      <c r="E3193" s="2">
        <v>1908.542422</v>
      </c>
      <c r="F3193" t="str">
        <f>VLOOKUP($C3193,Terület!$A$2:$F$6,2,FALSE)</f>
        <v>Business Services</v>
      </c>
      <c r="G3193">
        <f>VLOOKUP($C3193,Terület!$A$2:$F$6,3,FALSE)</f>
        <v>3</v>
      </c>
      <c r="H3193" t="str">
        <f>VLOOKUP($C3193,Terület!$A$2:$F$6,4,FALSE)</f>
        <v>Corporate</v>
      </c>
      <c r="I3193" t="str">
        <f>VLOOKUP($C3193,Terület!$A$2:$F$6,5,FALSE)</f>
        <v>Ivan Sobol</v>
      </c>
      <c r="J3193">
        <f>VLOOKUP($C3193,Terület!$A$2:$F$6,6,FALSE)</f>
        <v>175</v>
      </c>
      <c r="K3193" t="str">
        <f>VLOOKUP($B3193,Földrajzi!$A$2:$C$57,2,FALSE)</f>
        <v>Romania</v>
      </c>
      <c r="L3193" t="str">
        <f>VLOOKUP($B3193,Földrajzi!$A$2:$C$57,3,FALSE)</f>
        <v>Emerging Markets</v>
      </c>
    </row>
    <row r="3194" spans="1:12" x14ac:dyDescent="0.25">
      <c r="A3194" s="1">
        <v>44227</v>
      </c>
      <c r="B3194" t="s">
        <v>62</v>
      </c>
      <c r="C3194" t="s">
        <v>14</v>
      </c>
      <c r="D3194" s="2">
        <v>135.7142857</v>
      </c>
      <c r="E3194" s="2">
        <v>0</v>
      </c>
      <c r="F3194" t="str">
        <f>VLOOKUP($C3194,Terület!$A$2:$F$6,2,FALSE)</f>
        <v>Eye Care</v>
      </c>
      <c r="G3194">
        <f>VLOOKUP($C3194,Terület!$A$2:$F$6,3,FALSE)</f>
        <v>1</v>
      </c>
      <c r="H3194" t="str">
        <f>VLOOKUP($C3194,Terület!$A$2:$F$6,4,FALSE)</f>
        <v>Consumer Health</v>
      </c>
      <c r="I3194" t="str">
        <f>VLOOKUP($C3194,Terület!$A$2:$F$6,5,FALSE)</f>
        <v>Alex Petersen</v>
      </c>
      <c r="J3194">
        <f>VLOOKUP($C3194,Terület!$A$2:$F$6,6,FALSE)</f>
        <v>71</v>
      </c>
      <c r="K3194" t="str">
        <f>VLOOKUP($B3194,Földrajzi!$A$2:$C$57,2,FALSE)</f>
        <v>Romania</v>
      </c>
      <c r="L3194" t="str">
        <f>VLOOKUP($B3194,Földrajzi!$A$2:$C$57,3,FALSE)</f>
        <v>Emerging Markets</v>
      </c>
    </row>
    <row r="3195" spans="1:12" x14ac:dyDescent="0.25">
      <c r="A3195" s="1">
        <v>44227</v>
      </c>
      <c r="B3195" t="s">
        <v>62</v>
      </c>
      <c r="C3195" t="s">
        <v>58</v>
      </c>
      <c r="D3195" s="2">
        <v>43.65156795</v>
      </c>
      <c r="E3195" s="2">
        <v>0</v>
      </c>
      <c r="F3195" t="str">
        <f>VLOOKUP($C3195,Terület!$A$2:$F$6,2,FALSE)</f>
        <v>Pharma</v>
      </c>
      <c r="G3195">
        <f>VLOOKUP($C3195,Terület!$A$2:$F$6,3,FALSE)</f>
        <v>1</v>
      </c>
      <c r="H3195" t="str">
        <f>VLOOKUP($C3195,Terület!$A$2:$F$6,4,FALSE)</f>
        <v>Consumer Health</v>
      </c>
      <c r="I3195" t="str">
        <f>VLOOKUP($C3195,Terület!$A$2:$F$6,5,FALSE)</f>
        <v>Frank Davis</v>
      </c>
      <c r="J3195">
        <f>VLOOKUP($C3195,Terület!$A$2:$F$6,6,FALSE)</f>
        <v>144</v>
      </c>
      <c r="K3195" t="str">
        <f>VLOOKUP($B3195,Földrajzi!$A$2:$C$57,2,FALSE)</f>
        <v>Romania</v>
      </c>
      <c r="L3195" t="str">
        <f>VLOOKUP($B3195,Földrajzi!$A$2:$C$57,3,FALSE)</f>
        <v>Emerging Markets</v>
      </c>
    </row>
    <row r="3196" spans="1:12" x14ac:dyDescent="0.25">
      <c r="A3196" s="1">
        <v>44227</v>
      </c>
      <c r="B3196" t="s">
        <v>62</v>
      </c>
      <c r="C3196" t="s">
        <v>127</v>
      </c>
      <c r="D3196" s="2">
        <v>1.5031055900000001</v>
      </c>
      <c r="E3196" s="2">
        <v>0</v>
      </c>
      <c r="F3196" t="str">
        <f>VLOOKUP($C3196,Terület!$A$2:$F$6,2,FALSE)</f>
        <v>Vaccines</v>
      </c>
      <c r="G3196">
        <f>VLOOKUP($C3196,Terület!$A$2:$F$6,3,FALSE)</f>
        <v>1</v>
      </c>
      <c r="H3196" t="str">
        <f>VLOOKUP($C3196,Terület!$A$2:$F$6,4,FALSE)</f>
        <v>Consumer Health</v>
      </c>
      <c r="I3196" t="str">
        <f>VLOOKUP($C3196,Terület!$A$2:$F$6,5,FALSE)</f>
        <v>Jamie Lane</v>
      </c>
      <c r="J3196">
        <f>VLOOKUP($C3196,Terület!$A$2:$F$6,6,FALSE)</f>
        <v>80</v>
      </c>
      <c r="K3196" t="str">
        <f>VLOOKUP($B3196,Földrajzi!$A$2:$C$57,2,FALSE)</f>
        <v>Romania</v>
      </c>
      <c r="L3196" t="str">
        <f>VLOOKUP($B3196,Földrajzi!$A$2:$C$57,3,FALSE)</f>
        <v>Emerging Markets</v>
      </c>
    </row>
    <row r="3197" spans="1:12" x14ac:dyDescent="0.25">
      <c r="A3197" s="1">
        <v>44712</v>
      </c>
      <c r="B3197" t="s">
        <v>66</v>
      </c>
      <c r="C3197" t="s">
        <v>124</v>
      </c>
      <c r="D3197" s="2">
        <v>1069.4642859999999</v>
      </c>
      <c r="E3197" s="2">
        <v>3199.7001420000001</v>
      </c>
      <c r="F3197" t="str">
        <f>VLOOKUP($C3197,Terület!$A$2:$F$6,2,FALSE)</f>
        <v>Animal Health</v>
      </c>
      <c r="G3197">
        <f>VLOOKUP($C3197,Terület!$A$2:$F$6,3,FALSE)</f>
        <v>2</v>
      </c>
      <c r="H3197" t="str">
        <f>VLOOKUP($C3197,Terület!$A$2:$F$6,4,FALSE)</f>
        <v>Animal Health</v>
      </c>
      <c r="I3197" t="str">
        <f>VLOOKUP($C3197,Terület!$A$2:$F$6,5,FALSE)</f>
        <v>Mel Thomson</v>
      </c>
      <c r="J3197">
        <f>VLOOKUP($C3197,Terület!$A$2:$F$6,6,FALSE)</f>
        <v>77</v>
      </c>
      <c r="K3197" t="str">
        <f>VLOOKUP($B3197,Földrajzi!$A$2:$C$57,2,FALSE)</f>
        <v>Serbia</v>
      </c>
      <c r="L3197" t="str">
        <f>VLOOKUP($B3197,Földrajzi!$A$2:$C$57,3,FALSE)</f>
        <v>Emerging Markets</v>
      </c>
    </row>
    <row r="3198" spans="1:12" x14ac:dyDescent="0.25">
      <c r="A3198" s="1">
        <v>44712</v>
      </c>
      <c r="B3198" t="s">
        <v>66</v>
      </c>
      <c r="C3198" t="s">
        <v>130</v>
      </c>
      <c r="D3198" s="2">
        <v>2199.9419870000002</v>
      </c>
      <c r="E3198" s="2">
        <v>2299.2525249999999</v>
      </c>
      <c r="F3198" t="str">
        <f>VLOOKUP($C3198,Terület!$A$2:$F$6,2,FALSE)</f>
        <v>Business Services</v>
      </c>
      <c r="G3198">
        <f>VLOOKUP($C3198,Terület!$A$2:$F$6,3,FALSE)</f>
        <v>3</v>
      </c>
      <c r="H3198" t="str">
        <f>VLOOKUP($C3198,Terület!$A$2:$F$6,4,FALSE)</f>
        <v>Corporate</v>
      </c>
      <c r="I3198" t="str">
        <f>VLOOKUP($C3198,Terület!$A$2:$F$6,5,FALSE)</f>
        <v>Ivan Sobol</v>
      </c>
      <c r="J3198">
        <f>VLOOKUP($C3198,Terület!$A$2:$F$6,6,FALSE)</f>
        <v>175</v>
      </c>
      <c r="K3198" t="str">
        <f>VLOOKUP($B3198,Földrajzi!$A$2:$C$57,2,FALSE)</f>
        <v>Serbia</v>
      </c>
      <c r="L3198" t="str">
        <f>VLOOKUP($B3198,Földrajzi!$A$2:$C$57,3,FALSE)</f>
        <v>Emerging Markets</v>
      </c>
    </row>
    <row r="3199" spans="1:12" x14ac:dyDescent="0.25">
      <c r="A3199" s="1">
        <v>44712</v>
      </c>
      <c r="B3199" t="s">
        <v>66</v>
      </c>
      <c r="C3199" t="s">
        <v>14</v>
      </c>
      <c r="D3199" s="2">
        <v>356.30119660000003</v>
      </c>
      <c r="E3199" s="2">
        <v>0</v>
      </c>
      <c r="F3199" t="str">
        <f>VLOOKUP($C3199,Terület!$A$2:$F$6,2,FALSE)</f>
        <v>Eye Care</v>
      </c>
      <c r="G3199">
        <f>VLOOKUP($C3199,Terület!$A$2:$F$6,3,FALSE)</f>
        <v>1</v>
      </c>
      <c r="H3199" t="str">
        <f>VLOOKUP($C3199,Terület!$A$2:$F$6,4,FALSE)</f>
        <v>Consumer Health</v>
      </c>
      <c r="I3199" t="str">
        <f>VLOOKUP($C3199,Terület!$A$2:$F$6,5,FALSE)</f>
        <v>Alex Petersen</v>
      </c>
      <c r="J3199">
        <f>VLOOKUP($C3199,Terület!$A$2:$F$6,6,FALSE)</f>
        <v>71</v>
      </c>
      <c r="K3199" t="str">
        <f>VLOOKUP($B3199,Földrajzi!$A$2:$C$57,2,FALSE)</f>
        <v>Serbia</v>
      </c>
      <c r="L3199" t="str">
        <f>VLOOKUP($B3199,Földrajzi!$A$2:$C$57,3,FALSE)</f>
        <v>Emerging Markets</v>
      </c>
    </row>
    <row r="3200" spans="1:12" x14ac:dyDescent="0.25">
      <c r="A3200" s="1">
        <v>44712</v>
      </c>
      <c r="B3200" t="s">
        <v>66</v>
      </c>
      <c r="C3200" t="s">
        <v>58</v>
      </c>
      <c r="D3200" s="2">
        <v>85.934065869999998</v>
      </c>
      <c r="E3200" s="2">
        <v>0</v>
      </c>
      <c r="F3200" t="str">
        <f>VLOOKUP($C3200,Terület!$A$2:$F$6,2,FALSE)</f>
        <v>Pharma</v>
      </c>
      <c r="G3200">
        <f>VLOOKUP($C3200,Terület!$A$2:$F$6,3,FALSE)</f>
        <v>1</v>
      </c>
      <c r="H3200" t="str">
        <f>VLOOKUP($C3200,Terület!$A$2:$F$6,4,FALSE)</f>
        <v>Consumer Health</v>
      </c>
      <c r="I3200" t="str">
        <f>VLOOKUP($C3200,Terület!$A$2:$F$6,5,FALSE)</f>
        <v>Frank Davis</v>
      </c>
      <c r="J3200">
        <f>VLOOKUP($C3200,Terület!$A$2:$F$6,6,FALSE)</f>
        <v>144</v>
      </c>
      <c r="K3200" t="str">
        <f>VLOOKUP($B3200,Földrajzi!$A$2:$C$57,2,FALSE)</f>
        <v>Serbia</v>
      </c>
      <c r="L3200" t="str">
        <f>VLOOKUP($B3200,Földrajzi!$A$2:$C$57,3,FALSE)</f>
        <v>Emerging Markets</v>
      </c>
    </row>
    <row r="3201" spans="1:12" x14ac:dyDescent="0.25">
      <c r="A3201" s="1">
        <v>44712</v>
      </c>
      <c r="B3201" t="s">
        <v>66</v>
      </c>
      <c r="C3201" t="s">
        <v>127</v>
      </c>
      <c r="D3201" s="2">
        <v>864.27846239999997</v>
      </c>
      <c r="E3201" s="2">
        <v>945.31343279999999</v>
      </c>
      <c r="F3201" t="str">
        <f>VLOOKUP($C3201,Terület!$A$2:$F$6,2,FALSE)</f>
        <v>Vaccines</v>
      </c>
      <c r="G3201">
        <f>VLOOKUP($C3201,Terület!$A$2:$F$6,3,FALSE)</f>
        <v>1</v>
      </c>
      <c r="H3201" t="str">
        <f>VLOOKUP($C3201,Terület!$A$2:$F$6,4,FALSE)</f>
        <v>Consumer Health</v>
      </c>
      <c r="I3201" t="str">
        <f>VLOOKUP($C3201,Terület!$A$2:$F$6,5,FALSE)</f>
        <v>Jamie Lane</v>
      </c>
      <c r="J3201">
        <f>VLOOKUP($C3201,Terület!$A$2:$F$6,6,FALSE)</f>
        <v>80</v>
      </c>
      <c r="K3201" t="str">
        <f>VLOOKUP($B3201,Földrajzi!$A$2:$C$57,2,FALSE)</f>
        <v>Serbia</v>
      </c>
      <c r="L3201" t="str">
        <f>VLOOKUP($B3201,Földrajzi!$A$2:$C$57,3,FALSE)</f>
        <v>Emerging Markets</v>
      </c>
    </row>
    <row r="3202" spans="1:12" x14ac:dyDescent="0.25">
      <c r="A3202" s="1">
        <v>44681</v>
      </c>
      <c r="B3202" t="s">
        <v>66</v>
      </c>
      <c r="C3202" t="s">
        <v>124</v>
      </c>
      <c r="D3202" s="2">
        <v>639.09142850000001</v>
      </c>
      <c r="E3202" s="2">
        <v>2590.0824739999998</v>
      </c>
      <c r="F3202" t="str">
        <f>VLOOKUP($C3202,Terület!$A$2:$F$6,2,FALSE)</f>
        <v>Animal Health</v>
      </c>
      <c r="G3202">
        <f>VLOOKUP($C3202,Terület!$A$2:$F$6,3,FALSE)</f>
        <v>2</v>
      </c>
      <c r="H3202" t="str">
        <f>VLOOKUP($C3202,Terület!$A$2:$F$6,4,FALSE)</f>
        <v>Animal Health</v>
      </c>
      <c r="I3202" t="str">
        <f>VLOOKUP($C3202,Terület!$A$2:$F$6,5,FALSE)</f>
        <v>Mel Thomson</v>
      </c>
      <c r="J3202">
        <f>VLOOKUP($C3202,Terület!$A$2:$F$6,6,FALSE)</f>
        <v>77</v>
      </c>
      <c r="K3202" t="str">
        <f>VLOOKUP($B3202,Földrajzi!$A$2:$C$57,2,FALSE)</f>
        <v>Serbia</v>
      </c>
      <c r="L3202" t="str">
        <f>VLOOKUP($B3202,Földrajzi!$A$2:$C$57,3,FALSE)</f>
        <v>Emerging Markets</v>
      </c>
    </row>
    <row r="3203" spans="1:12" x14ac:dyDescent="0.25">
      <c r="A3203" s="1">
        <v>44681</v>
      </c>
      <c r="B3203" t="s">
        <v>66</v>
      </c>
      <c r="C3203" t="s">
        <v>130</v>
      </c>
      <c r="D3203" s="2">
        <v>1179.458128</v>
      </c>
      <c r="E3203" s="2">
        <v>1150.7246379999999</v>
      </c>
      <c r="F3203" t="str">
        <f>VLOOKUP($C3203,Terület!$A$2:$F$6,2,FALSE)</f>
        <v>Business Services</v>
      </c>
      <c r="G3203">
        <f>VLOOKUP($C3203,Terület!$A$2:$F$6,3,FALSE)</f>
        <v>3</v>
      </c>
      <c r="H3203" t="str">
        <f>VLOOKUP($C3203,Terület!$A$2:$F$6,4,FALSE)</f>
        <v>Corporate</v>
      </c>
      <c r="I3203" t="str">
        <f>VLOOKUP($C3203,Terület!$A$2:$F$6,5,FALSE)</f>
        <v>Ivan Sobol</v>
      </c>
      <c r="J3203">
        <f>VLOOKUP($C3203,Terület!$A$2:$F$6,6,FALSE)</f>
        <v>175</v>
      </c>
      <c r="K3203" t="str">
        <f>VLOOKUP($B3203,Földrajzi!$A$2:$C$57,2,FALSE)</f>
        <v>Serbia</v>
      </c>
      <c r="L3203" t="str">
        <f>VLOOKUP($B3203,Földrajzi!$A$2:$C$57,3,FALSE)</f>
        <v>Emerging Markets</v>
      </c>
    </row>
    <row r="3204" spans="1:12" x14ac:dyDescent="0.25">
      <c r="A3204" s="1">
        <v>44681</v>
      </c>
      <c r="B3204" t="s">
        <v>66</v>
      </c>
      <c r="C3204" t="s">
        <v>14</v>
      </c>
      <c r="D3204" s="2">
        <v>299.47195240000002</v>
      </c>
      <c r="E3204" s="2">
        <v>0</v>
      </c>
      <c r="F3204" t="str">
        <f>VLOOKUP($C3204,Terület!$A$2:$F$6,2,FALSE)</f>
        <v>Eye Care</v>
      </c>
      <c r="G3204">
        <f>VLOOKUP($C3204,Terület!$A$2:$F$6,3,FALSE)</f>
        <v>1</v>
      </c>
      <c r="H3204" t="str">
        <f>VLOOKUP($C3204,Terület!$A$2:$F$6,4,FALSE)</f>
        <v>Consumer Health</v>
      </c>
      <c r="I3204" t="str">
        <f>VLOOKUP($C3204,Terület!$A$2:$F$6,5,FALSE)</f>
        <v>Alex Petersen</v>
      </c>
      <c r="J3204">
        <f>VLOOKUP($C3204,Terület!$A$2:$F$6,6,FALSE)</f>
        <v>71</v>
      </c>
      <c r="K3204" t="str">
        <f>VLOOKUP($B3204,Földrajzi!$A$2:$C$57,2,FALSE)</f>
        <v>Serbia</v>
      </c>
      <c r="L3204" t="str">
        <f>VLOOKUP($B3204,Földrajzi!$A$2:$C$57,3,FALSE)</f>
        <v>Emerging Markets</v>
      </c>
    </row>
    <row r="3205" spans="1:12" x14ac:dyDescent="0.25">
      <c r="A3205" s="1">
        <v>44681</v>
      </c>
      <c r="B3205" t="s">
        <v>66</v>
      </c>
      <c r="C3205" t="s">
        <v>58</v>
      </c>
      <c r="D3205" s="2">
        <v>54.350649490000002</v>
      </c>
      <c r="E3205" s="2">
        <v>0</v>
      </c>
      <c r="F3205" t="str">
        <f>VLOOKUP($C3205,Terület!$A$2:$F$6,2,FALSE)</f>
        <v>Pharma</v>
      </c>
      <c r="G3205">
        <f>VLOOKUP($C3205,Terület!$A$2:$F$6,3,FALSE)</f>
        <v>1</v>
      </c>
      <c r="H3205" t="str">
        <f>VLOOKUP($C3205,Terület!$A$2:$F$6,4,FALSE)</f>
        <v>Consumer Health</v>
      </c>
      <c r="I3205" t="str">
        <f>VLOOKUP($C3205,Terület!$A$2:$F$6,5,FALSE)</f>
        <v>Frank Davis</v>
      </c>
      <c r="J3205">
        <f>VLOOKUP($C3205,Terület!$A$2:$F$6,6,FALSE)</f>
        <v>144</v>
      </c>
      <c r="K3205" t="str">
        <f>VLOOKUP($B3205,Földrajzi!$A$2:$C$57,2,FALSE)</f>
        <v>Serbia</v>
      </c>
      <c r="L3205" t="str">
        <f>VLOOKUP($B3205,Földrajzi!$A$2:$C$57,3,FALSE)</f>
        <v>Emerging Markets</v>
      </c>
    </row>
    <row r="3206" spans="1:12" x14ac:dyDescent="0.25">
      <c r="A3206" s="1">
        <v>44681</v>
      </c>
      <c r="B3206" t="s">
        <v>66</v>
      </c>
      <c r="C3206" t="s">
        <v>127</v>
      </c>
      <c r="D3206" s="2">
        <v>458.61561130000001</v>
      </c>
      <c r="E3206" s="2">
        <v>497.78431369999998</v>
      </c>
      <c r="F3206" t="str">
        <f>VLOOKUP($C3206,Terület!$A$2:$F$6,2,FALSE)</f>
        <v>Vaccines</v>
      </c>
      <c r="G3206">
        <f>VLOOKUP($C3206,Terület!$A$2:$F$6,3,FALSE)</f>
        <v>1</v>
      </c>
      <c r="H3206" t="str">
        <f>VLOOKUP($C3206,Terület!$A$2:$F$6,4,FALSE)</f>
        <v>Consumer Health</v>
      </c>
      <c r="I3206" t="str">
        <f>VLOOKUP($C3206,Terület!$A$2:$F$6,5,FALSE)</f>
        <v>Jamie Lane</v>
      </c>
      <c r="J3206">
        <f>VLOOKUP($C3206,Terület!$A$2:$F$6,6,FALSE)</f>
        <v>80</v>
      </c>
      <c r="K3206" t="str">
        <f>VLOOKUP($B3206,Földrajzi!$A$2:$C$57,2,FALSE)</f>
        <v>Serbia</v>
      </c>
      <c r="L3206" t="str">
        <f>VLOOKUP($B3206,Földrajzi!$A$2:$C$57,3,FALSE)</f>
        <v>Emerging Markets</v>
      </c>
    </row>
    <row r="3207" spans="1:12" x14ac:dyDescent="0.25">
      <c r="A3207" s="1">
        <v>44651</v>
      </c>
      <c r="B3207" t="s">
        <v>66</v>
      </c>
      <c r="C3207" t="s">
        <v>124</v>
      </c>
      <c r="D3207" s="2">
        <v>467.59346119999998</v>
      </c>
      <c r="E3207" s="2">
        <v>11.37227291</v>
      </c>
      <c r="F3207" t="str">
        <f>VLOOKUP($C3207,Terület!$A$2:$F$6,2,FALSE)</f>
        <v>Animal Health</v>
      </c>
      <c r="G3207">
        <f>VLOOKUP($C3207,Terület!$A$2:$F$6,3,FALSE)</f>
        <v>2</v>
      </c>
      <c r="H3207" t="str">
        <f>VLOOKUP($C3207,Terület!$A$2:$F$6,4,FALSE)</f>
        <v>Animal Health</v>
      </c>
      <c r="I3207" t="str">
        <f>VLOOKUP($C3207,Terület!$A$2:$F$6,5,FALSE)</f>
        <v>Mel Thomson</v>
      </c>
      <c r="J3207">
        <f>VLOOKUP($C3207,Terület!$A$2:$F$6,6,FALSE)</f>
        <v>77</v>
      </c>
      <c r="K3207" t="str">
        <f>VLOOKUP($B3207,Földrajzi!$A$2:$C$57,2,FALSE)</f>
        <v>Serbia</v>
      </c>
      <c r="L3207" t="str">
        <f>VLOOKUP($B3207,Földrajzi!$A$2:$C$57,3,FALSE)</f>
        <v>Emerging Markets</v>
      </c>
    </row>
    <row r="3208" spans="1:12" x14ac:dyDescent="0.25">
      <c r="A3208" s="1">
        <v>44651</v>
      </c>
      <c r="B3208" t="s">
        <v>66</v>
      </c>
      <c r="C3208" t="s">
        <v>130</v>
      </c>
      <c r="D3208" s="2">
        <v>958.42142850000005</v>
      </c>
      <c r="E3208" s="2">
        <v>909.53802440000004</v>
      </c>
      <c r="F3208" t="str">
        <f>VLOOKUP($C3208,Terület!$A$2:$F$6,2,FALSE)</f>
        <v>Business Services</v>
      </c>
      <c r="G3208">
        <f>VLOOKUP($C3208,Terület!$A$2:$F$6,3,FALSE)</f>
        <v>3</v>
      </c>
      <c r="H3208" t="str">
        <f>VLOOKUP($C3208,Terület!$A$2:$F$6,4,FALSE)</f>
        <v>Corporate</v>
      </c>
      <c r="I3208" t="str">
        <f>VLOOKUP($C3208,Terület!$A$2:$F$6,5,FALSE)</f>
        <v>Ivan Sobol</v>
      </c>
      <c r="J3208">
        <f>VLOOKUP($C3208,Terület!$A$2:$F$6,6,FALSE)</f>
        <v>175</v>
      </c>
      <c r="K3208" t="str">
        <f>VLOOKUP($B3208,Földrajzi!$A$2:$C$57,2,FALSE)</f>
        <v>Serbia</v>
      </c>
      <c r="L3208" t="str">
        <f>VLOOKUP($B3208,Földrajzi!$A$2:$C$57,3,FALSE)</f>
        <v>Emerging Markets</v>
      </c>
    </row>
    <row r="3209" spans="1:12" x14ac:dyDescent="0.25">
      <c r="A3209" s="1">
        <v>44651</v>
      </c>
      <c r="B3209" t="s">
        <v>66</v>
      </c>
      <c r="C3209" t="s">
        <v>14</v>
      </c>
      <c r="D3209" s="2">
        <v>187.48039220000001</v>
      </c>
      <c r="E3209" s="2">
        <v>0</v>
      </c>
      <c r="F3209" t="str">
        <f>VLOOKUP($C3209,Terület!$A$2:$F$6,2,FALSE)</f>
        <v>Eye Care</v>
      </c>
      <c r="G3209">
        <f>VLOOKUP($C3209,Terület!$A$2:$F$6,3,FALSE)</f>
        <v>1</v>
      </c>
      <c r="H3209" t="str">
        <f>VLOOKUP($C3209,Terület!$A$2:$F$6,4,FALSE)</f>
        <v>Consumer Health</v>
      </c>
      <c r="I3209" t="str">
        <f>VLOOKUP($C3209,Terület!$A$2:$F$6,5,FALSE)</f>
        <v>Alex Petersen</v>
      </c>
      <c r="J3209">
        <f>VLOOKUP($C3209,Terület!$A$2:$F$6,6,FALSE)</f>
        <v>71</v>
      </c>
      <c r="K3209" t="str">
        <f>VLOOKUP($B3209,Földrajzi!$A$2:$C$57,2,FALSE)</f>
        <v>Serbia</v>
      </c>
      <c r="L3209" t="str">
        <f>VLOOKUP($B3209,Földrajzi!$A$2:$C$57,3,FALSE)</f>
        <v>Emerging Markets</v>
      </c>
    </row>
    <row r="3210" spans="1:12" x14ac:dyDescent="0.25">
      <c r="A3210" s="1">
        <v>44651</v>
      </c>
      <c r="B3210" t="s">
        <v>66</v>
      </c>
      <c r="C3210" t="s">
        <v>58</v>
      </c>
      <c r="D3210" s="2">
        <v>50.21690366</v>
      </c>
      <c r="E3210" s="2">
        <v>0</v>
      </c>
      <c r="F3210" t="str">
        <f>VLOOKUP($C3210,Terület!$A$2:$F$6,2,FALSE)</f>
        <v>Pharma</v>
      </c>
      <c r="G3210">
        <f>VLOOKUP($C3210,Terület!$A$2:$F$6,3,FALSE)</f>
        <v>1</v>
      </c>
      <c r="H3210" t="str">
        <f>VLOOKUP($C3210,Terület!$A$2:$F$6,4,FALSE)</f>
        <v>Consumer Health</v>
      </c>
      <c r="I3210" t="str">
        <f>VLOOKUP($C3210,Terület!$A$2:$F$6,5,FALSE)</f>
        <v>Frank Davis</v>
      </c>
      <c r="J3210">
        <f>VLOOKUP($C3210,Terület!$A$2:$F$6,6,FALSE)</f>
        <v>144</v>
      </c>
      <c r="K3210" t="str">
        <f>VLOOKUP($B3210,Földrajzi!$A$2:$C$57,2,FALSE)</f>
        <v>Serbia</v>
      </c>
      <c r="L3210" t="str">
        <f>VLOOKUP($B3210,Földrajzi!$A$2:$C$57,3,FALSE)</f>
        <v>Emerging Markets</v>
      </c>
    </row>
    <row r="3211" spans="1:12" x14ac:dyDescent="0.25">
      <c r="A3211" s="1">
        <v>44651</v>
      </c>
      <c r="B3211" t="s">
        <v>66</v>
      </c>
      <c r="C3211" t="s">
        <v>127</v>
      </c>
      <c r="D3211" s="2">
        <v>351.45521810000002</v>
      </c>
      <c r="E3211" s="2">
        <v>377.36935599999998</v>
      </c>
      <c r="F3211" t="str">
        <f>VLOOKUP($C3211,Terület!$A$2:$F$6,2,FALSE)</f>
        <v>Vaccines</v>
      </c>
      <c r="G3211">
        <f>VLOOKUP($C3211,Terület!$A$2:$F$6,3,FALSE)</f>
        <v>1</v>
      </c>
      <c r="H3211" t="str">
        <f>VLOOKUP($C3211,Terület!$A$2:$F$6,4,FALSE)</f>
        <v>Consumer Health</v>
      </c>
      <c r="I3211" t="str">
        <f>VLOOKUP($C3211,Terület!$A$2:$F$6,5,FALSE)</f>
        <v>Jamie Lane</v>
      </c>
      <c r="J3211">
        <f>VLOOKUP($C3211,Terület!$A$2:$F$6,6,FALSE)</f>
        <v>80</v>
      </c>
      <c r="K3211" t="str">
        <f>VLOOKUP($B3211,Földrajzi!$A$2:$C$57,2,FALSE)</f>
        <v>Serbia</v>
      </c>
      <c r="L3211" t="str">
        <f>VLOOKUP($B3211,Földrajzi!$A$2:$C$57,3,FALSE)</f>
        <v>Emerging Markets</v>
      </c>
    </row>
    <row r="3212" spans="1:12" x14ac:dyDescent="0.25">
      <c r="A3212" s="1">
        <v>44592</v>
      </c>
      <c r="B3212" t="s">
        <v>66</v>
      </c>
      <c r="C3212" t="s">
        <v>124</v>
      </c>
      <c r="D3212" s="2">
        <v>603.18175029999998</v>
      </c>
      <c r="E3212" s="2">
        <v>16.1244698</v>
      </c>
      <c r="F3212" t="str">
        <f>VLOOKUP($C3212,Terület!$A$2:$F$6,2,FALSE)</f>
        <v>Animal Health</v>
      </c>
      <c r="G3212">
        <f>VLOOKUP($C3212,Terület!$A$2:$F$6,3,FALSE)</f>
        <v>2</v>
      </c>
      <c r="H3212" t="str">
        <f>VLOOKUP($C3212,Terület!$A$2:$F$6,4,FALSE)</f>
        <v>Animal Health</v>
      </c>
      <c r="I3212" t="str">
        <f>VLOOKUP($C3212,Terület!$A$2:$F$6,5,FALSE)</f>
        <v>Mel Thomson</v>
      </c>
      <c r="J3212">
        <f>VLOOKUP($C3212,Terület!$A$2:$F$6,6,FALSE)</f>
        <v>77</v>
      </c>
      <c r="K3212" t="str">
        <f>VLOOKUP($B3212,Földrajzi!$A$2:$C$57,2,FALSE)</f>
        <v>Serbia</v>
      </c>
      <c r="L3212" t="str">
        <f>VLOOKUP($B3212,Földrajzi!$A$2:$C$57,3,FALSE)</f>
        <v>Emerging Markets</v>
      </c>
    </row>
    <row r="3213" spans="1:12" x14ac:dyDescent="0.25">
      <c r="A3213" s="1">
        <v>44592</v>
      </c>
      <c r="B3213" t="s">
        <v>66</v>
      </c>
      <c r="C3213" t="s">
        <v>130</v>
      </c>
      <c r="D3213" s="2">
        <v>1011.831292</v>
      </c>
      <c r="E3213" s="2">
        <v>1171.862069</v>
      </c>
      <c r="F3213" t="str">
        <f>VLOOKUP($C3213,Terület!$A$2:$F$6,2,FALSE)</f>
        <v>Business Services</v>
      </c>
      <c r="G3213">
        <f>VLOOKUP($C3213,Terület!$A$2:$F$6,3,FALSE)</f>
        <v>3</v>
      </c>
      <c r="H3213" t="str">
        <f>VLOOKUP($C3213,Terület!$A$2:$F$6,4,FALSE)</f>
        <v>Corporate</v>
      </c>
      <c r="I3213" t="str">
        <f>VLOOKUP($C3213,Terület!$A$2:$F$6,5,FALSE)</f>
        <v>Ivan Sobol</v>
      </c>
      <c r="J3213">
        <f>VLOOKUP($C3213,Terület!$A$2:$F$6,6,FALSE)</f>
        <v>175</v>
      </c>
      <c r="K3213" t="str">
        <f>VLOOKUP($B3213,Földrajzi!$A$2:$C$57,2,FALSE)</f>
        <v>Serbia</v>
      </c>
      <c r="L3213" t="str">
        <f>VLOOKUP($B3213,Földrajzi!$A$2:$C$57,3,FALSE)</f>
        <v>Emerging Markets</v>
      </c>
    </row>
    <row r="3214" spans="1:12" x14ac:dyDescent="0.25">
      <c r="A3214" s="1">
        <v>44592</v>
      </c>
      <c r="B3214" t="s">
        <v>66</v>
      </c>
      <c r="C3214" t="s">
        <v>14</v>
      </c>
      <c r="D3214" s="2">
        <v>239.2621359</v>
      </c>
      <c r="E3214" s="2">
        <v>0</v>
      </c>
      <c r="F3214" t="str">
        <f>VLOOKUP($C3214,Terület!$A$2:$F$6,2,FALSE)</f>
        <v>Eye Care</v>
      </c>
      <c r="G3214">
        <f>VLOOKUP($C3214,Terület!$A$2:$F$6,3,FALSE)</f>
        <v>1</v>
      </c>
      <c r="H3214" t="str">
        <f>VLOOKUP($C3214,Terület!$A$2:$F$6,4,FALSE)</f>
        <v>Consumer Health</v>
      </c>
      <c r="I3214" t="str">
        <f>VLOOKUP($C3214,Terület!$A$2:$F$6,5,FALSE)</f>
        <v>Alex Petersen</v>
      </c>
      <c r="J3214">
        <f>VLOOKUP($C3214,Terület!$A$2:$F$6,6,FALSE)</f>
        <v>71</v>
      </c>
      <c r="K3214" t="str">
        <f>VLOOKUP($B3214,Földrajzi!$A$2:$C$57,2,FALSE)</f>
        <v>Serbia</v>
      </c>
      <c r="L3214" t="str">
        <f>VLOOKUP($B3214,Földrajzi!$A$2:$C$57,3,FALSE)</f>
        <v>Emerging Markets</v>
      </c>
    </row>
    <row r="3215" spans="1:12" x14ac:dyDescent="0.25">
      <c r="A3215" s="1">
        <v>44592</v>
      </c>
      <c r="B3215" t="s">
        <v>66</v>
      </c>
      <c r="C3215" t="s">
        <v>58</v>
      </c>
      <c r="D3215" s="2">
        <v>20.023323470000001</v>
      </c>
      <c r="E3215" s="2">
        <v>74.146341460000002</v>
      </c>
      <c r="F3215" t="str">
        <f>VLOOKUP($C3215,Terület!$A$2:$F$6,2,FALSE)</f>
        <v>Pharma</v>
      </c>
      <c r="G3215">
        <f>VLOOKUP($C3215,Terület!$A$2:$F$6,3,FALSE)</f>
        <v>1</v>
      </c>
      <c r="H3215" t="str">
        <f>VLOOKUP($C3215,Terület!$A$2:$F$6,4,FALSE)</f>
        <v>Consumer Health</v>
      </c>
      <c r="I3215" t="str">
        <f>VLOOKUP($C3215,Terület!$A$2:$F$6,5,FALSE)</f>
        <v>Frank Davis</v>
      </c>
      <c r="J3215">
        <f>VLOOKUP($C3215,Terület!$A$2:$F$6,6,FALSE)</f>
        <v>144</v>
      </c>
      <c r="K3215" t="str">
        <f>VLOOKUP($B3215,Földrajzi!$A$2:$C$57,2,FALSE)</f>
        <v>Serbia</v>
      </c>
      <c r="L3215" t="str">
        <f>VLOOKUP($B3215,Földrajzi!$A$2:$C$57,3,FALSE)</f>
        <v>Emerging Markets</v>
      </c>
    </row>
    <row r="3216" spans="1:12" x14ac:dyDescent="0.25">
      <c r="A3216" s="1">
        <v>44592</v>
      </c>
      <c r="B3216" t="s">
        <v>66</v>
      </c>
      <c r="C3216" t="s">
        <v>127</v>
      </c>
      <c r="D3216" s="2">
        <v>397.6038294</v>
      </c>
      <c r="E3216" s="2">
        <v>460.13549330000001</v>
      </c>
      <c r="F3216" t="str">
        <f>VLOOKUP($C3216,Terület!$A$2:$F$6,2,FALSE)</f>
        <v>Vaccines</v>
      </c>
      <c r="G3216">
        <f>VLOOKUP($C3216,Terület!$A$2:$F$6,3,FALSE)</f>
        <v>1</v>
      </c>
      <c r="H3216" t="str">
        <f>VLOOKUP($C3216,Terület!$A$2:$F$6,4,FALSE)</f>
        <v>Consumer Health</v>
      </c>
      <c r="I3216" t="str">
        <f>VLOOKUP($C3216,Terület!$A$2:$F$6,5,FALSE)</f>
        <v>Jamie Lane</v>
      </c>
      <c r="J3216">
        <f>VLOOKUP($C3216,Terület!$A$2:$F$6,6,FALSE)</f>
        <v>80</v>
      </c>
      <c r="K3216" t="str">
        <f>VLOOKUP($B3216,Földrajzi!$A$2:$C$57,2,FALSE)</f>
        <v>Serbia</v>
      </c>
      <c r="L3216" t="str">
        <f>VLOOKUP($B3216,Földrajzi!$A$2:$C$57,3,FALSE)</f>
        <v>Emerging Markets</v>
      </c>
    </row>
    <row r="3217" spans="1:12" x14ac:dyDescent="0.25">
      <c r="A3217" s="1">
        <v>44561</v>
      </c>
      <c r="B3217" t="s">
        <v>66</v>
      </c>
      <c r="C3217" t="s">
        <v>124</v>
      </c>
      <c r="D3217" s="2">
        <v>632.66341460000001</v>
      </c>
      <c r="E3217" s="2">
        <v>9.5581737839999992</v>
      </c>
      <c r="F3217" t="str">
        <f>VLOOKUP($C3217,Terület!$A$2:$F$6,2,FALSE)</f>
        <v>Animal Health</v>
      </c>
      <c r="G3217">
        <f>VLOOKUP($C3217,Terület!$A$2:$F$6,3,FALSE)</f>
        <v>2</v>
      </c>
      <c r="H3217" t="str">
        <f>VLOOKUP($C3217,Terület!$A$2:$F$6,4,FALSE)</f>
        <v>Animal Health</v>
      </c>
      <c r="I3217" t="str">
        <f>VLOOKUP($C3217,Terület!$A$2:$F$6,5,FALSE)</f>
        <v>Mel Thomson</v>
      </c>
      <c r="J3217">
        <f>VLOOKUP($C3217,Terület!$A$2:$F$6,6,FALSE)</f>
        <v>77</v>
      </c>
      <c r="K3217" t="str">
        <f>VLOOKUP($B3217,Földrajzi!$A$2:$C$57,2,FALSE)</f>
        <v>Serbia</v>
      </c>
      <c r="L3217" t="str">
        <f>VLOOKUP($B3217,Földrajzi!$A$2:$C$57,3,FALSE)</f>
        <v>Emerging Markets</v>
      </c>
    </row>
    <row r="3218" spans="1:12" x14ac:dyDescent="0.25">
      <c r="A3218" s="1">
        <v>44561</v>
      </c>
      <c r="B3218" t="s">
        <v>66</v>
      </c>
      <c r="C3218" t="s">
        <v>130</v>
      </c>
      <c r="D3218" s="2">
        <v>1081.2543559999999</v>
      </c>
      <c r="E3218" s="2">
        <v>1562.694301</v>
      </c>
      <c r="F3218" t="str">
        <f>VLOOKUP($C3218,Terület!$A$2:$F$6,2,FALSE)</f>
        <v>Business Services</v>
      </c>
      <c r="G3218">
        <f>VLOOKUP($C3218,Terület!$A$2:$F$6,3,FALSE)</f>
        <v>3</v>
      </c>
      <c r="H3218" t="str">
        <f>VLOOKUP($C3218,Terület!$A$2:$F$6,4,FALSE)</f>
        <v>Corporate</v>
      </c>
      <c r="I3218" t="str">
        <f>VLOOKUP($C3218,Terület!$A$2:$F$6,5,FALSE)</f>
        <v>Ivan Sobol</v>
      </c>
      <c r="J3218">
        <f>VLOOKUP($C3218,Terület!$A$2:$F$6,6,FALSE)</f>
        <v>175</v>
      </c>
      <c r="K3218" t="str">
        <f>VLOOKUP($B3218,Földrajzi!$A$2:$C$57,2,FALSE)</f>
        <v>Serbia</v>
      </c>
      <c r="L3218" t="str">
        <f>VLOOKUP($B3218,Földrajzi!$A$2:$C$57,3,FALSE)</f>
        <v>Emerging Markets</v>
      </c>
    </row>
    <row r="3219" spans="1:12" x14ac:dyDescent="0.25">
      <c r="A3219" s="1">
        <v>44561</v>
      </c>
      <c r="B3219" t="s">
        <v>66</v>
      </c>
      <c r="C3219" t="s">
        <v>14</v>
      </c>
      <c r="D3219" s="2">
        <v>272.89215689999997</v>
      </c>
      <c r="E3219" s="2">
        <v>0</v>
      </c>
      <c r="F3219" t="str">
        <f>VLOOKUP($C3219,Terület!$A$2:$F$6,2,FALSE)</f>
        <v>Eye Care</v>
      </c>
      <c r="G3219">
        <f>VLOOKUP($C3219,Terület!$A$2:$F$6,3,FALSE)</f>
        <v>1</v>
      </c>
      <c r="H3219" t="str">
        <f>VLOOKUP($C3219,Terület!$A$2:$F$6,4,FALSE)</f>
        <v>Consumer Health</v>
      </c>
      <c r="I3219" t="str">
        <f>VLOOKUP($C3219,Terület!$A$2:$F$6,5,FALSE)</f>
        <v>Alex Petersen</v>
      </c>
      <c r="J3219">
        <f>VLOOKUP($C3219,Terület!$A$2:$F$6,6,FALSE)</f>
        <v>71</v>
      </c>
      <c r="K3219" t="str">
        <f>VLOOKUP($B3219,Földrajzi!$A$2:$C$57,2,FALSE)</f>
        <v>Serbia</v>
      </c>
      <c r="L3219" t="str">
        <f>VLOOKUP($B3219,Földrajzi!$A$2:$C$57,3,FALSE)</f>
        <v>Emerging Markets</v>
      </c>
    </row>
    <row r="3220" spans="1:12" x14ac:dyDescent="0.25">
      <c r="A3220" s="1">
        <v>44561</v>
      </c>
      <c r="B3220" t="s">
        <v>66</v>
      </c>
      <c r="C3220" t="s">
        <v>58</v>
      </c>
      <c r="D3220" s="2">
        <v>22.091249059999999</v>
      </c>
      <c r="E3220" s="2">
        <v>18.422110549999999</v>
      </c>
      <c r="F3220" t="str">
        <f>VLOOKUP($C3220,Terület!$A$2:$F$6,2,FALSE)</f>
        <v>Pharma</v>
      </c>
      <c r="G3220">
        <f>VLOOKUP($C3220,Terület!$A$2:$F$6,3,FALSE)</f>
        <v>1</v>
      </c>
      <c r="H3220" t="str">
        <f>VLOOKUP($C3220,Terület!$A$2:$F$6,4,FALSE)</f>
        <v>Consumer Health</v>
      </c>
      <c r="I3220" t="str">
        <f>VLOOKUP($C3220,Terület!$A$2:$F$6,5,FALSE)</f>
        <v>Frank Davis</v>
      </c>
      <c r="J3220">
        <f>VLOOKUP($C3220,Terület!$A$2:$F$6,6,FALSE)</f>
        <v>144</v>
      </c>
      <c r="K3220" t="str">
        <f>VLOOKUP($B3220,Földrajzi!$A$2:$C$57,2,FALSE)</f>
        <v>Serbia</v>
      </c>
      <c r="L3220" t="str">
        <f>VLOOKUP($B3220,Földrajzi!$A$2:$C$57,3,FALSE)</f>
        <v>Emerging Markets</v>
      </c>
    </row>
    <row r="3221" spans="1:12" x14ac:dyDescent="0.25">
      <c r="A3221" s="1">
        <v>44561</v>
      </c>
      <c r="B3221" t="s">
        <v>66</v>
      </c>
      <c r="C3221" t="s">
        <v>127</v>
      </c>
      <c r="D3221" s="2">
        <v>300.40452620000002</v>
      </c>
      <c r="E3221" s="2">
        <v>505.27797340000001</v>
      </c>
      <c r="F3221" t="str">
        <f>VLOOKUP($C3221,Terület!$A$2:$F$6,2,FALSE)</f>
        <v>Vaccines</v>
      </c>
      <c r="G3221">
        <f>VLOOKUP($C3221,Terület!$A$2:$F$6,3,FALSE)</f>
        <v>1</v>
      </c>
      <c r="H3221" t="str">
        <f>VLOOKUP($C3221,Terület!$A$2:$F$6,4,FALSE)</f>
        <v>Consumer Health</v>
      </c>
      <c r="I3221" t="str">
        <f>VLOOKUP($C3221,Terület!$A$2:$F$6,5,FALSE)</f>
        <v>Jamie Lane</v>
      </c>
      <c r="J3221">
        <f>VLOOKUP($C3221,Terület!$A$2:$F$6,6,FALSE)</f>
        <v>80</v>
      </c>
      <c r="K3221" t="str">
        <f>VLOOKUP($B3221,Földrajzi!$A$2:$C$57,2,FALSE)</f>
        <v>Serbia</v>
      </c>
      <c r="L3221" t="str">
        <f>VLOOKUP($B3221,Földrajzi!$A$2:$C$57,3,FALSE)</f>
        <v>Emerging Markets</v>
      </c>
    </row>
    <row r="3222" spans="1:12" x14ac:dyDescent="0.25">
      <c r="A3222" s="1">
        <v>44530</v>
      </c>
      <c r="B3222" t="s">
        <v>66</v>
      </c>
      <c r="C3222" t="s">
        <v>124</v>
      </c>
      <c r="D3222" s="2">
        <v>558.81533119999995</v>
      </c>
      <c r="E3222" s="2">
        <v>10.678210679999999</v>
      </c>
      <c r="F3222" t="str">
        <f>VLOOKUP($C3222,Terület!$A$2:$F$6,2,FALSE)</f>
        <v>Animal Health</v>
      </c>
      <c r="G3222">
        <f>VLOOKUP($C3222,Terület!$A$2:$F$6,3,FALSE)</f>
        <v>2</v>
      </c>
      <c r="H3222" t="str">
        <f>VLOOKUP($C3222,Terület!$A$2:$F$6,4,FALSE)</f>
        <v>Animal Health</v>
      </c>
      <c r="I3222" t="str">
        <f>VLOOKUP($C3222,Terület!$A$2:$F$6,5,FALSE)</f>
        <v>Mel Thomson</v>
      </c>
      <c r="J3222">
        <f>VLOOKUP($C3222,Terület!$A$2:$F$6,6,FALSE)</f>
        <v>77</v>
      </c>
      <c r="K3222" t="str">
        <f>VLOOKUP($B3222,Földrajzi!$A$2:$C$57,2,FALSE)</f>
        <v>Serbia</v>
      </c>
      <c r="L3222" t="str">
        <f>VLOOKUP($B3222,Földrajzi!$A$2:$C$57,3,FALSE)</f>
        <v>Emerging Markets</v>
      </c>
    </row>
    <row r="3223" spans="1:12" x14ac:dyDescent="0.25">
      <c r="A3223" s="1">
        <v>44530</v>
      </c>
      <c r="B3223" t="s">
        <v>66</v>
      </c>
      <c r="C3223" t="s">
        <v>130</v>
      </c>
      <c r="D3223" s="2">
        <v>952.41558420000001</v>
      </c>
      <c r="E3223" s="2">
        <v>1225.5798319999999</v>
      </c>
      <c r="F3223" t="str">
        <f>VLOOKUP($C3223,Terület!$A$2:$F$6,2,FALSE)</f>
        <v>Business Services</v>
      </c>
      <c r="G3223">
        <f>VLOOKUP($C3223,Terület!$A$2:$F$6,3,FALSE)</f>
        <v>3</v>
      </c>
      <c r="H3223" t="str">
        <f>VLOOKUP($C3223,Terület!$A$2:$F$6,4,FALSE)</f>
        <v>Corporate</v>
      </c>
      <c r="I3223" t="str">
        <f>VLOOKUP($C3223,Terület!$A$2:$F$6,5,FALSE)</f>
        <v>Ivan Sobol</v>
      </c>
      <c r="J3223">
        <f>VLOOKUP($C3223,Terület!$A$2:$F$6,6,FALSE)</f>
        <v>175</v>
      </c>
      <c r="K3223" t="str">
        <f>VLOOKUP($B3223,Földrajzi!$A$2:$C$57,2,FALSE)</f>
        <v>Serbia</v>
      </c>
      <c r="L3223" t="str">
        <f>VLOOKUP($B3223,Földrajzi!$A$2:$C$57,3,FALSE)</f>
        <v>Emerging Markets</v>
      </c>
    </row>
    <row r="3224" spans="1:12" x14ac:dyDescent="0.25">
      <c r="A3224" s="1">
        <v>44530</v>
      </c>
      <c r="B3224" t="s">
        <v>66</v>
      </c>
      <c r="C3224" t="s">
        <v>14</v>
      </c>
      <c r="D3224" s="2">
        <v>229.7142857</v>
      </c>
      <c r="E3224" s="2">
        <v>0</v>
      </c>
      <c r="F3224" t="str">
        <f>VLOOKUP($C3224,Terület!$A$2:$F$6,2,FALSE)</f>
        <v>Eye Care</v>
      </c>
      <c r="G3224">
        <f>VLOOKUP($C3224,Terület!$A$2:$F$6,3,FALSE)</f>
        <v>1</v>
      </c>
      <c r="H3224" t="str">
        <f>VLOOKUP($C3224,Terület!$A$2:$F$6,4,FALSE)</f>
        <v>Consumer Health</v>
      </c>
      <c r="I3224" t="str">
        <f>VLOOKUP($C3224,Terület!$A$2:$F$6,5,FALSE)</f>
        <v>Alex Petersen</v>
      </c>
      <c r="J3224">
        <f>VLOOKUP($C3224,Terület!$A$2:$F$6,6,FALSE)</f>
        <v>71</v>
      </c>
      <c r="K3224" t="str">
        <f>VLOOKUP($B3224,Földrajzi!$A$2:$C$57,2,FALSE)</f>
        <v>Serbia</v>
      </c>
      <c r="L3224" t="str">
        <f>VLOOKUP($B3224,Földrajzi!$A$2:$C$57,3,FALSE)</f>
        <v>Emerging Markets</v>
      </c>
    </row>
    <row r="3225" spans="1:12" x14ac:dyDescent="0.25">
      <c r="A3225" s="1">
        <v>44530</v>
      </c>
      <c r="B3225" t="s">
        <v>66</v>
      </c>
      <c r="C3225" t="s">
        <v>58</v>
      </c>
      <c r="D3225" s="2">
        <v>15.05631868</v>
      </c>
      <c r="E3225" s="2">
        <v>3.8173784980000001</v>
      </c>
      <c r="F3225" t="str">
        <f>VLOOKUP($C3225,Terület!$A$2:$F$6,2,FALSE)</f>
        <v>Pharma</v>
      </c>
      <c r="G3225">
        <f>VLOOKUP($C3225,Terület!$A$2:$F$6,3,FALSE)</f>
        <v>1</v>
      </c>
      <c r="H3225" t="str">
        <f>VLOOKUP($C3225,Terület!$A$2:$F$6,4,FALSE)</f>
        <v>Consumer Health</v>
      </c>
      <c r="I3225" t="str">
        <f>VLOOKUP($C3225,Terület!$A$2:$F$6,5,FALSE)</f>
        <v>Frank Davis</v>
      </c>
      <c r="J3225">
        <f>VLOOKUP($C3225,Terület!$A$2:$F$6,6,FALSE)</f>
        <v>144</v>
      </c>
      <c r="K3225" t="str">
        <f>VLOOKUP($B3225,Földrajzi!$A$2:$C$57,2,FALSE)</f>
        <v>Serbia</v>
      </c>
      <c r="L3225" t="str">
        <f>VLOOKUP($B3225,Földrajzi!$A$2:$C$57,3,FALSE)</f>
        <v>Emerging Markets</v>
      </c>
    </row>
    <row r="3226" spans="1:12" x14ac:dyDescent="0.25">
      <c r="A3226" s="1">
        <v>44530</v>
      </c>
      <c r="B3226" t="s">
        <v>66</v>
      </c>
      <c r="C3226" t="s">
        <v>127</v>
      </c>
      <c r="D3226" s="2">
        <v>187.167022</v>
      </c>
      <c r="E3226" s="2">
        <v>286.82090590000001</v>
      </c>
      <c r="F3226" t="str">
        <f>VLOOKUP($C3226,Terület!$A$2:$F$6,2,FALSE)</f>
        <v>Vaccines</v>
      </c>
      <c r="G3226">
        <f>VLOOKUP($C3226,Terület!$A$2:$F$6,3,FALSE)</f>
        <v>1</v>
      </c>
      <c r="H3226" t="str">
        <f>VLOOKUP($C3226,Terület!$A$2:$F$6,4,FALSE)</f>
        <v>Consumer Health</v>
      </c>
      <c r="I3226" t="str">
        <f>VLOOKUP($C3226,Terület!$A$2:$F$6,5,FALSE)</f>
        <v>Jamie Lane</v>
      </c>
      <c r="J3226">
        <f>VLOOKUP($C3226,Terület!$A$2:$F$6,6,FALSE)</f>
        <v>80</v>
      </c>
      <c r="K3226" t="str">
        <f>VLOOKUP($B3226,Földrajzi!$A$2:$C$57,2,FALSE)</f>
        <v>Serbia</v>
      </c>
      <c r="L3226" t="str">
        <f>VLOOKUP($B3226,Földrajzi!$A$2:$C$57,3,FALSE)</f>
        <v>Emerging Markets</v>
      </c>
    </row>
    <row r="3227" spans="1:12" x14ac:dyDescent="0.25">
      <c r="A3227" s="1">
        <v>44500</v>
      </c>
      <c r="B3227" t="s">
        <v>66</v>
      </c>
      <c r="C3227" t="s">
        <v>124</v>
      </c>
      <c r="D3227" s="2">
        <v>522.14285710000001</v>
      </c>
      <c r="E3227" s="2">
        <v>6.0509193760000004</v>
      </c>
      <c r="F3227" t="str">
        <f>VLOOKUP($C3227,Terület!$A$2:$F$6,2,FALSE)</f>
        <v>Animal Health</v>
      </c>
      <c r="G3227">
        <f>VLOOKUP($C3227,Terület!$A$2:$F$6,3,FALSE)</f>
        <v>2</v>
      </c>
      <c r="H3227" t="str">
        <f>VLOOKUP($C3227,Terület!$A$2:$F$6,4,FALSE)</f>
        <v>Animal Health</v>
      </c>
      <c r="I3227" t="str">
        <f>VLOOKUP($C3227,Terület!$A$2:$F$6,5,FALSE)</f>
        <v>Mel Thomson</v>
      </c>
      <c r="J3227">
        <f>VLOOKUP($C3227,Terület!$A$2:$F$6,6,FALSE)</f>
        <v>77</v>
      </c>
      <c r="K3227" t="str">
        <f>VLOOKUP($B3227,Földrajzi!$A$2:$C$57,2,FALSE)</f>
        <v>Serbia</v>
      </c>
      <c r="L3227" t="str">
        <f>VLOOKUP($B3227,Földrajzi!$A$2:$C$57,3,FALSE)</f>
        <v>Emerging Markets</v>
      </c>
    </row>
    <row r="3228" spans="1:12" x14ac:dyDescent="0.25">
      <c r="A3228" s="1">
        <v>44500</v>
      </c>
      <c r="B3228" t="s">
        <v>66</v>
      </c>
      <c r="C3228" t="s">
        <v>130</v>
      </c>
      <c r="D3228" s="2">
        <v>609.60714270000005</v>
      </c>
      <c r="E3228" s="2">
        <v>749.3304905</v>
      </c>
      <c r="F3228" t="str">
        <f>VLOOKUP($C3228,Terület!$A$2:$F$6,2,FALSE)</f>
        <v>Business Services</v>
      </c>
      <c r="G3228">
        <f>VLOOKUP($C3228,Terület!$A$2:$F$6,3,FALSE)</f>
        <v>3</v>
      </c>
      <c r="H3228" t="str">
        <f>VLOOKUP($C3228,Terület!$A$2:$F$6,4,FALSE)</f>
        <v>Corporate</v>
      </c>
      <c r="I3228" t="str">
        <f>VLOOKUP($C3228,Terület!$A$2:$F$6,5,FALSE)</f>
        <v>Ivan Sobol</v>
      </c>
      <c r="J3228">
        <f>VLOOKUP($C3228,Terület!$A$2:$F$6,6,FALSE)</f>
        <v>175</v>
      </c>
      <c r="K3228" t="str">
        <f>VLOOKUP($B3228,Földrajzi!$A$2:$C$57,2,FALSE)</f>
        <v>Serbia</v>
      </c>
      <c r="L3228" t="str">
        <f>VLOOKUP($B3228,Földrajzi!$A$2:$C$57,3,FALSE)</f>
        <v>Emerging Markets</v>
      </c>
    </row>
    <row r="3229" spans="1:12" x14ac:dyDescent="0.25">
      <c r="A3229" s="1">
        <v>44500</v>
      </c>
      <c r="B3229" t="s">
        <v>66</v>
      </c>
      <c r="C3229" t="s">
        <v>14</v>
      </c>
      <c r="D3229" s="2">
        <v>215.1168831</v>
      </c>
      <c r="E3229" s="2">
        <v>0</v>
      </c>
      <c r="F3229" t="str">
        <f>VLOOKUP($C3229,Terület!$A$2:$F$6,2,FALSE)</f>
        <v>Eye Care</v>
      </c>
      <c r="G3229">
        <f>VLOOKUP($C3229,Terület!$A$2:$F$6,3,FALSE)</f>
        <v>1</v>
      </c>
      <c r="H3229" t="str">
        <f>VLOOKUP($C3229,Terület!$A$2:$F$6,4,FALSE)</f>
        <v>Consumer Health</v>
      </c>
      <c r="I3229" t="str">
        <f>VLOOKUP($C3229,Terület!$A$2:$F$6,5,FALSE)</f>
        <v>Alex Petersen</v>
      </c>
      <c r="J3229">
        <f>VLOOKUP($C3229,Terület!$A$2:$F$6,6,FALSE)</f>
        <v>71</v>
      </c>
      <c r="K3229" t="str">
        <f>VLOOKUP($B3229,Földrajzi!$A$2:$C$57,2,FALSE)</f>
        <v>Serbia</v>
      </c>
      <c r="L3229" t="str">
        <f>VLOOKUP($B3229,Földrajzi!$A$2:$C$57,3,FALSE)</f>
        <v>Emerging Markets</v>
      </c>
    </row>
    <row r="3230" spans="1:12" x14ac:dyDescent="0.25">
      <c r="A3230" s="1">
        <v>44500</v>
      </c>
      <c r="B3230" t="s">
        <v>66</v>
      </c>
      <c r="C3230" t="s">
        <v>58</v>
      </c>
      <c r="D3230" s="2">
        <v>12.670050760000001</v>
      </c>
      <c r="E3230" s="2">
        <v>0</v>
      </c>
      <c r="F3230" t="str">
        <f>VLOOKUP($C3230,Terület!$A$2:$F$6,2,FALSE)</f>
        <v>Pharma</v>
      </c>
      <c r="G3230">
        <f>VLOOKUP($C3230,Terület!$A$2:$F$6,3,FALSE)</f>
        <v>1</v>
      </c>
      <c r="H3230" t="str">
        <f>VLOOKUP($C3230,Terület!$A$2:$F$6,4,FALSE)</f>
        <v>Consumer Health</v>
      </c>
      <c r="I3230" t="str">
        <f>VLOOKUP($C3230,Terület!$A$2:$F$6,5,FALSE)</f>
        <v>Frank Davis</v>
      </c>
      <c r="J3230">
        <f>VLOOKUP($C3230,Terület!$A$2:$F$6,6,FALSE)</f>
        <v>144</v>
      </c>
      <c r="K3230" t="str">
        <f>VLOOKUP($B3230,Földrajzi!$A$2:$C$57,2,FALSE)</f>
        <v>Serbia</v>
      </c>
      <c r="L3230" t="str">
        <f>VLOOKUP($B3230,Földrajzi!$A$2:$C$57,3,FALSE)</f>
        <v>Emerging Markets</v>
      </c>
    </row>
    <row r="3231" spans="1:12" x14ac:dyDescent="0.25">
      <c r="A3231" s="1">
        <v>44500</v>
      </c>
      <c r="B3231" t="s">
        <v>66</v>
      </c>
      <c r="C3231" t="s">
        <v>127</v>
      </c>
      <c r="D3231" s="2">
        <v>115.832967</v>
      </c>
      <c r="E3231" s="2">
        <v>256.59930309999999</v>
      </c>
      <c r="F3231" t="str">
        <f>VLOOKUP($C3231,Terület!$A$2:$F$6,2,FALSE)</f>
        <v>Vaccines</v>
      </c>
      <c r="G3231">
        <f>VLOOKUP($C3231,Terület!$A$2:$F$6,3,FALSE)</f>
        <v>1</v>
      </c>
      <c r="H3231" t="str">
        <f>VLOOKUP($C3231,Terület!$A$2:$F$6,4,FALSE)</f>
        <v>Consumer Health</v>
      </c>
      <c r="I3231" t="str">
        <f>VLOOKUP($C3231,Terület!$A$2:$F$6,5,FALSE)</f>
        <v>Jamie Lane</v>
      </c>
      <c r="J3231">
        <f>VLOOKUP($C3231,Terület!$A$2:$F$6,6,FALSE)</f>
        <v>80</v>
      </c>
      <c r="K3231" t="str">
        <f>VLOOKUP($B3231,Földrajzi!$A$2:$C$57,2,FALSE)</f>
        <v>Serbia</v>
      </c>
      <c r="L3231" t="str">
        <f>VLOOKUP($B3231,Földrajzi!$A$2:$C$57,3,FALSE)</f>
        <v>Emerging Markets</v>
      </c>
    </row>
    <row r="3232" spans="1:12" x14ac:dyDescent="0.25">
      <c r="A3232" s="1">
        <v>44469</v>
      </c>
      <c r="B3232" t="s">
        <v>66</v>
      </c>
      <c r="C3232" t="s">
        <v>124</v>
      </c>
      <c r="D3232" s="2">
        <v>758</v>
      </c>
      <c r="E3232" s="2">
        <v>923.46097220000001</v>
      </c>
      <c r="F3232" t="str">
        <f>VLOOKUP($C3232,Terület!$A$2:$F$6,2,FALSE)</f>
        <v>Animal Health</v>
      </c>
      <c r="G3232">
        <f>VLOOKUP($C3232,Terület!$A$2:$F$6,3,FALSE)</f>
        <v>2</v>
      </c>
      <c r="H3232" t="str">
        <f>VLOOKUP($C3232,Terület!$A$2:$F$6,4,FALSE)</f>
        <v>Animal Health</v>
      </c>
      <c r="I3232" t="str">
        <f>VLOOKUP($C3232,Terület!$A$2:$F$6,5,FALSE)</f>
        <v>Mel Thomson</v>
      </c>
      <c r="J3232">
        <f>VLOOKUP($C3232,Terület!$A$2:$F$6,6,FALSE)</f>
        <v>77</v>
      </c>
      <c r="K3232" t="str">
        <f>VLOOKUP($B3232,Földrajzi!$A$2:$C$57,2,FALSE)</f>
        <v>Serbia</v>
      </c>
      <c r="L3232" t="str">
        <f>VLOOKUP($B3232,Földrajzi!$A$2:$C$57,3,FALSE)</f>
        <v>Emerging Markets</v>
      </c>
    </row>
    <row r="3233" spans="1:12" x14ac:dyDescent="0.25">
      <c r="A3233" s="1">
        <v>44469</v>
      </c>
      <c r="B3233" t="s">
        <v>66</v>
      </c>
      <c r="C3233" t="s">
        <v>130</v>
      </c>
      <c r="D3233" s="2">
        <v>868.33819229999995</v>
      </c>
      <c r="E3233" s="2">
        <v>1158.0826689999999</v>
      </c>
      <c r="F3233" t="str">
        <f>VLOOKUP($C3233,Terület!$A$2:$F$6,2,FALSE)</f>
        <v>Business Services</v>
      </c>
      <c r="G3233">
        <f>VLOOKUP($C3233,Terület!$A$2:$F$6,3,FALSE)</f>
        <v>3</v>
      </c>
      <c r="H3233" t="str">
        <f>VLOOKUP($C3233,Terület!$A$2:$F$6,4,FALSE)</f>
        <v>Corporate</v>
      </c>
      <c r="I3233" t="str">
        <f>VLOOKUP($C3233,Terület!$A$2:$F$6,5,FALSE)</f>
        <v>Ivan Sobol</v>
      </c>
      <c r="J3233">
        <f>VLOOKUP($C3233,Terület!$A$2:$F$6,6,FALSE)</f>
        <v>175</v>
      </c>
      <c r="K3233" t="str">
        <f>VLOOKUP($B3233,Földrajzi!$A$2:$C$57,2,FALSE)</f>
        <v>Serbia</v>
      </c>
      <c r="L3233" t="str">
        <f>VLOOKUP($B3233,Földrajzi!$A$2:$C$57,3,FALSE)</f>
        <v>Emerging Markets</v>
      </c>
    </row>
    <row r="3234" spans="1:12" x14ac:dyDescent="0.25">
      <c r="A3234" s="1">
        <v>44469</v>
      </c>
      <c r="B3234" t="s">
        <v>66</v>
      </c>
      <c r="C3234" t="s">
        <v>14</v>
      </c>
      <c r="D3234" s="2">
        <v>277.14575780000001</v>
      </c>
      <c r="E3234" s="2">
        <v>0</v>
      </c>
      <c r="F3234" t="str">
        <f>VLOOKUP($C3234,Terület!$A$2:$F$6,2,FALSE)</f>
        <v>Eye Care</v>
      </c>
      <c r="G3234">
        <f>VLOOKUP($C3234,Terület!$A$2:$F$6,3,FALSE)</f>
        <v>1</v>
      </c>
      <c r="H3234" t="str">
        <f>VLOOKUP($C3234,Terület!$A$2:$F$6,4,FALSE)</f>
        <v>Consumer Health</v>
      </c>
      <c r="I3234" t="str">
        <f>VLOOKUP($C3234,Terület!$A$2:$F$6,5,FALSE)</f>
        <v>Alex Petersen</v>
      </c>
      <c r="J3234">
        <f>VLOOKUP($C3234,Terület!$A$2:$F$6,6,FALSE)</f>
        <v>71</v>
      </c>
      <c r="K3234" t="str">
        <f>VLOOKUP($B3234,Földrajzi!$A$2:$C$57,2,FALSE)</f>
        <v>Serbia</v>
      </c>
      <c r="L3234" t="str">
        <f>VLOOKUP($B3234,Földrajzi!$A$2:$C$57,3,FALSE)</f>
        <v>Emerging Markets</v>
      </c>
    </row>
    <row r="3235" spans="1:12" x14ac:dyDescent="0.25">
      <c r="A3235" s="1">
        <v>44469</v>
      </c>
      <c r="B3235" t="s">
        <v>66</v>
      </c>
      <c r="C3235" t="s">
        <v>58</v>
      </c>
      <c r="D3235" s="2">
        <v>25.62637363</v>
      </c>
      <c r="E3235" s="2">
        <v>0</v>
      </c>
      <c r="F3235" t="str">
        <f>VLOOKUP($C3235,Terület!$A$2:$F$6,2,FALSE)</f>
        <v>Pharma</v>
      </c>
      <c r="G3235">
        <f>VLOOKUP($C3235,Terület!$A$2:$F$6,3,FALSE)</f>
        <v>1</v>
      </c>
      <c r="H3235" t="str">
        <f>VLOOKUP($C3235,Terület!$A$2:$F$6,4,FALSE)</f>
        <v>Consumer Health</v>
      </c>
      <c r="I3235" t="str">
        <f>VLOOKUP($C3235,Terület!$A$2:$F$6,5,FALSE)</f>
        <v>Frank Davis</v>
      </c>
      <c r="J3235">
        <f>VLOOKUP($C3235,Terület!$A$2:$F$6,6,FALSE)</f>
        <v>144</v>
      </c>
      <c r="K3235" t="str">
        <f>VLOOKUP($B3235,Földrajzi!$A$2:$C$57,2,FALSE)</f>
        <v>Serbia</v>
      </c>
      <c r="L3235" t="str">
        <f>VLOOKUP($B3235,Földrajzi!$A$2:$C$57,3,FALSE)</f>
        <v>Emerging Markets</v>
      </c>
    </row>
    <row r="3236" spans="1:12" x14ac:dyDescent="0.25">
      <c r="A3236" s="1">
        <v>44469</v>
      </c>
      <c r="B3236" t="s">
        <v>66</v>
      </c>
      <c r="C3236" t="s">
        <v>127</v>
      </c>
      <c r="D3236" s="2">
        <v>207.7142857</v>
      </c>
      <c r="E3236" s="2">
        <v>197.26571430000001</v>
      </c>
      <c r="F3236" t="str">
        <f>VLOOKUP($C3236,Terület!$A$2:$F$6,2,FALSE)</f>
        <v>Vaccines</v>
      </c>
      <c r="G3236">
        <f>VLOOKUP($C3236,Terület!$A$2:$F$6,3,FALSE)</f>
        <v>1</v>
      </c>
      <c r="H3236" t="str">
        <f>VLOOKUP($C3236,Terület!$A$2:$F$6,4,FALSE)</f>
        <v>Consumer Health</v>
      </c>
      <c r="I3236" t="str">
        <f>VLOOKUP($C3236,Terület!$A$2:$F$6,5,FALSE)</f>
        <v>Jamie Lane</v>
      </c>
      <c r="J3236">
        <f>VLOOKUP($C3236,Terület!$A$2:$F$6,6,FALSE)</f>
        <v>80</v>
      </c>
      <c r="K3236" t="str">
        <f>VLOOKUP($B3236,Földrajzi!$A$2:$C$57,2,FALSE)</f>
        <v>Serbia</v>
      </c>
      <c r="L3236" t="str">
        <f>VLOOKUP($B3236,Földrajzi!$A$2:$C$57,3,FALSE)</f>
        <v>Emerging Markets</v>
      </c>
    </row>
    <row r="3237" spans="1:12" x14ac:dyDescent="0.25">
      <c r="A3237" s="1">
        <v>44439</v>
      </c>
      <c r="B3237" t="s">
        <v>66</v>
      </c>
      <c r="C3237" t="s">
        <v>124</v>
      </c>
      <c r="D3237" s="2">
        <v>1602.356407</v>
      </c>
      <c r="E3237" s="2">
        <v>3232.8826020000001</v>
      </c>
      <c r="F3237" t="str">
        <f>VLOOKUP($C3237,Terület!$A$2:$F$6,2,FALSE)</f>
        <v>Animal Health</v>
      </c>
      <c r="G3237">
        <f>VLOOKUP($C3237,Terület!$A$2:$F$6,3,FALSE)</f>
        <v>2</v>
      </c>
      <c r="H3237" t="str">
        <f>VLOOKUP($C3237,Terület!$A$2:$F$6,4,FALSE)</f>
        <v>Animal Health</v>
      </c>
      <c r="I3237" t="str">
        <f>VLOOKUP($C3237,Terület!$A$2:$F$6,5,FALSE)</f>
        <v>Mel Thomson</v>
      </c>
      <c r="J3237">
        <f>VLOOKUP($C3237,Terület!$A$2:$F$6,6,FALSE)</f>
        <v>77</v>
      </c>
      <c r="K3237" t="str">
        <f>VLOOKUP($B3237,Földrajzi!$A$2:$C$57,2,FALSE)</f>
        <v>Serbia</v>
      </c>
      <c r="L3237" t="str">
        <f>VLOOKUP($B3237,Földrajzi!$A$2:$C$57,3,FALSE)</f>
        <v>Emerging Markets</v>
      </c>
    </row>
    <row r="3238" spans="1:12" x14ac:dyDescent="0.25">
      <c r="A3238" s="1">
        <v>44439</v>
      </c>
      <c r="B3238" t="s">
        <v>66</v>
      </c>
      <c r="C3238" t="s">
        <v>130</v>
      </c>
      <c r="D3238" s="2">
        <v>3248.2285710000001</v>
      </c>
      <c r="E3238" s="2">
        <v>4039.5638370000001</v>
      </c>
      <c r="F3238" t="str">
        <f>VLOOKUP($C3238,Terület!$A$2:$F$6,2,FALSE)</f>
        <v>Business Services</v>
      </c>
      <c r="G3238">
        <f>VLOOKUP($C3238,Terület!$A$2:$F$6,3,FALSE)</f>
        <v>3</v>
      </c>
      <c r="H3238" t="str">
        <f>VLOOKUP($C3238,Terület!$A$2:$F$6,4,FALSE)</f>
        <v>Corporate</v>
      </c>
      <c r="I3238" t="str">
        <f>VLOOKUP($C3238,Terület!$A$2:$F$6,5,FALSE)</f>
        <v>Ivan Sobol</v>
      </c>
      <c r="J3238">
        <f>VLOOKUP($C3238,Terület!$A$2:$F$6,6,FALSE)</f>
        <v>175</v>
      </c>
      <c r="K3238" t="str">
        <f>VLOOKUP($B3238,Földrajzi!$A$2:$C$57,2,FALSE)</f>
        <v>Serbia</v>
      </c>
      <c r="L3238" t="str">
        <f>VLOOKUP($B3238,Földrajzi!$A$2:$C$57,3,FALSE)</f>
        <v>Emerging Markets</v>
      </c>
    </row>
    <row r="3239" spans="1:12" x14ac:dyDescent="0.25">
      <c r="A3239" s="1">
        <v>44439</v>
      </c>
      <c r="B3239" t="s">
        <v>66</v>
      </c>
      <c r="C3239" t="s">
        <v>14</v>
      </c>
      <c r="D3239" s="2">
        <v>548.92031610000004</v>
      </c>
      <c r="E3239" s="2">
        <v>0</v>
      </c>
      <c r="F3239" t="str">
        <f>VLOOKUP($C3239,Terület!$A$2:$F$6,2,FALSE)</f>
        <v>Eye Care</v>
      </c>
      <c r="G3239">
        <f>VLOOKUP($C3239,Terület!$A$2:$F$6,3,FALSE)</f>
        <v>1</v>
      </c>
      <c r="H3239" t="str">
        <f>VLOOKUP($C3239,Terület!$A$2:$F$6,4,FALSE)</f>
        <v>Consumer Health</v>
      </c>
      <c r="I3239" t="str">
        <f>VLOOKUP($C3239,Terület!$A$2:$F$6,5,FALSE)</f>
        <v>Alex Petersen</v>
      </c>
      <c r="J3239">
        <f>VLOOKUP($C3239,Terület!$A$2:$F$6,6,FALSE)</f>
        <v>71</v>
      </c>
      <c r="K3239" t="str">
        <f>VLOOKUP($B3239,Földrajzi!$A$2:$C$57,2,FALSE)</f>
        <v>Serbia</v>
      </c>
      <c r="L3239" t="str">
        <f>VLOOKUP($B3239,Földrajzi!$A$2:$C$57,3,FALSE)</f>
        <v>Emerging Markets</v>
      </c>
    </row>
    <row r="3240" spans="1:12" x14ac:dyDescent="0.25">
      <c r="A3240" s="1">
        <v>44439</v>
      </c>
      <c r="B3240" t="s">
        <v>66</v>
      </c>
      <c r="C3240" t="s">
        <v>58</v>
      </c>
      <c r="D3240" s="2">
        <v>36.386473430000002</v>
      </c>
      <c r="E3240" s="2">
        <v>0</v>
      </c>
      <c r="F3240" t="str">
        <f>VLOOKUP($C3240,Terület!$A$2:$F$6,2,FALSE)</f>
        <v>Pharma</v>
      </c>
      <c r="G3240">
        <f>VLOOKUP($C3240,Terület!$A$2:$F$6,3,FALSE)</f>
        <v>1</v>
      </c>
      <c r="H3240" t="str">
        <f>VLOOKUP($C3240,Terület!$A$2:$F$6,4,FALSE)</f>
        <v>Consumer Health</v>
      </c>
      <c r="I3240" t="str">
        <f>VLOOKUP($C3240,Terület!$A$2:$F$6,5,FALSE)</f>
        <v>Frank Davis</v>
      </c>
      <c r="J3240">
        <f>VLOOKUP($C3240,Terület!$A$2:$F$6,6,FALSE)</f>
        <v>144</v>
      </c>
      <c r="K3240" t="str">
        <f>VLOOKUP($B3240,Földrajzi!$A$2:$C$57,2,FALSE)</f>
        <v>Serbia</v>
      </c>
      <c r="L3240" t="str">
        <f>VLOOKUP($B3240,Földrajzi!$A$2:$C$57,3,FALSE)</f>
        <v>Emerging Markets</v>
      </c>
    </row>
    <row r="3241" spans="1:12" x14ac:dyDescent="0.25">
      <c r="A3241" s="1">
        <v>44439</v>
      </c>
      <c r="B3241" t="s">
        <v>66</v>
      </c>
      <c r="C3241" t="s">
        <v>127</v>
      </c>
      <c r="D3241" s="2">
        <v>1079.200893</v>
      </c>
      <c r="E3241" s="2">
        <v>737.47195239999996</v>
      </c>
      <c r="F3241" t="str">
        <f>VLOOKUP($C3241,Terület!$A$2:$F$6,2,FALSE)</f>
        <v>Vaccines</v>
      </c>
      <c r="G3241">
        <f>VLOOKUP($C3241,Terület!$A$2:$F$6,3,FALSE)</f>
        <v>1</v>
      </c>
      <c r="H3241" t="str">
        <f>VLOOKUP($C3241,Terület!$A$2:$F$6,4,FALSE)</f>
        <v>Consumer Health</v>
      </c>
      <c r="I3241" t="str">
        <f>VLOOKUP($C3241,Terület!$A$2:$F$6,5,FALSE)</f>
        <v>Jamie Lane</v>
      </c>
      <c r="J3241">
        <f>VLOOKUP($C3241,Terület!$A$2:$F$6,6,FALSE)</f>
        <v>80</v>
      </c>
      <c r="K3241" t="str">
        <f>VLOOKUP($B3241,Földrajzi!$A$2:$C$57,2,FALSE)</f>
        <v>Serbia</v>
      </c>
      <c r="L3241" t="str">
        <f>VLOOKUP($B3241,Földrajzi!$A$2:$C$57,3,FALSE)</f>
        <v>Emerging Markets</v>
      </c>
    </row>
    <row r="3242" spans="1:12" x14ac:dyDescent="0.25">
      <c r="A3242" s="1">
        <v>44408</v>
      </c>
      <c r="B3242" t="s">
        <v>66</v>
      </c>
      <c r="C3242" t="s">
        <v>124</v>
      </c>
      <c r="D3242" s="2">
        <v>1224.355401</v>
      </c>
      <c r="E3242" s="2">
        <v>2168.8338600000002</v>
      </c>
      <c r="F3242" t="str">
        <f>VLOOKUP($C3242,Terület!$A$2:$F$6,2,FALSE)</f>
        <v>Animal Health</v>
      </c>
      <c r="G3242">
        <f>VLOOKUP($C3242,Terület!$A$2:$F$6,3,FALSE)</f>
        <v>2</v>
      </c>
      <c r="H3242" t="str">
        <f>VLOOKUP($C3242,Terület!$A$2:$F$6,4,FALSE)</f>
        <v>Animal Health</v>
      </c>
      <c r="I3242" t="str">
        <f>VLOOKUP($C3242,Terület!$A$2:$F$6,5,FALSE)</f>
        <v>Mel Thomson</v>
      </c>
      <c r="J3242">
        <f>VLOOKUP($C3242,Terület!$A$2:$F$6,6,FALSE)</f>
        <v>77</v>
      </c>
      <c r="K3242" t="str">
        <f>VLOOKUP($B3242,Földrajzi!$A$2:$C$57,2,FALSE)</f>
        <v>Serbia</v>
      </c>
      <c r="L3242" t="str">
        <f>VLOOKUP($B3242,Földrajzi!$A$2:$C$57,3,FALSE)</f>
        <v>Emerging Markets</v>
      </c>
    </row>
    <row r="3243" spans="1:12" x14ac:dyDescent="0.25">
      <c r="A3243" s="1">
        <v>44408</v>
      </c>
      <c r="B3243" t="s">
        <v>66</v>
      </c>
      <c r="C3243" t="s">
        <v>130</v>
      </c>
      <c r="D3243" s="2">
        <v>2750.5128220000001</v>
      </c>
      <c r="E3243" s="2">
        <v>3516.282025</v>
      </c>
      <c r="F3243" t="str">
        <f>VLOOKUP($C3243,Terület!$A$2:$F$6,2,FALSE)</f>
        <v>Business Services</v>
      </c>
      <c r="G3243">
        <f>VLOOKUP($C3243,Terület!$A$2:$F$6,3,FALSE)</f>
        <v>3</v>
      </c>
      <c r="H3243" t="str">
        <f>VLOOKUP($C3243,Terület!$A$2:$F$6,4,FALSE)</f>
        <v>Corporate</v>
      </c>
      <c r="I3243" t="str">
        <f>VLOOKUP($C3243,Terület!$A$2:$F$6,5,FALSE)</f>
        <v>Ivan Sobol</v>
      </c>
      <c r="J3243">
        <f>VLOOKUP($C3243,Terület!$A$2:$F$6,6,FALSE)</f>
        <v>175</v>
      </c>
      <c r="K3243" t="str">
        <f>VLOOKUP($B3243,Földrajzi!$A$2:$C$57,2,FALSE)</f>
        <v>Serbia</v>
      </c>
      <c r="L3243" t="str">
        <f>VLOOKUP($B3243,Földrajzi!$A$2:$C$57,3,FALSE)</f>
        <v>Emerging Markets</v>
      </c>
    </row>
    <row r="3244" spans="1:12" x14ac:dyDescent="0.25">
      <c r="A3244" s="1">
        <v>44408</v>
      </c>
      <c r="B3244" t="s">
        <v>66</v>
      </c>
      <c r="C3244" t="s">
        <v>14</v>
      </c>
      <c r="D3244" s="2">
        <v>458.8733431</v>
      </c>
      <c r="E3244" s="2">
        <v>0</v>
      </c>
      <c r="F3244" t="str">
        <f>VLOOKUP($C3244,Terület!$A$2:$F$6,2,FALSE)</f>
        <v>Eye Care</v>
      </c>
      <c r="G3244">
        <f>VLOOKUP($C3244,Terület!$A$2:$F$6,3,FALSE)</f>
        <v>1</v>
      </c>
      <c r="H3244" t="str">
        <f>VLOOKUP($C3244,Terület!$A$2:$F$6,4,FALSE)</f>
        <v>Consumer Health</v>
      </c>
      <c r="I3244" t="str">
        <f>VLOOKUP($C3244,Terület!$A$2:$F$6,5,FALSE)</f>
        <v>Alex Petersen</v>
      </c>
      <c r="J3244">
        <f>VLOOKUP($C3244,Terület!$A$2:$F$6,6,FALSE)</f>
        <v>71</v>
      </c>
      <c r="K3244" t="str">
        <f>VLOOKUP($B3244,Földrajzi!$A$2:$C$57,2,FALSE)</f>
        <v>Serbia</v>
      </c>
      <c r="L3244" t="str">
        <f>VLOOKUP($B3244,Földrajzi!$A$2:$C$57,3,FALSE)</f>
        <v>Emerging Markets</v>
      </c>
    </row>
    <row r="3245" spans="1:12" x14ac:dyDescent="0.25">
      <c r="A3245" s="1">
        <v>44408</v>
      </c>
      <c r="B3245" t="s">
        <v>66</v>
      </c>
      <c r="C3245" t="s">
        <v>58</v>
      </c>
      <c r="D3245" s="2">
        <v>20.705009279999999</v>
      </c>
      <c r="E3245" s="2">
        <v>0</v>
      </c>
      <c r="F3245" t="str">
        <f>VLOOKUP($C3245,Terület!$A$2:$F$6,2,FALSE)</f>
        <v>Pharma</v>
      </c>
      <c r="G3245">
        <f>VLOOKUP($C3245,Terület!$A$2:$F$6,3,FALSE)</f>
        <v>1</v>
      </c>
      <c r="H3245" t="str">
        <f>VLOOKUP($C3245,Terület!$A$2:$F$6,4,FALSE)</f>
        <v>Consumer Health</v>
      </c>
      <c r="I3245" t="str">
        <f>VLOOKUP($C3245,Terület!$A$2:$F$6,5,FALSE)</f>
        <v>Frank Davis</v>
      </c>
      <c r="J3245">
        <f>VLOOKUP($C3245,Terület!$A$2:$F$6,6,FALSE)</f>
        <v>144</v>
      </c>
      <c r="K3245" t="str">
        <f>VLOOKUP($B3245,Földrajzi!$A$2:$C$57,2,FALSE)</f>
        <v>Serbia</v>
      </c>
      <c r="L3245" t="str">
        <f>VLOOKUP($B3245,Földrajzi!$A$2:$C$57,3,FALSE)</f>
        <v>Emerging Markets</v>
      </c>
    </row>
    <row r="3246" spans="1:12" x14ac:dyDescent="0.25">
      <c r="A3246" s="1">
        <v>44408</v>
      </c>
      <c r="B3246" t="s">
        <v>66</v>
      </c>
      <c r="C3246" t="s">
        <v>127</v>
      </c>
      <c r="D3246" s="2">
        <v>682.78990199999998</v>
      </c>
      <c r="E3246" s="2">
        <v>310.48409980000002</v>
      </c>
      <c r="F3246" t="str">
        <f>VLOOKUP($C3246,Terület!$A$2:$F$6,2,FALSE)</f>
        <v>Vaccines</v>
      </c>
      <c r="G3246">
        <f>VLOOKUP($C3246,Terület!$A$2:$F$6,3,FALSE)</f>
        <v>1</v>
      </c>
      <c r="H3246" t="str">
        <f>VLOOKUP($C3246,Terület!$A$2:$F$6,4,FALSE)</f>
        <v>Consumer Health</v>
      </c>
      <c r="I3246" t="str">
        <f>VLOOKUP($C3246,Terület!$A$2:$F$6,5,FALSE)</f>
        <v>Jamie Lane</v>
      </c>
      <c r="J3246">
        <f>VLOOKUP($C3246,Terület!$A$2:$F$6,6,FALSE)</f>
        <v>80</v>
      </c>
      <c r="K3246" t="str">
        <f>VLOOKUP($B3246,Földrajzi!$A$2:$C$57,2,FALSE)</f>
        <v>Serbia</v>
      </c>
      <c r="L3246" t="str">
        <f>VLOOKUP($B3246,Földrajzi!$A$2:$C$57,3,FALSE)</f>
        <v>Emerging Markets</v>
      </c>
    </row>
    <row r="3247" spans="1:12" x14ac:dyDescent="0.25">
      <c r="A3247" s="1">
        <v>44377</v>
      </c>
      <c r="B3247" t="s">
        <v>66</v>
      </c>
      <c r="C3247" t="s">
        <v>124</v>
      </c>
      <c r="D3247" s="2">
        <v>1508.488613</v>
      </c>
      <c r="E3247" s="2">
        <v>3585.6165799999999</v>
      </c>
      <c r="F3247" t="str">
        <f>VLOOKUP($C3247,Terület!$A$2:$F$6,2,FALSE)</f>
        <v>Animal Health</v>
      </c>
      <c r="G3247">
        <f>VLOOKUP($C3247,Terület!$A$2:$F$6,3,FALSE)</f>
        <v>2</v>
      </c>
      <c r="H3247" t="str">
        <f>VLOOKUP($C3247,Terület!$A$2:$F$6,4,FALSE)</f>
        <v>Animal Health</v>
      </c>
      <c r="I3247" t="str">
        <f>VLOOKUP($C3247,Terület!$A$2:$F$6,5,FALSE)</f>
        <v>Mel Thomson</v>
      </c>
      <c r="J3247">
        <f>VLOOKUP($C3247,Terület!$A$2:$F$6,6,FALSE)</f>
        <v>77</v>
      </c>
      <c r="K3247" t="str">
        <f>VLOOKUP($B3247,Földrajzi!$A$2:$C$57,2,FALSE)</f>
        <v>Serbia</v>
      </c>
      <c r="L3247" t="str">
        <f>VLOOKUP($B3247,Földrajzi!$A$2:$C$57,3,FALSE)</f>
        <v>Emerging Markets</v>
      </c>
    </row>
    <row r="3248" spans="1:12" x14ac:dyDescent="0.25">
      <c r="A3248" s="1">
        <v>44377</v>
      </c>
      <c r="B3248" t="s">
        <v>66</v>
      </c>
      <c r="C3248" t="s">
        <v>130</v>
      </c>
      <c r="D3248" s="2">
        <v>3155.0144300000002</v>
      </c>
      <c r="E3248" s="2">
        <v>4405.6718529999998</v>
      </c>
      <c r="F3248" t="str">
        <f>VLOOKUP($C3248,Terület!$A$2:$F$6,2,FALSE)</f>
        <v>Business Services</v>
      </c>
      <c r="G3248">
        <f>VLOOKUP($C3248,Terület!$A$2:$F$6,3,FALSE)</f>
        <v>3</v>
      </c>
      <c r="H3248" t="str">
        <f>VLOOKUP($C3248,Terület!$A$2:$F$6,4,FALSE)</f>
        <v>Corporate</v>
      </c>
      <c r="I3248" t="str">
        <f>VLOOKUP($C3248,Terület!$A$2:$F$6,5,FALSE)</f>
        <v>Ivan Sobol</v>
      </c>
      <c r="J3248">
        <f>VLOOKUP($C3248,Terület!$A$2:$F$6,6,FALSE)</f>
        <v>175</v>
      </c>
      <c r="K3248" t="str">
        <f>VLOOKUP($B3248,Földrajzi!$A$2:$C$57,2,FALSE)</f>
        <v>Serbia</v>
      </c>
      <c r="L3248" t="str">
        <f>VLOOKUP($B3248,Földrajzi!$A$2:$C$57,3,FALSE)</f>
        <v>Emerging Markets</v>
      </c>
    </row>
    <row r="3249" spans="1:12" x14ac:dyDescent="0.25">
      <c r="A3249" s="1">
        <v>44377</v>
      </c>
      <c r="B3249" t="s">
        <v>66</v>
      </c>
      <c r="C3249" t="s">
        <v>14</v>
      </c>
      <c r="D3249" s="2">
        <v>590.87179490000005</v>
      </c>
      <c r="E3249" s="2">
        <v>0</v>
      </c>
      <c r="F3249" t="str">
        <f>VLOOKUP($C3249,Terület!$A$2:$F$6,2,FALSE)</f>
        <v>Eye Care</v>
      </c>
      <c r="G3249">
        <f>VLOOKUP($C3249,Terület!$A$2:$F$6,3,FALSE)</f>
        <v>1</v>
      </c>
      <c r="H3249" t="str">
        <f>VLOOKUP($C3249,Terület!$A$2:$F$6,4,FALSE)</f>
        <v>Consumer Health</v>
      </c>
      <c r="I3249" t="str">
        <f>VLOOKUP($C3249,Terület!$A$2:$F$6,5,FALSE)</f>
        <v>Alex Petersen</v>
      </c>
      <c r="J3249">
        <f>VLOOKUP($C3249,Terület!$A$2:$F$6,6,FALSE)</f>
        <v>71</v>
      </c>
      <c r="K3249" t="str">
        <f>VLOOKUP($B3249,Földrajzi!$A$2:$C$57,2,FALSE)</f>
        <v>Serbia</v>
      </c>
      <c r="L3249" t="str">
        <f>VLOOKUP($B3249,Földrajzi!$A$2:$C$57,3,FALSE)</f>
        <v>Emerging Markets</v>
      </c>
    </row>
    <row r="3250" spans="1:12" x14ac:dyDescent="0.25">
      <c r="A3250" s="1">
        <v>44377</v>
      </c>
      <c r="B3250" t="s">
        <v>66</v>
      </c>
      <c r="C3250" t="s">
        <v>58</v>
      </c>
      <c r="D3250" s="2">
        <v>25.655677659999998</v>
      </c>
      <c r="E3250" s="2">
        <v>0</v>
      </c>
      <c r="F3250" t="str">
        <f>VLOOKUP($C3250,Terület!$A$2:$F$6,2,FALSE)</f>
        <v>Pharma</v>
      </c>
      <c r="G3250">
        <f>VLOOKUP($C3250,Terület!$A$2:$F$6,3,FALSE)</f>
        <v>1</v>
      </c>
      <c r="H3250" t="str">
        <f>VLOOKUP($C3250,Terület!$A$2:$F$6,4,FALSE)</f>
        <v>Consumer Health</v>
      </c>
      <c r="I3250" t="str">
        <f>VLOOKUP($C3250,Terület!$A$2:$F$6,5,FALSE)</f>
        <v>Frank Davis</v>
      </c>
      <c r="J3250">
        <f>VLOOKUP($C3250,Terület!$A$2:$F$6,6,FALSE)</f>
        <v>144</v>
      </c>
      <c r="K3250" t="str">
        <f>VLOOKUP($B3250,Földrajzi!$A$2:$C$57,2,FALSE)</f>
        <v>Serbia</v>
      </c>
      <c r="L3250" t="str">
        <f>VLOOKUP($B3250,Földrajzi!$A$2:$C$57,3,FALSE)</f>
        <v>Emerging Markets</v>
      </c>
    </row>
    <row r="3251" spans="1:12" x14ac:dyDescent="0.25">
      <c r="A3251" s="1">
        <v>44377</v>
      </c>
      <c r="B3251" t="s">
        <v>66</v>
      </c>
      <c r="C3251" t="s">
        <v>127</v>
      </c>
      <c r="D3251" s="2">
        <v>477.1600861</v>
      </c>
      <c r="E3251" s="2">
        <v>490.85714289999999</v>
      </c>
      <c r="F3251" t="str">
        <f>VLOOKUP($C3251,Terület!$A$2:$F$6,2,FALSE)</f>
        <v>Vaccines</v>
      </c>
      <c r="G3251">
        <f>VLOOKUP($C3251,Terület!$A$2:$F$6,3,FALSE)</f>
        <v>1</v>
      </c>
      <c r="H3251" t="str">
        <f>VLOOKUP($C3251,Terület!$A$2:$F$6,4,FALSE)</f>
        <v>Consumer Health</v>
      </c>
      <c r="I3251" t="str">
        <f>VLOOKUP($C3251,Terület!$A$2:$F$6,5,FALSE)</f>
        <v>Jamie Lane</v>
      </c>
      <c r="J3251">
        <f>VLOOKUP($C3251,Terület!$A$2:$F$6,6,FALSE)</f>
        <v>80</v>
      </c>
      <c r="K3251" t="str">
        <f>VLOOKUP($B3251,Földrajzi!$A$2:$C$57,2,FALSE)</f>
        <v>Serbia</v>
      </c>
      <c r="L3251" t="str">
        <f>VLOOKUP($B3251,Földrajzi!$A$2:$C$57,3,FALSE)</f>
        <v>Emerging Markets</v>
      </c>
    </row>
    <row r="3252" spans="1:12" x14ac:dyDescent="0.25">
      <c r="A3252" s="1">
        <v>44347</v>
      </c>
      <c r="B3252" t="s">
        <v>66</v>
      </c>
      <c r="C3252" t="s">
        <v>124</v>
      </c>
      <c r="D3252" s="2">
        <v>692.0799409</v>
      </c>
      <c r="E3252" s="2">
        <v>2847.6417470000001</v>
      </c>
      <c r="F3252" t="str">
        <f>VLOOKUP($C3252,Terület!$A$2:$F$6,2,FALSE)</f>
        <v>Animal Health</v>
      </c>
      <c r="G3252">
        <f>VLOOKUP($C3252,Terület!$A$2:$F$6,3,FALSE)</f>
        <v>2</v>
      </c>
      <c r="H3252" t="str">
        <f>VLOOKUP($C3252,Terület!$A$2:$F$6,4,FALSE)</f>
        <v>Animal Health</v>
      </c>
      <c r="I3252" t="str">
        <f>VLOOKUP($C3252,Terület!$A$2:$F$6,5,FALSE)</f>
        <v>Mel Thomson</v>
      </c>
      <c r="J3252">
        <f>VLOOKUP($C3252,Terület!$A$2:$F$6,6,FALSE)</f>
        <v>77</v>
      </c>
      <c r="K3252" t="str">
        <f>VLOOKUP($B3252,Földrajzi!$A$2:$C$57,2,FALSE)</f>
        <v>Serbia</v>
      </c>
      <c r="L3252" t="str">
        <f>VLOOKUP($B3252,Földrajzi!$A$2:$C$57,3,FALSE)</f>
        <v>Emerging Markets</v>
      </c>
    </row>
    <row r="3253" spans="1:12" x14ac:dyDescent="0.25">
      <c r="A3253" s="1">
        <v>44347</v>
      </c>
      <c r="B3253" t="s">
        <v>66</v>
      </c>
      <c r="C3253" t="s">
        <v>130</v>
      </c>
      <c r="D3253" s="2">
        <v>1775.9379510000001</v>
      </c>
      <c r="E3253" s="2">
        <v>2937.8035719999998</v>
      </c>
      <c r="F3253" t="str">
        <f>VLOOKUP($C3253,Terület!$A$2:$F$6,2,FALSE)</f>
        <v>Business Services</v>
      </c>
      <c r="G3253">
        <f>VLOOKUP($C3253,Terület!$A$2:$F$6,3,FALSE)</f>
        <v>3</v>
      </c>
      <c r="H3253" t="str">
        <f>VLOOKUP($C3253,Terület!$A$2:$F$6,4,FALSE)</f>
        <v>Corporate</v>
      </c>
      <c r="I3253" t="str">
        <f>VLOOKUP($C3253,Terület!$A$2:$F$6,5,FALSE)</f>
        <v>Ivan Sobol</v>
      </c>
      <c r="J3253">
        <f>VLOOKUP($C3253,Terület!$A$2:$F$6,6,FALSE)</f>
        <v>175</v>
      </c>
      <c r="K3253" t="str">
        <f>VLOOKUP($B3253,Földrajzi!$A$2:$C$57,2,FALSE)</f>
        <v>Serbia</v>
      </c>
      <c r="L3253" t="str">
        <f>VLOOKUP($B3253,Földrajzi!$A$2:$C$57,3,FALSE)</f>
        <v>Emerging Markets</v>
      </c>
    </row>
    <row r="3254" spans="1:12" x14ac:dyDescent="0.25">
      <c r="A3254" s="1">
        <v>44347</v>
      </c>
      <c r="B3254" t="s">
        <v>66</v>
      </c>
      <c r="C3254" t="s">
        <v>14</v>
      </c>
      <c r="D3254" s="2">
        <v>438.74315319999999</v>
      </c>
      <c r="E3254" s="2">
        <v>0</v>
      </c>
      <c r="F3254" t="str">
        <f>VLOOKUP($C3254,Terület!$A$2:$F$6,2,FALSE)</f>
        <v>Eye Care</v>
      </c>
      <c r="G3254">
        <f>VLOOKUP($C3254,Terület!$A$2:$F$6,3,FALSE)</f>
        <v>1</v>
      </c>
      <c r="H3254" t="str">
        <f>VLOOKUP($C3254,Terület!$A$2:$F$6,4,FALSE)</f>
        <v>Consumer Health</v>
      </c>
      <c r="I3254" t="str">
        <f>VLOOKUP($C3254,Terület!$A$2:$F$6,5,FALSE)</f>
        <v>Alex Petersen</v>
      </c>
      <c r="J3254">
        <f>VLOOKUP($C3254,Terület!$A$2:$F$6,6,FALSE)</f>
        <v>71</v>
      </c>
      <c r="K3254" t="str">
        <f>VLOOKUP($B3254,Földrajzi!$A$2:$C$57,2,FALSE)</f>
        <v>Serbia</v>
      </c>
      <c r="L3254" t="str">
        <f>VLOOKUP($B3254,Földrajzi!$A$2:$C$57,3,FALSE)</f>
        <v>Emerging Markets</v>
      </c>
    </row>
    <row r="3255" spans="1:12" x14ac:dyDescent="0.25">
      <c r="A3255" s="1">
        <v>44347</v>
      </c>
      <c r="B3255" t="s">
        <v>66</v>
      </c>
      <c r="C3255" t="s">
        <v>58</v>
      </c>
      <c r="D3255" s="2">
        <v>12.09274495</v>
      </c>
      <c r="E3255" s="2">
        <v>0</v>
      </c>
      <c r="F3255" t="str">
        <f>VLOOKUP($C3255,Terület!$A$2:$F$6,2,FALSE)</f>
        <v>Pharma</v>
      </c>
      <c r="G3255">
        <f>VLOOKUP($C3255,Terület!$A$2:$F$6,3,FALSE)</f>
        <v>1</v>
      </c>
      <c r="H3255" t="str">
        <f>VLOOKUP($C3255,Terület!$A$2:$F$6,4,FALSE)</f>
        <v>Consumer Health</v>
      </c>
      <c r="I3255" t="str">
        <f>VLOOKUP($C3255,Terület!$A$2:$F$6,5,FALSE)</f>
        <v>Frank Davis</v>
      </c>
      <c r="J3255">
        <f>VLOOKUP($C3255,Terület!$A$2:$F$6,6,FALSE)</f>
        <v>144</v>
      </c>
      <c r="K3255" t="str">
        <f>VLOOKUP($B3255,Földrajzi!$A$2:$C$57,2,FALSE)</f>
        <v>Serbia</v>
      </c>
      <c r="L3255" t="str">
        <f>VLOOKUP($B3255,Földrajzi!$A$2:$C$57,3,FALSE)</f>
        <v>Emerging Markets</v>
      </c>
    </row>
    <row r="3256" spans="1:12" x14ac:dyDescent="0.25">
      <c r="A3256" s="1">
        <v>44347</v>
      </c>
      <c r="B3256" t="s">
        <v>66</v>
      </c>
      <c r="C3256" t="s">
        <v>127</v>
      </c>
      <c r="D3256" s="2">
        <v>295.1620029</v>
      </c>
      <c r="E3256" s="2">
        <v>310.85991680000001</v>
      </c>
      <c r="F3256" t="str">
        <f>VLOOKUP($C3256,Terület!$A$2:$F$6,2,FALSE)</f>
        <v>Vaccines</v>
      </c>
      <c r="G3256">
        <f>VLOOKUP($C3256,Terület!$A$2:$F$6,3,FALSE)</f>
        <v>1</v>
      </c>
      <c r="H3256" t="str">
        <f>VLOOKUP($C3256,Terület!$A$2:$F$6,4,FALSE)</f>
        <v>Consumer Health</v>
      </c>
      <c r="I3256" t="str">
        <f>VLOOKUP($C3256,Terület!$A$2:$F$6,5,FALSE)</f>
        <v>Jamie Lane</v>
      </c>
      <c r="J3256">
        <f>VLOOKUP($C3256,Terület!$A$2:$F$6,6,FALSE)</f>
        <v>80</v>
      </c>
      <c r="K3256" t="str">
        <f>VLOOKUP($B3256,Földrajzi!$A$2:$C$57,2,FALSE)</f>
        <v>Serbia</v>
      </c>
      <c r="L3256" t="str">
        <f>VLOOKUP($B3256,Földrajzi!$A$2:$C$57,3,FALSE)</f>
        <v>Emerging Markets</v>
      </c>
    </row>
    <row r="3257" spans="1:12" x14ac:dyDescent="0.25">
      <c r="A3257" s="1">
        <v>44316</v>
      </c>
      <c r="B3257" t="s">
        <v>66</v>
      </c>
      <c r="C3257" t="s">
        <v>124</v>
      </c>
      <c r="D3257" s="2">
        <v>426.031746</v>
      </c>
      <c r="E3257" s="2">
        <v>379.80295569999998</v>
      </c>
      <c r="F3257" t="str">
        <f>VLOOKUP($C3257,Terület!$A$2:$F$6,2,FALSE)</f>
        <v>Animal Health</v>
      </c>
      <c r="G3257">
        <f>VLOOKUP($C3257,Terület!$A$2:$F$6,3,FALSE)</f>
        <v>2</v>
      </c>
      <c r="H3257" t="str">
        <f>VLOOKUP($C3257,Terület!$A$2:$F$6,4,FALSE)</f>
        <v>Animal Health</v>
      </c>
      <c r="I3257" t="str">
        <f>VLOOKUP($C3257,Terület!$A$2:$F$6,5,FALSE)</f>
        <v>Mel Thomson</v>
      </c>
      <c r="J3257">
        <f>VLOOKUP($C3257,Terület!$A$2:$F$6,6,FALSE)</f>
        <v>77</v>
      </c>
      <c r="K3257" t="str">
        <f>VLOOKUP($B3257,Földrajzi!$A$2:$C$57,2,FALSE)</f>
        <v>Serbia</v>
      </c>
      <c r="L3257" t="str">
        <f>VLOOKUP($B3257,Földrajzi!$A$2:$C$57,3,FALSE)</f>
        <v>Emerging Markets</v>
      </c>
    </row>
    <row r="3258" spans="1:12" x14ac:dyDescent="0.25">
      <c r="A3258" s="1">
        <v>44316</v>
      </c>
      <c r="B3258" t="s">
        <v>66</v>
      </c>
      <c r="C3258" t="s">
        <v>130</v>
      </c>
      <c r="D3258" s="2">
        <v>919.8666667</v>
      </c>
      <c r="E3258" s="2">
        <v>2160.3735120000001</v>
      </c>
      <c r="F3258" t="str">
        <f>VLOOKUP($C3258,Terület!$A$2:$F$6,2,FALSE)</f>
        <v>Business Services</v>
      </c>
      <c r="G3258">
        <f>VLOOKUP($C3258,Terület!$A$2:$F$6,3,FALSE)</f>
        <v>3</v>
      </c>
      <c r="H3258" t="str">
        <f>VLOOKUP($C3258,Terület!$A$2:$F$6,4,FALSE)</f>
        <v>Corporate</v>
      </c>
      <c r="I3258" t="str">
        <f>VLOOKUP($C3258,Terület!$A$2:$F$6,5,FALSE)</f>
        <v>Ivan Sobol</v>
      </c>
      <c r="J3258">
        <f>VLOOKUP($C3258,Terület!$A$2:$F$6,6,FALSE)</f>
        <v>175</v>
      </c>
      <c r="K3258" t="str">
        <f>VLOOKUP($B3258,Földrajzi!$A$2:$C$57,2,FALSE)</f>
        <v>Serbia</v>
      </c>
      <c r="L3258" t="str">
        <f>VLOOKUP($B3258,Földrajzi!$A$2:$C$57,3,FALSE)</f>
        <v>Emerging Markets</v>
      </c>
    </row>
    <row r="3259" spans="1:12" x14ac:dyDescent="0.25">
      <c r="A3259" s="1">
        <v>44316</v>
      </c>
      <c r="B3259" t="s">
        <v>66</v>
      </c>
      <c r="C3259" t="s">
        <v>14</v>
      </c>
      <c r="D3259" s="2">
        <v>280.98779610000003</v>
      </c>
      <c r="E3259" s="2">
        <v>0</v>
      </c>
      <c r="F3259" t="str">
        <f>VLOOKUP($C3259,Terület!$A$2:$F$6,2,FALSE)</f>
        <v>Eye Care</v>
      </c>
      <c r="G3259">
        <f>VLOOKUP($C3259,Terület!$A$2:$F$6,3,FALSE)</f>
        <v>1</v>
      </c>
      <c r="H3259" t="str">
        <f>VLOOKUP($C3259,Terület!$A$2:$F$6,4,FALSE)</f>
        <v>Consumer Health</v>
      </c>
      <c r="I3259" t="str">
        <f>VLOOKUP($C3259,Terület!$A$2:$F$6,5,FALSE)</f>
        <v>Alex Petersen</v>
      </c>
      <c r="J3259">
        <f>VLOOKUP($C3259,Terület!$A$2:$F$6,6,FALSE)</f>
        <v>71</v>
      </c>
      <c r="K3259" t="str">
        <f>VLOOKUP($B3259,Földrajzi!$A$2:$C$57,2,FALSE)</f>
        <v>Serbia</v>
      </c>
      <c r="L3259" t="str">
        <f>VLOOKUP($B3259,Földrajzi!$A$2:$C$57,3,FALSE)</f>
        <v>Emerging Markets</v>
      </c>
    </row>
    <row r="3260" spans="1:12" x14ac:dyDescent="0.25">
      <c r="A3260" s="1">
        <v>44316</v>
      </c>
      <c r="B3260" t="s">
        <v>66</v>
      </c>
      <c r="C3260" t="s">
        <v>58</v>
      </c>
      <c r="D3260" s="2">
        <v>18.607489600000001</v>
      </c>
      <c r="E3260" s="2">
        <v>0</v>
      </c>
      <c r="F3260" t="str">
        <f>VLOOKUP($C3260,Terület!$A$2:$F$6,2,FALSE)</f>
        <v>Pharma</v>
      </c>
      <c r="G3260">
        <f>VLOOKUP($C3260,Terület!$A$2:$F$6,3,FALSE)</f>
        <v>1</v>
      </c>
      <c r="H3260" t="str">
        <f>VLOOKUP($C3260,Terület!$A$2:$F$6,4,FALSE)</f>
        <v>Consumer Health</v>
      </c>
      <c r="I3260" t="str">
        <f>VLOOKUP($C3260,Terület!$A$2:$F$6,5,FALSE)</f>
        <v>Frank Davis</v>
      </c>
      <c r="J3260">
        <f>VLOOKUP($C3260,Terület!$A$2:$F$6,6,FALSE)</f>
        <v>144</v>
      </c>
      <c r="K3260" t="str">
        <f>VLOOKUP($B3260,Földrajzi!$A$2:$C$57,2,FALSE)</f>
        <v>Serbia</v>
      </c>
      <c r="L3260" t="str">
        <f>VLOOKUP($B3260,Földrajzi!$A$2:$C$57,3,FALSE)</f>
        <v>Emerging Markets</v>
      </c>
    </row>
    <row r="3261" spans="1:12" x14ac:dyDescent="0.25">
      <c r="A3261" s="1">
        <v>44316</v>
      </c>
      <c r="B3261" t="s">
        <v>66</v>
      </c>
      <c r="C3261" t="s">
        <v>127</v>
      </c>
      <c r="D3261" s="2">
        <v>294.35003740000002</v>
      </c>
      <c r="E3261" s="2">
        <v>404.83982680000003</v>
      </c>
      <c r="F3261" t="str">
        <f>VLOOKUP($C3261,Terület!$A$2:$F$6,2,FALSE)</f>
        <v>Vaccines</v>
      </c>
      <c r="G3261">
        <f>VLOOKUP($C3261,Terület!$A$2:$F$6,3,FALSE)</f>
        <v>1</v>
      </c>
      <c r="H3261" t="str">
        <f>VLOOKUP($C3261,Terület!$A$2:$F$6,4,FALSE)</f>
        <v>Consumer Health</v>
      </c>
      <c r="I3261" t="str">
        <f>VLOOKUP($C3261,Terület!$A$2:$F$6,5,FALSE)</f>
        <v>Jamie Lane</v>
      </c>
      <c r="J3261">
        <f>VLOOKUP($C3261,Terület!$A$2:$F$6,6,FALSE)</f>
        <v>80</v>
      </c>
      <c r="K3261" t="str">
        <f>VLOOKUP($B3261,Földrajzi!$A$2:$C$57,2,FALSE)</f>
        <v>Serbia</v>
      </c>
      <c r="L3261" t="str">
        <f>VLOOKUP($B3261,Földrajzi!$A$2:$C$57,3,FALSE)</f>
        <v>Emerging Markets</v>
      </c>
    </row>
    <row r="3262" spans="1:12" x14ac:dyDescent="0.25">
      <c r="A3262" s="1">
        <v>44286</v>
      </c>
      <c r="B3262" t="s">
        <v>66</v>
      </c>
      <c r="C3262" t="s">
        <v>124</v>
      </c>
      <c r="D3262" s="2">
        <v>646.79442489999997</v>
      </c>
      <c r="E3262" s="2">
        <v>2271.5558700000001</v>
      </c>
      <c r="F3262" t="str">
        <f>VLOOKUP($C3262,Terület!$A$2:$F$6,2,FALSE)</f>
        <v>Animal Health</v>
      </c>
      <c r="G3262">
        <f>VLOOKUP($C3262,Terület!$A$2:$F$6,3,FALSE)</f>
        <v>2</v>
      </c>
      <c r="H3262" t="str">
        <f>VLOOKUP($C3262,Terület!$A$2:$F$6,4,FALSE)</f>
        <v>Animal Health</v>
      </c>
      <c r="I3262" t="str">
        <f>VLOOKUP($C3262,Terület!$A$2:$F$6,5,FALSE)</f>
        <v>Mel Thomson</v>
      </c>
      <c r="J3262">
        <f>VLOOKUP($C3262,Terület!$A$2:$F$6,6,FALSE)</f>
        <v>77</v>
      </c>
      <c r="K3262" t="str">
        <f>VLOOKUP($B3262,Földrajzi!$A$2:$C$57,2,FALSE)</f>
        <v>Serbia</v>
      </c>
      <c r="L3262" t="str">
        <f>VLOOKUP($B3262,Földrajzi!$A$2:$C$57,3,FALSE)</f>
        <v>Emerging Markets</v>
      </c>
    </row>
    <row r="3263" spans="1:12" x14ac:dyDescent="0.25">
      <c r="A3263" s="1">
        <v>44286</v>
      </c>
      <c r="B3263" t="s">
        <v>66</v>
      </c>
      <c r="C3263" t="s">
        <v>130</v>
      </c>
      <c r="D3263" s="2">
        <v>798.45655360000001</v>
      </c>
      <c r="E3263" s="2">
        <v>1409.487437</v>
      </c>
      <c r="F3263" t="str">
        <f>VLOOKUP($C3263,Terület!$A$2:$F$6,2,FALSE)</f>
        <v>Business Services</v>
      </c>
      <c r="G3263">
        <f>VLOOKUP($C3263,Terület!$A$2:$F$6,3,FALSE)</f>
        <v>3</v>
      </c>
      <c r="H3263" t="str">
        <f>VLOOKUP($C3263,Terület!$A$2:$F$6,4,FALSE)</f>
        <v>Corporate</v>
      </c>
      <c r="I3263" t="str">
        <f>VLOOKUP($C3263,Terület!$A$2:$F$6,5,FALSE)</f>
        <v>Ivan Sobol</v>
      </c>
      <c r="J3263">
        <f>VLOOKUP($C3263,Terület!$A$2:$F$6,6,FALSE)</f>
        <v>175</v>
      </c>
      <c r="K3263" t="str">
        <f>VLOOKUP($B3263,Földrajzi!$A$2:$C$57,2,FALSE)</f>
        <v>Serbia</v>
      </c>
      <c r="L3263" t="str">
        <f>VLOOKUP($B3263,Földrajzi!$A$2:$C$57,3,FALSE)</f>
        <v>Emerging Markets</v>
      </c>
    </row>
    <row r="3264" spans="1:12" x14ac:dyDescent="0.25">
      <c r="A3264" s="1">
        <v>44286</v>
      </c>
      <c r="B3264" t="s">
        <v>66</v>
      </c>
      <c r="C3264" t="s">
        <v>14</v>
      </c>
      <c r="D3264" s="2">
        <v>332.51051489999998</v>
      </c>
      <c r="E3264" s="2">
        <v>0</v>
      </c>
      <c r="F3264" t="str">
        <f>VLOOKUP($C3264,Terület!$A$2:$F$6,2,FALSE)</f>
        <v>Eye Care</v>
      </c>
      <c r="G3264">
        <f>VLOOKUP($C3264,Terület!$A$2:$F$6,3,FALSE)</f>
        <v>1</v>
      </c>
      <c r="H3264" t="str">
        <f>VLOOKUP($C3264,Terület!$A$2:$F$6,4,FALSE)</f>
        <v>Consumer Health</v>
      </c>
      <c r="I3264" t="str">
        <f>VLOOKUP($C3264,Terület!$A$2:$F$6,5,FALSE)</f>
        <v>Alex Petersen</v>
      </c>
      <c r="J3264">
        <f>VLOOKUP($C3264,Terület!$A$2:$F$6,6,FALSE)</f>
        <v>71</v>
      </c>
      <c r="K3264" t="str">
        <f>VLOOKUP($B3264,Földrajzi!$A$2:$C$57,2,FALSE)</f>
        <v>Serbia</v>
      </c>
      <c r="L3264" t="str">
        <f>VLOOKUP($B3264,Földrajzi!$A$2:$C$57,3,FALSE)</f>
        <v>Emerging Markets</v>
      </c>
    </row>
    <row r="3265" spans="1:12" x14ac:dyDescent="0.25">
      <c r="A3265" s="1">
        <v>44286</v>
      </c>
      <c r="B3265" t="s">
        <v>66</v>
      </c>
      <c r="C3265" t="s">
        <v>58</v>
      </c>
      <c r="D3265" s="2">
        <v>24.94385217</v>
      </c>
      <c r="E3265" s="2">
        <v>0</v>
      </c>
      <c r="F3265" t="str">
        <f>VLOOKUP($C3265,Terület!$A$2:$F$6,2,FALSE)</f>
        <v>Pharma</v>
      </c>
      <c r="G3265">
        <f>VLOOKUP($C3265,Terület!$A$2:$F$6,3,FALSE)</f>
        <v>1</v>
      </c>
      <c r="H3265" t="str">
        <f>VLOOKUP($C3265,Terület!$A$2:$F$6,4,FALSE)</f>
        <v>Consumer Health</v>
      </c>
      <c r="I3265" t="str">
        <f>VLOOKUP($C3265,Terület!$A$2:$F$6,5,FALSE)</f>
        <v>Frank Davis</v>
      </c>
      <c r="J3265">
        <f>VLOOKUP($C3265,Terület!$A$2:$F$6,6,FALSE)</f>
        <v>144</v>
      </c>
      <c r="K3265" t="str">
        <f>VLOOKUP($B3265,Földrajzi!$A$2:$C$57,2,FALSE)</f>
        <v>Serbia</v>
      </c>
      <c r="L3265" t="str">
        <f>VLOOKUP($B3265,Földrajzi!$A$2:$C$57,3,FALSE)</f>
        <v>Emerging Markets</v>
      </c>
    </row>
    <row r="3266" spans="1:12" x14ac:dyDescent="0.25">
      <c r="A3266" s="1">
        <v>44286</v>
      </c>
      <c r="B3266" t="s">
        <v>66</v>
      </c>
      <c r="C3266" t="s">
        <v>127</v>
      </c>
      <c r="D3266" s="2">
        <v>234.84869810000001</v>
      </c>
      <c r="E3266" s="2">
        <v>379.27461140000003</v>
      </c>
      <c r="F3266" t="str">
        <f>VLOOKUP($C3266,Terület!$A$2:$F$6,2,FALSE)</f>
        <v>Vaccines</v>
      </c>
      <c r="G3266">
        <f>VLOOKUP($C3266,Terület!$A$2:$F$6,3,FALSE)</f>
        <v>1</v>
      </c>
      <c r="H3266" t="str">
        <f>VLOOKUP($C3266,Terület!$A$2:$F$6,4,FALSE)</f>
        <v>Consumer Health</v>
      </c>
      <c r="I3266" t="str">
        <f>VLOOKUP($C3266,Terület!$A$2:$F$6,5,FALSE)</f>
        <v>Jamie Lane</v>
      </c>
      <c r="J3266">
        <f>VLOOKUP($C3266,Terület!$A$2:$F$6,6,FALSE)</f>
        <v>80</v>
      </c>
      <c r="K3266" t="str">
        <f>VLOOKUP($B3266,Földrajzi!$A$2:$C$57,2,FALSE)</f>
        <v>Serbia</v>
      </c>
      <c r="L3266" t="str">
        <f>VLOOKUP($B3266,Földrajzi!$A$2:$C$57,3,FALSE)</f>
        <v>Emerging Markets</v>
      </c>
    </row>
    <row r="3267" spans="1:12" x14ac:dyDescent="0.25">
      <c r="A3267" s="1">
        <v>44255</v>
      </c>
      <c r="B3267" t="s">
        <v>66</v>
      </c>
      <c r="C3267" t="s">
        <v>124</v>
      </c>
      <c r="D3267" s="2">
        <v>330.08266859999998</v>
      </c>
      <c r="E3267" s="2">
        <v>0</v>
      </c>
      <c r="F3267" t="str">
        <f>VLOOKUP($C3267,Terület!$A$2:$F$6,2,FALSE)</f>
        <v>Animal Health</v>
      </c>
      <c r="G3267">
        <f>VLOOKUP($C3267,Terület!$A$2:$F$6,3,FALSE)</f>
        <v>2</v>
      </c>
      <c r="H3267" t="str">
        <f>VLOOKUP($C3267,Terület!$A$2:$F$6,4,FALSE)</f>
        <v>Animal Health</v>
      </c>
      <c r="I3267" t="str">
        <f>VLOOKUP($C3267,Terület!$A$2:$F$6,5,FALSE)</f>
        <v>Mel Thomson</v>
      </c>
      <c r="J3267">
        <f>VLOOKUP($C3267,Terület!$A$2:$F$6,6,FALSE)</f>
        <v>77</v>
      </c>
      <c r="K3267" t="str">
        <f>VLOOKUP($B3267,Földrajzi!$A$2:$C$57,2,FALSE)</f>
        <v>Serbia</v>
      </c>
      <c r="L3267" t="str">
        <f>VLOOKUP($B3267,Földrajzi!$A$2:$C$57,3,FALSE)</f>
        <v>Emerging Markets</v>
      </c>
    </row>
    <row r="3268" spans="1:12" x14ac:dyDescent="0.25">
      <c r="A3268" s="1">
        <v>44255</v>
      </c>
      <c r="B3268" t="s">
        <v>66</v>
      </c>
      <c r="C3268" t="s">
        <v>130</v>
      </c>
      <c r="D3268" s="2">
        <v>490.57142859999999</v>
      </c>
      <c r="E3268" s="2">
        <v>1007.7339899999999</v>
      </c>
      <c r="F3268" t="str">
        <f>VLOOKUP($C3268,Terület!$A$2:$F$6,2,FALSE)</f>
        <v>Business Services</v>
      </c>
      <c r="G3268">
        <f>VLOOKUP($C3268,Terület!$A$2:$F$6,3,FALSE)</f>
        <v>3</v>
      </c>
      <c r="H3268" t="str">
        <f>VLOOKUP($C3268,Terület!$A$2:$F$6,4,FALSE)</f>
        <v>Corporate</v>
      </c>
      <c r="I3268" t="str">
        <f>VLOOKUP($C3268,Terület!$A$2:$F$6,5,FALSE)</f>
        <v>Ivan Sobol</v>
      </c>
      <c r="J3268">
        <f>VLOOKUP($C3268,Terület!$A$2:$F$6,6,FALSE)</f>
        <v>175</v>
      </c>
      <c r="K3268" t="str">
        <f>VLOOKUP($B3268,Földrajzi!$A$2:$C$57,2,FALSE)</f>
        <v>Serbia</v>
      </c>
      <c r="L3268" t="str">
        <f>VLOOKUP($B3268,Földrajzi!$A$2:$C$57,3,FALSE)</f>
        <v>Emerging Markets</v>
      </c>
    </row>
    <row r="3269" spans="1:12" x14ac:dyDescent="0.25">
      <c r="A3269" s="1">
        <v>44255</v>
      </c>
      <c r="B3269" t="s">
        <v>66</v>
      </c>
      <c r="C3269" t="s">
        <v>14</v>
      </c>
      <c r="D3269" s="2">
        <v>208.73187899999999</v>
      </c>
      <c r="E3269" s="2">
        <v>0</v>
      </c>
      <c r="F3269" t="str">
        <f>VLOOKUP($C3269,Terület!$A$2:$F$6,2,FALSE)</f>
        <v>Eye Care</v>
      </c>
      <c r="G3269">
        <f>VLOOKUP($C3269,Terület!$A$2:$F$6,3,FALSE)</f>
        <v>1</v>
      </c>
      <c r="H3269" t="str">
        <f>VLOOKUP($C3269,Terület!$A$2:$F$6,4,FALSE)</f>
        <v>Consumer Health</v>
      </c>
      <c r="I3269" t="str">
        <f>VLOOKUP($C3269,Terület!$A$2:$F$6,5,FALSE)</f>
        <v>Alex Petersen</v>
      </c>
      <c r="J3269">
        <f>VLOOKUP($C3269,Terület!$A$2:$F$6,6,FALSE)</f>
        <v>71</v>
      </c>
      <c r="K3269" t="str">
        <f>VLOOKUP($B3269,Földrajzi!$A$2:$C$57,2,FALSE)</f>
        <v>Serbia</v>
      </c>
      <c r="L3269" t="str">
        <f>VLOOKUP($B3269,Földrajzi!$A$2:$C$57,3,FALSE)</f>
        <v>Emerging Markets</v>
      </c>
    </row>
    <row r="3270" spans="1:12" x14ac:dyDescent="0.25">
      <c r="A3270" s="1">
        <v>44255</v>
      </c>
      <c r="B3270" t="s">
        <v>66</v>
      </c>
      <c r="C3270" t="s">
        <v>58</v>
      </c>
      <c r="D3270" s="2">
        <v>10.46336047</v>
      </c>
      <c r="E3270" s="2">
        <v>0</v>
      </c>
      <c r="F3270" t="str">
        <f>VLOOKUP($C3270,Terület!$A$2:$F$6,2,FALSE)</f>
        <v>Pharma</v>
      </c>
      <c r="G3270">
        <f>VLOOKUP($C3270,Terület!$A$2:$F$6,3,FALSE)</f>
        <v>1</v>
      </c>
      <c r="H3270" t="str">
        <f>VLOOKUP($C3270,Terület!$A$2:$F$6,4,FALSE)</f>
        <v>Consumer Health</v>
      </c>
      <c r="I3270" t="str">
        <f>VLOOKUP($C3270,Terület!$A$2:$F$6,5,FALSE)</f>
        <v>Frank Davis</v>
      </c>
      <c r="J3270">
        <f>VLOOKUP($C3270,Terület!$A$2:$F$6,6,FALSE)</f>
        <v>144</v>
      </c>
      <c r="K3270" t="str">
        <f>VLOOKUP($B3270,Földrajzi!$A$2:$C$57,2,FALSE)</f>
        <v>Serbia</v>
      </c>
      <c r="L3270" t="str">
        <f>VLOOKUP($B3270,Földrajzi!$A$2:$C$57,3,FALSE)</f>
        <v>Emerging Markets</v>
      </c>
    </row>
    <row r="3271" spans="1:12" x14ac:dyDescent="0.25">
      <c r="A3271" s="1">
        <v>44255</v>
      </c>
      <c r="B3271" t="s">
        <v>66</v>
      </c>
      <c r="C3271" t="s">
        <v>127</v>
      </c>
      <c r="D3271" s="2">
        <v>137.4560439</v>
      </c>
      <c r="E3271" s="2">
        <v>272.4244898</v>
      </c>
      <c r="F3271" t="str">
        <f>VLOOKUP($C3271,Terület!$A$2:$F$6,2,FALSE)</f>
        <v>Vaccines</v>
      </c>
      <c r="G3271">
        <f>VLOOKUP($C3271,Terület!$A$2:$F$6,3,FALSE)</f>
        <v>1</v>
      </c>
      <c r="H3271" t="str">
        <f>VLOOKUP($C3271,Terület!$A$2:$F$6,4,FALSE)</f>
        <v>Consumer Health</v>
      </c>
      <c r="I3271" t="str">
        <f>VLOOKUP($C3271,Terület!$A$2:$F$6,5,FALSE)</f>
        <v>Jamie Lane</v>
      </c>
      <c r="J3271">
        <f>VLOOKUP($C3271,Terület!$A$2:$F$6,6,FALSE)</f>
        <v>80</v>
      </c>
      <c r="K3271" t="str">
        <f>VLOOKUP($B3271,Földrajzi!$A$2:$C$57,2,FALSE)</f>
        <v>Serbia</v>
      </c>
      <c r="L3271" t="str">
        <f>VLOOKUP($B3271,Földrajzi!$A$2:$C$57,3,FALSE)</f>
        <v>Emerging Markets</v>
      </c>
    </row>
    <row r="3272" spans="1:12" x14ac:dyDescent="0.25">
      <c r="A3272" s="1">
        <v>44227</v>
      </c>
      <c r="B3272" t="s">
        <v>66</v>
      </c>
      <c r="C3272" t="s">
        <v>124</v>
      </c>
      <c r="D3272" s="2">
        <v>272.59793810000002</v>
      </c>
      <c r="E3272" s="2">
        <v>0</v>
      </c>
      <c r="F3272" t="str">
        <f>VLOOKUP($C3272,Terület!$A$2:$F$6,2,FALSE)</f>
        <v>Animal Health</v>
      </c>
      <c r="G3272">
        <f>VLOOKUP($C3272,Terület!$A$2:$F$6,3,FALSE)</f>
        <v>2</v>
      </c>
      <c r="H3272" t="str">
        <f>VLOOKUP($C3272,Terület!$A$2:$F$6,4,FALSE)</f>
        <v>Animal Health</v>
      </c>
      <c r="I3272" t="str">
        <f>VLOOKUP($C3272,Terület!$A$2:$F$6,5,FALSE)</f>
        <v>Mel Thomson</v>
      </c>
      <c r="J3272">
        <f>VLOOKUP($C3272,Terület!$A$2:$F$6,6,FALSE)</f>
        <v>77</v>
      </c>
      <c r="K3272" t="str">
        <f>VLOOKUP($B3272,Földrajzi!$A$2:$C$57,2,FALSE)</f>
        <v>Serbia</v>
      </c>
      <c r="L3272" t="str">
        <f>VLOOKUP($B3272,Földrajzi!$A$2:$C$57,3,FALSE)</f>
        <v>Emerging Markets</v>
      </c>
    </row>
    <row r="3273" spans="1:12" x14ac:dyDescent="0.25">
      <c r="A3273" s="1">
        <v>44227</v>
      </c>
      <c r="B3273" t="s">
        <v>66</v>
      </c>
      <c r="C3273" t="s">
        <v>130</v>
      </c>
      <c r="D3273" s="2">
        <v>314.46153850000002</v>
      </c>
      <c r="E3273" s="2">
        <v>733.19634040000005</v>
      </c>
      <c r="F3273" t="str">
        <f>VLOOKUP($C3273,Terület!$A$2:$F$6,2,FALSE)</f>
        <v>Business Services</v>
      </c>
      <c r="G3273">
        <f>VLOOKUP($C3273,Terület!$A$2:$F$6,3,FALSE)</f>
        <v>3</v>
      </c>
      <c r="H3273" t="str">
        <f>VLOOKUP($C3273,Terület!$A$2:$F$6,4,FALSE)</f>
        <v>Corporate</v>
      </c>
      <c r="I3273" t="str">
        <f>VLOOKUP($C3273,Terület!$A$2:$F$6,5,FALSE)</f>
        <v>Ivan Sobol</v>
      </c>
      <c r="J3273">
        <f>VLOOKUP($C3273,Terület!$A$2:$F$6,6,FALSE)</f>
        <v>175</v>
      </c>
      <c r="K3273" t="str">
        <f>VLOOKUP($B3273,Földrajzi!$A$2:$C$57,2,FALSE)</f>
        <v>Serbia</v>
      </c>
      <c r="L3273" t="str">
        <f>VLOOKUP($B3273,Földrajzi!$A$2:$C$57,3,FALSE)</f>
        <v>Emerging Markets</v>
      </c>
    </row>
    <row r="3274" spans="1:12" x14ac:dyDescent="0.25">
      <c r="A3274" s="1">
        <v>44227</v>
      </c>
      <c r="B3274" t="s">
        <v>66</v>
      </c>
      <c r="C3274" t="s">
        <v>14</v>
      </c>
      <c r="D3274" s="2">
        <v>220.55964650000001</v>
      </c>
      <c r="E3274" s="2">
        <v>0</v>
      </c>
      <c r="F3274" t="str">
        <f>VLOOKUP($C3274,Terület!$A$2:$F$6,2,FALSE)</f>
        <v>Eye Care</v>
      </c>
      <c r="G3274">
        <f>VLOOKUP($C3274,Terület!$A$2:$F$6,3,FALSE)</f>
        <v>1</v>
      </c>
      <c r="H3274" t="str">
        <f>VLOOKUP($C3274,Terület!$A$2:$F$6,4,FALSE)</f>
        <v>Consumer Health</v>
      </c>
      <c r="I3274" t="str">
        <f>VLOOKUP($C3274,Terület!$A$2:$F$6,5,FALSE)</f>
        <v>Alex Petersen</v>
      </c>
      <c r="J3274">
        <f>VLOOKUP($C3274,Terület!$A$2:$F$6,6,FALSE)</f>
        <v>71</v>
      </c>
      <c r="K3274" t="str">
        <f>VLOOKUP($B3274,Földrajzi!$A$2:$C$57,2,FALSE)</f>
        <v>Serbia</v>
      </c>
      <c r="L3274" t="str">
        <f>VLOOKUP($B3274,Földrajzi!$A$2:$C$57,3,FALSE)</f>
        <v>Emerging Markets</v>
      </c>
    </row>
    <row r="3275" spans="1:12" x14ac:dyDescent="0.25">
      <c r="A3275" s="1">
        <v>44227</v>
      </c>
      <c r="B3275" t="s">
        <v>66</v>
      </c>
      <c r="C3275" t="s">
        <v>58</v>
      </c>
      <c r="D3275" s="2">
        <v>9.0065264670000005</v>
      </c>
      <c r="E3275" s="2">
        <v>0</v>
      </c>
      <c r="F3275" t="str">
        <f>VLOOKUP($C3275,Terület!$A$2:$F$6,2,FALSE)</f>
        <v>Pharma</v>
      </c>
      <c r="G3275">
        <f>VLOOKUP($C3275,Terület!$A$2:$F$6,3,FALSE)</f>
        <v>1</v>
      </c>
      <c r="H3275" t="str">
        <f>VLOOKUP($C3275,Terület!$A$2:$F$6,4,FALSE)</f>
        <v>Consumer Health</v>
      </c>
      <c r="I3275" t="str">
        <f>VLOOKUP($C3275,Terület!$A$2:$F$6,5,FALSE)</f>
        <v>Frank Davis</v>
      </c>
      <c r="J3275">
        <f>VLOOKUP($C3275,Terület!$A$2:$F$6,6,FALSE)</f>
        <v>144</v>
      </c>
      <c r="K3275" t="str">
        <f>VLOOKUP($B3275,Földrajzi!$A$2:$C$57,2,FALSE)</f>
        <v>Serbia</v>
      </c>
      <c r="L3275" t="str">
        <f>VLOOKUP($B3275,Földrajzi!$A$2:$C$57,3,FALSE)</f>
        <v>Emerging Markets</v>
      </c>
    </row>
    <row r="3276" spans="1:12" x14ac:dyDescent="0.25">
      <c r="A3276" s="1">
        <v>44227</v>
      </c>
      <c r="B3276" t="s">
        <v>66</v>
      </c>
      <c r="C3276" t="s">
        <v>127</v>
      </c>
      <c r="D3276" s="2">
        <v>196.9791816</v>
      </c>
      <c r="E3276" s="2">
        <v>201.66045550000001</v>
      </c>
      <c r="F3276" t="str">
        <f>VLOOKUP($C3276,Terület!$A$2:$F$6,2,FALSE)</f>
        <v>Vaccines</v>
      </c>
      <c r="G3276">
        <f>VLOOKUP($C3276,Terület!$A$2:$F$6,3,FALSE)</f>
        <v>1</v>
      </c>
      <c r="H3276" t="str">
        <f>VLOOKUP($C3276,Terület!$A$2:$F$6,4,FALSE)</f>
        <v>Consumer Health</v>
      </c>
      <c r="I3276" t="str">
        <f>VLOOKUP($C3276,Terület!$A$2:$F$6,5,FALSE)</f>
        <v>Jamie Lane</v>
      </c>
      <c r="J3276">
        <f>VLOOKUP($C3276,Terület!$A$2:$F$6,6,FALSE)</f>
        <v>80</v>
      </c>
      <c r="K3276" t="str">
        <f>VLOOKUP($B3276,Földrajzi!$A$2:$C$57,2,FALSE)</f>
        <v>Serbia</v>
      </c>
      <c r="L3276" t="str">
        <f>VLOOKUP($B3276,Földrajzi!$A$2:$C$57,3,FALSE)</f>
        <v>Emerging Markets</v>
      </c>
    </row>
    <row r="3277" spans="1:12" x14ac:dyDescent="0.25">
      <c r="A3277" s="1">
        <v>44712</v>
      </c>
      <c r="B3277" t="s">
        <v>64</v>
      </c>
      <c r="C3277" t="s">
        <v>124</v>
      </c>
      <c r="D3277" s="2">
        <v>18675.697830000001</v>
      </c>
      <c r="E3277" s="2">
        <v>31495.541969999998</v>
      </c>
      <c r="F3277" t="str">
        <f>VLOOKUP($C3277,Terület!$A$2:$F$6,2,FALSE)</f>
        <v>Animal Health</v>
      </c>
      <c r="G3277">
        <f>VLOOKUP($C3277,Terület!$A$2:$F$6,3,FALSE)</f>
        <v>2</v>
      </c>
      <c r="H3277" t="str">
        <f>VLOOKUP($C3277,Terület!$A$2:$F$6,4,FALSE)</f>
        <v>Animal Health</v>
      </c>
      <c r="I3277" t="str">
        <f>VLOOKUP($C3277,Terület!$A$2:$F$6,5,FALSE)</f>
        <v>Mel Thomson</v>
      </c>
      <c r="J3277">
        <f>VLOOKUP($C3277,Terület!$A$2:$F$6,6,FALSE)</f>
        <v>77</v>
      </c>
      <c r="K3277" t="str">
        <f>VLOOKUP($B3277,Földrajzi!$A$2:$C$57,2,FALSE)</f>
        <v>Russia</v>
      </c>
      <c r="L3277" t="str">
        <f>VLOOKUP($B3277,Földrajzi!$A$2:$C$57,3,FALSE)</f>
        <v>Emerging Markets</v>
      </c>
    </row>
    <row r="3278" spans="1:12" x14ac:dyDescent="0.25">
      <c r="A3278" s="1">
        <v>44712</v>
      </c>
      <c r="B3278" t="s">
        <v>64</v>
      </c>
      <c r="C3278" t="s">
        <v>130</v>
      </c>
      <c r="D3278" s="2">
        <v>16678.570009999999</v>
      </c>
      <c r="E3278" s="2">
        <v>21976.490979999999</v>
      </c>
      <c r="F3278" t="str">
        <f>VLOOKUP($C3278,Terület!$A$2:$F$6,2,FALSE)</f>
        <v>Business Services</v>
      </c>
      <c r="G3278">
        <f>VLOOKUP($C3278,Terület!$A$2:$F$6,3,FALSE)</f>
        <v>3</v>
      </c>
      <c r="H3278" t="str">
        <f>VLOOKUP($C3278,Terület!$A$2:$F$6,4,FALSE)</f>
        <v>Corporate</v>
      </c>
      <c r="I3278" t="str">
        <f>VLOOKUP($C3278,Terület!$A$2:$F$6,5,FALSE)</f>
        <v>Ivan Sobol</v>
      </c>
      <c r="J3278">
        <f>VLOOKUP($C3278,Terület!$A$2:$F$6,6,FALSE)</f>
        <v>175</v>
      </c>
      <c r="K3278" t="str">
        <f>VLOOKUP($B3278,Földrajzi!$A$2:$C$57,2,FALSE)</f>
        <v>Russia</v>
      </c>
      <c r="L3278" t="str">
        <f>VLOOKUP($B3278,Földrajzi!$A$2:$C$57,3,FALSE)</f>
        <v>Emerging Markets</v>
      </c>
    </row>
    <row r="3279" spans="1:12" x14ac:dyDescent="0.25">
      <c r="A3279" s="1">
        <v>44712</v>
      </c>
      <c r="B3279" t="s">
        <v>64</v>
      </c>
      <c r="C3279" t="s">
        <v>14</v>
      </c>
      <c r="D3279" s="2">
        <v>1436.662677</v>
      </c>
      <c r="E3279" s="2">
        <v>0</v>
      </c>
      <c r="F3279" t="str">
        <f>VLOOKUP($C3279,Terület!$A$2:$F$6,2,FALSE)</f>
        <v>Eye Care</v>
      </c>
      <c r="G3279">
        <f>VLOOKUP($C3279,Terület!$A$2:$F$6,3,FALSE)</f>
        <v>1</v>
      </c>
      <c r="H3279" t="str">
        <f>VLOOKUP($C3279,Terület!$A$2:$F$6,4,FALSE)</f>
        <v>Consumer Health</v>
      </c>
      <c r="I3279" t="str">
        <f>VLOOKUP($C3279,Terület!$A$2:$F$6,5,FALSE)</f>
        <v>Alex Petersen</v>
      </c>
      <c r="J3279">
        <f>VLOOKUP($C3279,Terület!$A$2:$F$6,6,FALSE)</f>
        <v>71</v>
      </c>
      <c r="K3279" t="str">
        <f>VLOOKUP($B3279,Földrajzi!$A$2:$C$57,2,FALSE)</f>
        <v>Russia</v>
      </c>
      <c r="L3279" t="str">
        <f>VLOOKUP($B3279,Földrajzi!$A$2:$C$57,3,FALSE)</f>
        <v>Emerging Markets</v>
      </c>
    </row>
    <row r="3280" spans="1:12" x14ac:dyDescent="0.25">
      <c r="A3280" s="1">
        <v>44712</v>
      </c>
      <c r="B3280" t="s">
        <v>64</v>
      </c>
      <c r="C3280" t="s">
        <v>58</v>
      </c>
      <c r="D3280" s="2">
        <v>4154.3873350000003</v>
      </c>
      <c r="E3280" s="2">
        <v>0</v>
      </c>
      <c r="F3280" t="str">
        <f>VLOOKUP($C3280,Terület!$A$2:$F$6,2,FALSE)</f>
        <v>Pharma</v>
      </c>
      <c r="G3280">
        <f>VLOOKUP($C3280,Terület!$A$2:$F$6,3,FALSE)</f>
        <v>1</v>
      </c>
      <c r="H3280" t="str">
        <f>VLOOKUP($C3280,Terület!$A$2:$F$6,4,FALSE)</f>
        <v>Consumer Health</v>
      </c>
      <c r="I3280" t="str">
        <f>VLOOKUP($C3280,Terület!$A$2:$F$6,5,FALSE)</f>
        <v>Frank Davis</v>
      </c>
      <c r="J3280">
        <f>VLOOKUP($C3280,Terület!$A$2:$F$6,6,FALSE)</f>
        <v>144</v>
      </c>
      <c r="K3280" t="str">
        <f>VLOOKUP($B3280,Földrajzi!$A$2:$C$57,2,FALSE)</f>
        <v>Russia</v>
      </c>
      <c r="L3280" t="str">
        <f>VLOOKUP($B3280,Földrajzi!$A$2:$C$57,3,FALSE)</f>
        <v>Emerging Markets</v>
      </c>
    </row>
    <row r="3281" spans="1:12" x14ac:dyDescent="0.25">
      <c r="A3281" s="1">
        <v>44712</v>
      </c>
      <c r="B3281" t="s">
        <v>64</v>
      </c>
      <c r="C3281" t="s">
        <v>127</v>
      </c>
      <c r="D3281" s="2">
        <v>2990.5759159999998</v>
      </c>
      <c r="E3281" s="2">
        <v>3845.4530610000002</v>
      </c>
      <c r="F3281" t="str">
        <f>VLOOKUP($C3281,Terület!$A$2:$F$6,2,FALSE)</f>
        <v>Vaccines</v>
      </c>
      <c r="G3281">
        <f>VLOOKUP($C3281,Terület!$A$2:$F$6,3,FALSE)</f>
        <v>1</v>
      </c>
      <c r="H3281" t="str">
        <f>VLOOKUP($C3281,Terület!$A$2:$F$6,4,FALSE)</f>
        <v>Consumer Health</v>
      </c>
      <c r="I3281" t="str">
        <f>VLOOKUP($C3281,Terület!$A$2:$F$6,5,FALSE)</f>
        <v>Jamie Lane</v>
      </c>
      <c r="J3281">
        <f>VLOOKUP($C3281,Terület!$A$2:$F$6,6,FALSE)</f>
        <v>80</v>
      </c>
      <c r="K3281" t="str">
        <f>VLOOKUP($B3281,Földrajzi!$A$2:$C$57,2,FALSE)</f>
        <v>Russia</v>
      </c>
      <c r="L3281" t="str">
        <f>VLOOKUP($B3281,Földrajzi!$A$2:$C$57,3,FALSE)</f>
        <v>Emerging Markets</v>
      </c>
    </row>
    <row r="3282" spans="1:12" x14ac:dyDescent="0.25">
      <c r="A3282" s="1">
        <v>44681</v>
      </c>
      <c r="B3282" t="s">
        <v>64</v>
      </c>
      <c r="C3282" t="s">
        <v>124</v>
      </c>
      <c r="D3282" s="2">
        <v>19617.67283</v>
      </c>
      <c r="E3282" s="2">
        <v>32205.825789999999</v>
      </c>
      <c r="F3282" t="str">
        <f>VLOOKUP($C3282,Terület!$A$2:$F$6,2,FALSE)</f>
        <v>Animal Health</v>
      </c>
      <c r="G3282">
        <f>VLOOKUP($C3282,Terület!$A$2:$F$6,3,FALSE)</f>
        <v>2</v>
      </c>
      <c r="H3282" t="str">
        <f>VLOOKUP($C3282,Terület!$A$2:$F$6,4,FALSE)</f>
        <v>Animal Health</v>
      </c>
      <c r="I3282" t="str">
        <f>VLOOKUP($C3282,Terület!$A$2:$F$6,5,FALSE)</f>
        <v>Mel Thomson</v>
      </c>
      <c r="J3282">
        <f>VLOOKUP($C3282,Terület!$A$2:$F$6,6,FALSE)</f>
        <v>77</v>
      </c>
      <c r="K3282" t="str">
        <f>VLOOKUP($B3282,Földrajzi!$A$2:$C$57,2,FALSE)</f>
        <v>Russia</v>
      </c>
      <c r="L3282" t="str">
        <f>VLOOKUP($B3282,Földrajzi!$A$2:$C$57,3,FALSE)</f>
        <v>Emerging Markets</v>
      </c>
    </row>
    <row r="3283" spans="1:12" x14ac:dyDescent="0.25">
      <c r="A3283" s="1">
        <v>44681</v>
      </c>
      <c r="B3283" t="s">
        <v>64</v>
      </c>
      <c r="C3283" t="s">
        <v>130</v>
      </c>
      <c r="D3283" s="2">
        <v>16481.64633</v>
      </c>
      <c r="E3283" s="2">
        <v>25153.154170000002</v>
      </c>
      <c r="F3283" t="str">
        <f>VLOOKUP($C3283,Terület!$A$2:$F$6,2,FALSE)</f>
        <v>Business Services</v>
      </c>
      <c r="G3283">
        <f>VLOOKUP($C3283,Terület!$A$2:$F$6,3,FALSE)</f>
        <v>3</v>
      </c>
      <c r="H3283" t="str">
        <f>VLOOKUP($C3283,Terület!$A$2:$F$6,4,FALSE)</f>
        <v>Corporate</v>
      </c>
      <c r="I3283" t="str">
        <f>VLOOKUP($C3283,Terület!$A$2:$F$6,5,FALSE)</f>
        <v>Ivan Sobol</v>
      </c>
      <c r="J3283">
        <f>VLOOKUP($C3283,Terület!$A$2:$F$6,6,FALSE)</f>
        <v>175</v>
      </c>
      <c r="K3283" t="str">
        <f>VLOOKUP($B3283,Földrajzi!$A$2:$C$57,2,FALSE)</f>
        <v>Russia</v>
      </c>
      <c r="L3283" t="str">
        <f>VLOOKUP($B3283,Földrajzi!$A$2:$C$57,3,FALSE)</f>
        <v>Emerging Markets</v>
      </c>
    </row>
    <row r="3284" spans="1:12" x14ac:dyDescent="0.25">
      <c r="A3284" s="1">
        <v>44681</v>
      </c>
      <c r="B3284" t="s">
        <v>64</v>
      </c>
      <c r="C3284" t="s">
        <v>14</v>
      </c>
      <c r="D3284" s="2">
        <v>1337.197917</v>
      </c>
      <c r="E3284" s="2">
        <v>0</v>
      </c>
      <c r="F3284" t="str">
        <f>VLOOKUP($C3284,Terület!$A$2:$F$6,2,FALSE)</f>
        <v>Eye Care</v>
      </c>
      <c r="G3284">
        <f>VLOOKUP($C3284,Terület!$A$2:$F$6,3,FALSE)</f>
        <v>1</v>
      </c>
      <c r="H3284" t="str">
        <f>VLOOKUP($C3284,Terület!$A$2:$F$6,4,FALSE)</f>
        <v>Consumer Health</v>
      </c>
      <c r="I3284" t="str">
        <f>VLOOKUP($C3284,Terület!$A$2:$F$6,5,FALSE)</f>
        <v>Alex Petersen</v>
      </c>
      <c r="J3284">
        <f>VLOOKUP($C3284,Terület!$A$2:$F$6,6,FALSE)</f>
        <v>71</v>
      </c>
      <c r="K3284" t="str">
        <f>VLOOKUP($B3284,Földrajzi!$A$2:$C$57,2,FALSE)</f>
        <v>Russia</v>
      </c>
      <c r="L3284" t="str">
        <f>VLOOKUP($B3284,Földrajzi!$A$2:$C$57,3,FALSE)</f>
        <v>Emerging Markets</v>
      </c>
    </row>
    <row r="3285" spans="1:12" x14ac:dyDescent="0.25">
      <c r="A3285" s="1">
        <v>44681</v>
      </c>
      <c r="B3285" t="s">
        <v>64</v>
      </c>
      <c r="C3285" t="s">
        <v>58</v>
      </c>
      <c r="D3285" s="2">
        <v>4022.7142859999999</v>
      </c>
      <c r="E3285" s="2">
        <v>0</v>
      </c>
      <c r="F3285" t="str">
        <f>VLOOKUP($C3285,Terület!$A$2:$F$6,2,FALSE)</f>
        <v>Pharma</v>
      </c>
      <c r="G3285">
        <f>VLOOKUP($C3285,Terület!$A$2:$F$6,3,FALSE)</f>
        <v>1</v>
      </c>
      <c r="H3285" t="str">
        <f>VLOOKUP($C3285,Terület!$A$2:$F$6,4,FALSE)</f>
        <v>Consumer Health</v>
      </c>
      <c r="I3285" t="str">
        <f>VLOOKUP($C3285,Terület!$A$2:$F$6,5,FALSE)</f>
        <v>Frank Davis</v>
      </c>
      <c r="J3285">
        <f>VLOOKUP($C3285,Terület!$A$2:$F$6,6,FALSE)</f>
        <v>144</v>
      </c>
      <c r="K3285" t="str">
        <f>VLOOKUP($B3285,Földrajzi!$A$2:$C$57,2,FALSE)</f>
        <v>Russia</v>
      </c>
      <c r="L3285" t="str">
        <f>VLOOKUP($B3285,Földrajzi!$A$2:$C$57,3,FALSE)</f>
        <v>Emerging Markets</v>
      </c>
    </row>
    <row r="3286" spans="1:12" x14ac:dyDescent="0.25">
      <c r="A3286" s="1">
        <v>44681</v>
      </c>
      <c r="B3286" t="s">
        <v>64</v>
      </c>
      <c r="C3286" t="s">
        <v>127</v>
      </c>
      <c r="D3286" s="2">
        <v>2963.9712920000002</v>
      </c>
      <c r="E3286" s="2">
        <v>3432.963753</v>
      </c>
      <c r="F3286" t="str">
        <f>VLOOKUP($C3286,Terület!$A$2:$F$6,2,FALSE)</f>
        <v>Vaccines</v>
      </c>
      <c r="G3286">
        <f>VLOOKUP($C3286,Terület!$A$2:$F$6,3,FALSE)</f>
        <v>1</v>
      </c>
      <c r="H3286" t="str">
        <f>VLOOKUP($C3286,Terület!$A$2:$F$6,4,FALSE)</f>
        <v>Consumer Health</v>
      </c>
      <c r="I3286" t="str">
        <f>VLOOKUP($C3286,Terület!$A$2:$F$6,5,FALSE)</f>
        <v>Jamie Lane</v>
      </c>
      <c r="J3286">
        <f>VLOOKUP($C3286,Terület!$A$2:$F$6,6,FALSE)</f>
        <v>80</v>
      </c>
      <c r="K3286" t="str">
        <f>VLOOKUP($B3286,Földrajzi!$A$2:$C$57,2,FALSE)</f>
        <v>Russia</v>
      </c>
      <c r="L3286" t="str">
        <f>VLOOKUP($B3286,Földrajzi!$A$2:$C$57,3,FALSE)</f>
        <v>Emerging Markets</v>
      </c>
    </row>
    <row r="3287" spans="1:12" x14ac:dyDescent="0.25">
      <c r="A3287" s="1">
        <v>44651</v>
      </c>
      <c r="B3287" t="s">
        <v>64</v>
      </c>
      <c r="C3287" t="s">
        <v>124</v>
      </c>
      <c r="D3287" s="2">
        <v>13830.0203</v>
      </c>
      <c r="E3287" s="2">
        <v>24943.981339999998</v>
      </c>
      <c r="F3287" t="str">
        <f>VLOOKUP($C3287,Terület!$A$2:$F$6,2,FALSE)</f>
        <v>Animal Health</v>
      </c>
      <c r="G3287">
        <f>VLOOKUP($C3287,Terület!$A$2:$F$6,3,FALSE)</f>
        <v>2</v>
      </c>
      <c r="H3287" t="str">
        <f>VLOOKUP($C3287,Terület!$A$2:$F$6,4,FALSE)</f>
        <v>Animal Health</v>
      </c>
      <c r="I3287" t="str">
        <f>VLOOKUP($C3287,Terület!$A$2:$F$6,5,FALSE)</f>
        <v>Mel Thomson</v>
      </c>
      <c r="J3287">
        <f>VLOOKUP($C3287,Terület!$A$2:$F$6,6,FALSE)</f>
        <v>77</v>
      </c>
      <c r="K3287" t="str">
        <f>VLOOKUP($B3287,Földrajzi!$A$2:$C$57,2,FALSE)</f>
        <v>Russia</v>
      </c>
      <c r="L3287" t="str">
        <f>VLOOKUP($B3287,Földrajzi!$A$2:$C$57,3,FALSE)</f>
        <v>Emerging Markets</v>
      </c>
    </row>
    <row r="3288" spans="1:12" x14ac:dyDescent="0.25">
      <c r="A3288" s="1">
        <v>44651</v>
      </c>
      <c r="B3288" t="s">
        <v>64</v>
      </c>
      <c r="C3288" t="s">
        <v>130</v>
      </c>
      <c r="D3288" s="2">
        <v>13861.151519999999</v>
      </c>
      <c r="E3288" s="2">
        <v>21749.020410000001</v>
      </c>
      <c r="F3288" t="str">
        <f>VLOOKUP($C3288,Terület!$A$2:$F$6,2,FALSE)</f>
        <v>Business Services</v>
      </c>
      <c r="G3288">
        <f>VLOOKUP($C3288,Terület!$A$2:$F$6,3,FALSE)</f>
        <v>3</v>
      </c>
      <c r="H3288" t="str">
        <f>VLOOKUP($C3288,Terület!$A$2:$F$6,4,FALSE)</f>
        <v>Corporate</v>
      </c>
      <c r="I3288" t="str">
        <f>VLOOKUP($C3288,Terület!$A$2:$F$6,5,FALSE)</f>
        <v>Ivan Sobol</v>
      </c>
      <c r="J3288">
        <f>VLOOKUP($C3288,Terület!$A$2:$F$6,6,FALSE)</f>
        <v>175</v>
      </c>
      <c r="K3288" t="str">
        <f>VLOOKUP($B3288,Földrajzi!$A$2:$C$57,2,FALSE)</f>
        <v>Russia</v>
      </c>
      <c r="L3288" t="str">
        <f>VLOOKUP($B3288,Földrajzi!$A$2:$C$57,3,FALSE)</f>
        <v>Emerging Markets</v>
      </c>
    </row>
    <row r="3289" spans="1:12" x14ac:dyDescent="0.25">
      <c r="A3289" s="1">
        <v>44651</v>
      </c>
      <c r="B3289" t="s">
        <v>64</v>
      </c>
      <c r="C3289" t="s">
        <v>14</v>
      </c>
      <c r="D3289" s="2">
        <v>1080.079121</v>
      </c>
      <c r="E3289" s="2">
        <v>0</v>
      </c>
      <c r="F3289" t="str">
        <f>VLOOKUP($C3289,Terület!$A$2:$F$6,2,FALSE)</f>
        <v>Eye Care</v>
      </c>
      <c r="G3289">
        <f>VLOOKUP($C3289,Terület!$A$2:$F$6,3,FALSE)</f>
        <v>1</v>
      </c>
      <c r="H3289" t="str">
        <f>VLOOKUP($C3289,Terület!$A$2:$F$6,4,FALSE)</f>
        <v>Consumer Health</v>
      </c>
      <c r="I3289" t="str">
        <f>VLOOKUP($C3289,Terület!$A$2:$F$6,5,FALSE)</f>
        <v>Alex Petersen</v>
      </c>
      <c r="J3289">
        <f>VLOOKUP($C3289,Terület!$A$2:$F$6,6,FALSE)</f>
        <v>71</v>
      </c>
      <c r="K3289" t="str">
        <f>VLOOKUP($B3289,Földrajzi!$A$2:$C$57,2,FALSE)</f>
        <v>Russia</v>
      </c>
      <c r="L3289" t="str">
        <f>VLOOKUP($B3289,Földrajzi!$A$2:$C$57,3,FALSE)</f>
        <v>Emerging Markets</v>
      </c>
    </row>
    <row r="3290" spans="1:12" x14ac:dyDescent="0.25">
      <c r="A3290" s="1">
        <v>44651</v>
      </c>
      <c r="B3290" t="s">
        <v>64</v>
      </c>
      <c r="C3290" t="s">
        <v>58</v>
      </c>
      <c r="D3290" s="2">
        <v>2935.8</v>
      </c>
      <c r="E3290" s="2">
        <v>0</v>
      </c>
      <c r="F3290" t="str">
        <f>VLOOKUP($C3290,Terület!$A$2:$F$6,2,FALSE)</f>
        <v>Pharma</v>
      </c>
      <c r="G3290">
        <f>VLOOKUP($C3290,Terület!$A$2:$F$6,3,FALSE)</f>
        <v>1</v>
      </c>
      <c r="H3290" t="str">
        <f>VLOOKUP($C3290,Terület!$A$2:$F$6,4,FALSE)</f>
        <v>Consumer Health</v>
      </c>
      <c r="I3290" t="str">
        <f>VLOOKUP($C3290,Terület!$A$2:$F$6,5,FALSE)</f>
        <v>Frank Davis</v>
      </c>
      <c r="J3290">
        <f>VLOOKUP($C3290,Terület!$A$2:$F$6,6,FALSE)</f>
        <v>144</v>
      </c>
      <c r="K3290" t="str">
        <f>VLOOKUP($B3290,Földrajzi!$A$2:$C$57,2,FALSE)</f>
        <v>Russia</v>
      </c>
      <c r="L3290" t="str">
        <f>VLOOKUP($B3290,Földrajzi!$A$2:$C$57,3,FALSE)</f>
        <v>Emerging Markets</v>
      </c>
    </row>
    <row r="3291" spans="1:12" x14ac:dyDescent="0.25">
      <c r="A3291" s="1">
        <v>44651</v>
      </c>
      <c r="B3291" t="s">
        <v>64</v>
      </c>
      <c r="C3291" t="s">
        <v>127</v>
      </c>
      <c r="D3291" s="2">
        <v>2881.8571430000002</v>
      </c>
      <c r="E3291" s="2">
        <v>4114.6632120000004</v>
      </c>
      <c r="F3291" t="str">
        <f>VLOOKUP($C3291,Terület!$A$2:$F$6,2,FALSE)</f>
        <v>Vaccines</v>
      </c>
      <c r="G3291">
        <f>VLOOKUP($C3291,Terület!$A$2:$F$6,3,FALSE)</f>
        <v>1</v>
      </c>
      <c r="H3291" t="str">
        <f>VLOOKUP($C3291,Terület!$A$2:$F$6,4,FALSE)</f>
        <v>Consumer Health</v>
      </c>
      <c r="I3291" t="str">
        <f>VLOOKUP($C3291,Terület!$A$2:$F$6,5,FALSE)</f>
        <v>Jamie Lane</v>
      </c>
      <c r="J3291">
        <f>VLOOKUP($C3291,Terület!$A$2:$F$6,6,FALSE)</f>
        <v>80</v>
      </c>
      <c r="K3291" t="str">
        <f>VLOOKUP($B3291,Földrajzi!$A$2:$C$57,2,FALSE)</f>
        <v>Russia</v>
      </c>
      <c r="L3291" t="str">
        <f>VLOOKUP($B3291,Földrajzi!$A$2:$C$57,3,FALSE)</f>
        <v>Emerging Markets</v>
      </c>
    </row>
    <row r="3292" spans="1:12" x14ac:dyDescent="0.25">
      <c r="A3292" s="1">
        <v>44592</v>
      </c>
      <c r="B3292" t="s">
        <v>64</v>
      </c>
      <c r="C3292" t="s">
        <v>124</v>
      </c>
      <c r="D3292" s="2">
        <v>8184.3738450000001</v>
      </c>
      <c r="E3292" s="2">
        <v>18005.289799999999</v>
      </c>
      <c r="F3292" t="str">
        <f>VLOOKUP($C3292,Terület!$A$2:$F$6,2,FALSE)</f>
        <v>Animal Health</v>
      </c>
      <c r="G3292">
        <f>VLOOKUP($C3292,Terület!$A$2:$F$6,3,FALSE)</f>
        <v>2</v>
      </c>
      <c r="H3292" t="str">
        <f>VLOOKUP($C3292,Terület!$A$2:$F$6,4,FALSE)</f>
        <v>Animal Health</v>
      </c>
      <c r="I3292" t="str">
        <f>VLOOKUP($C3292,Terület!$A$2:$F$6,5,FALSE)</f>
        <v>Mel Thomson</v>
      </c>
      <c r="J3292">
        <f>VLOOKUP($C3292,Terület!$A$2:$F$6,6,FALSE)</f>
        <v>77</v>
      </c>
      <c r="K3292" t="str">
        <f>VLOOKUP($B3292,Földrajzi!$A$2:$C$57,2,FALSE)</f>
        <v>Russia</v>
      </c>
      <c r="L3292" t="str">
        <f>VLOOKUP($B3292,Földrajzi!$A$2:$C$57,3,FALSE)</f>
        <v>Emerging Markets</v>
      </c>
    </row>
    <row r="3293" spans="1:12" x14ac:dyDescent="0.25">
      <c r="A3293" s="1">
        <v>44592</v>
      </c>
      <c r="B3293" t="s">
        <v>64</v>
      </c>
      <c r="C3293" t="s">
        <v>130</v>
      </c>
      <c r="D3293" s="2">
        <v>8795.8592129999997</v>
      </c>
      <c r="E3293" s="2">
        <v>10795.932940000001</v>
      </c>
      <c r="F3293" t="str">
        <f>VLOOKUP($C3293,Terület!$A$2:$F$6,2,FALSE)</f>
        <v>Business Services</v>
      </c>
      <c r="G3293">
        <f>VLOOKUP($C3293,Terület!$A$2:$F$6,3,FALSE)</f>
        <v>3</v>
      </c>
      <c r="H3293" t="str">
        <f>VLOOKUP($C3293,Terület!$A$2:$F$6,4,FALSE)</f>
        <v>Corporate</v>
      </c>
      <c r="I3293" t="str">
        <f>VLOOKUP($C3293,Terület!$A$2:$F$6,5,FALSE)</f>
        <v>Ivan Sobol</v>
      </c>
      <c r="J3293">
        <f>VLOOKUP($C3293,Terület!$A$2:$F$6,6,FALSE)</f>
        <v>175</v>
      </c>
      <c r="K3293" t="str">
        <f>VLOOKUP($B3293,Földrajzi!$A$2:$C$57,2,FALSE)</f>
        <v>Russia</v>
      </c>
      <c r="L3293" t="str">
        <f>VLOOKUP($B3293,Földrajzi!$A$2:$C$57,3,FALSE)</f>
        <v>Emerging Markets</v>
      </c>
    </row>
    <row r="3294" spans="1:12" x14ac:dyDescent="0.25">
      <c r="A3294" s="1">
        <v>44592</v>
      </c>
      <c r="B3294" t="s">
        <v>64</v>
      </c>
      <c r="C3294" t="s">
        <v>14</v>
      </c>
      <c r="D3294" s="2">
        <v>530.20873419999998</v>
      </c>
      <c r="E3294" s="2">
        <v>0</v>
      </c>
      <c r="F3294" t="str">
        <f>VLOOKUP($C3294,Terület!$A$2:$F$6,2,FALSE)</f>
        <v>Eye Care</v>
      </c>
      <c r="G3294">
        <f>VLOOKUP($C3294,Terület!$A$2:$F$6,3,FALSE)</f>
        <v>1</v>
      </c>
      <c r="H3294" t="str">
        <f>VLOOKUP($C3294,Terület!$A$2:$F$6,4,FALSE)</f>
        <v>Consumer Health</v>
      </c>
      <c r="I3294" t="str">
        <f>VLOOKUP($C3294,Terület!$A$2:$F$6,5,FALSE)</f>
        <v>Alex Petersen</v>
      </c>
      <c r="J3294">
        <f>VLOOKUP($C3294,Terület!$A$2:$F$6,6,FALSE)</f>
        <v>71</v>
      </c>
      <c r="K3294" t="str">
        <f>VLOOKUP($B3294,Földrajzi!$A$2:$C$57,2,FALSE)</f>
        <v>Russia</v>
      </c>
      <c r="L3294" t="str">
        <f>VLOOKUP($B3294,Földrajzi!$A$2:$C$57,3,FALSE)</f>
        <v>Emerging Markets</v>
      </c>
    </row>
    <row r="3295" spans="1:12" x14ac:dyDescent="0.25">
      <c r="A3295" s="1">
        <v>44592</v>
      </c>
      <c r="B3295" t="s">
        <v>64</v>
      </c>
      <c r="C3295" t="s">
        <v>58</v>
      </c>
      <c r="D3295" s="2">
        <v>1693.7953090000001</v>
      </c>
      <c r="E3295" s="2">
        <v>1392.4215690000001</v>
      </c>
      <c r="F3295" t="str">
        <f>VLOOKUP($C3295,Terület!$A$2:$F$6,2,FALSE)</f>
        <v>Pharma</v>
      </c>
      <c r="G3295">
        <f>VLOOKUP($C3295,Terület!$A$2:$F$6,3,FALSE)</f>
        <v>1</v>
      </c>
      <c r="H3295" t="str">
        <f>VLOOKUP($C3295,Terület!$A$2:$F$6,4,FALSE)</f>
        <v>Consumer Health</v>
      </c>
      <c r="I3295" t="str">
        <f>VLOOKUP($C3295,Terület!$A$2:$F$6,5,FALSE)</f>
        <v>Frank Davis</v>
      </c>
      <c r="J3295">
        <f>VLOOKUP($C3295,Terület!$A$2:$F$6,6,FALSE)</f>
        <v>144</v>
      </c>
      <c r="K3295" t="str">
        <f>VLOOKUP($B3295,Földrajzi!$A$2:$C$57,2,FALSE)</f>
        <v>Russia</v>
      </c>
      <c r="L3295" t="str">
        <f>VLOOKUP($B3295,Földrajzi!$A$2:$C$57,3,FALSE)</f>
        <v>Emerging Markets</v>
      </c>
    </row>
    <row r="3296" spans="1:12" x14ac:dyDescent="0.25">
      <c r="A3296" s="1">
        <v>44592</v>
      </c>
      <c r="B3296" t="s">
        <v>64</v>
      </c>
      <c r="C3296" t="s">
        <v>127</v>
      </c>
      <c r="D3296" s="2">
        <v>2751.5844160000001</v>
      </c>
      <c r="E3296" s="2">
        <v>3239.2635230000001</v>
      </c>
      <c r="F3296" t="str">
        <f>VLOOKUP($C3296,Terület!$A$2:$F$6,2,FALSE)</f>
        <v>Vaccines</v>
      </c>
      <c r="G3296">
        <f>VLOOKUP($C3296,Terület!$A$2:$F$6,3,FALSE)</f>
        <v>1</v>
      </c>
      <c r="H3296" t="str">
        <f>VLOOKUP($C3296,Terület!$A$2:$F$6,4,FALSE)</f>
        <v>Consumer Health</v>
      </c>
      <c r="I3296" t="str">
        <f>VLOOKUP($C3296,Terület!$A$2:$F$6,5,FALSE)</f>
        <v>Jamie Lane</v>
      </c>
      <c r="J3296">
        <f>VLOOKUP($C3296,Terület!$A$2:$F$6,6,FALSE)</f>
        <v>80</v>
      </c>
      <c r="K3296" t="str">
        <f>VLOOKUP($B3296,Földrajzi!$A$2:$C$57,2,FALSE)</f>
        <v>Russia</v>
      </c>
      <c r="L3296" t="str">
        <f>VLOOKUP($B3296,Földrajzi!$A$2:$C$57,3,FALSE)</f>
        <v>Emerging Markets</v>
      </c>
    </row>
    <row r="3297" spans="1:12" x14ac:dyDescent="0.25">
      <c r="A3297" s="1">
        <v>44561</v>
      </c>
      <c r="B3297" t="s">
        <v>64</v>
      </c>
      <c r="C3297" t="s">
        <v>124</v>
      </c>
      <c r="D3297" s="2">
        <v>3074.2995169999999</v>
      </c>
      <c r="E3297" s="2">
        <v>887.78711469999996</v>
      </c>
      <c r="F3297" t="str">
        <f>VLOOKUP($C3297,Terület!$A$2:$F$6,2,FALSE)</f>
        <v>Animal Health</v>
      </c>
      <c r="G3297">
        <f>VLOOKUP($C3297,Terület!$A$2:$F$6,3,FALSE)</f>
        <v>2</v>
      </c>
      <c r="H3297" t="str">
        <f>VLOOKUP($C3297,Terület!$A$2:$F$6,4,FALSE)</f>
        <v>Animal Health</v>
      </c>
      <c r="I3297" t="str">
        <f>VLOOKUP($C3297,Terület!$A$2:$F$6,5,FALSE)</f>
        <v>Mel Thomson</v>
      </c>
      <c r="J3297">
        <f>VLOOKUP($C3297,Terület!$A$2:$F$6,6,FALSE)</f>
        <v>77</v>
      </c>
      <c r="K3297" t="str">
        <f>VLOOKUP($B3297,Földrajzi!$A$2:$C$57,2,FALSE)</f>
        <v>Russia</v>
      </c>
      <c r="L3297" t="str">
        <f>VLOOKUP($B3297,Földrajzi!$A$2:$C$57,3,FALSE)</f>
        <v>Emerging Markets</v>
      </c>
    </row>
    <row r="3298" spans="1:12" x14ac:dyDescent="0.25">
      <c r="A3298" s="1">
        <v>44561</v>
      </c>
      <c r="B3298" t="s">
        <v>64</v>
      </c>
      <c r="C3298" t="s">
        <v>130</v>
      </c>
      <c r="D3298" s="2">
        <v>5513.5527279999997</v>
      </c>
      <c r="E3298" s="2">
        <v>7227.2864099999997</v>
      </c>
      <c r="F3298" t="str">
        <f>VLOOKUP($C3298,Terület!$A$2:$F$6,2,FALSE)</f>
        <v>Business Services</v>
      </c>
      <c r="G3298">
        <f>VLOOKUP($C3298,Terület!$A$2:$F$6,3,FALSE)</f>
        <v>3</v>
      </c>
      <c r="H3298" t="str">
        <f>VLOOKUP($C3298,Terület!$A$2:$F$6,4,FALSE)</f>
        <v>Corporate</v>
      </c>
      <c r="I3298" t="str">
        <f>VLOOKUP($C3298,Terület!$A$2:$F$6,5,FALSE)</f>
        <v>Ivan Sobol</v>
      </c>
      <c r="J3298">
        <f>VLOOKUP($C3298,Terület!$A$2:$F$6,6,FALSE)</f>
        <v>175</v>
      </c>
      <c r="K3298" t="str">
        <f>VLOOKUP($B3298,Földrajzi!$A$2:$C$57,2,FALSE)</f>
        <v>Russia</v>
      </c>
      <c r="L3298" t="str">
        <f>VLOOKUP($B3298,Földrajzi!$A$2:$C$57,3,FALSE)</f>
        <v>Emerging Markets</v>
      </c>
    </row>
    <row r="3299" spans="1:12" x14ac:dyDescent="0.25">
      <c r="A3299" s="1">
        <v>44561</v>
      </c>
      <c r="B3299" t="s">
        <v>64</v>
      </c>
      <c r="C3299" t="s">
        <v>14</v>
      </c>
      <c r="D3299" s="2">
        <v>359.16133619999999</v>
      </c>
      <c r="E3299" s="2">
        <v>0</v>
      </c>
      <c r="F3299" t="str">
        <f>VLOOKUP($C3299,Terület!$A$2:$F$6,2,FALSE)</f>
        <v>Eye Care</v>
      </c>
      <c r="G3299">
        <f>VLOOKUP($C3299,Terület!$A$2:$F$6,3,FALSE)</f>
        <v>1</v>
      </c>
      <c r="H3299" t="str">
        <f>VLOOKUP($C3299,Terület!$A$2:$F$6,4,FALSE)</f>
        <v>Consumer Health</v>
      </c>
      <c r="I3299" t="str">
        <f>VLOOKUP($C3299,Terület!$A$2:$F$6,5,FALSE)</f>
        <v>Alex Petersen</v>
      </c>
      <c r="J3299">
        <f>VLOOKUP($C3299,Terület!$A$2:$F$6,6,FALSE)</f>
        <v>71</v>
      </c>
      <c r="K3299" t="str">
        <f>VLOOKUP($B3299,Földrajzi!$A$2:$C$57,2,FALSE)</f>
        <v>Russia</v>
      </c>
      <c r="L3299" t="str">
        <f>VLOOKUP($B3299,Földrajzi!$A$2:$C$57,3,FALSE)</f>
        <v>Emerging Markets</v>
      </c>
    </row>
    <row r="3300" spans="1:12" x14ac:dyDescent="0.25">
      <c r="A3300" s="1">
        <v>44561</v>
      </c>
      <c r="B3300" t="s">
        <v>64</v>
      </c>
      <c r="C3300" t="s">
        <v>58</v>
      </c>
      <c r="D3300" s="2">
        <v>694.41758219999997</v>
      </c>
      <c r="E3300" s="2">
        <v>839.58600560000002</v>
      </c>
      <c r="F3300" t="str">
        <f>VLOOKUP($C3300,Terület!$A$2:$F$6,2,FALSE)</f>
        <v>Pharma</v>
      </c>
      <c r="G3300">
        <f>VLOOKUP($C3300,Terület!$A$2:$F$6,3,FALSE)</f>
        <v>1</v>
      </c>
      <c r="H3300" t="str">
        <f>VLOOKUP($C3300,Terület!$A$2:$F$6,4,FALSE)</f>
        <v>Consumer Health</v>
      </c>
      <c r="I3300" t="str">
        <f>VLOOKUP($C3300,Terület!$A$2:$F$6,5,FALSE)</f>
        <v>Frank Davis</v>
      </c>
      <c r="J3300">
        <f>VLOOKUP($C3300,Terület!$A$2:$F$6,6,FALSE)</f>
        <v>144</v>
      </c>
      <c r="K3300" t="str">
        <f>VLOOKUP($B3300,Földrajzi!$A$2:$C$57,2,FALSE)</f>
        <v>Russia</v>
      </c>
      <c r="L3300" t="str">
        <f>VLOOKUP($B3300,Földrajzi!$A$2:$C$57,3,FALSE)</f>
        <v>Emerging Markets</v>
      </c>
    </row>
    <row r="3301" spans="1:12" x14ac:dyDescent="0.25">
      <c r="A3301" s="1">
        <v>44561</v>
      </c>
      <c r="B3301" t="s">
        <v>64</v>
      </c>
      <c r="C3301" t="s">
        <v>127</v>
      </c>
      <c r="D3301" s="2">
        <v>1108.5082420000001</v>
      </c>
      <c r="E3301" s="2">
        <v>1613.29079</v>
      </c>
      <c r="F3301" t="str">
        <f>VLOOKUP($C3301,Terület!$A$2:$F$6,2,FALSE)</f>
        <v>Vaccines</v>
      </c>
      <c r="G3301">
        <f>VLOOKUP($C3301,Terület!$A$2:$F$6,3,FALSE)</f>
        <v>1</v>
      </c>
      <c r="H3301" t="str">
        <f>VLOOKUP($C3301,Terület!$A$2:$F$6,4,FALSE)</f>
        <v>Consumer Health</v>
      </c>
      <c r="I3301" t="str">
        <f>VLOOKUP($C3301,Terület!$A$2:$F$6,5,FALSE)</f>
        <v>Jamie Lane</v>
      </c>
      <c r="J3301">
        <f>VLOOKUP($C3301,Terület!$A$2:$F$6,6,FALSE)</f>
        <v>80</v>
      </c>
      <c r="K3301" t="str">
        <f>VLOOKUP($B3301,Földrajzi!$A$2:$C$57,2,FALSE)</f>
        <v>Russia</v>
      </c>
      <c r="L3301" t="str">
        <f>VLOOKUP($B3301,Földrajzi!$A$2:$C$57,3,FALSE)</f>
        <v>Emerging Markets</v>
      </c>
    </row>
    <row r="3302" spans="1:12" x14ac:dyDescent="0.25">
      <c r="A3302" s="1">
        <v>44530</v>
      </c>
      <c r="B3302" t="s">
        <v>64</v>
      </c>
      <c r="C3302" t="s">
        <v>124</v>
      </c>
      <c r="D3302" s="2">
        <v>4264.4248319999997</v>
      </c>
      <c r="E3302" s="2">
        <v>1076.288691</v>
      </c>
      <c r="F3302" t="str">
        <f>VLOOKUP($C3302,Terület!$A$2:$F$6,2,FALSE)</f>
        <v>Animal Health</v>
      </c>
      <c r="G3302">
        <f>VLOOKUP($C3302,Terület!$A$2:$F$6,3,FALSE)</f>
        <v>2</v>
      </c>
      <c r="H3302" t="str">
        <f>VLOOKUP($C3302,Terület!$A$2:$F$6,4,FALSE)</f>
        <v>Animal Health</v>
      </c>
      <c r="I3302" t="str">
        <f>VLOOKUP($C3302,Terület!$A$2:$F$6,5,FALSE)</f>
        <v>Mel Thomson</v>
      </c>
      <c r="J3302">
        <f>VLOOKUP($C3302,Terület!$A$2:$F$6,6,FALSE)</f>
        <v>77</v>
      </c>
      <c r="K3302" t="str">
        <f>VLOOKUP($B3302,Földrajzi!$A$2:$C$57,2,FALSE)</f>
        <v>Russia</v>
      </c>
      <c r="L3302" t="str">
        <f>VLOOKUP($B3302,Földrajzi!$A$2:$C$57,3,FALSE)</f>
        <v>Emerging Markets</v>
      </c>
    </row>
    <row r="3303" spans="1:12" x14ac:dyDescent="0.25">
      <c r="A3303" s="1">
        <v>44530</v>
      </c>
      <c r="B3303" t="s">
        <v>64</v>
      </c>
      <c r="C3303" t="s">
        <v>130</v>
      </c>
      <c r="D3303" s="2">
        <v>5122.9978659999997</v>
      </c>
      <c r="E3303" s="2">
        <v>6987.8666670000002</v>
      </c>
      <c r="F3303" t="str">
        <f>VLOOKUP($C3303,Terület!$A$2:$F$6,2,FALSE)</f>
        <v>Business Services</v>
      </c>
      <c r="G3303">
        <f>VLOOKUP($C3303,Terület!$A$2:$F$6,3,FALSE)</f>
        <v>3</v>
      </c>
      <c r="H3303" t="str">
        <f>VLOOKUP($C3303,Terület!$A$2:$F$6,4,FALSE)</f>
        <v>Corporate</v>
      </c>
      <c r="I3303" t="str">
        <f>VLOOKUP($C3303,Terület!$A$2:$F$6,5,FALSE)</f>
        <v>Ivan Sobol</v>
      </c>
      <c r="J3303">
        <f>VLOOKUP($C3303,Terület!$A$2:$F$6,6,FALSE)</f>
        <v>175</v>
      </c>
      <c r="K3303" t="str">
        <f>VLOOKUP($B3303,Földrajzi!$A$2:$C$57,2,FALSE)</f>
        <v>Russia</v>
      </c>
      <c r="L3303" t="str">
        <f>VLOOKUP($B3303,Földrajzi!$A$2:$C$57,3,FALSE)</f>
        <v>Emerging Markets</v>
      </c>
    </row>
    <row r="3304" spans="1:12" x14ac:dyDescent="0.25">
      <c r="A3304" s="1">
        <v>44530</v>
      </c>
      <c r="B3304" t="s">
        <v>64</v>
      </c>
      <c r="C3304" t="s">
        <v>14</v>
      </c>
      <c r="D3304" s="2">
        <v>399.0813397</v>
      </c>
      <c r="E3304" s="2">
        <v>0</v>
      </c>
      <c r="F3304" t="str">
        <f>VLOOKUP($C3304,Terület!$A$2:$F$6,2,FALSE)</f>
        <v>Eye Care</v>
      </c>
      <c r="G3304">
        <f>VLOOKUP($C3304,Terület!$A$2:$F$6,3,FALSE)</f>
        <v>1</v>
      </c>
      <c r="H3304" t="str">
        <f>VLOOKUP($C3304,Terület!$A$2:$F$6,4,FALSE)</f>
        <v>Consumer Health</v>
      </c>
      <c r="I3304" t="str">
        <f>VLOOKUP($C3304,Terület!$A$2:$F$6,5,FALSE)</f>
        <v>Alex Petersen</v>
      </c>
      <c r="J3304">
        <f>VLOOKUP($C3304,Terület!$A$2:$F$6,6,FALSE)</f>
        <v>71</v>
      </c>
      <c r="K3304" t="str">
        <f>VLOOKUP($B3304,Földrajzi!$A$2:$C$57,2,FALSE)</f>
        <v>Russia</v>
      </c>
      <c r="L3304" t="str">
        <f>VLOOKUP($B3304,Földrajzi!$A$2:$C$57,3,FALSE)</f>
        <v>Emerging Markets</v>
      </c>
    </row>
    <row r="3305" spans="1:12" x14ac:dyDescent="0.25">
      <c r="A3305" s="1">
        <v>44530</v>
      </c>
      <c r="B3305" t="s">
        <v>64</v>
      </c>
      <c r="C3305" t="s">
        <v>58</v>
      </c>
      <c r="D3305" s="2">
        <v>561.03673479999998</v>
      </c>
      <c r="E3305" s="2">
        <v>167.83176209999999</v>
      </c>
      <c r="F3305" t="str">
        <f>VLOOKUP($C3305,Terület!$A$2:$F$6,2,FALSE)</f>
        <v>Pharma</v>
      </c>
      <c r="G3305">
        <f>VLOOKUP($C3305,Terület!$A$2:$F$6,3,FALSE)</f>
        <v>1</v>
      </c>
      <c r="H3305" t="str">
        <f>VLOOKUP($C3305,Terület!$A$2:$F$6,4,FALSE)</f>
        <v>Consumer Health</v>
      </c>
      <c r="I3305" t="str">
        <f>VLOOKUP($C3305,Terület!$A$2:$F$6,5,FALSE)</f>
        <v>Frank Davis</v>
      </c>
      <c r="J3305">
        <f>VLOOKUP($C3305,Terület!$A$2:$F$6,6,FALSE)</f>
        <v>144</v>
      </c>
      <c r="K3305" t="str">
        <f>VLOOKUP($B3305,Földrajzi!$A$2:$C$57,2,FALSE)</f>
        <v>Russia</v>
      </c>
      <c r="L3305" t="str">
        <f>VLOOKUP($B3305,Földrajzi!$A$2:$C$57,3,FALSE)</f>
        <v>Emerging Markets</v>
      </c>
    </row>
    <row r="3306" spans="1:12" x14ac:dyDescent="0.25">
      <c r="A3306" s="1">
        <v>44530</v>
      </c>
      <c r="B3306" t="s">
        <v>64</v>
      </c>
      <c r="C3306" t="s">
        <v>127</v>
      </c>
      <c r="D3306" s="2">
        <v>997.6648351</v>
      </c>
      <c r="E3306" s="2">
        <v>1912.965326</v>
      </c>
      <c r="F3306" t="str">
        <f>VLOOKUP($C3306,Terület!$A$2:$F$6,2,FALSE)</f>
        <v>Vaccines</v>
      </c>
      <c r="G3306">
        <f>VLOOKUP($C3306,Terület!$A$2:$F$6,3,FALSE)</f>
        <v>1</v>
      </c>
      <c r="H3306" t="str">
        <f>VLOOKUP($C3306,Terület!$A$2:$F$6,4,FALSE)</f>
        <v>Consumer Health</v>
      </c>
      <c r="I3306" t="str">
        <f>VLOOKUP($C3306,Terület!$A$2:$F$6,5,FALSE)</f>
        <v>Jamie Lane</v>
      </c>
      <c r="J3306">
        <f>VLOOKUP($C3306,Terület!$A$2:$F$6,6,FALSE)</f>
        <v>80</v>
      </c>
      <c r="K3306" t="str">
        <f>VLOOKUP($B3306,Földrajzi!$A$2:$C$57,2,FALSE)</f>
        <v>Russia</v>
      </c>
      <c r="L3306" t="str">
        <f>VLOOKUP($B3306,Földrajzi!$A$2:$C$57,3,FALSE)</f>
        <v>Emerging Markets</v>
      </c>
    </row>
    <row r="3307" spans="1:12" x14ac:dyDescent="0.25">
      <c r="A3307" s="1">
        <v>44500</v>
      </c>
      <c r="B3307" t="s">
        <v>64</v>
      </c>
      <c r="C3307" t="s">
        <v>124</v>
      </c>
      <c r="D3307" s="2">
        <v>4447.4717769999997</v>
      </c>
      <c r="E3307" s="2">
        <v>2285.0599550000002</v>
      </c>
      <c r="F3307" t="str">
        <f>VLOOKUP($C3307,Terület!$A$2:$F$6,2,FALSE)</f>
        <v>Animal Health</v>
      </c>
      <c r="G3307">
        <f>VLOOKUP($C3307,Terület!$A$2:$F$6,3,FALSE)</f>
        <v>2</v>
      </c>
      <c r="H3307" t="str">
        <f>VLOOKUP($C3307,Terület!$A$2:$F$6,4,FALSE)</f>
        <v>Animal Health</v>
      </c>
      <c r="I3307" t="str">
        <f>VLOOKUP($C3307,Terület!$A$2:$F$6,5,FALSE)</f>
        <v>Mel Thomson</v>
      </c>
      <c r="J3307">
        <f>VLOOKUP($C3307,Terület!$A$2:$F$6,6,FALSE)</f>
        <v>77</v>
      </c>
      <c r="K3307" t="str">
        <f>VLOOKUP($B3307,Földrajzi!$A$2:$C$57,2,FALSE)</f>
        <v>Russia</v>
      </c>
      <c r="L3307" t="str">
        <f>VLOOKUP($B3307,Földrajzi!$A$2:$C$57,3,FALSE)</f>
        <v>Emerging Markets</v>
      </c>
    </row>
    <row r="3308" spans="1:12" x14ac:dyDescent="0.25">
      <c r="A3308" s="1">
        <v>44500</v>
      </c>
      <c r="B3308" t="s">
        <v>64</v>
      </c>
      <c r="C3308" t="s">
        <v>130</v>
      </c>
      <c r="D3308" s="2">
        <v>5713.9417480000002</v>
      </c>
      <c r="E3308" s="2">
        <v>9478.6082029999998</v>
      </c>
      <c r="F3308" t="str">
        <f>VLOOKUP($C3308,Terület!$A$2:$F$6,2,FALSE)</f>
        <v>Business Services</v>
      </c>
      <c r="G3308">
        <f>VLOOKUP($C3308,Terület!$A$2:$F$6,3,FALSE)</f>
        <v>3</v>
      </c>
      <c r="H3308" t="str">
        <f>VLOOKUP($C3308,Terület!$A$2:$F$6,4,FALSE)</f>
        <v>Corporate</v>
      </c>
      <c r="I3308" t="str">
        <f>VLOOKUP($C3308,Terület!$A$2:$F$6,5,FALSE)</f>
        <v>Ivan Sobol</v>
      </c>
      <c r="J3308">
        <f>VLOOKUP($C3308,Terület!$A$2:$F$6,6,FALSE)</f>
        <v>175</v>
      </c>
      <c r="K3308" t="str">
        <f>VLOOKUP($B3308,Földrajzi!$A$2:$C$57,2,FALSE)</f>
        <v>Russia</v>
      </c>
      <c r="L3308" t="str">
        <f>VLOOKUP($B3308,Földrajzi!$A$2:$C$57,3,FALSE)</f>
        <v>Emerging Markets</v>
      </c>
    </row>
    <row r="3309" spans="1:12" x14ac:dyDescent="0.25">
      <c r="A3309" s="1">
        <v>44500</v>
      </c>
      <c r="B3309" t="s">
        <v>64</v>
      </c>
      <c r="C3309" t="s">
        <v>14</v>
      </c>
      <c r="D3309" s="2">
        <v>446.04832979999998</v>
      </c>
      <c r="E3309" s="2">
        <v>0</v>
      </c>
      <c r="F3309" t="str">
        <f>VLOOKUP($C3309,Terület!$A$2:$F$6,2,FALSE)</f>
        <v>Eye Care</v>
      </c>
      <c r="G3309">
        <f>VLOOKUP($C3309,Terület!$A$2:$F$6,3,FALSE)</f>
        <v>1</v>
      </c>
      <c r="H3309" t="str">
        <f>VLOOKUP($C3309,Terület!$A$2:$F$6,4,FALSE)</f>
        <v>Consumer Health</v>
      </c>
      <c r="I3309" t="str">
        <f>VLOOKUP($C3309,Terület!$A$2:$F$6,5,FALSE)</f>
        <v>Alex Petersen</v>
      </c>
      <c r="J3309">
        <f>VLOOKUP($C3309,Terület!$A$2:$F$6,6,FALSE)</f>
        <v>71</v>
      </c>
      <c r="K3309" t="str">
        <f>VLOOKUP($B3309,Földrajzi!$A$2:$C$57,2,FALSE)</f>
        <v>Russia</v>
      </c>
      <c r="L3309" t="str">
        <f>VLOOKUP($B3309,Földrajzi!$A$2:$C$57,3,FALSE)</f>
        <v>Emerging Markets</v>
      </c>
    </row>
    <row r="3310" spans="1:12" x14ac:dyDescent="0.25">
      <c r="A3310" s="1">
        <v>44500</v>
      </c>
      <c r="B3310" t="s">
        <v>64</v>
      </c>
      <c r="C3310" t="s">
        <v>58</v>
      </c>
      <c r="D3310" s="2">
        <v>561.68421049999995</v>
      </c>
      <c r="E3310" s="2">
        <v>0</v>
      </c>
      <c r="F3310" t="str">
        <f>VLOOKUP($C3310,Terület!$A$2:$F$6,2,FALSE)</f>
        <v>Pharma</v>
      </c>
      <c r="G3310">
        <f>VLOOKUP($C3310,Terület!$A$2:$F$6,3,FALSE)</f>
        <v>1</v>
      </c>
      <c r="H3310" t="str">
        <f>VLOOKUP($C3310,Terület!$A$2:$F$6,4,FALSE)</f>
        <v>Consumer Health</v>
      </c>
      <c r="I3310" t="str">
        <f>VLOOKUP($C3310,Terület!$A$2:$F$6,5,FALSE)</f>
        <v>Frank Davis</v>
      </c>
      <c r="J3310">
        <f>VLOOKUP($C3310,Terület!$A$2:$F$6,6,FALSE)</f>
        <v>144</v>
      </c>
      <c r="K3310" t="str">
        <f>VLOOKUP($B3310,Földrajzi!$A$2:$C$57,2,FALSE)</f>
        <v>Russia</v>
      </c>
      <c r="L3310" t="str">
        <f>VLOOKUP($B3310,Földrajzi!$A$2:$C$57,3,FALSE)</f>
        <v>Emerging Markets</v>
      </c>
    </row>
    <row r="3311" spans="1:12" x14ac:dyDescent="0.25">
      <c r="A3311" s="1">
        <v>44500</v>
      </c>
      <c r="B3311" t="s">
        <v>64</v>
      </c>
      <c r="C3311" t="s">
        <v>127</v>
      </c>
      <c r="D3311" s="2">
        <v>1044.0129219999999</v>
      </c>
      <c r="E3311" s="2">
        <v>1938.764359</v>
      </c>
      <c r="F3311" t="str">
        <f>VLOOKUP($C3311,Terület!$A$2:$F$6,2,FALSE)</f>
        <v>Vaccines</v>
      </c>
      <c r="G3311">
        <f>VLOOKUP($C3311,Terület!$A$2:$F$6,3,FALSE)</f>
        <v>1</v>
      </c>
      <c r="H3311" t="str">
        <f>VLOOKUP($C3311,Terület!$A$2:$F$6,4,FALSE)</f>
        <v>Consumer Health</v>
      </c>
      <c r="I3311" t="str">
        <f>VLOOKUP($C3311,Terület!$A$2:$F$6,5,FALSE)</f>
        <v>Jamie Lane</v>
      </c>
      <c r="J3311">
        <f>VLOOKUP($C3311,Terület!$A$2:$F$6,6,FALSE)</f>
        <v>80</v>
      </c>
      <c r="K3311" t="str">
        <f>VLOOKUP($B3311,Földrajzi!$A$2:$C$57,2,FALSE)</f>
        <v>Russia</v>
      </c>
      <c r="L3311" t="str">
        <f>VLOOKUP($B3311,Földrajzi!$A$2:$C$57,3,FALSE)</f>
        <v>Emerging Markets</v>
      </c>
    </row>
    <row r="3312" spans="1:12" x14ac:dyDescent="0.25">
      <c r="A3312" s="1">
        <v>44469</v>
      </c>
      <c r="B3312" t="s">
        <v>64</v>
      </c>
      <c r="C3312" t="s">
        <v>124</v>
      </c>
      <c r="D3312" s="2">
        <v>5662.363636</v>
      </c>
      <c r="E3312" s="2">
        <v>4352.6831679999996</v>
      </c>
      <c r="F3312" t="str">
        <f>VLOOKUP($C3312,Terület!$A$2:$F$6,2,FALSE)</f>
        <v>Animal Health</v>
      </c>
      <c r="G3312">
        <f>VLOOKUP($C3312,Terület!$A$2:$F$6,3,FALSE)</f>
        <v>2</v>
      </c>
      <c r="H3312" t="str">
        <f>VLOOKUP($C3312,Terület!$A$2:$F$6,4,FALSE)</f>
        <v>Animal Health</v>
      </c>
      <c r="I3312" t="str">
        <f>VLOOKUP($C3312,Terület!$A$2:$F$6,5,FALSE)</f>
        <v>Mel Thomson</v>
      </c>
      <c r="J3312">
        <f>VLOOKUP($C3312,Terület!$A$2:$F$6,6,FALSE)</f>
        <v>77</v>
      </c>
      <c r="K3312" t="str">
        <f>VLOOKUP($B3312,Földrajzi!$A$2:$C$57,2,FALSE)</f>
        <v>Russia</v>
      </c>
      <c r="L3312" t="str">
        <f>VLOOKUP($B3312,Földrajzi!$A$2:$C$57,3,FALSE)</f>
        <v>Emerging Markets</v>
      </c>
    </row>
    <row r="3313" spans="1:12" x14ac:dyDescent="0.25">
      <c r="A3313" s="1">
        <v>44469</v>
      </c>
      <c r="B3313" t="s">
        <v>64</v>
      </c>
      <c r="C3313" t="s">
        <v>130</v>
      </c>
      <c r="D3313" s="2">
        <v>8926.0721520000006</v>
      </c>
      <c r="E3313" s="2">
        <v>11840.17398</v>
      </c>
      <c r="F3313" t="str">
        <f>VLOOKUP($C3313,Terület!$A$2:$F$6,2,FALSE)</f>
        <v>Business Services</v>
      </c>
      <c r="G3313">
        <f>VLOOKUP($C3313,Terület!$A$2:$F$6,3,FALSE)</f>
        <v>3</v>
      </c>
      <c r="H3313" t="str">
        <f>VLOOKUP($C3313,Terület!$A$2:$F$6,4,FALSE)</f>
        <v>Corporate</v>
      </c>
      <c r="I3313" t="str">
        <f>VLOOKUP($C3313,Terület!$A$2:$F$6,5,FALSE)</f>
        <v>Ivan Sobol</v>
      </c>
      <c r="J3313">
        <f>VLOOKUP($C3313,Terület!$A$2:$F$6,6,FALSE)</f>
        <v>175</v>
      </c>
      <c r="K3313" t="str">
        <f>VLOOKUP($B3313,Földrajzi!$A$2:$C$57,2,FALSE)</f>
        <v>Russia</v>
      </c>
      <c r="L3313" t="str">
        <f>VLOOKUP($B3313,Földrajzi!$A$2:$C$57,3,FALSE)</f>
        <v>Emerging Markets</v>
      </c>
    </row>
    <row r="3314" spans="1:12" x14ac:dyDescent="0.25">
      <c r="A3314" s="1">
        <v>44469</v>
      </c>
      <c r="B3314" t="s">
        <v>64</v>
      </c>
      <c r="C3314" t="s">
        <v>14</v>
      </c>
      <c r="D3314" s="2">
        <v>624</v>
      </c>
      <c r="E3314" s="2">
        <v>0</v>
      </c>
      <c r="F3314" t="str">
        <f>VLOOKUP($C3314,Terület!$A$2:$F$6,2,FALSE)</f>
        <v>Eye Care</v>
      </c>
      <c r="G3314">
        <f>VLOOKUP($C3314,Terület!$A$2:$F$6,3,FALSE)</f>
        <v>1</v>
      </c>
      <c r="H3314" t="str">
        <f>VLOOKUP($C3314,Terület!$A$2:$F$6,4,FALSE)</f>
        <v>Consumer Health</v>
      </c>
      <c r="I3314" t="str">
        <f>VLOOKUP($C3314,Terület!$A$2:$F$6,5,FALSE)</f>
        <v>Alex Petersen</v>
      </c>
      <c r="J3314">
        <f>VLOOKUP($C3314,Terület!$A$2:$F$6,6,FALSE)</f>
        <v>71</v>
      </c>
      <c r="K3314" t="str">
        <f>VLOOKUP($B3314,Földrajzi!$A$2:$C$57,2,FALSE)</f>
        <v>Russia</v>
      </c>
      <c r="L3314" t="str">
        <f>VLOOKUP($B3314,Földrajzi!$A$2:$C$57,3,FALSE)</f>
        <v>Emerging Markets</v>
      </c>
    </row>
    <row r="3315" spans="1:12" x14ac:dyDescent="0.25">
      <c r="A3315" s="1">
        <v>44469</v>
      </c>
      <c r="B3315" t="s">
        <v>64</v>
      </c>
      <c r="C3315" t="s">
        <v>58</v>
      </c>
      <c r="D3315" s="2">
        <v>1014.016455</v>
      </c>
      <c r="E3315" s="2">
        <v>0</v>
      </c>
      <c r="F3315" t="str">
        <f>VLOOKUP($C3315,Terület!$A$2:$F$6,2,FALSE)</f>
        <v>Pharma</v>
      </c>
      <c r="G3315">
        <f>VLOOKUP($C3315,Terület!$A$2:$F$6,3,FALSE)</f>
        <v>1</v>
      </c>
      <c r="H3315" t="str">
        <f>VLOOKUP($C3315,Terület!$A$2:$F$6,4,FALSE)</f>
        <v>Consumer Health</v>
      </c>
      <c r="I3315" t="str">
        <f>VLOOKUP($C3315,Terület!$A$2:$F$6,5,FALSE)</f>
        <v>Frank Davis</v>
      </c>
      <c r="J3315">
        <f>VLOOKUP($C3315,Terület!$A$2:$F$6,6,FALSE)</f>
        <v>144</v>
      </c>
      <c r="K3315" t="str">
        <f>VLOOKUP($B3315,Földrajzi!$A$2:$C$57,2,FALSE)</f>
        <v>Russia</v>
      </c>
      <c r="L3315" t="str">
        <f>VLOOKUP($B3315,Földrajzi!$A$2:$C$57,3,FALSE)</f>
        <v>Emerging Markets</v>
      </c>
    </row>
    <row r="3316" spans="1:12" x14ac:dyDescent="0.25">
      <c r="A3316" s="1">
        <v>44469</v>
      </c>
      <c r="B3316" t="s">
        <v>64</v>
      </c>
      <c r="C3316" t="s">
        <v>127</v>
      </c>
      <c r="D3316" s="2">
        <v>2339.4449410000002</v>
      </c>
      <c r="E3316" s="2">
        <v>3528.26926</v>
      </c>
      <c r="F3316" t="str">
        <f>VLOOKUP($C3316,Terület!$A$2:$F$6,2,FALSE)</f>
        <v>Vaccines</v>
      </c>
      <c r="G3316">
        <f>VLOOKUP($C3316,Terület!$A$2:$F$6,3,FALSE)</f>
        <v>1</v>
      </c>
      <c r="H3316" t="str">
        <f>VLOOKUP($C3316,Terület!$A$2:$F$6,4,FALSE)</f>
        <v>Consumer Health</v>
      </c>
      <c r="I3316" t="str">
        <f>VLOOKUP($C3316,Terület!$A$2:$F$6,5,FALSE)</f>
        <v>Jamie Lane</v>
      </c>
      <c r="J3316">
        <f>VLOOKUP($C3316,Terület!$A$2:$F$6,6,FALSE)</f>
        <v>80</v>
      </c>
      <c r="K3316" t="str">
        <f>VLOOKUP($B3316,Földrajzi!$A$2:$C$57,2,FALSE)</f>
        <v>Russia</v>
      </c>
      <c r="L3316" t="str">
        <f>VLOOKUP($B3316,Földrajzi!$A$2:$C$57,3,FALSE)</f>
        <v>Emerging Markets</v>
      </c>
    </row>
    <row r="3317" spans="1:12" x14ac:dyDescent="0.25">
      <c r="A3317" s="1">
        <v>44439</v>
      </c>
      <c r="B3317" t="s">
        <v>64</v>
      </c>
      <c r="C3317" t="s">
        <v>124</v>
      </c>
      <c r="D3317" s="2">
        <v>8608.5645929999991</v>
      </c>
      <c r="E3317" s="2">
        <v>26134.634620000001</v>
      </c>
      <c r="F3317" t="str">
        <f>VLOOKUP($C3317,Terület!$A$2:$F$6,2,FALSE)</f>
        <v>Animal Health</v>
      </c>
      <c r="G3317">
        <f>VLOOKUP($C3317,Terület!$A$2:$F$6,3,FALSE)</f>
        <v>2</v>
      </c>
      <c r="H3317" t="str">
        <f>VLOOKUP($C3317,Terület!$A$2:$F$6,4,FALSE)</f>
        <v>Animal Health</v>
      </c>
      <c r="I3317" t="str">
        <f>VLOOKUP($C3317,Terület!$A$2:$F$6,5,FALSE)</f>
        <v>Mel Thomson</v>
      </c>
      <c r="J3317">
        <f>VLOOKUP($C3317,Terület!$A$2:$F$6,6,FALSE)</f>
        <v>77</v>
      </c>
      <c r="K3317" t="str">
        <f>VLOOKUP($B3317,Földrajzi!$A$2:$C$57,2,FALSE)</f>
        <v>Russia</v>
      </c>
      <c r="L3317" t="str">
        <f>VLOOKUP($B3317,Földrajzi!$A$2:$C$57,3,FALSE)</f>
        <v>Emerging Markets</v>
      </c>
    </row>
    <row r="3318" spans="1:12" x14ac:dyDescent="0.25">
      <c r="A3318" s="1">
        <v>44439</v>
      </c>
      <c r="B3318" t="s">
        <v>64</v>
      </c>
      <c r="C3318" t="s">
        <v>130</v>
      </c>
      <c r="D3318" s="2">
        <v>9602.4167890000008</v>
      </c>
      <c r="E3318" s="2">
        <v>16375.68159</v>
      </c>
      <c r="F3318" t="str">
        <f>VLOOKUP($C3318,Terület!$A$2:$F$6,2,FALSE)</f>
        <v>Business Services</v>
      </c>
      <c r="G3318">
        <f>VLOOKUP($C3318,Terület!$A$2:$F$6,3,FALSE)</f>
        <v>3</v>
      </c>
      <c r="H3318" t="str">
        <f>VLOOKUP($C3318,Terület!$A$2:$F$6,4,FALSE)</f>
        <v>Corporate</v>
      </c>
      <c r="I3318" t="str">
        <f>VLOOKUP($C3318,Terület!$A$2:$F$6,5,FALSE)</f>
        <v>Ivan Sobol</v>
      </c>
      <c r="J3318">
        <f>VLOOKUP($C3318,Terület!$A$2:$F$6,6,FALSE)</f>
        <v>175</v>
      </c>
      <c r="K3318" t="str">
        <f>VLOOKUP($B3318,Földrajzi!$A$2:$C$57,2,FALSE)</f>
        <v>Russia</v>
      </c>
      <c r="L3318" t="str">
        <f>VLOOKUP($B3318,Földrajzi!$A$2:$C$57,3,FALSE)</f>
        <v>Emerging Markets</v>
      </c>
    </row>
    <row r="3319" spans="1:12" x14ac:dyDescent="0.25">
      <c r="A3319" s="1">
        <v>44439</v>
      </c>
      <c r="B3319" t="s">
        <v>64</v>
      </c>
      <c r="C3319" t="s">
        <v>14</v>
      </c>
      <c r="D3319" s="2">
        <v>850.69106260000001</v>
      </c>
      <c r="E3319" s="2">
        <v>0</v>
      </c>
      <c r="F3319" t="str">
        <f>VLOOKUP($C3319,Terület!$A$2:$F$6,2,FALSE)</f>
        <v>Eye Care</v>
      </c>
      <c r="G3319">
        <f>VLOOKUP($C3319,Terület!$A$2:$F$6,3,FALSE)</f>
        <v>1</v>
      </c>
      <c r="H3319" t="str">
        <f>VLOOKUP($C3319,Terület!$A$2:$F$6,4,FALSE)</f>
        <v>Consumer Health</v>
      </c>
      <c r="I3319" t="str">
        <f>VLOOKUP($C3319,Terület!$A$2:$F$6,5,FALSE)</f>
        <v>Alex Petersen</v>
      </c>
      <c r="J3319">
        <f>VLOOKUP($C3319,Terület!$A$2:$F$6,6,FALSE)</f>
        <v>71</v>
      </c>
      <c r="K3319" t="str">
        <f>VLOOKUP($B3319,Földrajzi!$A$2:$C$57,2,FALSE)</f>
        <v>Russia</v>
      </c>
      <c r="L3319" t="str">
        <f>VLOOKUP($B3319,Földrajzi!$A$2:$C$57,3,FALSE)</f>
        <v>Emerging Markets</v>
      </c>
    </row>
    <row r="3320" spans="1:12" x14ac:dyDescent="0.25">
      <c r="A3320" s="1">
        <v>44439</v>
      </c>
      <c r="B3320" t="s">
        <v>64</v>
      </c>
      <c r="C3320" t="s">
        <v>58</v>
      </c>
      <c r="D3320" s="2">
        <v>1278.0487800000001</v>
      </c>
      <c r="E3320" s="2">
        <v>0</v>
      </c>
      <c r="F3320" t="str">
        <f>VLOOKUP($C3320,Terület!$A$2:$F$6,2,FALSE)</f>
        <v>Pharma</v>
      </c>
      <c r="G3320">
        <f>VLOOKUP($C3320,Terület!$A$2:$F$6,3,FALSE)</f>
        <v>1</v>
      </c>
      <c r="H3320" t="str">
        <f>VLOOKUP($C3320,Terület!$A$2:$F$6,4,FALSE)</f>
        <v>Consumer Health</v>
      </c>
      <c r="I3320" t="str">
        <f>VLOOKUP($C3320,Terület!$A$2:$F$6,5,FALSE)</f>
        <v>Frank Davis</v>
      </c>
      <c r="J3320">
        <f>VLOOKUP($C3320,Terület!$A$2:$F$6,6,FALSE)</f>
        <v>144</v>
      </c>
      <c r="K3320" t="str">
        <f>VLOOKUP($B3320,Földrajzi!$A$2:$C$57,2,FALSE)</f>
        <v>Russia</v>
      </c>
      <c r="L3320" t="str">
        <f>VLOOKUP($B3320,Földrajzi!$A$2:$C$57,3,FALSE)</f>
        <v>Emerging Markets</v>
      </c>
    </row>
    <row r="3321" spans="1:12" x14ac:dyDescent="0.25">
      <c r="A3321" s="1">
        <v>44439</v>
      </c>
      <c r="B3321" t="s">
        <v>64</v>
      </c>
      <c r="C3321" t="s">
        <v>127</v>
      </c>
      <c r="D3321" s="2">
        <v>1818.142857</v>
      </c>
      <c r="E3321" s="2">
        <v>2970.5462189999998</v>
      </c>
      <c r="F3321" t="str">
        <f>VLOOKUP($C3321,Terület!$A$2:$F$6,2,FALSE)</f>
        <v>Vaccines</v>
      </c>
      <c r="G3321">
        <f>VLOOKUP($C3321,Terület!$A$2:$F$6,3,FALSE)</f>
        <v>1</v>
      </c>
      <c r="H3321" t="str">
        <f>VLOOKUP($C3321,Terület!$A$2:$F$6,4,FALSE)</f>
        <v>Consumer Health</v>
      </c>
      <c r="I3321" t="str">
        <f>VLOOKUP($C3321,Terület!$A$2:$F$6,5,FALSE)</f>
        <v>Jamie Lane</v>
      </c>
      <c r="J3321">
        <f>VLOOKUP($C3321,Terület!$A$2:$F$6,6,FALSE)</f>
        <v>80</v>
      </c>
      <c r="K3321" t="str">
        <f>VLOOKUP($B3321,Földrajzi!$A$2:$C$57,2,FALSE)</f>
        <v>Russia</v>
      </c>
      <c r="L3321" t="str">
        <f>VLOOKUP($B3321,Földrajzi!$A$2:$C$57,3,FALSE)</f>
        <v>Emerging Markets</v>
      </c>
    </row>
    <row r="3322" spans="1:12" x14ac:dyDescent="0.25">
      <c r="A3322" s="1">
        <v>44408</v>
      </c>
      <c r="B3322" t="s">
        <v>64</v>
      </c>
      <c r="C3322" t="s">
        <v>124</v>
      </c>
      <c r="D3322" s="2">
        <v>5369.4713499999998</v>
      </c>
      <c r="E3322" s="2">
        <v>11631.817709999999</v>
      </c>
      <c r="F3322" t="str">
        <f>VLOOKUP($C3322,Terület!$A$2:$F$6,2,FALSE)</f>
        <v>Animal Health</v>
      </c>
      <c r="G3322">
        <f>VLOOKUP($C3322,Terület!$A$2:$F$6,3,FALSE)</f>
        <v>2</v>
      </c>
      <c r="H3322" t="str">
        <f>VLOOKUP($C3322,Terület!$A$2:$F$6,4,FALSE)</f>
        <v>Animal Health</v>
      </c>
      <c r="I3322" t="str">
        <f>VLOOKUP($C3322,Terület!$A$2:$F$6,5,FALSE)</f>
        <v>Mel Thomson</v>
      </c>
      <c r="J3322">
        <f>VLOOKUP($C3322,Terület!$A$2:$F$6,6,FALSE)</f>
        <v>77</v>
      </c>
      <c r="K3322" t="str">
        <f>VLOOKUP($B3322,Földrajzi!$A$2:$C$57,2,FALSE)</f>
        <v>Russia</v>
      </c>
      <c r="L3322" t="str">
        <f>VLOOKUP($B3322,Földrajzi!$A$2:$C$57,3,FALSE)</f>
        <v>Emerging Markets</v>
      </c>
    </row>
    <row r="3323" spans="1:12" x14ac:dyDescent="0.25">
      <c r="A3323" s="1">
        <v>44408</v>
      </c>
      <c r="B3323" t="s">
        <v>64</v>
      </c>
      <c r="C3323" t="s">
        <v>130</v>
      </c>
      <c r="D3323" s="2">
        <v>4012.0154419999999</v>
      </c>
      <c r="E3323" s="2">
        <v>5756.1135059999997</v>
      </c>
      <c r="F3323" t="str">
        <f>VLOOKUP($C3323,Terület!$A$2:$F$6,2,FALSE)</f>
        <v>Business Services</v>
      </c>
      <c r="G3323">
        <f>VLOOKUP($C3323,Terület!$A$2:$F$6,3,FALSE)</f>
        <v>3</v>
      </c>
      <c r="H3323" t="str">
        <f>VLOOKUP($C3323,Terület!$A$2:$F$6,4,FALSE)</f>
        <v>Corporate</v>
      </c>
      <c r="I3323" t="str">
        <f>VLOOKUP($C3323,Terület!$A$2:$F$6,5,FALSE)</f>
        <v>Ivan Sobol</v>
      </c>
      <c r="J3323">
        <f>VLOOKUP($C3323,Terület!$A$2:$F$6,6,FALSE)</f>
        <v>175</v>
      </c>
      <c r="K3323" t="str">
        <f>VLOOKUP($B3323,Földrajzi!$A$2:$C$57,2,FALSE)</f>
        <v>Russia</v>
      </c>
      <c r="L3323" t="str">
        <f>VLOOKUP($B3323,Földrajzi!$A$2:$C$57,3,FALSE)</f>
        <v>Emerging Markets</v>
      </c>
    </row>
    <row r="3324" spans="1:12" x14ac:dyDescent="0.25">
      <c r="A3324" s="1">
        <v>44408</v>
      </c>
      <c r="B3324" t="s">
        <v>64</v>
      </c>
      <c r="C3324" t="s">
        <v>14</v>
      </c>
      <c r="D3324" s="2">
        <v>581.96942149999995</v>
      </c>
      <c r="E3324" s="2">
        <v>0</v>
      </c>
      <c r="F3324" t="str">
        <f>VLOOKUP($C3324,Terület!$A$2:$F$6,2,FALSE)</f>
        <v>Eye Care</v>
      </c>
      <c r="G3324">
        <f>VLOOKUP($C3324,Terület!$A$2:$F$6,3,FALSE)</f>
        <v>1</v>
      </c>
      <c r="H3324" t="str">
        <f>VLOOKUP($C3324,Terület!$A$2:$F$6,4,FALSE)</f>
        <v>Consumer Health</v>
      </c>
      <c r="I3324" t="str">
        <f>VLOOKUP($C3324,Terület!$A$2:$F$6,5,FALSE)</f>
        <v>Alex Petersen</v>
      </c>
      <c r="J3324">
        <f>VLOOKUP($C3324,Terület!$A$2:$F$6,6,FALSE)</f>
        <v>71</v>
      </c>
      <c r="K3324" t="str">
        <f>VLOOKUP($B3324,Földrajzi!$A$2:$C$57,2,FALSE)</f>
        <v>Russia</v>
      </c>
      <c r="L3324" t="str">
        <f>VLOOKUP($B3324,Földrajzi!$A$2:$C$57,3,FALSE)</f>
        <v>Emerging Markets</v>
      </c>
    </row>
    <row r="3325" spans="1:12" x14ac:dyDescent="0.25">
      <c r="A3325" s="1">
        <v>44408</v>
      </c>
      <c r="B3325" t="s">
        <v>64</v>
      </c>
      <c r="C3325" t="s">
        <v>58</v>
      </c>
      <c r="D3325" s="2">
        <v>801.31209000000001</v>
      </c>
      <c r="E3325" s="2">
        <v>0</v>
      </c>
      <c r="F3325" t="str">
        <f>VLOOKUP($C3325,Terület!$A$2:$F$6,2,FALSE)</f>
        <v>Pharma</v>
      </c>
      <c r="G3325">
        <f>VLOOKUP($C3325,Terület!$A$2:$F$6,3,FALSE)</f>
        <v>1</v>
      </c>
      <c r="H3325" t="str">
        <f>VLOOKUP($C3325,Terület!$A$2:$F$6,4,FALSE)</f>
        <v>Consumer Health</v>
      </c>
      <c r="I3325" t="str">
        <f>VLOOKUP($C3325,Terület!$A$2:$F$6,5,FALSE)</f>
        <v>Frank Davis</v>
      </c>
      <c r="J3325">
        <f>VLOOKUP($C3325,Terület!$A$2:$F$6,6,FALSE)</f>
        <v>144</v>
      </c>
      <c r="K3325" t="str">
        <f>VLOOKUP($B3325,Földrajzi!$A$2:$C$57,2,FALSE)</f>
        <v>Russia</v>
      </c>
      <c r="L3325" t="str">
        <f>VLOOKUP($B3325,Földrajzi!$A$2:$C$57,3,FALSE)</f>
        <v>Emerging Markets</v>
      </c>
    </row>
    <row r="3326" spans="1:12" x14ac:dyDescent="0.25">
      <c r="A3326" s="1">
        <v>44408</v>
      </c>
      <c r="B3326" t="s">
        <v>64</v>
      </c>
      <c r="C3326" t="s">
        <v>127</v>
      </c>
      <c r="D3326" s="2">
        <v>546.28285900000003</v>
      </c>
      <c r="E3326" s="2">
        <v>1503.7138399999999</v>
      </c>
      <c r="F3326" t="str">
        <f>VLOOKUP($C3326,Terület!$A$2:$F$6,2,FALSE)</f>
        <v>Vaccines</v>
      </c>
      <c r="G3326">
        <f>VLOOKUP($C3326,Terület!$A$2:$F$6,3,FALSE)</f>
        <v>1</v>
      </c>
      <c r="H3326" t="str">
        <f>VLOOKUP($C3326,Terület!$A$2:$F$6,4,FALSE)</f>
        <v>Consumer Health</v>
      </c>
      <c r="I3326" t="str">
        <f>VLOOKUP($C3326,Terület!$A$2:$F$6,5,FALSE)</f>
        <v>Jamie Lane</v>
      </c>
      <c r="J3326">
        <f>VLOOKUP($C3326,Terület!$A$2:$F$6,6,FALSE)</f>
        <v>80</v>
      </c>
      <c r="K3326" t="str">
        <f>VLOOKUP($B3326,Földrajzi!$A$2:$C$57,2,FALSE)</f>
        <v>Russia</v>
      </c>
      <c r="L3326" t="str">
        <f>VLOOKUP($B3326,Földrajzi!$A$2:$C$57,3,FALSE)</f>
        <v>Emerging Markets</v>
      </c>
    </row>
    <row r="3327" spans="1:12" x14ac:dyDescent="0.25">
      <c r="A3327" s="1">
        <v>44377</v>
      </c>
      <c r="B3327" t="s">
        <v>64</v>
      </c>
      <c r="C3327" t="s">
        <v>124</v>
      </c>
      <c r="D3327" s="2">
        <v>8460.7184089999992</v>
      </c>
      <c r="E3327" s="2">
        <v>22743.530610000002</v>
      </c>
      <c r="F3327" t="str">
        <f>VLOOKUP($C3327,Terület!$A$2:$F$6,2,FALSE)</f>
        <v>Animal Health</v>
      </c>
      <c r="G3327">
        <f>VLOOKUP($C3327,Terület!$A$2:$F$6,3,FALSE)</f>
        <v>2</v>
      </c>
      <c r="H3327" t="str">
        <f>VLOOKUP($C3327,Terület!$A$2:$F$6,4,FALSE)</f>
        <v>Animal Health</v>
      </c>
      <c r="I3327" t="str">
        <f>VLOOKUP($C3327,Terület!$A$2:$F$6,5,FALSE)</f>
        <v>Mel Thomson</v>
      </c>
      <c r="J3327">
        <f>VLOOKUP($C3327,Terület!$A$2:$F$6,6,FALSE)</f>
        <v>77</v>
      </c>
      <c r="K3327" t="str">
        <f>VLOOKUP($B3327,Földrajzi!$A$2:$C$57,2,FALSE)</f>
        <v>Russia</v>
      </c>
      <c r="L3327" t="str">
        <f>VLOOKUP($B3327,Földrajzi!$A$2:$C$57,3,FALSE)</f>
        <v>Emerging Markets</v>
      </c>
    </row>
    <row r="3328" spans="1:12" x14ac:dyDescent="0.25">
      <c r="A3328" s="1">
        <v>44377</v>
      </c>
      <c r="B3328" t="s">
        <v>64</v>
      </c>
      <c r="C3328" t="s">
        <v>130</v>
      </c>
      <c r="D3328" s="2">
        <v>7749.3705360000004</v>
      </c>
      <c r="E3328" s="2">
        <v>12363.33726</v>
      </c>
      <c r="F3328" t="str">
        <f>VLOOKUP($C3328,Terület!$A$2:$F$6,2,FALSE)</f>
        <v>Business Services</v>
      </c>
      <c r="G3328">
        <f>VLOOKUP($C3328,Terület!$A$2:$F$6,3,FALSE)</f>
        <v>3</v>
      </c>
      <c r="H3328" t="str">
        <f>VLOOKUP($C3328,Terület!$A$2:$F$6,4,FALSE)</f>
        <v>Corporate</v>
      </c>
      <c r="I3328" t="str">
        <f>VLOOKUP($C3328,Terület!$A$2:$F$6,5,FALSE)</f>
        <v>Ivan Sobol</v>
      </c>
      <c r="J3328">
        <f>VLOOKUP($C3328,Terület!$A$2:$F$6,6,FALSE)</f>
        <v>175</v>
      </c>
      <c r="K3328" t="str">
        <f>VLOOKUP($B3328,Földrajzi!$A$2:$C$57,2,FALSE)</f>
        <v>Russia</v>
      </c>
      <c r="L3328" t="str">
        <f>VLOOKUP($B3328,Földrajzi!$A$2:$C$57,3,FALSE)</f>
        <v>Emerging Markets</v>
      </c>
    </row>
    <row r="3329" spans="1:12" x14ac:dyDescent="0.25">
      <c r="A3329" s="1">
        <v>44377</v>
      </c>
      <c r="B3329" t="s">
        <v>64</v>
      </c>
      <c r="C3329" t="s">
        <v>14</v>
      </c>
      <c r="D3329" s="2">
        <v>885.25018120000004</v>
      </c>
      <c r="E3329" s="2">
        <v>0</v>
      </c>
      <c r="F3329" t="str">
        <f>VLOOKUP($C3329,Terület!$A$2:$F$6,2,FALSE)</f>
        <v>Eye Care</v>
      </c>
      <c r="G3329">
        <f>VLOOKUP($C3329,Terület!$A$2:$F$6,3,FALSE)</f>
        <v>1</v>
      </c>
      <c r="H3329" t="str">
        <f>VLOOKUP($C3329,Terület!$A$2:$F$6,4,FALSE)</f>
        <v>Consumer Health</v>
      </c>
      <c r="I3329" t="str">
        <f>VLOOKUP($C3329,Terület!$A$2:$F$6,5,FALSE)</f>
        <v>Alex Petersen</v>
      </c>
      <c r="J3329">
        <f>VLOOKUP($C3329,Terület!$A$2:$F$6,6,FALSE)</f>
        <v>71</v>
      </c>
      <c r="K3329" t="str">
        <f>VLOOKUP($B3329,Földrajzi!$A$2:$C$57,2,FALSE)</f>
        <v>Russia</v>
      </c>
      <c r="L3329" t="str">
        <f>VLOOKUP($B3329,Földrajzi!$A$2:$C$57,3,FALSE)</f>
        <v>Emerging Markets</v>
      </c>
    </row>
    <row r="3330" spans="1:12" x14ac:dyDescent="0.25">
      <c r="A3330" s="1">
        <v>44377</v>
      </c>
      <c r="B3330" t="s">
        <v>64</v>
      </c>
      <c r="C3330" t="s">
        <v>58</v>
      </c>
      <c r="D3330" s="2">
        <v>2130.1538460000002</v>
      </c>
      <c r="E3330" s="2">
        <v>2994.4568530000001</v>
      </c>
      <c r="F3330" t="str">
        <f>VLOOKUP($C3330,Terület!$A$2:$F$6,2,FALSE)</f>
        <v>Pharma</v>
      </c>
      <c r="G3330">
        <f>VLOOKUP($C3330,Terület!$A$2:$F$6,3,FALSE)</f>
        <v>1</v>
      </c>
      <c r="H3330" t="str">
        <f>VLOOKUP($C3330,Terület!$A$2:$F$6,4,FALSE)</f>
        <v>Consumer Health</v>
      </c>
      <c r="I3330" t="str">
        <f>VLOOKUP($C3330,Terület!$A$2:$F$6,5,FALSE)</f>
        <v>Frank Davis</v>
      </c>
      <c r="J3330">
        <f>VLOOKUP($C3330,Terület!$A$2:$F$6,6,FALSE)</f>
        <v>144</v>
      </c>
      <c r="K3330" t="str">
        <f>VLOOKUP($B3330,Földrajzi!$A$2:$C$57,2,FALSE)</f>
        <v>Russia</v>
      </c>
      <c r="L3330" t="str">
        <f>VLOOKUP($B3330,Földrajzi!$A$2:$C$57,3,FALSE)</f>
        <v>Emerging Markets</v>
      </c>
    </row>
    <row r="3331" spans="1:12" x14ac:dyDescent="0.25">
      <c r="A3331" s="1">
        <v>44377</v>
      </c>
      <c r="B3331" t="s">
        <v>64</v>
      </c>
      <c r="C3331" t="s">
        <v>127</v>
      </c>
      <c r="D3331" s="2">
        <v>790.75137359999997</v>
      </c>
      <c r="E3331" s="2">
        <v>1541.662088</v>
      </c>
      <c r="F3331" t="str">
        <f>VLOOKUP($C3331,Terület!$A$2:$F$6,2,FALSE)</f>
        <v>Vaccines</v>
      </c>
      <c r="G3331">
        <f>VLOOKUP($C3331,Terület!$A$2:$F$6,3,FALSE)</f>
        <v>1</v>
      </c>
      <c r="H3331" t="str">
        <f>VLOOKUP($C3331,Terület!$A$2:$F$6,4,FALSE)</f>
        <v>Consumer Health</v>
      </c>
      <c r="I3331" t="str">
        <f>VLOOKUP($C3331,Terület!$A$2:$F$6,5,FALSE)</f>
        <v>Jamie Lane</v>
      </c>
      <c r="J3331">
        <f>VLOOKUP($C3331,Terület!$A$2:$F$6,6,FALSE)</f>
        <v>80</v>
      </c>
      <c r="K3331" t="str">
        <f>VLOOKUP($B3331,Földrajzi!$A$2:$C$57,2,FALSE)</f>
        <v>Russia</v>
      </c>
      <c r="L3331" t="str">
        <f>VLOOKUP($B3331,Földrajzi!$A$2:$C$57,3,FALSE)</f>
        <v>Emerging Markets</v>
      </c>
    </row>
    <row r="3332" spans="1:12" x14ac:dyDescent="0.25">
      <c r="A3332" s="1">
        <v>44347</v>
      </c>
      <c r="B3332" t="s">
        <v>64</v>
      </c>
      <c r="C3332" t="s">
        <v>124</v>
      </c>
      <c r="D3332" s="2">
        <v>7718.1658539999999</v>
      </c>
      <c r="E3332" s="2">
        <v>18885.20192</v>
      </c>
      <c r="F3332" t="str">
        <f>VLOOKUP($C3332,Terület!$A$2:$F$6,2,FALSE)</f>
        <v>Animal Health</v>
      </c>
      <c r="G3332">
        <f>VLOOKUP($C3332,Terület!$A$2:$F$6,3,FALSE)</f>
        <v>2</v>
      </c>
      <c r="H3332" t="str">
        <f>VLOOKUP($C3332,Terület!$A$2:$F$6,4,FALSE)</f>
        <v>Animal Health</v>
      </c>
      <c r="I3332" t="str">
        <f>VLOOKUP($C3332,Terület!$A$2:$F$6,5,FALSE)</f>
        <v>Mel Thomson</v>
      </c>
      <c r="J3332">
        <f>VLOOKUP($C3332,Terület!$A$2:$F$6,6,FALSE)</f>
        <v>77</v>
      </c>
      <c r="K3332" t="str">
        <f>VLOOKUP($B3332,Földrajzi!$A$2:$C$57,2,FALSE)</f>
        <v>Russia</v>
      </c>
      <c r="L3332" t="str">
        <f>VLOOKUP($B3332,Földrajzi!$A$2:$C$57,3,FALSE)</f>
        <v>Emerging Markets</v>
      </c>
    </row>
    <row r="3333" spans="1:12" x14ac:dyDescent="0.25">
      <c r="A3333" s="1">
        <v>44347</v>
      </c>
      <c r="B3333" t="s">
        <v>64</v>
      </c>
      <c r="C3333" t="s">
        <v>130</v>
      </c>
      <c r="D3333" s="2">
        <v>4525.6335079999999</v>
      </c>
      <c r="E3333" s="2">
        <v>9393.6156649999994</v>
      </c>
      <c r="F3333" t="str">
        <f>VLOOKUP($C3333,Terület!$A$2:$F$6,2,FALSE)</f>
        <v>Business Services</v>
      </c>
      <c r="G3333">
        <f>VLOOKUP($C3333,Terület!$A$2:$F$6,3,FALSE)</f>
        <v>3</v>
      </c>
      <c r="H3333" t="str">
        <f>VLOOKUP($C3333,Terület!$A$2:$F$6,4,FALSE)</f>
        <v>Corporate</v>
      </c>
      <c r="I3333" t="str">
        <f>VLOOKUP($C3333,Terület!$A$2:$F$6,5,FALSE)</f>
        <v>Ivan Sobol</v>
      </c>
      <c r="J3333">
        <f>VLOOKUP($C3333,Terület!$A$2:$F$6,6,FALSE)</f>
        <v>175</v>
      </c>
      <c r="K3333" t="str">
        <f>VLOOKUP($B3333,Földrajzi!$A$2:$C$57,2,FALSE)</f>
        <v>Russia</v>
      </c>
      <c r="L3333" t="str">
        <f>VLOOKUP($B3333,Földrajzi!$A$2:$C$57,3,FALSE)</f>
        <v>Emerging Markets</v>
      </c>
    </row>
    <row r="3334" spans="1:12" x14ac:dyDescent="0.25">
      <c r="A3334" s="1">
        <v>44347</v>
      </c>
      <c r="B3334" t="s">
        <v>64</v>
      </c>
      <c r="C3334" t="s">
        <v>14</v>
      </c>
      <c r="D3334" s="2">
        <v>866.5948932</v>
      </c>
      <c r="E3334" s="2">
        <v>0</v>
      </c>
      <c r="F3334" t="str">
        <f>VLOOKUP($C3334,Terület!$A$2:$F$6,2,FALSE)</f>
        <v>Eye Care</v>
      </c>
      <c r="G3334">
        <f>VLOOKUP($C3334,Terület!$A$2:$F$6,3,FALSE)</f>
        <v>1</v>
      </c>
      <c r="H3334" t="str">
        <f>VLOOKUP($C3334,Terület!$A$2:$F$6,4,FALSE)</f>
        <v>Consumer Health</v>
      </c>
      <c r="I3334" t="str">
        <f>VLOOKUP($C3334,Terület!$A$2:$F$6,5,FALSE)</f>
        <v>Alex Petersen</v>
      </c>
      <c r="J3334">
        <f>VLOOKUP($C3334,Terület!$A$2:$F$6,6,FALSE)</f>
        <v>71</v>
      </c>
      <c r="K3334" t="str">
        <f>VLOOKUP($B3334,Földrajzi!$A$2:$C$57,2,FALSE)</f>
        <v>Russia</v>
      </c>
      <c r="L3334" t="str">
        <f>VLOOKUP($B3334,Földrajzi!$A$2:$C$57,3,FALSE)</f>
        <v>Emerging Markets</v>
      </c>
    </row>
    <row r="3335" spans="1:12" x14ac:dyDescent="0.25">
      <c r="A3335" s="1">
        <v>44347</v>
      </c>
      <c r="B3335" t="s">
        <v>64</v>
      </c>
      <c r="C3335" t="s">
        <v>58</v>
      </c>
      <c r="D3335" s="2">
        <v>1575.122449</v>
      </c>
      <c r="E3335" s="2">
        <v>2060.6102639999999</v>
      </c>
      <c r="F3335" t="str">
        <f>VLOOKUP($C3335,Terület!$A$2:$F$6,2,FALSE)</f>
        <v>Pharma</v>
      </c>
      <c r="G3335">
        <f>VLOOKUP($C3335,Terület!$A$2:$F$6,3,FALSE)</f>
        <v>1</v>
      </c>
      <c r="H3335" t="str">
        <f>VLOOKUP($C3335,Terület!$A$2:$F$6,4,FALSE)</f>
        <v>Consumer Health</v>
      </c>
      <c r="I3335" t="str">
        <f>VLOOKUP($C3335,Terület!$A$2:$F$6,5,FALSE)</f>
        <v>Frank Davis</v>
      </c>
      <c r="J3335">
        <f>VLOOKUP($C3335,Terület!$A$2:$F$6,6,FALSE)</f>
        <v>144</v>
      </c>
      <c r="K3335" t="str">
        <f>VLOOKUP($B3335,Földrajzi!$A$2:$C$57,2,FALSE)</f>
        <v>Russia</v>
      </c>
      <c r="L3335" t="str">
        <f>VLOOKUP($B3335,Földrajzi!$A$2:$C$57,3,FALSE)</f>
        <v>Emerging Markets</v>
      </c>
    </row>
    <row r="3336" spans="1:12" x14ac:dyDescent="0.25">
      <c r="A3336" s="1">
        <v>44347</v>
      </c>
      <c r="B3336" t="s">
        <v>64</v>
      </c>
      <c r="C3336" t="s">
        <v>127</v>
      </c>
      <c r="D3336" s="2">
        <v>608.8260252</v>
      </c>
      <c r="E3336" s="2">
        <v>1316.434524</v>
      </c>
      <c r="F3336" t="str">
        <f>VLOOKUP($C3336,Terület!$A$2:$F$6,2,FALSE)</f>
        <v>Vaccines</v>
      </c>
      <c r="G3336">
        <f>VLOOKUP($C3336,Terület!$A$2:$F$6,3,FALSE)</f>
        <v>1</v>
      </c>
      <c r="H3336" t="str">
        <f>VLOOKUP($C3336,Terület!$A$2:$F$6,4,FALSE)</f>
        <v>Consumer Health</v>
      </c>
      <c r="I3336" t="str">
        <f>VLOOKUP($C3336,Terület!$A$2:$F$6,5,FALSE)</f>
        <v>Jamie Lane</v>
      </c>
      <c r="J3336">
        <f>VLOOKUP($C3336,Terület!$A$2:$F$6,6,FALSE)</f>
        <v>80</v>
      </c>
      <c r="K3336" t="str">
        <f>VLOOKUP($B3336,Földrajzi!$A$2:$C$57,2,FALSE)</f>
        <v>Russia</v>
      </c>
      <c r="L3336" t="str">
        <f>VLOOKUP($B3336,Földrajzi!$A$2:$C$57,3,FALSE)</f>
        <v>Emerging Markets</v>
      </c>
    </row>
    <row r="3337" spans="1:12" x14ac:dyDescent="0.25">
      <c r="A3337" s="1">
        <v>44316</v>
      </c>
      <c r="B3337" t="s">
        <v>64</v>
      </c>
      <c r="C3337" t="s">
        <v>124</v>
      </c>
      <c r="D3337" s="2">
        <v>7895.638191</v>
      </c>
      <c r="E3337" s="2">
        <v>11006.627990000001</v>
      </c>
      <c r="F3337" t="str">
        <f>VLOOKUP($C3337,Terület!$A$2:$F$6,2,FALSE)</f>
        <v>Animal Health</v>
      </c>
      <c r="G3337">
        <f>VLOOKUP($C3337,Terület!$A$2:$F$6,3,FALSE)</f>
        <v>2</v>
      </c>
      <c r="H3337" t="str">
        <f>VLOOKUP($C3337,Terület!$A$2:$F$6,4,FALSE)</f>
        <v>Animal Health</v>
      </c>
      <c r="I3337" t="str">
        <f>VLOOKUP($C3337,Terület!$A$2:$F$6,5,FALSE)</f>
        <v>Mel Thomson</v>
      </c>
      <c r="J3337">
        <f>VLOOKUP($C3337,Terület!$A$2:$F$6,6,FALSE)</f>
        <v>77</v>
      </c>
      <c r="K3337" t="str">
        <f>VLOOKUP($B3337,Földrajzi!$A$2:$C$57,2,FALSE)</f>
        <v>Russia</v>
      </c>
      <c r="L3337" t="str">
        <f>VLOOKUP($B3337,Földrajzi!$A$2:$C$57,3,FALSE)</f>
        <v>Emerging Markets</v>
      </c>
    </row>
    <row r="3338" spans="1:12" x14ac:dyDescent="0.25">
      <c r="A3338" s="1">
        <v>44316</v>
      </c>
      <c r="B3338" t="s">
        <v>64</v>
      </c>
      <c r="C3338" t="s">
        <v>130</v>
      </c>
      <c r="D3338" s="2">
        <v>4595.5863090000003</v>
      </c>
      <c r="E3338" s="2">
        <v>8460.4102559999992</v>
      </c>
      <c r="F3338" t="str">
        <f>VLOOKUP($C3338,Terület!$A$2:$F$6,2,FALSE)</f>
        <v>Business Services</v>
      </c>
      <c r="G3338">
        <f>VLOOKUP($C3338,Terület!$A$2:$F$6,3,FALSE)</f>
        <v>3</v>
      </c>
      <c r="H3338" t="str">
        <f>VLOOKUP($C3338,Terület!$A$2:$F$6,4,FALSE)</f>
        <v>Corporate</v>
      </c>
      <c r="I3338" t="str">
        <f>VLOOKUP($C3338,Terület!$A$2:$F$6,5,FALSE)</f>
        <v>Ivan Sobol</v>
      </c>
      <c r="J3338">
        <f>VLOOKUP($C3338,Terület!$A$2:$F$6,6,FALSE)</f>
        <v>175</v>
      </c>
      <c r="K3338" t="str">
        <f>VLOOKUP($B3338,Földrajzi!$A$2:$C$57,2,FALSE)</f>
        <v>Russia</v>
      </c>
      <c r="L3338" t="str">
        <f>VLOOKUP($B3338,Földrajzi!$A$2:$C$57,3,FALSE)</f>
        <v>Emerging Markets</v>
      </c>
    </row>
    <row r="3339" spans="1:12" x14ac:dyDescent="0.25">
      <c r="A3339" s="1">
        <v>44316</v>
      </c>
      <c r="B3339" t="s">
        <v>64</v>
      </c>
      <c r="C3339" t="s">
        <v>14</v>
      </c>
      <c r="D3339" s="2">
        <v>773.77259489999994</v>
      </c>
      <c r="E3339" s="2">
        <v>0</v>
      </c>
      <c r="F3339" t="str">
        <f>VLOOKUP($C3339,Terület!$A$2:$F$6,2,FALSE)</f>
        <v>Eye Care</v>
      </c>
      <c r="G3339">
        <f>VLOOKUP($C3339,Terület!$A$2:$F$6,3,FALSE)</f>
        <v>1</v>
      </c>
      <c r="H3339" t="str">
        <f>VLOOKUP($C3339,Terület!$A$2:$F$6,4,FALSE)</f>
        <v>Consumer Health</v>
      </c>
      <c r="I3339" t="str">
        <f>VLOOKUP($C3339,Terület!$A$2:$F$6,5,FALSE)</f>
        <v>Alex Petersen</v>
      </c>
      <c r="J3339">
        <f>VLOOKUP($C3339,Terület!$A$2:$F$6,6,FALSE)</f>
        <v>71</v>
      </c>
      <c r="K3339" t="str">
        <f>VLOOKUP($B3339,Földrajzi!$A$2:$C$57,2,FALSE)</f>
        <v>Russia</v>
      </c>
      <c r="L3339" t="str">
        <f>VLOOKUP($B3339,Földrajzi!$A$2:$C$57,3,FALSE)</f>
        <v>Emerging Markets</v>
      </c>
    </row>
    <row r="3340" spans="1:12" x14ac:dyDescent="0.25">
      <c r="A3340" s="1">
        <v>44316</v>
      </c>
      <c r="B3340" t="s">
        <v>64</v>
      </c>
      <c r="C3340" t="s">
        <v>58</v>
      </c>
      <c r="D3340" s="2">
        <v>1291.6942859999999</v>
      </c>
      <c r="E3340" s="2">
        <v>1283.5195450000001</v>
      </c>
      <c r="F3340" t="str">
        <f>VLOOKUP($C3340,Terület!$A$2:$F$6,2,FALSE)</f>
        <v>Pharma</v>
      </c>
      <c r="G3340">
        <f>VLOOKUP($C3340,Terület!$A$2:$F$6,3,FALSE)</f>
        <v>1</v>
      </c>
      <c r="H3340" t="str">
        <f>VLOOKUP($C3340,Terület!$A$2:$F$6,4,FALSE)</f>
        <v>Consumer Health</v>
      </c>
      <c r="I3340" t="str">
        <f>VLOOKUP($C3340,Terület!$A$2:$F$6,5,FALSE)</f>
        <v>Frank Davis</v>
      </c>
      <c r="J3340">
        <f>VLOOKUP($C3340,Terület!$A$2:$F$6,6,FALSE)</f>
        <v>144</v>
      </c>
      <c r="K3340" t="str">
        <f>VLOOKUP($B3340,Földrajzi!$A$2:$C$57,2,FALSE)</f>
        <v>Russia</v>
      </c>
      <c r="L3340" t="str">
        <f>VLOOKUP($B3340,Földrajzi!$A$2:$C$57,3,FALSE)</f>
        <v>Emerging Markets</v>
      </c>
    </row>
    <row r="3341" spans="1:12" x14ac:dyDescent="0.25">
      <c r="A3341" s="1">
        <v>44316</v>
      </c>
      <c r="B3341" t="s">
        <v>64</v>
      </c>
      <c r="C3341" t="s">
        <v>127</v>
      </c>
      <c r="D3341" s="2">
        <v>317.7639752</v>
      </c>
      <c r="E3341" s="2">
        <v>594.25892859999999</v>
      </c>
      <c r="F3341" t="str">
        <f>VLOOKUP($C3341,Terület!$A$2:$F$6,2,FALSE)</f>
        <v>Vaccines</v>
      </c>
      <c r="G3341">
        <f>VLOOKUP($C3341,Terület!$A$2:$F$6,3,FALSE)</f>
        <v>1</v>
      </c>
      <c r="H3341" t="str">
        <f>VLOOKUP($C3341,Terület!$A$2:$F$6,4,FALSE)</f>
        <v>Consumer Health</v>
      </c>
      <c r="I3341" t="str">
        <f>VLOOKUP($C3341,Terület!$A$2:$F$6,5,FALSE)</f>
        <v>Jamie Lane</v>
      </c>
      <c r="J3341">
        <f>VLOOKUP($C3341,Terület!$A$2:$F$6,6,FALSE)</f>
        <v>80</v>
      </c>
      <c r="K3341" t="str">
        <f>VLOOKUP($B3341,Földrajzi!$A$2:$C$57,2,FALSE)</f>
        <v>Russia</v>
      </c>
      <c r="L3341" t="str">
        <f>VLOOKUP($B3341,Földrajzi!$A$2:$C$57,3,FALSE)</f>
        <v>Emerging Markets</v>
      </c>
    </row>
    <row r="3342" spans="1:12" x14ac:dyDescent="0.25">
      <c r="A3342" s="1">
        <v>44286</v>
      </c>
      <c r="B3342" t="s">
        <v>64</v>
      </c>
      <c r="C3342" t="s">
        <v>124</v>
      </c>
      <c r="D3342" s="2">
        <v>7106.2969750000002</v>
      </c>
      <c r="E3342" s="2">
        <v>10183.628000000001</v>
      </c>
      <c r="F3342" t="str">
        <f>VLOOKUP($C3342,Terület!$A$2:$F$6,2,FALSE)</f>
        <v>Animal Health</v>
      </c>
      <c r="G3342">
        <f>VLOOKUP($C3342,Terület!$A$2:$F$6,3,FALSE)</f>
        <v>2</v>
      </c>
      <c r="H3342" t="str">
        <f>VLOOKUP($C3342,Terület!$A$2:$F$6,4,FALSE)</f>
        <v>Animal Health</v>
      </c>
      <c r="I3342" t="str">
        <f>VLOOKUP($C3342,Terület!$A$2:$F$6,5,FALSE)</f>
        <v>Mel Thomson</v>
      </c>
      <c r="J3342">
        <f>VLOOKUP($C3342,Terület!$A$2:$F$6,6,FALSE)</f>
        <v>77</v>
      </c>
      <c r="K3342" t="str">
        <f>VLOOKUP($B3342,Földrajzi!$A$2:$C$57,2,FALSE)</f>
        <v>Russia</v>
      </c>
      <c r="L3342" t="str">
        <f>VLOOKUP($B3342,Földrajzi!$A$2:$C$57,3,FALSE)</f>
        <v>Emerging Markets</v>
      </c>
    </row>
    <row r="3343" spans="1:12" x14ac:dyDescent="0.25">
      <c r="A3343" s="1">
        <v>44286</v>
      </c>
      <c r="B3343" t="s">
        <v>64</v>
      </c>
      <c r="C3343" t="s">
        <v>130</v>
      </c>
      <c r="D3343" s="2">
        <v>3472.722428</v>
      </c>
      <c r="E3343" s="2">
        <v>5742.9052499999998</v>
      </c>
      <c r="F3343" t="str">
        <f>VLOOKUP($C3343,Terület!$A$2:$F$6,2,FALSE)</f>
        <v>Business Services</v>
      </c>
      <c r="G3343">
        <f>VLOOKUP($C3343,Terület!$A$2:$F$6,3,FALSE)</f>
        <v>3</v>
      </c>
      <c r="H3343" t="str">
        <f>VLOOKUP($C3343,Terület!$A$2:$F$6,4,FALSE)</f>
        <v>Corporate</v>
      </c>
      <c r="I3343" t="str">
        <f>VLOOKUP($C3343,Terület!$A$2:$F$6,5,FALSE)</f>
        <v>Ivan Sobol</v>
      </c>
      <c r="J3343">
        <f>VLOOKUP($C3343,Terület!$A$2:$F$6,6,FALSE)</f>
        <v>175</v>
      </c>
      <c r="K3343" t="str">
        <f>VLOOKUP($B3343,Földrajzi!$A$2:$C$57,2,FALSE)</f>
        <v>Russia</v>
      </c>
      <c r="L3343" t="str">
        <f>VLOOKUP($B3343,Földrajzi!$A$2:$C$57,3,FALSE)</f>
        <v>Emerging Markets</v>
      </c>
    </row>
    <row r="3344" spans="1:12" x14ac:dyDescent="0.25">
      <c r="A3344" s="1">
        <v>44286</v>
      </c>
      <c r="B3344" t="s">
        <v>64</v>
      </c>
      <c r="C3344" t="s">
        <v>14</v>
      </c>
      <c r="D3344" s="2">
        <v>688.71281290000002</v>
      </c>
      <c r="E3344" s="2">
        <v>0</v>
      </c>
      <c r="F3344" t="str">
        <f>VLOOKUP($C3344,Terület!$A$2:$F$6,2,FALSE)</f>
        <v>Eye Care</v>
      </c>
      <c r="G3344">
        <f>VLOOKUP($C3344,Terület!$A$2:$F$6,3,FALSE)</f>
        <v>1</v>
      </c>
      <c r="H3344" t="str">
        <f>VLOOKUP($C3344,Terület!$A$2:$F$6,4,FALSE)</f>
        <v>Consumer Health</v>
      </c>
      <c r="I3344" t="str">
        <f>VLOOKUP($C3344,Terület!$A$2:$F$6,5,FALSE)</f>
        <v>Alex Petersen</v>
      </c>
      <c r="J3344">
        <f>VLOOKUP($C3344,Terület!$A$2:$F$6,6,FALSE)</f>
        <v>71</v>
      </c>
      <c r="K3344" t="str">
        <f>VLOOKUP($B3344,Földrajzi!$A$2:$C$57,2,FALSE)</f>
        <v>Russia</v>
      </c>
      <c r="L3344" t="str">
        <f>VLOOKUP($B3344,Földrajzi!$A$2:$C$57,3,FALSE)</f>
        <v>Emerging Markets</v>
      </c>
    </row>
    <row r="3345" spans="1:12" x14ac:dyDescent="0.25">
      <c r="A3345" s="1">
        <v>44286</v>
      </c>
      <c r="B3345" t="s">
        <v>64</v>
      </c>
      <c r="C3345" t="s">
        <v>58</v>
      </c>
      <c r="D3345" s="2">
        <v>1041.230769</v>
      </c>
      <c r="E3345" s="2">
        <v>965.21677309999995</v>
      </c>
      <c r="F3345" t="str">
        <f>VLOOKUP($C3345,Terület!$A$2:$F$6,2,FALSE)</f>
        <v>Pharma</v>
      </c>
      <c r="G3345">
        <f>VLOOKUP($C3345,Terület!$A$2:$F$6,3,FALSE)</f>
        <v>1</v>
      </c>
      <c r="H3345" t="str">
        <f>VLOOKUP($C3345,Terület!$A$2:$F$6,4,FALSE)</f>
        <v>Consumer Health</v>
      </c>
      <c r="I3345" t="str">
        <f>VLOOKUP($C3345,Terület!$A$2:$F$6,5,FALSE)</f>
        <v>Frank Davis</v>
      </c>
      <c r="J3345">
        <f>VLOOKUP($C3345,Terület!$A$2:$F$6,6,FALSE)</f>
        <v>144</v>
      </c>
      <c r="K3345" t="str">
        <f>VLOOKUP($B3345,Földrajzi!$A$2:$C$57,2,FALSE)</f>
        <v>Russia</v>
      </c>
      <c r="L3345" t="str">
        <f>VLOOKUP($B3345,Földrajzi!$A$2:$C$57,3,FALSE)</f>
        <v>Emerging Markets</v>
      </c>
    </row>
    <row r="3346" spans="1:12" x14ac:dyDescent="0.25">
      <c r="A3346" s="1">
        <v>44286</v>
      </c>
      <c r="B3346" t="s">
        <v>64</v>
      </c>
      <c r="C3346" t="s">
        <v>127</v>
      </c>
      <c r="D3346" s="2">
        <v>282.52427180000001</v>
      </c>
      <c r="E3346" s="2">
        <v>662.28855720000001</v>
      </c>
      <c r="F3346" t="str">
        <f>VLOOKUP($C3346,Terület!$A$2:$F$6,2,FALSE)</f>
        <v>Vaccines</v>
      </c>
      <c r="G3346">
        <f>VLOOKUP($C3346,Terület!$A$2:$F$6,3,FALSE)</f>
        <v>1</v>
      </c>
      <c r="H3346" t="str">
        <f>VLOOKUP($C3346,Terület!$A$2:$F$6,4,FALSE)</f>
        <v>Consumer Health</v>
      </c>
      <c r="I3346" t="str">
        <f>VLOOKUP($C3346,Terület!$A$2:$F$6,5,FALSE)</f>
        <v>Jamie Lane</v>
      </c>
      <c r="J3346">
        <f>VLOOKUP($C3346,Terület!$A$2:$F$6,6,FALSE)</f>
        <v>80</v>
      </c>
      <c r="K3346" t="str">
        <f>VLOOKUP($B3346,Földrajzi!$A$2:$C$57,2,FALSE)</f>
        <v>Russia</v>
      </c>
      <c r="L3346" t="str">
        <f>VLOOKUP($B3346,Földrajzi!$A$2:$C$57,3,FALSE)</f>
        <v>Emerging Markets</v>
      </c>
    </row>
    <row r="3347" spans="1:12" x14ac:dyDescent="0.25">
      <c r="A3347" s="1">
        <v>44255</v>
      </c>
      <c r="B3347" t="s">
        <v>64</v>
      </c>
      <c r="C3347" t="s">
        <v>124</v>
      </c>
      <c r="D3347" s="2">
        <v>5251.0520829999996</v>
      </c>
      <c r="E3347" s="2">
        <v>9984.7370580000006</v>
      </c>
      <c r="F3347" t="str">
        <f>VLOOKUP($C3347,Terület!$A$2:$F$6,2,FALSE)</f>
        <v>Animal Health</v>
      </c>
      <c r="G3347">
        <f>VLOOKUP($C3347,Terület!$A$2:$F$6,3,FALSE)</f>
        <v>2</v>
      </c>
      <c r="H3347" t="str">
        <f>VLOOKUP($C3347,Terület!$A$2:$F$6,4,FALSE)</f>
        <v>Animal Health</v>
      </c>
      <c r="I3347" t="str">
        <f>VLOOKUP($C3347,Terület!$A$2:$F$6,5,FALSE)</f>
        <v>Mel Thomson</v>
      </c>
      <c r="J3347">
        <f>VLOOKUP($C3347,Terület!$A$2:$F$6,6,FALSE)</f>
        <v>77</v>
      </c>
      <c r="K3347" t="str">
        <f>VLOOKUP($B3347,Földrajzi!$A$2:$C$57,2,FALSE)</f>
        <v>Russia</v>
      </c>
      <c r="L3347" t="str">
        <f>VLOOKUP($B3347,Földrajzi!$A$2:$C$57,3,FALSE)</f>
        <v>Emerging Markets</v>
      </c>
    </row>
    <row r="3348" spans="1:12" x14ac:dyDescent="0.25">
      <c r="A3348" s="1">
        <v>44255</v>
      </c>
      <c r="B3348" t="s">
        <v>64</v>
      </c>
      <c r="C3348" t="s">
        <v>130</v>
      </c>
      <c r="D3348" s="2">
        <v>2411.7967600000002</v>
      </c>
      <c r="E3348" s="2">
        <v>4278.1376760000003</v>
      </c>
      <c r="F3348" t="str">
        <f>VLOOKUP($C3348,Terület!$A$2:$F$6,2,FALSE)</f>
        <v>Business Services</v>
      </c>
      <c r="G3348">
        <f>VLOOKUP($C3348,Terület!$A$2:$F$6,3,FALSE)</f>
        <v>3</v>
      </c>
      <c r="H3348" t="str">
        <f>VLOOKUP($C3348,Terület!$A$2:$F$6,4,FALSE)</f>
        <v>Corporate</v>
      </c>
      <c r="I3348" t="str">
        <f>VLOOKUP($C3348,Terület!$A$2:$F$6,5,FALSE)</f>
        <v>Ivan Sobol</v>
      </c>
      <c r="J3348">
        <f>VLOOKUP($C3348,Terület!$A$2:$F$6,6,FALSE)</f>
        <v>175</v>
      </c>
      <c r="K3348" t="str">
        <f>VLOOKUP($B3348,Földrajzi!$A$2:$C$57,2,FALSE)</f>
        <v>Russia</v>
      </c>
      <c r="L3348" t="str">
        <f>VLOOKUP($B3348,Földrajzi!$A$2:$C$57,3,FALSE)</f>
        <v>Emerging Markets</v>
      </c>
    </row>
    <row r="3349" spans="1:12" x14ac:dyDescent="0.25">
      <c r="A3349" s="1">
        <v>44255</v>
      </c>
      <c r="B3349" t="s">
        <v>64</v>
      </c>
      <c r="C3349" t="s">
        <v>14</v>
      </c>
      <c r="D3349" s="2">
        <v>482.01093639999999</v>
      </c>
      <c r="E3349" s="2">
        <v>0</v>
      </c>
      <c r="F3349" t="str">
        <f>VLOOKUP($C3349,Terület!$A$2:$F$6,2,FALSE)</f>
        <v>Eye Care</v>
      </c>
      <c r="G3349">
        <f>VLOOKUP($C3349,Terület!$A$2:$F$6,3,FALSE)</f>
        <v>1</v>
      </c>
      <c r="H3349" t="str">
        <f>VLOOKUP($C3349,Terület!$A$2:$F$6,4,FALSE)</f>
        <v>Consumer Health</v>
      </c>
      <c r="I3349" t="str">
        <f>VLOOKUP($C3349,Terület!$A$2:$F$6,5,FALSE)</f>
        <v>Alex Petersen</v>
      </c>
      <c r="J3349">
        <f>VLOOKUP($C3349,Terület!$A$2:$F$6,6,FALSE)</f>
        <v>71</v>
      </c>
      <c r="K3349" t="str">
        <f>VLOOKUP($B3349,Földrajzi!$A$2:$C$57,2,FALSE)</f>
        <v>Russia</v>
      </c>
      <c r="L3349" t="str">
        <f>VLOOKUP($B3349,Földrajzi!$A$2:$C$57,3,FALSE)</f>
        <v>Emerging Markets</v>
      </c>
    </row>
    <row r="3350" spans="1:12" x14ac:dyDescent="0.25">
      <c r="A3350" s="1">
        <v>44255</v>
      </c>
      <c r="B3350" t="s">
        <v>64</v>
      </c>
      <c r="C3350" t="s">
        <v>58</v>
      </c>
      <c r="D3350" s="2">
        <v>1094.1649480000001</v>
      </c>
      <c r="E3350" s="2">
        <v>1561.459341</v>
      </c>
      <c r="F3350" t="str">
        <f>VLOOKUP($C3350,Terület!$A$2:$F$6,2,FALSE)</f>
        <v>Pharma</v>
      </c>
      <c r="G3350">
        <f>VLOOKUP($C3350,Terület!$A$2:$F$6,3,FALSE)</f>
        <v>1</v>
      </c>
      <c r="H3350" t="str">
        <f>VLOOKUP($C3350,Terület!$A$2:$F$6,4,FALSE)</f>
        <v>Consumer Health</v>
      </c>
      <c r="I3350" t="str">
        <f>VLOOKUP($C3350,Terület!$A$2:$F$6,5,FALSE)</f>
        <v>Frank Davis</v>
      </c>
      <c r="J3350">
        <f>VLOOKUP($C3350,Terület!$A$2:$F$6,6,FALSE)</f>
        <v>144</v>
      </c>
      <c r="K3350" t="str">
        <f>VLOOKUP($B3350,Földrajzi!$A$2:$C$57,2,FALSE)</f>
        <v>Russia</v>
      </c>
      <c r="L3350" t="str">
        <f>VLOOKUP($B3350,Földrajzi!$A$2:$C$57,3,FALSE)</f>
        <v>Emerging Markets</v>
      </c>
    </row>
    <row r="3351" spans="1:12" x14ac:dyDescent="0.25">
      <c r="A3351" s="1">
        <v>44255</v>
      </c>
      <c r="B3351" t="s">
        <v>64</v>
      </c>
      <c r="C3351" t="s">
        <v>127</v>
      </c>
      <c r="D3351" s="2">
        <v>114.5700071</v>
      </c>
      <c r="E3351" s="2">
        <v>408.41632650000003</v>
      </c>
      <c r="F3351" t="str">
        <f>VLOOKUP($C3351,Terület!$A$2:$F$6,2,FALSE)</f>
        <v>Vaccines</v>
      </c>
      <c r="G3351">
        <f>VLOOKUP($C3351,Terület!$A$2:$F$6,3,FALSE)</f>
        <v>1</v>
      </c>
      <c r="H3351" t="str">
        <f>VLOOKUP($C3351,Terület!$A$2:$F$6,4,FALSE)</f>
        <v>Consumer Health</v>
      </c>
      <c r="I3351" t="str">
        <f>VLOOKUP($C3351,Terület!$A$2:$F$6,5,FALSE)</f>
        <v>Jamie Lane</v>
      </c>
      <c r="J3351">
        <f>VLOOKUP($C3351,Terület!$A$2:$F$6,6,FALSE)</f>
        <v>80</v>
      </c>
      <c r="K3351" t="str">
        <f>VLOOKUP($B3351,Földrajzi!$A$2:$C$57,2,FALSE)</f>
        <v>Russia</v>
      </c>
      <c r="L3351" t="str">
        <f>VLOOKUP($B3351,Földrajzi!$A$2:$C$57,3,FALSE)</f>
        <v>Emerging Markets</v>
      </c>
    </row>
    <row r="3352" spans="1:12" x14ac:dyDescent="0.25">
      <c r="A3352" s="1">
        <v>44227</v>
      </c>
      <c r="B3352" t="s">
        <v>64</v>
      </c>
      <c r="C3352" t="s">
        <v>124</v>
      </c>
      <c r="D3352" s="2">
        <v>4901.1303740000003</v>
      </c>
      <c r="E3352" s="2">
        <v>9626.7664860000004</v>
      </c>
      <c r="F3352" t="str">
        <f>VLOOKUP($C3352,Terület!$A$2:$F$6,2,FALSE)</f>
        <v>Animal Health</v>
      </c>
      <c r="G3352">
        <f>VLOOKUP($C3352,Terület!$A$2:$F$6,3,FALSE)</f>
        <v>2</v>
      </c>
      <c r="H3352" t="str">
        <f>VLOOKUP($C3352,Terület!$A$2:$F$6,4,FALSE)</f>
        <v>Animal Health</v>
      </c>
      <c r="I3352" t="str">
        <f>VLOOKUP($C3352,Terület!$A$2:$F$6,5,FALSE)</f>
        <v>Mel Thomson</v>
      </c>
      <c r="J3352">
        <f>VLOOKUP($C3352,Terület!$A$2:$F$6,6,FALSE)</f>
        <v>77</v>
      </c>
      <c r="K3352" t="str">
        <f>VLOOKUP($B3352,Földrajzi!$A$2:$C$57,2,FALSE)</f>
        <v>Russia</v>
      </c>
      <c r="L3352" t="str">
        <f>VLOOKUP($B3352,Földrajzi!$A$2:$C$57,3,FALSE)</f>
        <v>Emerging Markets</v>
      </c>
    </row>
    <row r="3353" spans="1:12" x14ac:dyDescent="0.25">
      <c r="A3353" s="1">
        <v>44227</v>
      </c>
      <c r="B3353" t="s">
        <v>64</v>
      </c>
      <c r="C3353" t="s">
        <v>130</v>
      </c>
      <c r="D3353" s="2">
        <v>1872.369338</v>
      </c>
      <c r="E3353" s="2">
        <v>3309.1650490000002</v>
      </c>
      <c r="F3353" t="str">
        <f>VLOOKUP($C3353,Terület!$A$2:$F$6,2,FALSE)</f>
        <v>Business Services</v>
      </c>
      <c r="G3353">
        <f>VLOOKUP($C3353,Terület!$A$2:$F$6,3,FALSE)</f>
        <v>3</v>
      </c>
      <c r="H3353" t="str">
        <f>VLOOKUP($C3353,Terület!$A$2:$F$6,4,FALSE)</f>
        <v>Corporate</v>
      </c>
      <c r="I3353" t="str">
        <f>VLOOKUP($C3353,Terület!$A$2:$F$6,5,FALSE)</f>
        <v>Ivan Sobol</v>
      </c>
      <c r="J3353">
        <f>VLOOKUP($C3353,Terület!$A$2:$F$6,6,FALSE)</f>
        <v>175</v>
      </c>
      <c r="K3353" t="str">
        <f>VLOOKUP($B3353,Földrajzi!$A$2:$C$57,2,FALSE)</f>
        <v>Russia</v>
      </c>
      <c r="L3353" t="str">
        <f>VLOOKUP($B3353,Földrajzi!$A$2:$C$57,3,FALSE)</f>
        <v>Emerging Markets</v>
      </c>
    </row>
    <row r="3354" spans="1:12" x14ac:dyDescent="0.25">
      <c r="A3354" s="1">
        <v>44227</v>
      </c>
      <c r="B3354" t="s">
        <v>64</v>
      </c>
      <c r="C3354" t="s">
        <v>14</v>
      </c>
      <c r="D3354" s="2">
        <v>391.74162680000001</v>
      </c>
      <c r="E3354" s="2">
        <v>0</v>
      </c>
      <c r="F3354" t="str">
        <f>VLOOKUP($C3354,Terület!$A$2:$F$6,2,FALSE)</f>
        <v>Eye Care</v>
      </c>
      <c r="G3354">
        <f>VLOOKUP($C3354,Terület!$A$2:$F$6,3,FALSE)</f>
        <v>1</v>
      </c>
      <c r="H3354" t="str">
        <f>VLOOKUP($C3354,Terület!$A$2:$F$6,4,FALSE)</f>
        <v>Consumer Health</v>
      </c>
      <c r="I3354" t="str">
        <f>VLOOKUP($C3354,Terület!$A$2:$F$6,5,FALSE)</f>
        <v>Alex Petersen</v>
      </c>
      <c r="J3354">
        <f>VLOOKUP($C3354,Terület!$A$2:$F$6,6,FALSE)</f>
        <v>71</v>
      </c>
      <c r="K3354" t="str">
        <f>VLOOKUP($B3354,Földrajzi!$A$2:$C$57,2,FALSE)</f>
        <v>Russia</v>
      </c>
      <c r="L3354" t="str">
        <f>VLOOKUP($B3354,Földrajzi!$A$2:$C$57,3,FALSE)</f>
        <v>Emerging Markets</v>
      </c>
    </row>
    <row r="3355" spans="1:12" x14ac:dyDescent="0.25">
      <c r="A3355" s="1">
        <v>44227</v>
      </c>
      <c r="B3355" t="s">
        <v>64</v>
      </c>
      <c r="C3355" t="s">
        <v>58</v>
      </c>
      <c r="D3355" s="2">
        <v>818.28571409999995</v>
      </c>
      <c r="E3355" s="2">
        <v>0</v>
      </c>
      <c r="F3355" t="str">
        <f>VLOOKUP($C3355,Terület!$A$2:$F$6,2,FALSE)</f>
        <v>Pharma</v>
      </c>
      <c r="G3355">
        <f>VLOOKUP($C3355,Terület!$A$2:$F$6,3,FALSE)</f>
        <v>1</v>
      </c>
      <c r="H3355" t="str">
        <f>VLOOKUP($C3355,Terület!$A$2:$F$6,4,FALSE)</f>
        <v>Consumer Health</v>
      </c>
      <c r="I3355" t="str">
        <f>VLOOKUP($C3355,Terület!$A$2:$F$6,5,FALSE)</f>
        <v>Frank Davis</v>
      </c>
      <c r="J3355">
        <f>VLOOKUP($C3355,Terület!$A$2:$F$6,6,FALSE)</f>
        <v>144</v>
      </c>
      <c r="K3355" t="str">
        <f>VLOOKUP($B3355,Földrajzi!$A$2:$C$57,2,FALSE)</f>
        <v>Russia</v>
      </c>
      <c r="L3355" t="str">
        <f>VLOOKUP($B3355,Földrajzi!$A$2:$C$57,3,FALSE)</f>
        <v>Emerging Markets</v>
      </c>
    </row>
    <row r="3356" spans="1:12" x14ac:dyDescent="0.25">
      <c r="A3356" s="1">
        <v>44227</v>
      </c>
      <c r="B3356" t="s">
        <v>64</v>
      </c>
      <c r="C3356" t="s">
        <v>127</v>
      </c>
      <c r="D3356" s="2">
        <v>449.82417579999998</v>
      </c>
      <c r="E3356" s="2">
        <v>482.46700509999999</v>
      </c>
      <c r="F3356" t="str">
        <f>VLOOKUP($C3356,Terület!$A$2:$F$6,2,FALSE)</f>
        <v>Vaccines</v>
      </c>
      <c r="G3356">
        <f>VLOOKUP($C3356,Terület!$A$2:$F$6,3,FALSE)</f>
        <v>1</v>
      </c>
      <c r="H3356" t="str">
        <f>VLOOKUP($C3356,Terület!$A$2:$F$6,4,FALSE)</f>
        <v>Consumer Health</v>
      </c>
      <c r="I3356" t="str">
        <f>VLOOKUP($C3356,Terület!$A$2:$F$6,5,FALSE)</f>
        <v>Jamie Lane</v>
      </c>
      <c r="J3356">
        <f>VLOOKUP($C3356,Terület!$A$2:$F$6,6,FALSE)</f>
        <v>80</v>
      </c>
      <c r="K3356" t="str">
        <f>VLOOKUP($B3356,Földrajzi!$A$2:$C$57,2,FALSE)</f>
        <v>Russia</v>
      </c>
      <c r="L3356" t="str">
        <f>VLOOKUP($B3356,Földrajzi!$A$2:$C$57,3,FALSE)</f>
        <v>Emerging Markets</v>
      </c>
    </row>
    <row r="3357" spans="1:12" x14ac:dyDescent="0.25">
      <c r="A3357" s="1">
        <v>44712</v>
      </c>
      <c r="B3357" t="s">
        <v>111</v>
      </c>
      <c r="C3357" t="s">
        <v>124</v>
      </c>
      <c r="D3357" s="2">
        <v>50887.250520000001</v>
      </c>
      <c r="E3357" s="2">
        <v>32612.023239999999</v>
      </c>
      <c r="F3357" t="str">
        <f>VLOOKUP($C3357,Terület!$A$2:$F$6,2,FALSE)</f>
        <v>Animal Health</v>
      </c>
      <c r="G3357">
        <f>VLOOKUP($C3357,Terület!$A$2:$F$6,3,FALSE)</f>
        <v>2</v>
      </c>
      <c r="H3357" t="str">
        <f>VLOOKUP($C3357,Terület!$A$2:$F$6,4,FALSE)</f>
        <v>Animal Health</v>
      </c>
      <c r="I3357" t="str">
        <f>VLOOKUP($C3357,Terület!$A$2:$F$6,5,FALSE)</f>
        <v>Mel Thomson</v>
      </c>
      <c r="J3357">
        <f>VLOOKUP($C3357,Terület!$A$2:$F$6,6,FALSE)</f>
        <v>77</v>
      </c>
      <c r="K3357" t="str">
        <f>VLOOKUP($B3357,Földrajzi!$A$2:$C$57,2,FALSE)</f>
        <v>Sweden</v>
      </c>
      <c r="L3357" t="str">
        <f>VLOOKUP($B3357,Földrajzi!$A$2:$C$57,3,FALSE)</f>
        <v>Europe</v>
      </c>
    </row>
    <row r="3358" spans="1:12" x14ac:dyDescent="0.25">
      <c r="A3358" s="1">
        <v>44712</v>
      </c>
      <c r="B3358" t="s">
        <v>111</v>
      </c>
      <c r="C3358" t="s">
        <v>130</v>
      </c>
      <c r="D3358" s="2">
        <v>50767.739070000003</v>
      </c>
      <c r="E3358" s="2">
        <v>48662.674059999998</v>
      </c>
      <c r="F3358" t="str">
        <f>VLOOKUP($C3358,Terület!$A$2:$F$6,2,FALSE)</f>
        <v>Business Services</v>
      </c>
      <c r="G3358">
        <f>VLOOKUP($C3358,Terület!$A$2:$F$6,3,FALSE)</f>
        <v>3</v>
      </c>
      <c r="H3358" t="str">
        <f>VLOOKUP($C3358,Terület!$A$2:$F$6,4,FALSE)</f>
        <v>Corporate</v>
      </c>
      <c r="I3358" t="str">
        <f>VLOOKUP($C3358,Terület!$A$2:$F$6,5,FALSE)</f>
        <v>Ivan Sobol</v>
      </c>
      <c r="J3358">
        <f>VLOOKUP($C3358,Terület!$A$2:$F$6,6,FALSE)</f>
        <v>175</v>
      </c>
      <c r="K3358" t="str">
        <f>VLOOKUP($B3358,Földrajzi!$A$2:$C$57,2,FALSE)</f>
        <v>Sweden</v>
      </c>
      <c r="L3358" t="str">
        <f>VLOOKUP($B3358,Földrajzi!$A$2:$C$57,3,FALSE)</f>
        <v>Europe</v>
      </c>
    </row>
    <row r="3359" spans="1:12" x14ac:dyDescent="0.25">
      <c r="A3359" s="1">
        <v>44712</v>
      </c>
      <c r="B3359" t="s">
        <v>111</v>
      </c>
      <c r="C3359" t="s">
        <v>14</v>
      </c>
      <c r="D3359" s="2">
        <v>4865.8666670000002</v>
      </c>
      <c r="E3359" s="2">
        <v>0</v>
      </c>
      <c r="F3359" t="str">
        <f>VLOOKUP($C3359,Terület!$A$2:$F$6,2,FALSE)</f>
        <v>Eye Care</v>
      </c>
      <c r="G3359">
        <f>VLOOKUP($C3359,Terület!$A$2:$F$6,3,FALSE)</f>
        <v>1</v>
      </c>
      <c r="H3359" t="str">
        <f>VLOOKUP($C3359,Terület!$A$2:$F$6,4,FALSE)</f>
        <v>Consumer Health</v>
      </c>
      <c r="I3359" t="str">
        <f>VLOOKUP($C3359,Terület!$A$2:$F$6,5,FALSE)</f>
        <v>Alex Petersen</v>
      </c>
      <c r="J3359">
        <f>VLOOKUP($C3359,Terület!$A$2:$F$6,6,FALSE)</f>
        <v>71</v>
      </c>
      <c r="K3359" t="str">
        <f>VLOOKUP($B3359,Földrajzi!$A$2:$C$57,2,FALSE)</f>
        <v>Sweden</v>
      </c>
      <c r="L3359" t="str">
        <f>VLOOKUP($B3359,Földrajzi!$A$2:$C$57,3,FALSE)</f>
        <v>Europe</v>
      </c>
    </row>
    <row r="3360" spans="1:12" x14ac:dyDescent="0.25">
      <c r="A3360" s="1">
        <v>44712</v>
      </c>
      <c r="B3360" t="s">
        <v>111</v>
      </c>
      <c r="C3360" t="s">
        <v>58</v>
      </c>
      <c r="D3360" s="2">
        <v>6356.25</v>
      </c>
      <c r="E3360" s="2">
        <v>1358.676471</v>
      </c>
      <c r="F3360" t="str">
        <f>VLOOKUP($C3360,Terület!$A$2:$F$6,2,FALSE)</f>
        <v>Pharma</v>
      </c>
      <c r="G3360">
        <f>VLOOKUP($C3360,Terület!$A$2:$F$6,3,FALSE)</f>
        <v>1</v>
      </c>
      <c r="H3360" t="str">
        <f>VLOOKUP($C3360,Terület!$A$2:$F$6,4,FALSE)</f>
        <v>Consumer Health</v>
      </c>
      <c r="I3360" t="str">
        <f>VLOOKUP($C3360,Terület!$A$2:$F$6,5,FALSE)</f>
        <v>Frank Davis</v>
      </c>
      <c r="J3360">
        <f>VLOOKUP($C3360,Terület!$A$2:$F$6,6,FALSE)</f>
        <v>144</v>
      </c>
      <c r="K3360" t="str">
        <f>VLOOKUP($B3360,Földrajzi!$A$2:$C$57,2,FALSE)</f>
        <v>Sweden</v>
      </c>
      <c r="L3360" t="str">
        <f>VLOOKUP($B3360,Földrajzi!$A$2:$C$57,3,FALSE)</f>
        <v>Europe</v>
      </c>
    </row>
    <row r="3361" spans="1:12" x14ac:dyDescent="0.25">
      <c r="A3361" s="1">
        <v>44712</v>
      </c>
      <c r="B3361" t="s">
        <v>111</v>
      </c>
      <c r="C3361" t="s">
        <v>127</v>
      </c>
      <c r="D3361" s="2">
        <v>10999.22078</v>
      </c>
      <c r="E3361" s="2">
        <v>15333.89356</v>
      </c>
      <c r="F3361" t="str">
        <f>VLOOKUP($C3361,Terület!$A$2:$F$6,2,FALSE)</f>
        <v>Vaccines</v>
      </c>
      <c r="G3361">
        <f>VLOOKUP($C3361,Terület!$A$2:$F$6,3,FALSE)</f>
        <v>1</v>
      </c>
      <c r="H3361" t="str">
        <f>VLOOKUP($C3361,Terület!$A$2:$F$6,4,FALSE)</f>
        <v>Consumer Health</v>
      </c>
      <c r="I3361" t="str">
        <f>VLOOKUP($C3361,Terület!$A$2:$F$6,5,FALSE)</f>
        <v>Jamie Lane</v>
      </c>
      <c r="J3361">
        <f>VLOOKUP($C3361,Terület!$A$2:$F$6,6,FALSE)</f>
        <v>80</v>
      </c>
      <c r="K3361" t="str">
        <f>VLOOKUP($B3361,Földrajzi!$A$2:$C$57,2,FALSE)</f>
        <v>Sweden</v>
      </c>
      <c r="L3361" t="str">
        <f>VLOOKUP($B3361,Földrajzi!$A$2:$C$57,3,FALSE)</f>
        <v>Europe</v>
      </c>
    </row>
    <row r="3362" spans="1:12" x14ac:dyDescent="0.25">
      <c r="A3362" s="1">
        <v>44681</v>
      </c>
      <c r="B3362" t="s">
        <v>111</v>
      </c>
      <c r="C3362" t="s">
        <v>124</v>
      </c>
      <c r="D3362" s="2">
        <v>45487.643199999999</v>
      </c>
      <c r="E3362" s="2">
        <v>34359.199999999997</v>
      </c>
      <c r="F3362" t="str">
        <f>VLOOKUP($C3362,Terület!$A$2:$F$6,2,FALSE)</f>
        <v>Animal Health</v>
      </c>
      <c r="G3362">
        <f>VLOOKUP($C3362,Terület!$A$2:$F$6,3,FALSE)</f>
        <v>2</v>
      </c>
      <c r="H3362" t="str">
        <f>VLOOKUP($C3362,Terület!$A$2:$F$6,4,FALSE)</f>
        <v>Animal Health</v>
      </c>
      <c r="I3362" t="str">
        <f>VLOOKUP($C3362,Terület!$A$2:$F$6,5,FALSE)</f>
        <v>Mel Thomson</v>
      </c>
      <c r="J3362">
        <f>VLOOKUP($C3362,Terület!$A$2:$F$6,6,FALSE)</f>
        <v>77</v>
      </c>
      <c r="K3362" t="str">
        <f>VLOOKUP($B3362,Földrajzi!$A$2:$C$57,2,FALSE)</f>
        <v>Sweden</v>
      </c>
      <c r="L3362" t="str">
        <f>VLOOKUP($B3362,Földrajzi!$A$2:$C$57,3,FALSE)</f>
        <v>Europe</v>
      </c>
    </row>
    <row r="3363" spans="1:12" x14ac:dyDescent="0.25">
      <c r="A3363" s="1">
        <v>44681</v>
      </c>
      <c r="B3363" t="s">
        <v>111</v>
      </c>
      <c r="C3363" t="s">
        <v>130</v>
      </c>
      <c r="D3363" s="2">
        <v>44163.340989999997</v>
      </c>
      <c r="E3363" s="2">
        <v>40140.844599999997</v>
      </c>
      <c r="F3363" t="str">
        <f>VLOOKUP($C3363,Terület!$A$2:$F$6,2,FALSE)</f>
        <v>Business Services</v>
      </c>
      <c r="G3363">
        <f>VLOOKUP($C3363,Terület!$A$2:$F$6,3,FALSE)</f>
        <v>3</v>
      </c>
      <c r="H3363" t="str">
        <f>VLOOKUP($C3363,Terület!$A$2:$F$6,4,FALSE)</f>
        <v>Corporate</v>
      </c>
      <c r="I3363" t="str">
        <f>VLOOKUP($C3363,Terület!$A$2:$F$6,5,FALSE)</f>
        <v>Ivan Sobol</v>
      </c>
      <c r="J3363">
        <f>VLOOKUP($C3363,Terület!$A$2:$F$6,6,FALSE)</f>
        <v>175</v>
      </c>
      <c r="K3363" t="str">
        <f>VLOOKUP($B3363,Földrajzi!$A$2:$C$57,2,FALSE)</f>
        <v>Sweden</v>
      </c>
      <c r="L3363" t="str">
        <f>VLOOKUP($B3363,Földrajzi!$A$2:$C$57,3,FALSE)</f>
        <v>Europe</v>
      </c>
    </row>
    <row r="3364" spans="1:12" x14ac:dyDescent="0.25">
      <c r="A3364" s="1">
        <v>44681</v>
      </c>
      <c r="B3364" t="s">
        <v>111</v>
      </c>
      <c r="C3364" t="s">
        <v>14</v>
      </c>
      <c r="D3364" s="2">
        <v>4690.394139</v>
      </c>
      <c r="E3364" s="2">
        <v>0</v>
      </c>
      <c r="F3364" t="str">
        <f>VLOOKUP($C3364,Terület!$A$2:$F$6,2,FALSE)</f>
        <v>Eye Care</v>
      </c>
      <c r="G3364">
        <f>VLOOKUP($C3364,Terület!$A$2:$F$6,3,FALSE)</f>
        <v>1</v>
      </c>
      <c r="H3364" t="str">
        <f>VLOOKUP($C3364,Terület!$A$2:$F$6,4,FALSE)</f>
        <v>Consumer Health</v>
      </c>
      <c r="I3364" t="str">
        <f>VLOOKUP($C3364,Terület!$A$2:$F$6,5,FALSE)</f>
        <v>Alex Petersen</v>
      </c>
      <c r="J3364">
        <f>VLOOKUP($C3364,Terület!$A$2:$F$6,6,FALSE)</f>
        <v>71</v>
      </c>
      <c r="K3364" t="str">
        <f>VLOOKUP($B3364,Földrajzi!$A$2:$C$57,2,FALSE)</f>
        <v>Sweden</v>
      </c>
      <c r="L3364" t="str">
        <f>VLOOKUP($B3364,Földrajzi!$A$2:$C$57,3,FALSE)</f>
        <v>Europe</v>
      </c>
    </row>
    <row r="3365" spans="1:12" x14ac:dyDescent="0.25">
      <c r="A3365" s="1">
        <v>44681</v>
      </c>
      <c r="B3365" t="s">
        <v>111</v>
      </c>
      <c r="C3365" t="s">
        <v>58</v>
      </c>
      <c r="D3365" s="2">
        <v>5368.7708329999996</v>
      </c>
      <c r="E3365" s="2">
        <v>1372.114286</v>
      </c>
      <c r="F3365" t="str">
        <f>VLOOKUP($C3365,Terület!$A$2:$F$6,2,FALSE)</f>
        <v>Pharma</v>
      </c>
      <c r="G3365">
        <f>VLOOKUP($C3365,Terület!$A$2:$F$6,3,FALSE)</f>
        <v>1</v>
      </c>
      <c r="H3365" t="str">
        <f>VLOOKUP($C3365,Terület!$A$2:$F$6,4,FALSE)</f>
        <v>Consumer Health</v>
      </c>
      <c r="I3365" t="str">
        <f>VLOOKUP($C3365,Terület!$A$2:$F$6,5,FALSE)</f>
        <v>Frank Davis</v>
      </c>
      <c r="J3365">
        <f>VLOOKUP($C3365,Terület!$A$2:$F$6,6,FALSE)</f>
        <v>144</v>
      </c>
      <c r="K3365" t="str">
        <f>VLOOKUP($B3365,Földrajzi!$A$2:$C$57,2,FALSE)</f>
        <v>Sweden</v>
      </c>
      <c r="L3365" t="str">
        <f>VLOOKUP($B3365,Földrajzi!$A$2:$C$57,3,FALSE)</f>
        <v>Europe</v>
      </c>
    </row>
    <row r="3366" spans="1:12" x14ac:dyDescent="0.25">
      <c r="A3366" s="1">
        <v>44681</v>
      </c>
      <c r="B3366" t="s">
        <v>111</v>
      </c>
      <c r="C3366" t="s">
        <v>127</v>
      </c>
      <c r="D3366" s="2">
        <v>15240.645339999999</v>
      </c>
      <c r="E3366" s="2">
        <v>16779.911179999999</v>
      </c>
      <c r="F3366" t="str">
        <f>VLOOKUP($C3366,Terület!$A$2:$F$6,2,FALSE)</f>
        <v>Vaccines</v>
      </c>
      <c r="G3366">
        <f>VLOOKUP($C3366,Terület!$A$2:$F$6,3,FALSE)</f>
        <v>1</v>
      </c>
      <c r="H3366" t="str">
        <f>VLOOKUP($C3366,Terület!$A$2:$F$6,4,FALSE)</f>
        <v>Consumer Health</v>
      </c>
      <c r="I3366" t="str">
        <f>VLOOKUP($C3366,Terület!$A$2:$F$6,5,FALSE)</f>
        <v>Jamie Lane</v>
      </c>
      <c r="J3366">
        <f>VLOOKUP($C3366,Terület!$A$2:$F$6,6,FALSE)</f>
        <v>80</v>
      </c>
      <c r="K3366" t="str">
        <f>VLOOKUP($B3366,Földrajzi!$A$2:$C$57,2,FALSE)</f>
        <v>Sweden</v>
      </c>
      <c r="L3366" t="str">
        <f>VLOOKUP($B3366,Földrajzi!$A$2:$C$57,3,FALSE)</f>
        <v>Europe</v>
      </c>
    </row>
    <row r="3367" spans="1:12" x14ac:dyDescent="0.25">
      <c r="A3367" s="1">
        <v>44651</v>
      </c>
      <c r="B3367" t="s">
        <v>111</v>
      </c>
      <c r="C3367" t="s">
        <v>124</v>
      </c>
      <c r="D3367" s="2">
        <v>42219.659169999999</v>
      </c>
      <c r="E3367" s="2">
        <v>33160.256999999998</v>
      </c>
      <c r="F3367" t="str">
        <f>VLOOKUP($C3367,Terület!$A$2:$F$6,2,FALSE)</f>
        <v>Animal Health</v>
      </c>
      <c r="G3367">
        <f>VLOOKUP($C3367,Terület!$A$2:$F$6,3,FALSE)</f>
        <v>2</v>
      </c>
      <c r="H3367" t="str">
        <f>VLOOKUP($C3367,Terület!$A$2:$F$6,4,FALSE)</f>
        <v>Animal Health</v>
      </c>
      <c r="I3367" t="str">
        <f>VLOOKUP($C3367,Terület!$A$2:$F$6,5,FALSE)</f>
        <v>Mel Thomson</v>
      </c>
      <c r="J3367">
        <f>VLOOKUP($C3367,Terület!$A$2:$F$6,6,FALSE)</f>
        <v>77</v>
      </c>
      <c r="K3367" t="str">
        <f>VLOOKUP($B3367,Földrajzi!$A$2:$C$57,2,FALSE)</f>
        <v>Sweden</v>
      </c>
      <c r="L3367" t="str">
        <f>VLOOKUP($B3367,Földrajzi!$A$2:$C$57,3,FALSE)</f>
        <v>Europe</v>
      </c>
    </row>
    <row r="3368" spans="1:12" x14ac:dyDescent="0.25">
      <c r="A3368" s="1">
        <v>44651</v>
      </c>
      <c r="B3368" t="s">
        <v>111</v>
      </c>
      <c r="C3368" t="s">
        <v>130</v>
      </c>
      <c r="D3368" s="2">
        <v>50769.59289</v>
      </c>
      <c r="E3368" s="2">
        <v>45704.948450000004</v>
      </c>
      <c r="F3368" t="str">
        <f>VLOOKUP($C3368,Terület!$A$2:$F$6,2,FALSE)</f>
        <v>Business Services</v>
      </c>
      <c r="G3368">
        <f>VLOOKUP($C3368,Terület!$A$2:$F$6,3,FALSE)</f>
        <v>3</v>
      </c>
      <c r="H3368" t="str">
        <f>VLOOKUP($C3368,Terület!$A$2:$F$6,4,FALSE)</f>
        <v>Corporate</v>
      </c>
      <c r="I3368" t="str">
        <f>VLOOKUP($C3368,Terület!$A$2:$F$6,5,FALSE)</f>
        <v>Ivan Sobol</v>
      </c>
      <c r="J3368">
        <f>VLOOKUP($C3368,Terület!$A$2:$F$6,6,FALSE)</f>
        <v>175</v>
      </c>
      <c r="K3368" t="str">
        <f>VLOOKUP($B3368,Földrajzi!$A$2:$C$57,2,FALSE)</f>
        <v>Sweden</v>
      </c>
      <c r="L3368" t="str">
        <f>VLOOKUP($B3368,Földrajzi!$A$2:$C$57,3,FALSE)</f>
        <v>Europe</v>
      </c>
    </row>
    <row r="3369" spans="1:12" x14ac:dyDescent="0.25">
      <c r="A3369" s="1">
        <v>44651</v>
      </c>
      <c r="B3369" t="s">
        <v>111</v>
      </c>
      <c r="C3369" t="s">
        <v>14</v>
      </c>
      <c r="D3369" s="2">
        <v>4708.6160280000004</v>
      </c>
      <c r="E3369" s="2">
        <v>0</v>
      </c>
      <c r="F3369" t="str">
        <f>VLOOKUP($C3369,Terület!$A$2:$F$6,2,FALSE)</f>
        <v>Eye Care</v>
      </c>
      <c r="G3369">
        <f>VLOOKUP($C3369,Terület!$A$2:$F$6,3,FALSE)</f>
        <v>1</v>
      </c>
      <c r="H3369" t="str">
        <f>VLOOKUP($C3369,Terület!$A$2:$F$6,4,FALSE)</f>
        <v>Consumer Health</v>
      </c>
      <c r="I3369" t="str">
        <f>VLOOKUP($C3369,Terület!$A$2:$F$6,5,FALSE)</f>
        <v>Alex Petersen</v>
      </c>
      <c r="J3369">
        <f>VLOOKUP($C3369,Terület!$A$2:$F$6,6,FALSE)</f>
        <v>71</v>
      </c>
      <c r="K3369" t="str">
        <f>VLOOKUP($B3369,Földrajzi!$A$2:$C$57,2,FALSE)</f>
        <v>Sweden</v>
      </c>
      <c r="L3369" t="str">
        <f>VLOOKUP($B3369,Földrajzi!$A$2:$C$57,3,FALSE)</f>
        <v>Europe</v>
      </c>
    </row>
    <row r="3370" spans="1:12" x14ac:dyDescent="0.25">
      <c r="A3370" s="1">
        <v>44651</v>
      </c>
      <c r="B3370" t="s">
        <v>111</v>
      </c>
      <c r="C3370" t="s">
        <v>58</v>
      </c>
      <c r="D3370" s="2">
        <v>4934.579592</v>
      </c>
      <c r="E3370" s="2">
        <v>1589.4189100000001</v>
      </c>
      <c r="F3370" t="str">
        <f>VLOOKUP($C3370,Terület!$A$2:$F$6,2,FALSE)</f>
        <v>Pharma</v>
      </c>
      <c r="G3370">
        <f>VLOOKUP($C3370,Terület!$A$2:$F$6,3,FALSE)</f>
        <v>1</v>
      </c>
      <c r="H3370" t="str">
        <f>VLOOKUP($C3370,Terület!$A$2:$F$6,4,FALSE)</f>
        <v>Consumer Health</v>
      </c>
      <c r="I3370" t="str">
        <f>VLOOKUP($C3370,Terület!$A$2:$F$6,5,FALSE)</f>
        <v>Frank Davis</v>
      </c>
      <c r="J3370">
        <f>VLOOKUP($C3370,Terület!$A$2:$F$6,6,FALSE)</f>
        <v>144</v>
      </c>
      <c r="K3370" t="str">
        <f>VLOOKUP($B3370,Földrajzi!$A$2:$C$57,2,FALSE)</f>
        <v>Sweden</v>
      </c>
      <c r="L3370" t="str">
        <f>VLOOKUP($B3370,Földrajzi!$A$2:$C$57,3,FALSE)</f>
        <v>Europe</v>
      </c>
    </row>
    <row r="3371" spans="1:12" x14ac:dyDescent="0.25">
      <c r="A3371" s="1">
        <v>44651</v>
      </c>
      <c r="B3371" t="s">
        <v>111</v>
      </c>
      <c r="C3371" t="s">
        <v>127</v>
      </c>
      <c r="D3371" s="2">
        <v>13731.404759999999</v>
      </c>
      <c r="E3371" s="2">
        <v>14538.71429</v>
      </c>
      <c r="F3371" t="str">
        <f>VLOOKUP($C3371,Terület!$A$2:$F$6,2,FALSE)</f>
        <v>Vaccines</v>
      </c>
      <c r="G3371">
        <f>VLOOKUP($C3371,Terület!$A$2:$F$6,3,FALSE)</f>
        <v>1</v>
      </c>
      <c r="H3371" t="str">
        <f>VLOOKUP($C3371,Terület!$A$2:$F$6,4,FALSE)</f>
        <v>Consumer Health</v>
      </c>
      <c r="I3371" t="str">
        <f>VLOOKUP($C3371,Terület!$A$2:$F$6,5,FALSE)</f>
        <v>Jamie Lane</v>
      </c>
      <c r="J3371">
        <f>VLOOKUP($C3371,Terület!$A$2:$F$6,6,FALSE)</f>
        <v>80</v>
      </c>
      <c r="K3371" t="str">
        <f>VLOOKUP($B3371,Földrajzi!$A$2:$C$57,2,FALSE)</f>
        <v>Sweden</v>
      </c>
      <c r="L3371" t="str">
        <f>VLOOKUP($B3371,Földrajzi!$A$2:$C$57,3,FALSE)</f>
        <v>Europe</v>
      </c>
    </row>
    <row r="3372" spans="1:12" x14ac:dyDescent="0.25">
      <c r="A3372" s="1">
        <v>44592</v>
      </c>
      <c r="B3372" t="s">
        <v>111</v>
      </c>
      <c r="C3372" t="s">
        <v>124</v>
      </c>
      <c r="D3372" s="2">
        <v>51763.990239999999</v>
      </c>
      <c r="E3372" s="2">
        <v>55850.271910000003</v>
      </c>
      <c r="F3372" t="str">
        <f>VLOOKUP($C3372,Terület!$A$2:$F$6,2,FALSE)</f>
        <v>Animal Health</v>
      </c>
      <c r="G3372">
        <f>VLOOKUP($C3372,Terület!$A$2:$F$6,3,FALSE)</f>
        <v>2</v>
      </c>
      <c r="H3372" t="str">
        <f>VLOOKUP($C3372,Terület!$A$2:$F$6,4,FALSE)</f>
        <v>Animal Health</v>
      </c>
      <c r="I3372" t="str">
        <f>VLOOKUP($C3372,Terület!$A$2:$F$6,5,FALSE)</f>
        <v>Mel Thomson</v>
      </c>
      <c r="J3372">
        <f>VLOOKUP($C3372,Terület!$A$2:$F$6,6,FALSE)</f>
        <v>77</v>
      </c>
      <c r="K3372" t="str">
        <f>VLOOKUP($B3372,Földrajzi!$A$2:$C$57,2,FALSE)</f>
        <v>Sweden</v>
      </c>
      <c r="L3372" t="str">
        <f>VLOOKUP($B3372,Földrajzi!$A$2:$C$57,3,FALSE)</f>
        <v>Europe</v>
      </c>
    </row>
    <row r="3373" spans="1:12" x14ac:dyDescent="0.25">
      <c r="A3373" s="1">
        <v>44592</v>
      </c>
      <c r="B3373" t="s">
        <v>111</v>
      </c>
      <c r="C3373" t="s">
        <v>130</v>
      </c>
      <c r="D3373" s="2">
        <v>42643.728159999999</v>
      </c>
      <c r="E3373" s="2">
        <v>38970.909090000001</v>
      </c>
      <c r="F3373" t="str">
        <f>VLOOKUP($C3373,Terület!$A$2:$F$6,2,FALSE)</f>
        <v>Business Services</v>
      </c>
      <c r="G3373">
        <f>VLOOKUP($C3373,Terület!$A$2:$F$6,3,FALSE)</f>
        <v>3</v>
      </c>
      <c r="H3373" t="str">
        <f>VLOOKUP($C3373,Terület!$A$2:$F$6,4,FALSE)</f>
        <v>Corporate</v>
      </c>
      <c r="I3373" t="str">
        <f>VLOOKUP($C3373,Terület!$A$2:$F$6,5,FALSE)</f>
        <v>Ivan Sobol</v>
      </c>
      <c r="J3373">
        <f>VLOOKUP($C3373,Terület!$A$2:$F$6,6,FALSE)</f>
        <v>175</v>
      </c>
      <c r="K3373" t="str">
        <f>VLOOKUP($B3373,Földrajzi!$A$2:$C$57,2,FALSE)</f>
        <v>Sweden</v>
      </c>
      <c r="L3373" t="str">
        <f>VLOOKUP($B3373,Földrajzi!$A$2:$C$57,3,FALSE)</f>
        <v>Europe</v>
      </c>
    </row>
    <row r="3374" spans="1:12" x14ac:dyDescent="0.25">
      <c r="A3374" s="1">
        <v>44592</v>
      </c>
      <c r="B3374" t="s">
        <v>111</v>
      </c>
      <c r="C3374" t="s">
        <v>14</v>
      </c>
      <c r="D3374" s="2">
        <v>4859.7389409999996</v>
      </c>
      <c r="E3374" s="2">
        <v>0</v>
      </c>
      <c r="F3374" t="str">
        <f>VLOOKUP($C3374,Terület!$A$2:$F$6,2,FALSE)</f>
        <v>Eye Care</v>
      </c>
      <c r="G3374">
        <f>VLOOKUP($C3374,Terület!$A$2:$F$6,3,FALSE)</f>
        <v>1</v>
      </c>
      <c r="H3374" t="str">
        <f>VLOOKUP($C3374,Terület!$A$2:$F$6,4,FALSE)</f>
        <v>Consumer Health</v>
      </c>
      <c r="I3374" t="str">
        <f>VLOOKUP($C3374,Terület!$A$2:$F$6,5,FALSE)</f>
        <v>Alex Petersen</v>
      </c>
      <c r="J3374">
        <f>VLOOKUP($C3374,Terület!$A$2:$F$6,6,FALSE)</f>
        <v>71</v>
      </c>
      <c r="K3374" t="str">
        <f>VLOOKUP($B3374,Földrajzi!$A$2:$C$57,2,FALSE)</f>
        <v>Sweden</v>
      </c>
      <c r="L3374" t="str">
        <f>VLOOKUP($B3374,Földrajzi!$A$2:$C$57,3,FALSE)</f>
        <v>Europe</v>
      </c>
    </row>
    <row r="3375" spans="1:12" x14ac:dyDescent="0.25">
      <c r="A3375" s="1">
        <v>44592</v>
      </c>
      <c r="B3375" t="s">
        <v>111</v>
      </c>
      <c r="C3375" t="s">
        <v>58</v>
      </c>
      <c r="D3375" s="2">
        <v>5557.0114290000001</v>
      </c>
      <c r="E3375" s="2">
        <v>1421.956044</v>
      </c>
      <c r="F3375" t="str">
        <f>VLOOKUP($C3375,Terület!$A$2:$F$6,2,FALSE)</f>
        <v>Pharma</v>
      </c>
      <c r="G3375">
        <f>VLOOKUP($C3375,Terület!$A$2:$F$6,3,FALSE)</f>
        <v>1</v>
      </c>
      <c r="H3375" t="str">
        <f>VLOOKUP($C3375,Terület!$A$2:$F$6,4,FALSE)</f>
        <v>Consumer Health</v>
      </c>
      <c r="I3375" t="str">
        <f>VLOOKUP($C3375,Terület!$A$2:$F$6,5,FALSE)</f>
        <v>Frank Davis</v>
      </c>
      <c r="J3375">
        <f>VLOOKUP($C3375,Terület!$A$2:$F$6,6,FALSE)</f>
        <v>144</v>
      </c>
      <c r="K3375" t="str">
        <f>VLOOKUP($B3375,Földrajzi!$A$2:$C$57,2,FALSE)</f>
        <v>Sweden</v>
      </c>
      <c r="L3375" t="str">
        <f>VLOOKUP($B3375,Földrajzi!$A$2:$C$57,3,FALSE)</f>
        <v>Europe</v>
      </c>
    </row>
    <row r="3376" spans="1:12" x14ac:dyDescent="0.25">
      <c r="A3376" s="1">
        <v>44592</v>
      </c>
      <c r="B3376" t="s">
        <v>111</v>
      </c>
      <c r="C3376" t="s">
        <v>127</v>
      </c>
      <c r="D3376" s="2">
        <v>14533.52332</v>
      </c>
      <c r="E3376" s="2">
        <v>14545.351650000001</v>
      </c>
      <c r="F3376" t="str">
        <f>VLOOKUP($C3376,Terület!$A$2:$F$6,2,FALSE)</f>
        <v>Vaccines</v>
      </c>
      <c r="G3376">
        <f>VLOOKUP($C3376,Terület!$A$2:$F$6,3,FALSE)</f>
        <v>1</v>
      </c>
      <c r="H3376" t="str">
        <f>VLOOKUP($C3376,Terület!$A$2:$F$6,4,FALSE)</f>
        <v>Consumer Health</v>
      </c>
      <c r="I3376" t="str">
        <f>VLOOKUP($C3376,Terület!$A$2:$F$6,5,FALSE)</f>
        <v>Jamie Lane</v>
      </c>
      <c r="J3376">
        <f>VLOOKUP($C3376,Terület!$A$2:$F$6,6,FALSE)</f>
        <v>80</v>
      </c>
      <c r="K3376" t="str">
        <f>VLOOKUP($B3376,Földrajzi!$A$2:$C$57,2,FALSE)</f>
        <v>Sweden</v>
      </c>
      <c r="L3376" t="str">
        <f>VLOOKUP($B3376,Földrajzi!$A$2:$C$57,3,FALSE)</f>
        <v>Europe</v>
      </c>
    </row>
    <row r="3377" spans="1:12" x14ac:dyDescent="0.25">
      <c r="A3377" s="1">
        <v>44561</v>
      </c>
      <c r="B3377" t="s">
        <v>111</v>
      </c>
      <c r="C3377" t="s">
        <v>124</v>
      </c>
      <c r="D3377" s="2">
        <v>30868.556550000001</v>
      </c>
      <c r="E3377" s="2">
        <v>6971.1849190000003</v>
      </c>
      <c r="F3377" t="str">
        <f>VLOOKUP($C3377,Terület!$A$2:$F$6,2,FALSE)</f>
        <v>Animal Health</v>
      </c>
      <c r="G3377">
        <f>VLOOKUP($C3377,Terület!$A$2:$F$6,3,FALSE)</f>
        <v>2</v>
      </c>
      <c r="H3377" t="str">
        <f>VLOOKUP($C3377,Terület!$A$2:$F$6,4,FALSE)</f>
        <v>Animal Health</v>
      </c>
      <c r="I3377" t="str">
        <f>VLOOKUP($C3377,Terület!$A$2:$F$6,5,FALSE)</f>
        <v>Mel Thomson</v>
      </c>
      <c r="J3377">
        <f>VLOOKUP($C3377,Terület!$A$2:$F$6,6,FALSE)</f>
        <v>77</v>
      </c>
      <c r="K3377" t="str">
        <f>VLOOKUP($B3377,Földrajzi!$A$2:$C$57,2,FALSE)</f>
        <v>Sweden</v>
      </c>
      <c r="L3377" t="str">
        <f>VLOOKUP($B3377,Földrajzi!$A$2:$C$57,3,FALSE)</f>
        <v>Europe</v>
      </c>
    </row>
    <row r="3378" spans="1:12" x14ac:dyDescent="0.25">
      <c r="A3378" s="1">
        <v>44561</v>
      </c>
      <c r="B3378" t="s">
        <v>111</v>
      </c>
      <c r="C3378" t="s">
        <v>130</v>
      </c>
      <c r="D3378" s="2">
        <v>27635.636879999998</v>
      </c>
      <c r="E3378" s="2">
        <v>31134.173159999998</v>
      </c>
      <c r="F3378" t="str">
        <f>VLOOKUP($C3378,Terület!$A$2:$F$6,2,FALSE)</f>
        <v>Business Services</v>
      </c>
      <c r="G3378">
        <f>VLOOKUP($C3378,Terület!$A$2:$F$6,3,FALSE)</f>
        <v>3</v>
      </c>
      <c r="H3378" t="str">
        <f>VLOOKUP($C3378,Terület!$A$2:$F$6,4,FALSE)</f>
        <v>Corporate</v>
      </c>
      <c r="I3378" t="str">
        <f>VLOOKUP($C3378,Terület!$A$2:$F$6,5,FALSE)</f>
        <v>Ivan Sobol</v>
      </c>
      <c r="J3378">
        <f>VLOOKUP($C3378,Terület!$A$2:$F$6,6,FALSE)</f>
        <v>175</v>
      </c>
      <c r="K3378" t="str">
        <f>VLOOKUP($B3378,Földrajzi!$A$2:$C$57,2,FALSE)</f>
        <v>Sweden</v>
      </c>
      <c r="L3378" t="str">
        <f>VLOOKUP($B3378,Földrajzi!$A$2:$C$57,3,FALSE)</f>
        <v>Europe</v>
      </c>
    </row>
    <row r="3379" spans="1:12" x14ac:dyDescent="0.25">
      <c r="A3379" s="1">
        <v>44561</v>
      </c>
      <c r="B3379" t="s">
        <v>111</v>
      </c>
      <c r="C3379" t="s">
        <v>14</v>
      </c>
      <c r="D3379" s="2">
        <v>2583.63969</v>
      </c>
      <c r="E3379" s="2">
        <v>0</v>
      </c>
      <c r="F3379" t="str">
        <f>VLOOKUP($C3379,Terület!$A$2:$F$6,2,FALSE)</f>
        <v>Eye Care</v>
      </c>
      <c r="G3379">
        <f>VLOOKUP($C3379,Terület!$A$2:$F$6,3,FALSE)</f>
        <v>1</v>
      </c>
      <c r="H3379" t="str">
        <f>VLOOKUP($C3379,Terület!$A$2:$F$6,4,FALSE)</f>
        <v>Consumer Health</v>
      </c>
      <c r="I3379" t="str">
        <f>VLOOKUP($C3379,Terület!$A$2:$F$6,5,FALSE)</f>
        <v>Alex Petersen</v>
      </c>
      <c r="J3379">
        <f>VLOOKUP($C3379,Terület!$A$2:$F$6,6,FALSE)</f>
        <v>71</v>
      </c>
      <c r="K3379" t="str">
        <f>VLOOKUP($B3379,Földrajzi!$A$2:$C$57,2,FALSE)</f>
        <v>Sweden</v>
      </c>
      <c r="L3379" t="str">
        <f>VLOOKUP($B3379,Földrajzi!$A$2:$C$57,3,FALSE)</f>
        <v>Europe</v>
      </c>
    </row>
    <row r="3380" spans="1:12" x14ac:dyDescent="0.25">
      <c r="A3380" s="1">
        <v>44561</v>
      </c>
      <c r="B3380" t="s">
        <v>111</v>
      </c>
      <c r="C3380" t="s">
        <v>58</v>
      </c>
      <c r="D3380" s="2">
        <v>3472.30303</v>
      </c>
      <c r="E3380" s="2">
        <v>532.21212119999996</v>
      </c>
      <c r="F3380" t="str">
        <f>VLOOKUP($C3380,Terület!$A$2:$F$6,2,FALSE)</f>
        <v>Pharma</v>
      </c>
      <c r="G3380">
        <f>VLOOKUP($C3380,Terület!$A$2:$F$6,3,FALSE)</f>
        <v>1</v>
      </c>
      <c r="H3380" t="str">
        <f>VLOOKUP($C3380,Terület!$A$2:$F$6,4,FALSE)</f>
        <v>Consumer Health</v>
      </c>
      <c r="I3380" t="str">
        <f>VLOOKUP($C3380,Terület!$A$2:$F$6,5,FALSE)</f>
        <v>Frank Davis</v>
      </c>
      <c r="J3380">
        <f>VLOOKUP($C3380,Terület!$A$2:$F$6,6,FALSE)</f>
        <v>144</v>
      </c>
      <c r="K3380" t="str">
        <f>VLOOKUP($B3380,Földrajzi!$A$2:$C$57,2,FALSE)</f>
        <v>Sweden</v>
      </c>
      <c r="L3380" t="str">
        <f>VLOOKUP($B3380,Földrajzi!$A$2:$C$57,3,FALSE)</f>
        <v>Europe</v>
      </c>
    </row>
    <row r="3381" spans="1:12" x14ac:dyDescent="0.25">
      <c r="A3381" s="1">
        <v>44561</v>
      </c>
      <c r="B3381" t="s">
        <v>111</v>
      </c>
      <c r="C3381" t="s">
        <v>127</v>
      </c>
      <c r="D3381" s="2">
        <v>6402.9949239999996</v>
      </c>
      <c r="E3381" s="2">
        <v>8340.2425070000008</v>
      </c>
      <c r="F3381" t="str">
        <f>VLOOKUP($C3381,Terület!$A$2:$F$6,2,FALSE)</f>
        <v>Vaccines</v>
      </c>
      <c r="G3381">
        <f>VLOOKUP($C3381,Terület!$A$2:$F$6,3,FALSE)</f>
        <v>1</v>
      </c>
      <c r="H3381" t="str">
        <f>VLOOKUP($C3381,Terület!$A$2:$F$6,4,FALSE)</f>
        <v>Consumer Health</v>
      </c>
      <c r="I3381" t="str">
        <f>VLOOKUP($C3381,Terület!$A$2:$F$6,5,FALSE)</f>
        <v>Jamie Lane</v>
      </c>
      <c r="J3381">
        <f>VLOOKUP($C3381,Terület!$A$2:$F$6,6,FALSE)</f>
        <v>80</v>
      </c>
      <c r="K3381" t="str">
        <f>VLOOKUP($B3381,Földrajzi!$A$2:$C$57,2,FALSE)</f>
        <v>Sweden</v>
      </c>
      <c r="L3381" t="str">
        <f>VLOOKUP($B3381,Földrajzi!$A$2:$C$57,3,FALSE)</f>
        <v>Europe</v>
      </c>
    </row>
    <row r="3382" spans="1:12" x14ac:dyDescent="0.25">
      <c r="A3382" s="1">
        <v>44530</v>
      </c>
      <c r="B3382" t="s">
        <v>111</v>
      </c>
      <c r="C3382" t="s">
        <v>124</v>
      </c>
      <c r="D3382" s="2">
        <v>26103.254659999999</v>
      </c>
      <c r="E3382" s="2">
        <v>4999.8001480000003</v>
      </c>
      <c r="F3382" t="str">
        <f>VLOOKUP($C3382,Terület!$A$2:$F$6,2,FALSE)</f>
        <v>Animal Health</v>
      </c>
      <c r="G3382">
        <f>VLOOKUP($C3382,Terület!$A$2:$F$6,3,FALSE)</f>
        <v>2</v>
      </c>
      <c r="H3382" t="str">
        <f>VLOOKUP($C3382,Terület!$A$2:$F$6,4,FALSE)</f>
        <v>Animal Health</v>
      </c>
      <c r="I3382" t="str">
        <f>VLOOKUP($C3382,Terület!$A$2:$F$6,5,FALSE)</f>
        <v>Mel Thomson</v>
      </c>
      <c r="J3382">
        <f>VLOOKUP($C3382,Terület!$A$2:$F$6,6,FALSE)</f>
        <v>77</v>
      </c>
      <c r="K3382" t="str">
        <f>VLOOKUP($B3382,Földrajzi!$A$2:$C$57,2,FALSE)</f>
        <v>Sweden</v>
      </c>
      <c r="L3382" t="str">
        <f>VLOOKUP($B3382,Földrajzi!$A$2:$C$57,3,FALSE)</f>
        <v>Europe</v>
      </c>
    </row>
    <row r="3383" spans="1:12" x14ac:dyDescent="0.25">
      <c r="A3383" s="1">
        <v>44530</v>
      </c>
      <c r="B3383" t="s">
        <v>111</v>
      </c>
      <c r="C3383" t="s">
        <v>130</v>
      </c>
      <c r="D3383" s="2">
        <v>26681.453659999999</v>
      </c>
      <c r="E3383" s="2">
        <v>27349.011429999999</v>
      </c>
      <c r="F3383" t="str">
        <f>VLOOKUP($C3383,Terület!$A$2:$F$6,2,FALSE)</f>
        <v>Business Services</v>
      </c>
      <c r="G3383">
        <f>VLOOKUP($C3383,Terület!$A$2:$F$6,3,FALSE)</f>
        <v>3</v>
      </c>
      <c r="H3383" t="str">
        <f>VLOOKUP($C3383,Terület!$A$2:$F$6,4,FALSE)</f>
        <v>Corporate</v>
      </c>
      <c r="I3383" t="str">
        <f>VLOOKUP($C3383,Terület!$A$2:$F$6,5,FALSE)</f>
        <v>Ivan Sobol</v>
      </c>
      <c r="J3383">
        <f>VLOOKUP($C3383,Terület!$A$2:$F$6,6,FALSE)</f>
        <v>175</v>
      </c>
      <c r="K3383" t="str">
        <f>VLOOKUP($B3383,Földrajzi!$A$2:$C$57,2,FALSE)</f>
        <v>Sweden</v>
      </c>
      <c r="L3383" t="str">
        <f>VLOOKUP($B3383,Földrajzi!$A$2:$C$57,3,FALSE)</f>
        <v>Europe</v>
      </c>
    </row>
    <row r="3384" spans="1:12" x14ac:dyDescent="0.25">
      <c r="A3384" s="1">
        <v>44530</v>
      </c>
      <c r="B3384" t="s">
        <v>111</v>
      </c>
      <c r="C3384" t="s">
        <v>14</v>
      </c>
      <c r="D3384" s="2">
        <v>3120.896358</v>
      </c>
      <c r="E3384" s="2">
        <v>0</v>
      </c>
      <c r="F3384" t="str">
        <f>VLOOKUP($C3384,Terület!$A$2:$F$6,2,FALSE)</f>
        <v>Eye Care</v>
      </c>
      <c r="G3384">
        <f>VLOOKUP($C3384,Terület!$A$2:$F$6,3,FALSE)</f>
        <v>1</v>
      </c>
      <c r="H3384" t="str">
        <f>VLOOKUP($C3384,Terület!$A$2:$F$6,4,FALSE)</f>
        <v>Consumer Health</v>
      </c>
      <c r="I3384" t="str">
        <f>VLOOKUP($C3384,Terület!$A$2:$F$6,5,FALSE)</f>
        <v>Alex Petersen</v>
      </c>
      <c r="J3384">
        <f>VLOOKUP($C3384,Terület!$A$2:$F$6,6,FALSE)</f>
        <v>71</v>
      </c>
      <c r="K3384" t="str">
        <f>VLOOKUP($B3384,Földrajzi!$A$2:$C$57,2,FALSE)</f>
        <v>Sweden</v>
      </c>
      <c r="L3384" t="str">
        <f>VLOOKUP($B3384,Földrajzi!$A$2:$C$57,3,FALSE)</f>
        <v>Europe</v>
      </c>
    </row>
    <row r="3385" spans="1:12" x14ac:dyDescent="0.25">
      <c r="A3385" s="1">
        <v>44530</v>
      </c>
      <c r="B3385" t="s">
        <v>111</v>
      </c>
      <c r="C3385" t="s">
        <v>58</v>
      </c>
      <c r="D3385" s="2">
        <v>3106.8454809999998</v>
      </c>
      <c r="E3385" s="2">
        <v>574.09763120000002</v>
      </c>
      <c r="F3385" t="str">
        <f>VLOOKUP($C3385,Terület!$A$2:$F$6,2,FALSE)</f>
        <v>Pharma</v>
      </c>
      <c r="G3385">
        <f>VLOOKUP($C3385,Terület!$A$2:$F$6,3,FALSE)</f>
        <v>1</v>
      </c>
      <c r="H3385" t="str">
        <f>VLOOKUP($C3385,Terület!$A$2:$F$6,4,FALSE)</f>
        <v>Consumer Health</v>
      </c>
      <c r="I3385" t="str">
        <f>VLOOKUP($C3385,Terület!$A$2:$F$6,5,FALSE)</f>
        <v>Frank Davis</v>
      </c>
      <c r="J3385">
        <f>VLOOKUP($C3385,Terület!$A$2:$F$6,6,FALSE)</f>
        <v>144</v>
      </c>
      <c r="K3385" t="str">
        <f>VLOOKUP($B3385,Földrajzi!$A$2:$C$57,2,FALSE)</f>
        <v>Sweden</v>
      </c>
      <c r="L3385" t="str">
        <f>VLOOKUP($B3385,Földrajzi!$A$2:$C$57,3,FALSE)</f>
        <v>Europe</v>
      </c>
    </row>
    <row r="3386" spans="1:12" x14ac:dyDescent="0.25">
      <c r="A3386" s="1">
        <v>44530</v>
      </c>
      <c r="B3386" t="s">
        <v>111</v>
      </c>
      <c r="C3386" t="s">
        <v>127</v>
      </c>
      <c r="D3386" s="2">
        <v>8111.14</v>
      </c>
      <c r="E3386" s="2">
        <v>9950.7142860000004</v>
      </c>
      <c r="F3386" t="str">
        <f>VLOOKUP($C3386,Terület!$A$2:$F$6,2,FALSE)</f>
        <v>Vaccines</v>
      </c>
      <c r="G3386">
        <f>VLOOKUP($C3386,Terület!$A$2:$F$6,3,FALSE)</f>
        <v>1</v>
      </c>
      <c r="H3386" t="str">
        <f>VLOOKUP($C3386,Terület!$A$2:$F$6,4,FALSE)</f>
        <v>Consumer Health</v>
      </c>
      <c r="I3386" t="str">
        <f>VLOOKUP($C3386,Terület!$A$2:$F$6,5,FALSE)</f>
        <v>Jamie Lane</v>
      </c>
      <c r="J3386">
        <f>VLOOKUP($C3386,Terület!$A$2:$F$6,6,FALSE)</f>
        <v>80</v>
      </c>
      <c r="K3386" t="str">
        <f>VLOOKUP($B3386,Földrajzi!$A$2:$C$57,2,FALSE)</f>
        <v>Sweden</v>
      </c>
      <c r="L3386" t="str">
        <f>VLOOKUP($B3386,Földrajzi!$A$2:$C$57,3,FALSE)</f>
        <v>Europe</v>
      </c>
    </row>
    <row r="3387" spans="1:12" x14ac:dyDescent="0.25">
      <c r="A3387" s="1">
        <v>44500</v>
      </c>
      <c r="B3387" t="s">
        <v>111</v>
      </c>
      <c r="C3387" t="s">
        <v>124</v>
      </c>
      <c r="D3387" s="2">
        <v>37445.27246</v>
      </c>
      <c r="E3387" s="2">
        <v>16009.34798</v>
      </c>
      <c r="F3387" t="str">
        <f>VLOOKUP($C3387,Terület!$A$2:$F$6,2,FALSE)</f>
        <v>Animal Health</v>
      </c>
      <c r="G3387">
        <f>VLOOKUP($C3387,Terület!$A$2:$F$6,3,FALSE)</f>
        <v>2</v>
      </c>
      <c r="H3387" t="str">
        <f>VLOOKUP($C3387,Terület!$A$2:$F$6,4,FALSE)</f>
        <v>Animal Health</v>
      </c>
      <c r="I3387" t="str">
        <f>VLOOKUP($C3387,Terület!$A$2:$F$6,5,FALSE)</f>
        <v>Mel Thomson</v>
      </c>
      <c r="J3387">
        <f>VLOOKUP($C3387,Terület!$A$2:$F$6,6,FALSE)</f>
        <v>77</v>
      </c>
      <c r="K3387" t="str">
        <f>VLOOKUP($B3387,Földrajzi!$A$2:$C$57,2,FALSE)</f>
        <v>Sweden</v>
      </c>
      <c r="L3387" t="str">
        <f>VLOOKUP($B3387,Földrajzi!$A$2:$C$57,3,FALSE)</f>
        <v>Europe</v>
      </c>
    </row>
    <row r="3388" spans="1:12" x14ac:dyDescent="0.25">
      <c r="A3388" s="1">
        <v>44500</v>
      </c>
      <c r="B3388" t="s">
        <v>111</v>
      </c>
      <c r="C3388" t="s">
        <v>130</v>
      </c>
      <c r="D3388" s="2">
        <v>31530.827840000002</v>
      </c>
      <c r="E3388" s="2">
        <v>29372.30068</v>
      </c>
      <c r="F3388" t="str">
        <f>VLOOKUP($C3388,Terület!$A$2:$F$6,2,FALSE)</f>
        <v>Business Services</v>
      </c>
      <c r="G3388">
        <f>VLOOKUP($C3388,Terület!$A$2:$F$6,3,FALSE)</f>
        <v>3</v>
      </c>
      <c r="H3388" t="str">
        <f>VLOOKUP($C3388,Terület!$A$2:$F$6,4,FALSE)</f>
        <v>Corporate</v>
      </c>
      <c r="I3388" t="str">
        <f>VLOOKUP($C3388,Terület!$A$2:$F$6,5,FALSE)</f>
        <v>Ivan Sobol</v>
      </c>
      <c r="J3388">
        <f>VLOOKUP($C3388,Terület!$A$2:$F$6,6,FALSE)</f>
        <v>175</v>
      </c>
      <c r="K3388" t="str">
        <f>VLOOKUP($B3388,Földrajzi!$A$2:$C$57,2,FALSE)</f>
        <v>Sweden</v>
      </c>
      <c r="L3388" t="str">
        <f>VLOOKUP($B3388,Földrajzi!$A$2:$C$57,3,FALSE)</f>
        <v>Europe</v>
      </c>
    </row>
    <row r="3389" spans="1:12" x14ac:dyDescent="0.25">
      <c r="A3389" s="1">
        <v>44500</v>
      </c>
      <c r="B3389" t="s">
        <v>111</v>
      </c>
      <c r="C3389" t="s">
        <v>14</v>
      </c>
      <c r="D3389" s="2">
        <v>4175.6383930000002</v>
      </c>
      <c r="E3389" s="2">
        <v>0</v>
      </c>
      <c r="F3389" t="str">
        <f>VLOOKUP($C3389,Terület!$A$2:$F$6,2,FALSE)</f>
        <v>Eye Care</v>
      </c>
      <c r="G3389">
        <f>VLOOKUP($C3389,Terület!$A$2:$F$6,3,FALSE)</f>
        <v>1</v>
      </c>
      <c r="H3389" t="str">
        <f>VLOOKUP($C3389,Terület!$A$2:$F$6,4,FALSE)</f>
        <v>Consumer Health</v>
      </c>
      <c r="I3389" t="str">
        <f>VLOOKUP($C3389,Terület!$A$2:$F$6,5,FALSE)</f>
        <v>Alex Petersen</v>
      </c>
      <c r="J3389">
        <f>VLOOKUP($C3389,Terület!$A$2:$F$6,6,FALSE)</f>
        <v>71</v>
      </c>
      <c r="K3389" t="str">
        <f>VLOOKUP($B3389,Földrajzi!$A$2:$C$57,2,FALSE)</f>
        <v>Sweden</v>
      </c>
      <c r="L3389" t="str">
        <f>VLOOKUP($B3389,Földrajzi!$A$2:$C$57,3,FALSE)</f>
        <v>Europe</v>
      </c>
    </row>
    <row r="3390" spans="1:12" x14ac:dyDescent="0.25">
      <c r="A3390" s="1">
        <v>44500</v>
      </c>
      <c r="B3390" t="s">
        <v>111</v>
      </c>
      <c r="C3390" t="s">
        <v>58</v>
      </c>
      <c r="D3390" s="2">
        <v>3546.575824</v>
      </c>
      <c r="E3390" s="2">
        <v>708.65671640000005</v>
      </c>
      <c r="F3390" t="str">
        <f>VLOOKUP($C3390,Terület!$A$2:$F$6,2,FALSE)</f>
        <v>Pharma</v>
      </c>
      <c r="G3390">
        <f>VLOOKUP($C3390,Terület!$A$2:$F$6,3,FALSE)</f>
        <v>1</v>
      </c>
      <c r="H3390" t="str">
        <f>VLOOKUP($C3390,Terület!$A$2:$F$6,4,FALSE)</f>
        <v>Consumer Health</v>
      </c>
      <c r="I3390" t="str">
        <f>VLOOKUP($C3390,Terület!$A$2:$F$6,5,FALSE)</f>
        <v>Frank Davis</v>
      </c>
      <c r="J3390">
        <f>VLOOKUP($C3390,Terület!$A$2:$F$6,6,FALSE)</f>
        <v>144</v>
      </c>
      <c r="K3390" t="str">
        <f>VLOOKUP($B3390,Földrajzi!$A$2:$C$57,2,FALSE)</f>
        <v>Sweden</v>
      </c>
      <c r="L3390" t="str">
        <f>VLOOKUP($B3390,Földrajzi!$A$2:$C$57,3,FALSE)</f>
        <v>Europe</v>
      </c>
    </row>
    <row r="3391" spans="1:12" x14ac:dyDescent="0.25">
      <c r="A3391" s="1">
        <v>44500</v>
      </c>
      <c r="B3391" t="s">
        <v>111</v>
      </c>
      <c r="C3391" t="s">
        <v>127</v>
      </c>
      <c r="D3391" s="2">
        <v>6974.5084020000004</v>
      </c>
      <c r="E3391" s="2">
        <v>9509.2125410000008</v>
      </c>
      <c r="F3391" t="str">
        <f>VLOOKUP($C3391,Terület!$A$2:$F$6,2,FALSE)</f>
        <v>Vaccines</v>
      </c>
      <c r="G3391">
        <f>VLOOKUP($C3391,Terület!$A$2:$F$6,3,FALSE)</f>
        <v>1</v>
      </c>
      <c r="H3391" t="str">
        <f>VLOOKUP($C3391,Terület!$A$2:$F$6,4,FALSE)</f>
        <v>Consumer Health</v>
      </c>
      <c r="I3391" t="str">
        <f>VLOOKUP($C3391,Terület!$A$2:$F$6,5,FALSE)</f>
        <v>Jamie Lane</v>
      </c>
      <c r="J3391">
        <f>VLOOKUP($C3391,Terület!$A$2:$F$6,6,FALSE)</f>
        <v>80</v>
      </c>
      <c r="K3391" t="str">
        <f>VLOOKUP($B3391,Földrajzi!$A$2:$C$57,2,FALSE)</f>
        <v>Sweden</v>
      </c>
      <c r="L3391" t="str">
        <f>VLOOKUP($B3391,Földrajzi!$A$2:$C$57,3,FALSE)</f>
        <v>Europe</v>
      </c>
    </row>
    <row r="3392" spans="1:12" x14ac:dyDescent="0.25">
      <c r="A3392" s="1">
        <v>44469</v>
      </c>
      <c r="B3392" t="s">
        <v>111</v>
      </c>
      <c r="C3392" t="s">
        <v>124</v>
      </c>
      <c r="D3392" s="2">
        <v>38050.031750000002</v>
      </c>
      <c r="E3392" s="2">
        <v>33798.85714</v>
      </c>
      <c r="F3392" t="str">
        <f>VLOOKUP($C3392,Terület!$A$2:$F$6,2,FALSE)</f>
        <v>Animal Health</v>
      </c>
      <c r="G3392">
        <f>VLOOKUP($C3392,Terület!$A$2:$F$6,3,FALSE)</f>
        <v>2</v>
      </c>
      <c r="H3392" t="str">
        <f>VLOOKUP($C3392,Terület!$A$2:$F$6,4,FALSE)</f>
        <v>Animal Health</v>
      </c>
      <c r="I3392" t="str">
        <f>VLOOKUP($C3392,Terület!$A$2:$F$6,5,FALSE)</f>
        <v>Mel Thomson</v>
      </c>
      <c r="J3392">
        <f>VLOOKUP($C3392,Terület!$A$2:$F$6,6,FALSE)</f>
        <v>77</v>
      </c>
      <c r="K3392" t="str">
        <f>VLOOKUP($B3392,Földrajzi!$A$2:$C$57,2,FALSE)</f>
        <v>Sweden</v>
      </c>
      <c r="L3392" t="str">
        <f>VLOOKUP($B3392,Földrajzi!$A$2:$C$57,3,FALSE)</f>
        <v>Europe</v>
      </c>
    </row>
    <row r="3393" spans="1:12" x14ac:dyDescent="0.25">
      <c r="A3393" s="1">
        <v>44469</v>
      </c>
      <c r="B3393" t="s">
        <v>111</v>
      </c>
      <c r="C3393" t="s">
        <v>130</v>
      </c>
      <c r="D3393" s="2">
        <v>36074.942159999999</v>
      </c>
      <c r="E3393" s="2">
        <v>36628.399449999997</v>
      </c>
      <c r="F3393" t="str">
        <f>VLOOKUP($C3393,Terület!$A$2:$F$6,2,FALSE)</f>
        <v>Business Services</v>
      </c>
      <c r="G3393">
        <f>VLOOKUP($C3393,Terület!$A$2:$F$6,3,FALSE)</f>
        <v>3</v>
      </c>
      <c r="H3393" t="str">
        <f>VLOOKUP($C3393,Terület!$A$2:$F$6,4,FALSE)</f>
        <v>Corporate</v>
      </c>
      <c r="I3393" t="str">
        <f>VLOOKUP($C3393,Terület!$A$2:$F$6,5,FALSE)</f>
        <v>Ivan Sobol</v>
      </c>
      <c r="J3393">
        <f>VLOOKUP($C3393,Terület!$A$2:$F$6,6,FALSE)</f>
        <v>175</v>
      </c>
      <c r="K3393" t="str">
        <f>VLOOKUP($B3393,Földrajzi!$A$2:$C$57,2,FALSE)</f>
        <v>Sweden</v>
      </c>
      <c r="L3393" t="str">
        <f>VLOOKUP($B3393,Földrajzi!$A$2:$C$57,3,FALSE)</f>
        <v>Europe</v>
      </c>
    </row>
    <row r="3394" spans="1:12" x14ac:dyDescent="0.25">
      <c r="A3394" s="1">
        <v>44469</v>
      </c>
      <c r="B3394" t="s">
        <v>111</v>
      </c>
      <c r="C3394" t="s">
        <v>14</v>
      </c>
      <c r="D3394" s="2">
        <v>4260.7035180000003</v>
      </c>
      <c r="E3394" s="2">
        <v>0</v>
      </c>
      <c r="F3394" t="str">
        <f>VLOOKUP($C3394,Terület!$A$2:$F$6,2,FALSE)</f>
        <v>Eye Care</v>
      </c>
      <c r="G3394">
        <f>VLOOKUP($C3394,Terület!$A$2:$F$6,3,FALSE)</f>
        <v>1</v>
      </c>
      <c r="H3394" t="str">
        <f>VLOOKUP($C3394,Terület!$A$2:$F$6,4,FALSE)</f>
        <v>Consumer Health</v>
      </c>
      <c r="I3394" t="str">
        <f>VLOOKUP($C3394,Terület!$A$2:$F$6,5,FALSE)</f>
        <v>Alex Petersen</v>
      </c>
      <c r="J3394">
        <f>VLOOKUP($C3394,Terület!$A$2:$F$6,6,FALSE)</f>
        <v>71</v>
      </c>
      <c r="K3394" t="str">
        <f>VLOOKUP($B3394,Földrajzi!$A$2:$C$57,2,FALSE)</f>
        <v>Sweden</v>
      </c>
      <c r="L3394" t="str">
        <f>VLOOKUP($B3394,Földrajzi!$A$2:$C$57,3,FALSE)</f>
        <v>Europe</v>
      </c>
    </row>
    <row r="3395" spans="1:12" x14ac:dyDescent="0.25">
      <c r="A3395" s="1">
        <v>44469</v>
      </c>
      <c r="B3395" t="s">
        <v>111</v>
      </c>
      <c r="C3395" t="s">
        <v>58</v>
      </c>
      <c r="D3395" s="2">
        <v>4442.5131190000002</v>
      </c>
      <c r="E3395" s="2">
        <v>1419.5284329999999</v>
      </c>
      <c r="F3395" t="str">
        <f>VLOOKUP($C3395,Terület!$A$2:$F$6,2,FALSE)</f>
        <v>Pharma</v>
      </c>
      <c r="G3395">
        <f>VLOOKUP($C3395,Terület!$A$2:$F$6,3,FALSE)</f>
        <v>1</v>
      </c>
      <c r="H3395" t="str">
        <f>VLOOKUP($C3395,Terület!$A$2:$F$6,4,FALSE)</f>
        <v>Consumer Health</v>
      </c>
      <c r="I3395" t="str">
        <f>VLOOKUP($C3395,Terület!$A$2:$F$6,5,FALSE)</f>
        <v>Frank Davis</v>
      </c>
      <c r="J3395">
        <f>VLOOKUP($C3395,Terület!$A$2:$F$6,6,FALSE)</f>
        <v>144</v>
      </c>
      <c r="K3395" t="str">
        <f>VLOOKUP($B3395,Földrajzi!$A$2:$C$57,2,FALSE)</f>
        <v>Sweden</v>
      </c>
      <c r="L3395" t="str">
        <f>VLOOKUP($B3395,Földrajzi!$A$2:$C$57,3,FALSE)</f>
        <v>Europe</v>
      </c>
    </row>
    <row r="3396" spans="1:12" x14ac:dyDescent="0.25">
      <c r="A3396" s="1">
        <v>44469</v>
      </c>
      <c r="B3396" t="s">
        <v>111</v>
      </c>
      <c r="C3396" t="s">
        <v>127</v>
      </c>
      <c r="D3396" s="2">
        <v>10633.178760000001</v>
      </c>
      <c r="E3396" s="2">
        <v>13002.9234</v>
      </c>
      <c r="F3396" t="str">
        <f>VLOOKUP($C3396,Terület!$A$2:$F$6,2,FALSE)</f>
        <v>Vaccines</v>
      </c>
      <c r="G3396">
        <f>VLOOKUP($C3396,Terület!$A$2:$F$6,3,FALSE)</f>
        <v>1</v>
      </c>
      <c r="H3396" t="str">
        <f>VLOOKUP($C3396,Terület!$A$2:$F$6,4,FALSE)</f>
        <v>Consumer Health</v>
      </c>
      <c r="I3396" t="str">
        <f>VLOOKUP($C3396,Terület!$A$2:$F$6,5,FALSE)</f>
        <v>Jamie Lane</v>
      </c>
      <c r="J3396">
        <f>VLOOKUP($C3396,Terület!$A$2:$F$6,6,FALSE)</f>
        <v>80</v>
      </c>
      <c r="K3396" t="str">
        <f>VLOOKUP($B3396,Földrajzi!$A$2:$C$57,2,FALSE)</f>
        <v>Sweden</v>
      </c>
      <c r="L3396" t="str">
        <f>VLOOKUP($B3396,Földrajzi!$A$2:$C$57,3,FALSE)</f>
        <v>Europe</v>
      </c>
    </row>
    <row r="3397" spans="1:12" x14ac:dyDescent="0.25">
      <c r="A3397" s="1">
        <v>44439</v>
      </c>
      <c r="B3397" t="s">
        <v>111</v>
      </c>
      <c r="C3397" t="s">
        <v>124</v>
      </c>
      <c r="D3397" s="2">
        <v>46581.591840000001</v>
      </c>
      <c r="E3397" s="2">
        <v>49480.76</v>
      </c>
      <c r="F3397" t="str">
        <f>VLOOKUP($C3397,Terület!$A$2:$F$6,2,FALSE)</f>
        <v>Animal Health</v>
      </c>
      <c r="G3397">
        <f>VLOOKUP($C3397,Terület!$A$2:$F$6,3,FALSE)</f>
        <v>2</v>
      </c>
      <c r="H3397" t="str">
        <f>VLOOKUP($C3397,Terület!$A$2:$F$6,4,FALSE)</f>
        <v>Animal Health</v>
      </c>
      <c r="I3397" t="str">
        <f>VLOOKUP($C3397,Terület!$A$2:$F$6,5,FALSE)</f>
        <v>Mel Thomson</v>
      </c>
      <c r="J3397">
        <f>VLOOKUP($C3397,Terület!$A$2:$F$6,6,FALSE)</f>
        <v>77</v>
      </c>
      <c r="K3397" t="str">
        <f>VLOOKUP($B3397,Földrajzi!$A$2:$C$57,2,FALSE)</f>
        <v>Sweden</v>
      </c>
      <c r="L3397" t="str">
        <f>VLOOKUP($B3397,Földrajzi!$A$2:$C$57,3,FALSE)</f>
        <v>Europe</v>
      </c>
    </row>
    <row r="3398" spans="1:12" x14ac:dyDescent="0.25">
      <c r="A3398" s="1">
        <v>44439</v>
      </c>
      <c r="B3398" t="s">
        <v>111</v>
      </c>
      <c r="C3398" t="s">
        <v>130</v>
      </c>
      <c r="D3398" s="2">
        <v>46723.857880000003</v>
      </c>
      <c r="E3398" s="2">
        <v>41599.047619999998</v>
      </c>
      <c r="F3398" t="str">
        <f>VLOOKUP($C3398,Terület!$A$2:$F$6,2,FALSE)</f>
        <v>Business Services</v>
      </c>
      <c r="G3398">
        <f>VLOOKUP($C3398,Terület!$A$2:$F$6,3,FALSE)</f>
        <v>3</v>
      </c>
      <c r="H3398" t="str">
        <f>VLOOKUP($C3398,Terület!$A$2:$F$6,4,FALSE)</f>
        <v>Corporate</v>
      </c>
      <c r="I3398" t="str">
        <f>VLOOKUP($C3398,Terület!$A$2:$F$6,5,FALSE)</f>
        <v>Ivan Sobol</v>
      </c>
      <c r="J3398">
        <f>VLOOKUP($C3398,Terület!$A$2:$F$6,6,FALSE)</f>
        <v>175</v>
      </c>
      <c r="K3398" t="str">
        <f>VLOOKUP($B3398,Földrajzi!$A$2:$C$57,2,FALSE)</f>
        <v>Sweden</v>
      </c>
      <c r="L3398" t="str">
        <f>VLOOKUP($B3398,Földrajzi!$A$2:$C$57,3,FALSE)</f>
        <v>Europe</v>
      </c>
    </row>
    <row r="3399" spans="1:12" x14ac:dyDescent="0.25">
      <c r="A3399" s="1">
        <v>44439</v>
      </c>
      <c r="B3399" t="s">
        <v>111</v>
      </c>
      <c r="C3399" t="s">
        <v>14</v>
      </c>
      <c r="D3399" s="2">
        <v>5083.747813</v>
      </c>
      <c r="E3399" s="2">
        <v>0</v>
      </c>
      <c r="F3399" t="str">
        <f>VLOOKUP($C3399,Terület!$A$2:$F$6,2,FALSE)</f>
        <v>Eye Care</v>
      </c>
      <c r="G3399">
        <f>VLOOKUP($C3399,Terület!$A$2:$F$6,3,FALSE)</f>
        <v>1</v>
      </c>
      <c r="H3399" t="str">
        <f>VLOOKUP($C3399,Terület!$A$2:$F$6,4,FALSE)</f>
        <v>Consumer Health</v>
      </c>
      <c r="I3399" t="str">
        <f>VLOOKUP($C3399,Terület!$A$2:$F$6,5,FALSE)</f>
        <v>Alex Petersen</v>
      </c>
      <c r="J3399">
        <f>VLOOKUP($C3399,Terület!$A$2:$F$6,6,FALSE)</f>
        <v>71</v>
      </c>
      <c r="K3399" t="str">
        <f>VLOOKUP($B3399,Földrajzi!$A$2:$C$57,2,FALSE)</f>
        <v>Sweden</v>
      </c>
      <c r="L3399" t="str">
        <f>VLOOKUP($B3399,Földrajzi!$A$2:$C$57,3,FALSE)</f>
        <v>Europe</v>
      </c>
    </row>
    <row r="3400" spans="1:12" x14ac:dyDescent="0.25">
      <c r="A3400" s="1">
        <v>44439</v>
      </c>
      <c r="B3400" t="s">
        <v>111</v>
      </c>
      <c r="C3400" t="s">
        <v>58</v>
      </c>
      <c r="D3400" s="2">
        <v>5523.3596530000004</v>
      </c>
      <c r="E3400" s="2">
        <v>2444.1363299999998</v>
      </c>
      <c r="F3400" t="str">
        <f>VLOOKUP($C3400,Terület!$A$2:$F$6,2,FALSE)</f>
        <v>Pharma</v>
      </c>
      <c r="G3400">
        <f>VLOOKUP($C3400,Terület!$A$2:$F$6,3,FALSE)</f>
        <v>1</v>
      </c>
      <c r="H3400" t="str">
        <f>VLOOKUP($C3400,Terület!$A$2:$F$6,4,FALSE)</f>
        <v>Consumer Health</v>
      </c>
      <c r="I3400" t="str">
        <f>VLOOKUP($C3400,Terület!$A$2:$F$6,5,FALSE)</f>
        <v>Frank Davis</v>
      </c>
      <c r="J3400">
        <f>VLOOKUP($C3400,Terület!$A$2:$F$6,6,FALSE)</f>
        <v>144</v>
      </c>
      <c r="K3400" t="str">
        <f>VLOOKUP($B3400,Földrajzi!$A$2:$C$57,2,FALSE)</f>
        <v>Sweden</v>
      </c>
      <c r="L3400" t="str">
        <f>VLOOKUP($B3400,Földrajzi!$A$2:$C$57,3,FALSE)</f>
        <v>Europe</v>
      </c>
    </row>
    <row r="3401" spans="1:12" x14ac:dyDescent="0.25">
      <c r="A3401" s="1">
        <v>44439</v>
      </c>
      <c r="B3401" t="s">
        <v>111</v>
      </c>
      <c r="C3401" t="s">
        <v>127</v>
      </c>
      <c r="D3401" s="2">
        <v>5652.7411169999996</v>
      </c>
      <c r="E3401" s="2">
        <v>8234.6385699999992</v>
      </c>
      <c r="F3401" t="str">
        <f>VLOOKUP($C3401,Terület!$A$2:$F$6,2,FALSE)</f>
        <v>Vaccines</v>
      </c>
      <c r="G3401">
        <f>VLOOKUP($C3401,Terület!$A$2:$F$6,3,FALSE)</f>
        <v>1</v>
      </c>
      <c r="H3401" t="str">
        <f>VLOOKUP($C3401,Terület!$A$2:$F$6,4,FALSE)</f>
        <v>Consumer Health</v>
      </c>
      <c r="I3401" t="str">
        <f>VLOOKUP($C3401,Terület!$A$2:$F$6,5,FALSE)</f>
        <v>Jamie Lane</v>
      </c>
      <c r="J3401">
        <f>VLOOKUP($C3401,Terület!$A$2:$F$6,6,FALSE)</f>
        <v>80</v>
      </c>
      <c r="K3401" t="str">
        <f>VLOOKUP($B3401,Földrajzi!$A$2:$C$57,2,FALSE)</f>
        <v>Sweden</v>
      </c>
      <c r="L3401" t="str">
        <f>VLOOKUP($B3401,Földrajzi!$A$2:$C$57,3,FALSE)</f>
        <v>Europe</v>
      </c>
    </row>
    <row r="3402" spans="1:12" x14ac:dyDescent="0.25">
      <c r="A3402" s="1">
        <v>44408</v>
      </c>
      <c r="B3402" t="s">
        <v>111</v>
      </c>
      <c r="C3402" t="s">
        <v>124</v>
      </c>
      <c r="D3402" s="2">
        <v>35114.165209999999</v>
      </c>
      <c r="E3402" s="2">
        <v>50821.083630000001</v>
      </c>
      <c r="F3402" t="str">
        <f>VLOOKUP($C3402,Terület!$A$2:$F$6,2,FALSE)</f>
        <v>Animal Health</v>
      </c>
      <c r="G3402">
        <f>VLOOKUP($C3402,Terület!$A$2:$F$6,3,FALSE)</f>
        <v>2</v>
      </c>
      <c r="H3402" t="str">
        <f>VLOOKUP($C3402,Terület!$A$2:$F$6,4,FALSE)</f>
        <v>Animal Health</v>
      </c>
      <c r="I3402" t="str">
        <f>VLOOKUP($C3402,Terület!$A$2:$F$6,5,FALSE)</f>
        <v>Mel Thomson</v>
      </c>
      <c r="J3402">
        <f>VLOOKUP($C3402,Terület!$A$2:$F$6,6,FALSE)</f>
        <v>77</v>
      </c>
      <c r="K3402" t="str">
        <f>VLOOKUP($B3402,Földrajzi!$A$2:$C$57,2,FALSE)</f>
        <v>Sweden</v>
      </c>
      <c r="L3402" t="str">
        <f>VLOOKUP($B3402,Földrajzi!$A$2:$C$57,3,FALSE)</f>
        <v>Europe</v>
      </c>
    </row>
    <row r="3403" spans="1:12" x14ac:dyDescent="0.25">
      <c r="A3403" s="1">
        <v>44408</v>
      </c>
      <c r="B3403" t="s">
        <v>111</v>
      </c>
      <c r="C3403" t="s">
        <v>130</v>
      </c>
      <c r="D3403" s="2">
        <v>42249.865680000003</v>
      </c>
      <c r="E3403" s="2">
        <v>42263.409849999996</v>
      </c>
      <c r="F3403" t="str">
        <f>VLOOKUP($C3403,Terület!$A$2:$F$6,2,FALSE)</f>
        <v>Business Services</v>
      </c>
      <c r="G3403">
        <f>VLOOKUP($C3403,Terület!$A$2:$F$6,3,FALSE)</f>
        <v>3</v>
      </c>
      <c r="H3403" t="str">
        <f>VLOOKUP($C3403,Terület!$A$2:$F$6,4,FALSE)</f>
        <v>Corporate</v>
      </c>
      <c r="I3403" t="str">
        <f>VLOOKUP($C3403,Terület!$A$2:$F$6,5,FALSE)</f>
        <v>Ivan Sobol</v>
      </c>
      <c r="J3403">
        <f>VLOOKUP($C3403,Terület!$A$2:$F$6,6,FALSE)</f>
        <v>175</v>
      </c>
      <c r="K3403" t="str">
        <f>VLOOKUP($B3403,Földrajzi!$A$2:$C$57,2,FALSE)</f>
        <v>Sweden</v>
      </c>
      <c r="L3403" t="str">
        <f>VLOOKUP($B3403,Földrajzi!$A$2:$C$57,3,FALSE)</f>
        <v>Europe</v>
      </c>
    </row>
    <row r="3404" spans="1:12" x14ac:dyDescent="0.25">
      <c r="A3404" s="1">
        <v>44408</v>
      </c>
      <c r="B3404" t="s">
        <v>111</v>
      </c>
      <c r="C3404" t="s">
        <v>14</v>
      </c>
      <c r="D3404" s="2">
        <v>3770.4609639999999</v>
      </c>
      <c r="E3404" s="2">
        <v>0</v>
      </c>
      <c r="F3404" t="str">
        <f>VLOOKUP($C3404,Terület!$A$2:$F$6,2,FALSE)</f>
        <v>Eye Care</v>
      </c>
      <c r="G3404">
        <f>VLOOKUP($C3404,Terület!$A$2:$F$6,3,FALSE)</f>
        <v>1</v>
      </c>
      <c r="H3404" t="str">
        <f>VLOOKUP($C3404,Terület!$A$2:$F$6,4,FALSE)</f>
        <v>Consumer Health</v>
      </c>
      <c r="I3404" t="str">
        <f>VLOOKUP($C3404,Terület!$A$2:$F$6,5,FALSE)</f>
        <v>Alex Petersen</v>
      </c>
      <c r="J3404">
        <f>VLOOKUP($C3404,Terület!$A$2:$F$6,6,FALSE)</f>
        <v>71</v>
      </c>
      <c r="K3404" t="str">
        <f>VLOOKUP($B3404,Földrajzi!$A$2:$C$57,2,FALSE)</f>
        <v>Sweden</v>
      </c>
      <c r="L3404" t="str">
        <f>VLOOKUP($B3404,Földrajzi!$A$2:$C$57,3,FALSE)</f>
        <v>Europe</v>
      </c>
    </row>
    <row r="3405" spans="1:12" x14ac:dyDescent="0.25">
      <c r="A3405" s="1">
        <v>44408</v>
      </c>
      <c r="B3405" t="s">
        <v>111</v>
      </c>
      <c r="C3405" t="s">
        <v>58</v>
      </c>
      <c r="D3405" s="2">
        <v>3791.6681279999998</v>
      </c>
      <c r="E3405" s="2">
        <v>1205.0776920000001</v>
      </c>
      <c r="F3405" t="str">
        <f>VLOOKUP($C3405,Terület!$A$2:$F$6,2,FALSE)</f>
        <v>Pharma</v>
      </c>
      <c r="G3405">
        <f>VLOOKUP($C3405,Terület!$A$2:$F$6,3,FALSE)</f>
        <v>1</v>
      </c>
      <c r="H3405" t="str">
        <f>VLOOKUP($C3405,Terület!$A$2:$F$6,4,FALSE)</f>
        <v>Consumer Health</v>
      </c>
      <c r="I3405" t="str">
        <f>VLOOKUP($C3405,Terület!$A$2:$F$6,5,FALSE)</f>
        <v>Frank Davis</v>
      </c>
      <c r="J3405">
        <f>VLOOKUP($C3405,Terület!$A$2:$F$6,6,FALSE)</f>
        <v>144</v>
      </c>
      <c r="K3405" t="str">
        <f>VLOOKUP($B3405,Földrajzi!$A$2:$C$57,2,FALSE)</f>
        <v>Sweden</v>
      </c>
      <c r="L3405" t="str">
        <f>VLOOKUP($B3405,Földrajzi!$A$2:$C$57,3,FALSE)</f>
        <v>Europe</v>
      </c>
    </row>
    <row r="3406" spans="1:12" x14ac:dyDescent="0.25">
      <c r="A3406" s="1">
        <v>44408</v>
      </c>
      <c r="B3406" t="s">
        <v>111</v>
      </c>
      <c r="C3406" t="s">
        <v>127</v>
      </c>
      <c r="D3406" s="2">
        <v>3173.736805</v>
      </c>
      <c r="E3406" s="2">
        <v>5519.7463440000001</v>
      </c>
      <c r="F3406" t="str">
        <f>VLOOKUP($C3406,Terület!$A$2:$F$6,2,FALSE)</f>
        <v>Vaccines</v>
      </c>
      <c r="G3406">
        <f>VLOOKUP($C3406,Terület!$A$2:$F$6,3,FALSE)</f>
        <v>1</v>
      </c>
      <c r="H3406" t="str">
        <f>VLOOKUP($C3406,Terület!$A$2:$F$6,4,FALSE)</f>
        <v>Consumer Health</v>
      </c>
      <c r="I3406" t="str">
        <f>VLOOKUP($C3406,Terület!$A$2:$F$6,5,FALSE)</f>
        <v>Jamie Lane</v>
      </c>
      <c r="J3406">
        <f>VLOOKUP($C3406,Terület!$A$2:$F$6,6,FALSE)</f>
        <v>80</v>
      </c>
      <c r="K3406" t="str">
        <f>VLOOKUP($B3406,Földrajzi!$A$2:$C$57,2,FALSE)</f>
        <v>Sweden</v>
      </c>
      <c r="L3406" t="str">
        <f>VLOOKUP($B3406,Földrajzi!$A$2:$C$57,3,FALSE)</f>
        <v>Europe</v>
      </c>
    </row>
    <row r="3407" spans="1:12" x14ac:dyDescent="0.25">
      <c r="A3407" s="1">
        <v>44377</v>
      </c>
      <c r="B3407" t="s">
        <v>111</v>
      </c>
      <c r="C3407" t="s">
        <v>124</v>
      </c>
      <c r="D3407" s="2">
        <v>49609.964110000001</v>
      </c>
      <c r="E3407" s="2">
        <v>65910.702059999996</v>
      </c>
      <c r="F3407" t="str">
        <f>VLOOKUP($C3407,Terület!$A$2:$F$6,2,FALSE)</f>
        <v>Animal Health</v>
      </c>
      <c r="G3407">
        <f>VLOOKUP($C3407,Terület!$A$2:$F$6,3,FALSE)</f>
        <v>2</v>
      </c>
      <c r="H3407" t="str">
        <f>VLOOKUP($C3407,Terület!$A$2:$F$6,4,FALSE)</f>
        <v>Animal Health</v>
      </c>
      <c r="I3407" t="str">
        <f>VLOOKUP($C3407,Terület!$A$2:$F$6,5,FALSE)</f>
        <v>Mel Thomson</v>
      </c>
      <c r="J3407">
        <f>VLOOKUP($C3407,Terület!$A$2:$F$6,6,FALSE)</f>
        <v>77</v>
      </c>
      <c r="K3407" t="str">
        <f>VLOOKUP($B3407,Földrajzi!$A$2:$C$57,2,FALSE)</f>
        <v>Sweden</v>
      </c>
      <c r="L3407" t="str">
        <f>VLOOKUP($B3407,Földrajzi!$A$2:$C$57,3,FALSE)</f>
        <v>Europe</v>
      </c>
    </row>
    <row r="3408" spans="1:12" x14ac:dyDescent="0.25">
      <c r="A3408" s="1">
        <v>44377</v>
      </c>
      <c r="B3408" t="s">
        <v>111</v>
      </c>
      <c r="C3408" t="s">
        <v>130</v>
      </c>
      <c r="D3408" s="2">
        <v>46314.712039999999</v>
      </c>
      <c r="E3408" s="2">
        <v>51304.682289999997</v>
      </c>
      <c r="F3408" t="str">
        <f>VLOOKUP($C3408,Terület!$A$2:$F$6,2,FALSE)</f>
        <v>Business Services</v>
      </c>
      <c r="G3408">
        <f>VLOOKUP($C3408,Terület!$A$2:$F$6,3,FALSE)</f>
        <v>3</v>
      </c>
      <c r="H3408" t="str">
        <f>VLOOKUP($C3408,Terület!$A$2:$F$6,4,FALSE)</f>
        <v>Corporate</v>
      </c>
      <c r="I3408" t="str">
        <f>VLOOKUP($C3408,Terület!$A$2:$F$6,5,FALSE)</f>
        <v>Ivan Sobol</v>
      </c>
      <c r="J3408">
        <f>VLOOKUP($C3408,Terület!$A$2:$F$6,6,FALSE)</f>
        <v>175</v>
      </c>
      <c r="K3408" t="str">
        <f>VLOOKUP($B3408,Földrajzi!$A$2:$C$57,2,FALSE)</f>
        <v>Sweden</v>
      </c>
      <c r="L3408" t="str">
        <f>VLOOKUP($B3408,Földrajzi!$A$2:$C$57,3,FALSE)</f>
        <v>Europe</v>
      </c>
    </row>
    <row r="3409" spans="1:12" x14ac:dyDescent="0.25">
      <c r="A3409" s="1">
        <v>44377</v>
      </c>
      <c r="B3409" t="s">
        <v>111</v>
      </c>
      <c r="C3409" t="s">
        <v>14</v>
      </c>
      <c r="D3409" s="2">
        <v>5381.7797600000004</v>
      </c>
      <c r="E3409" s="2">
        <v>0</v>
      </c>
      <c r="F3409" t="str">
        <f>VLOOKUP($C3409,Terület!$A$2:$F$6,2,FALSE)</f>
        <v>Eye Care</v>
      </c>
      <c r="G3409">
        <f>VLOOKUP($C3409,Terület!$A$2:$F$6,3,FALSE)</f>
        <v>1</v>
      </c>
      <c r="H3409" t="str">
        <f>VLOOKUP($C3409,Terület!$A$2:$F$6,4,FALSE)</f>
        <v>Consumer Health</v>
      </c>
      <c r="I3409" t="str">
        <f>VLOOKUP($C3409,Terület!$A$2:$F$6,5,FALSE)</f>
        <v>Alex Petersen</v>
      </c>
      <c r="J3409">
        <f>VLOOKUP($C3409,Terület!$A$2:$F$6,6,FALSE)</f>
        <v>71</v>
      </c>
      <c r="K3409" t="str">
        <f>VLOOKUP($B3409,Földrajzi!$A$2:$C$57,2,FALSE)</f>
        <v>Sweden</v>
      </c>
      <c r="L3409" t="str">
        <f>VLOOKUP($B3409,Földrajzi!$A$2:$C$57,3,FALSE)</f>
        <v>Europe</v>
      </c>
    </row>
    <row r="3410" spans="1:12" x14ac:dyDescent="0.25">
      <c r="A3410" s="1">
        <v>44377</v>
      </c>
      <c r="B3410" t="s">
        <v>111</v>
      </c>
      <c r="C3410" t="s">
        <v>58</v>
      </c>
      <c r="D3410" s="2">
        <v>4503.7461929999999</v>
      </c>
      <c r="E3410" s="2">
        <v>281.47478990000002</v>
      </c>
      <c r="F3410" t="str">
        <f>VLOOKUP($C3410,Terület!$A$2:$F$6,2,FALSE)</f>
        <v>Pharma</v>
      </c>
      <c r="G3410">
        <f>VLOOKUP($C3410,Terület!$A$2:$F$6,3,FALSE)</f>
        <v>1</v>
      </c>
      <c r="H3410" t="str">
        <f>VLOOKUP($C3410,Terület!$A$2:$F$6,4,FALSE)</f>
        <v>Consumer Health</v>
      </c>
      <c r="I3410" t="str">
        <f>VLOOKUP($C3410,Terület!$A$2:$F$6,5,FALSE)</f>
        <v>Frank Davis</v>
      </c>
      <c r="J3410">
        <f>VLOOKUP($C3410,Terület!$A$2:$F$6,6,FALSE)</f>
        <v>144</v>
      </c>
      <c r="K3410" t="str">
        <f>VLOOKUP($B3410,Földrajzi!$A$2:$C$57,2,FALSE)</f>
        <v>Sweden</v>
      </c>
      <c r="L3410" t="str">
        <f>VLOOKUP($B3410,Földrajzi!$A$2:$C$57,3,FALSE)</f>
        <v>Europe</v>
      </c>
    </row>
    <row r="3411" spans="1:12" x14ac:dyDescent="0.25">
      <c r="A3411" s="1">
        <v>44377</v>
      </c>
      <c r="B3411" t="s">
        <v>111</v>
      </c>
      <c r="C3411" t="s">
        <v>127</v>
      </c>
      <c r="D3411" s="2">
        <v>4514.6074900000003</v>
      </c>
      <c r="E3411" s="2">
        <v>7312.0443830000004</v>
      </c>
      <c r="F3411" t="str">
        <f>VLOOKUP($C3411,Terület!$A$2:$F$6,2,FALSE)</f>
        <v>Vaccines</v>
      </c>
      <c r="G3411">
        <f>VLOOKUP($C3411,Terület!$A$2:$F$6,3,FALSE)</f>
        <v>1</v>
      </c>
      <c r="H3411" t="str">
        <f>VLOOKUP($C3411,Terület!$A$2:$F$6,4,FALSE)</f>
        <v>Consumer Health</v>
      </c>
      <c r="I3411" t="str">
        <f>VLOOKUP($C3411,Terület!$A$2:$F$6,5,FALSE)</f>
        <v>Jamie Lane</v>
      </c>
      <c r="J3411">
        <f>VLOOKUP($C3411,Terület!$A$2:$F$6,6,FALSE)</f>
        <v>80</v>
      </c>
      <c r="K3411" t="str">
        <f>VLOOKUP($B3411,Földrajzi!$A$2:$C$57,2,FALSE)</f>
        <v>Sweden</v>
      </c>
      <c r="L3411" t="str">
        <f>VLOOKUP($B3411,Földrajzi!$A$2:$C$57,3,FALSE)</f>
        <v>Europe</v>
      </c>
    </row>
    <row r="3412" spans="1:12" x14ac:dyDescent="0.25">
      <c r="A3412" s="1">
        <v>44347</v>
      </c>
      <c r="B3412" t="s">
        <v>111</v>
      </c>
      <c r="C3412" t="s">
        <v>124</v>
      </c>
      <c r="D3412" s="2">
        <v>52916.714269999997</v>
      </c>
      <c r="E3412" s="2">
        <v>48694.204940000003</v>
      </c>
      <c r="F3412" t="str">
        <f>VLOOKUP($C3412,Terület!$A$2:$F$6,2,FALSE)</f>
        <v>Animal Health</v>
      </c>
      <c r="G3412">
        <f>VLOOKUP($C3412,Terület!$A$2:$F$6,3,FALSE)</f>
        <v>2</v>
      </c>
      <c r="H3412" t="str">
        <f>VLOOKUP($C3412,Terület!$A$2:$F$6,4,FALSE)</f>
        <v>Animal Health</v>
      </c>
      <c r="I3412" t="str">
        <f>VLOOKUP($C3412,Terület!$A$2:$F$6,5,FALSE)</f>
        <v>Mel Thomson</v>
      </c>
      <c r="J3412">
        <f>VLOOKUP($C3412,Terület!$A$2:$F$6,6,FALSE)</f>
        <v>77</v>
      </c>
      <c r="K3412" t="str">
        <f>VLOOKUP($B3412,Földrajzi!$A$2:$C$57,2,FALSE)</f>
        <v>Sweden</v>
      </c>
      <c r="L3412" t="str">
        <f>VLOOKUP($B3412,Földrajzi!$A$2:$C$57,3,FALSE)</f>
        <v>Europe</v>
      </c>
    </row>
    <row r="3413" spans="1:12" x14ac:dyDescent="0.25">
      <c r="A3413" s="1">
        <v>44347</v>
      </c>
      <c r="B3413" t="s">
        <v>111</v>
      </c>
      <c r="C3413" t="s">
        <v>130</v>
      </c>
      <c r="D3413" s="2">
        <v>40491.940300000002</v>
      </c>
      <c r="E3413" s="2">
        <v>44677.145819999998</v>
      </c>
      <c r="F3413" t="str">
        <f>VLOOKUP($C3413,Terület!$A$2:$F$6,2,FALSE)</f>
        <v>Business Services</v>
      </c>
      <c r="G3413">
        <f>VLOOKUP($C3413,Terület!$A$2:$F$6,3,FALSE)</f>
        <v>3</v>
      </c>
      <c r="H3413" t="str">
        <f>VLOOKUP($C3413,Terület!$A$2:$F$6,4,FALSE)</f>
        <v>Corporate</v>
      </c>
      <c r="I3413" t="str">
        <f>VLOOKUP($C3413,Terület!$A$2:$F$6,5,FALSE)</f>
        <v>Ivan Sobol</v>
      </c>
      <c r="J3413">
        <f>VLOOKUP($C3413,Terület!$A$2:$F$6,6,FALSE)</f>
        <v>175</v>
      </c>
      <c r="K3413" t="str">
        <f>VLOOKUP($B3413,Földrajzi!$A$2:$C$57,2,FALSE)</f>
        <v>Sweden</v>
      </c>
      <c r="L3413" t="str">
        <f>VLOOKUP($B3413,Földrajzi!$A$2:$C$57,3,FALSE)</f>
        <v>Europe</v>
      </c>
    </row>
    <row r="3414" spans="1:12" x14ac:dyDescent="0.25">
      <c r="A3414" s="1">
        <v>44347</v>
      </c>
      <c r="B3414" t="s">
        <v>111</v>
      </c>
      <c r="C3414" t="s">
        <v>14</v>
      </c>
      <c r="D3414" s="2">
        <v>5656.2756630000003</v>
      </c>
      <c r="E3414" s="2">
        <v>0</v>
      </c>
      <c r="F3414" t="str">
        <f>VLOOKUP($C3414,Terület!$A$2:$F$6,2,FALSE)</f>
        <v>Eye Care</v>
      </c>
      <c r="G3414">
        <f>VLOOKUP($C3414,Terület!$A$2:$F$6,3,FALSE)</f>
        <v>1</v>
      </c>
      <c r="H3414" t="str">
        <f>VLOOKUP($C3414,Terület!$A$2:$F$6,4,FALSE)</f>
        <v>Consumer Health</v>
      </c>
      <c r="I3414" t="str">
        <f>VLOOKUP($C3414,Terület!$A$2:$F$6,5,FALSE)</f>
        <v>Alex Petersen</v>
      </c>
      <c r="J3414">
        <f>VLOOKUP($C3414,Terület!$A$2:$F$6,6,FALSE)</f>
        <v>71</v>
      </c>
      <c r="K3414" t="str">
        <f>VLOOKUP($B3414,Földrajzi!$A$2:$C$57,2,FALSE)</f>
        <v>Sweden</v>
      </c>
      <c r="L3414" t="str">
        <f>VLOOKUP($B3414,Földrajzi!$A$2:$C$57,3,FALSE)</f>
        <v>Europe</v>
      </c>
    </row>
    <row r="3415" spans="1:12" x14ac:dyDescent="0.25">
      <c r="A3415" s="1">
        <v>44347</v>
      </c>
      <c r="B3415" t="s">
        <v>111</v>
      </c>
      <c r="C3415" t="s">
        <v>58</v>
      </c>
      <c r="D3415" s="2">
        <v>4329.0105560000002</v>
      </c>
      <c r="E3415" s="2">
        <v>329.40912489999999</v>
      </c>
      <c r="F3415" t="str">
        <f>VLOOKUP($C3415,Terület!$A$2:$F$6,2,FALSE)</f>
        <v>Pharma</v>
      </c>
      <c r="G3415">
        <f>VLOOKUP($C3415,Terület!$A$2:$F$6,3,FALSE)</f>
        <v>1</v>
      </c>
      <c r="H3415" t="str">
        <f>VLOOKUP($C3415,Terület!$A$2:$F$6,4,FALSE)</f>
        <v>Consumer Health</v>
      </c>
      <c r="I3415" t="str">
        <f>VLOOKUP($C3415,Terület!$A$2:$F$6,5,FALSE)</f>
        <v>Frank Davis</v>
      </c>
      <c r="J3415">
        <f>VLOOKUP($C3415,Terület!$A$2:$F$6,6,FALSE)</f>
        <v>144</v>
      </c>
      <c r="K3415" t="str">
        <f>VLOOKUP($B3415,Földrajzi!$A$2:$C$57,2,FALSE)</f>
        <v>Sweden</v>
      </c>
      <c r="L3415" t="str">
        <f>VLOOKUP($B3415,Földrajzi!$A$2:$C$57,3,FALSE)</f>
        <v>Europe</v>
      </c>
    </row>
    <row r="3416" spans="1:12" x14ac:dyDescent="0.25">
      <c r="A3416" s="1">
        <v>44347</v>
      </c>
      <c r="B3416" t="s">
        <v>111</v>
      </c>
      <c r="C3416" t="s">
        <v>127</v>
      </c>
      <c r="D3416" s="2">
        <v>4573.2057420000001</v>
      </c>
      <c r="E3416" s="2">
        <v>6453.9166080000005</v>
      </c>
      <c r="F3416" t="str">
        <f>VLOOKUP($C3416,Terület!$A$2:$F$6,2,FALSE)</f>
        <v>Vaccines</v>
      </c>
      <c r="G3416">
        <f>VLOOKUP($C3416,Terület!$A$2:$F$6,3,FALSE)</f>
        <v>1</v>
      </c>
      <c r="H3416" t="str">
        <f>VLOOKUP($C3416,Terület!$A$2:$F$6,4,FALSE)</f>
        <v>Consumer Health</v>
      </c>
      <c r="I3416" t="str">
        <f>VLOOKUP($C3416,Terület!$A$2:$F$6,5,FALSE)</f>
        <v>Jamie Lane</v>
      </c>
      <c r="J3416">
        <f>VLOOKUP($C3416,Terület!$A$2:$F$6,6,FALSE)</f>
        <v>80</v>
      </c>
      <c r="K3416" t="str">
        <f>VLOOKUP($B3416,Földrajzi!$A$2:$C$57,2,FALSE)</f>
        <v>Sweden</v>
      </c>
      <c r="L3416" t="str">
        <f>VLOOKUP($B3416,Földrajzi!$A$2:$C$57,3,FALSE)</f>
        <v>Europe</v>
      </c>
    </row>
    <row r="3417" spans="1:12" x14ac:dyDescent="0.25">
      <c r="A3417" s="1">
        <v>44316</v>
      </c>
      <c r="B3417" t="s">
        <v>111</v>
      </c>
      <c r="C3417" t="s">
        <v>124</v>
      </c>
      <c r="D3417" s="2">
        <v>52328.053319999999</v>
      </c>
      <c r="E3417" s="2">
        <v>42350.825400000002</v>
      </c>
      <c r="F3417" t="str">
        <f>VLOOKUP($C3417,Terület!$A$2:$F$6,2,FALSE)</f>
        <v>Animal Health</v>
      </c>
      <c r="G3417">
        <f>VLOOKUP($C3417,Terület!$A$2:$F$6,3,FALSE)</f>
        <v>2</v>
      </c>
      <c r="H3417" t="str">
        <f>VLOOKUP($C3417,Terület!$A$2:$F$6,4,FALSE)</f>
        <v>Animal Health</v>
      </c>
      <c r="I3417" t="str">
        <f>VLOOKUP($C3417,Terület!$A$2:$F$6,5,FALSE)</f>
        <v>Mel Thomson</v>
      </c>
      <c r="J3417">
        <f>VLOOKUP($C3417,Terület!$A$2:$F$6,6,FALSE)</f>
        <v>77</v>
      </c>
      <c r="K3417" t="str">
        <f>VLOOKUP($B3417,Földrajzi!$A$2:$C$57,2,FALSE)</f>
        <v>Sweden</v>
      </c>
      <c r="L3417" t="str">
        <f>VLOOKUP($B3417,Földrajzi!$A$2:$C$57,3,FALSE)</f>
        <v>Europe</v>
      </c>
    </row>
    <row r="3418" spans="1:12" x14ac:dyDescent="0.25">
      <c r="A3418" s="1">
        <v>44316</v>
      </c>
      <c r="B3418" t="s">
        <v>111</v>
      </c>
      <c r="C3418" t="s">
        <v>130</v>
      </c>
      <c r="D3418" s="2">
        <v>33066.854169999999</v>
      </c>
      <c r="E3418" s="2">
        <v>33146.82</v>
      </c>
      <c r="F3418" t="str">
        <f>VLOOKUP($C3418,Terület!$A$2:$F$6,2,FALSE)</f>
        <v>Business Services</v>
      </c>
      <c r="G3418">
        <f>VLOOKUP($C3418,Terület!$A$2:$F$6,3,FALSE)</f>
        <v>3</v>
      </c>
      <c r="H3418" t="str">
        <f>VLOOKUP($C3418,Terület!$A$2:$F$6,4,FALSE)</f>
        <v>Corporate</v>
      </c>
      <c r="I3418" t="str">
        <f>VLOOKUP($C3418,Terület!$A$2:$F$6,5,FALSE)</f>
        <v>Ivan Sobol</v>
      </c>
      <c r="J3418">
        <f>VLOOKUP($C3418,Terület!$A$2:$F$6,6,FALSE)</f>
        <v>175</v>
      </c>
      <c r="K3418" t="str">
        <f>VLOOKUP($B3418,Földrajzi!$A$2:$C$57,2,FALSE)</f>
        <v>Sweden</v>
      </c>
      <c r="L3418" t="str">
        <f>VLOOKUP($B3418,Földrajzi!$A$2:$C$57,3,FALSE)</f>
        <v>Europe</v>
      </c>
    </row>
    <row r="3419" spans="1:12" x14ac:dyDescent="0.25">
      <c r="A3419" s="1">
        <v>44316</v>
      </c>
      <c r="B3419" t="s">
        <v>111</v>
      </c>
      <c r="C3419" t="s">
        <v>14</v>
      </c>
      <c r="D3419" s="2">
        <v>4818.7505119999996</v>
      </c>
      <c r="E3419" s="2">
        <v>0</v>
      </c>
      <c r="F3419" t="str">
        <f>VLOOKUP($C3419,Terület!$A$2:$F$6,2,FALSE)</f>
        <v>Eye Care</v>
      </c>
      <c r="G3419">
        <f>VLOOKUP($C3419,Terület!$A$2:$F$6,3,FALSE)</f>
        <v>1</v>
      </c>
      <c r="H3419" t="str">
        <f>VLOOKUP($C3419,Terület!$A$2:$F$6,4,FALSE)</f>
        <v>Consumer Health</v>
      </c>
      <c r="I3419" t="str">
        <f>VLOOKUP($C3419,Terület!$A$2:$F$6,5,FALSE)</f>
        <v>Alex Petersen</v>
      </c>
      <c r="J3419">
        <f>VLOOKUP($C3419,Terület!$A$2:$F$6,6,FALSE)</f>
        <v>71</v>
      </c>
      <c r="K3419" t="str">
        <f>VLOOKUP($B3419,Földrajzi!$A$2:$C$57,2,FALSE)</f>
        <v>Sweden</v>
      </c>
      <c r="L3419" t="str">
        <f>VLOOKUP($B3419,Földrajzi!$A$2:$C$57,3,FALSE)</f>
        <v>Europe</v>
      </c>
    </row>
    <row r="3420" spans="1:12" x14ac:dyDescent="0.25">
      <c r="A3420" s="1">
        <v>44316</v>
      </c>
      <c r="B3420" t="s">
        <v>111</v>
      </c>
      <c r="C3420" t="s">
        <v>58</v>
      </c>
      <c r="D3420" s="2">
        <v>4200.9523810000001</v>
      </c>
      <c r="E3420" s="2">
        <v>87.144292910000004</v>
      </c>
      <c r="F3420" t="str">
        <f>VLOOKUP($C3420,Terület!$A$2:$F$6,2,FALSE)</f>
        <v>Pharma</v>
      </c>
      <c r="G3420">
        <f>VLOOKUP($C3420,Terület!$A$2:$F$6,3,FALSE)</f>
        <v>1</v>
      </c>
      <c r="H3420" t="str">
        <f>VLOOKUP($C3420,Terület!$A$2:$F$6,4,FALSE)</f>
        <v>Consumer Health</v>
      </c>
      <c r="I3420" t="str">
        <f>VLOOKUP($C3420,Terület!$A$2:$F$6,5,FALSE)</f>
        <v>Frank Davis</v>
      </c>
      <c r="J3420">
        <f>VLOOKUP($C3420,Terület!$A$2:$F$6,6,FALSE)</f>
        <v>144</v>
      </c>
      <c r="K3420" t="str">
        <f>VLOOKUP($B3420,Földrajzi!$A$2:$C$57,2,FALSE)</f>
        <v>Sweden</v>
      </c>
      <c r="L3420" t="str">
        <f>VLOOKUP($B3420,Földrajzi!$A$2:$C$57,3,FALSE)</f>
        <v>Europe</v>
      </c>
    </row>
    <row r="3421" spans="1:12" x14ac:dyDescent="0.25">
      <c r="A3421" s="1">
        <v>44316</v>
      </c>
      <c r="B3421" t="s">
        <v>111</v>
      </c>
      <c r="C3421" t="s">
        <v>127</v>
      </c>
      <c r="D3421" s="2">
        <v>5751.0747620000002</v>
      </c>
      <c r="E3421" s="2">
        <v>8303.1442910000005</v>
      </c>
      <c r="F3421" t="str">
        <f>VLOOKUP($C3421,Terület!$A$2:$F$6,2,FALSE)</f>
        <v>Vaccines</v>
      </c>
      <c r="G3421">
        <f>VLOOKUP($C3421,Terület!$A$2:$F$6,3,FALSE)</f>
        <v>1</v>
      </c>
      <c r="H3421" t="str">
        <f>VLOOKUP($C3421,Terület!$A$2:$F$6,4,FALSE)</f>
        <v>Consumer Health</v>
      </c>
      <c r="I3421" t="str">
        <f>VLOOKUP($C3421,Terület!$A$2:$F$6,5,FALSE)</f>
        <v>Jamie Lane</v>
      </c>
      <c r="J3421">
        <f>VLOOKUP($C3421,Terület!$A$2:$F$6,6,FALSE)</f>
        <v>80</v>
      </c>
      <c r="K3421" t="str">
        <f>VLOOKUP($B3421,Földrajzi!$A$2:$C$57,2,FALSE)</f>
        <v>Sweden</v>
      </c>
      <c r="L3421" t="str">
        <f>VLOOKUP($B3421,Földrajzi!$A$2:$C$57,3,FALSE)</f>
        <v>Europe</v>
      </c>
    </row>
    <row r="3422" spans="1:12" x14ac:dyDescent="0.25">
      <c r="A3422" s="1">
        <v>44286</v>
      </c>
      <c r="B3422" t="s">
        <v>111</v>
      </c>
      <c r="C3422" t="s">
        <v>124</v>
      </c>
      <c r="D3422" s="2">
        <v>60049.460659999997</v>
      </c>
      <c r="E3422" s="2">
        <v>46043.476419999999</v>
      </c>
      <c r="F3422" t="str">
        <f>VLOOKUP($C3422,Terület!$A$2:$F$6,2,FALSE)</f>
        <v>Animal Health</v>
      </c>
      <c r="G3422">
        <f>VLOOKUP($C3422,Terület!$A$2:$F$6,3,FALSE)</f>
        <v>2</v>
      </c>
      <c r="H3422" t="str">
        <f>VLOOKUP($C3422,Terület!$A$2:$F$6,4,FALSE)</f>
        <v>Animal Health</v>
      </c>
      <c r="I3422" t="str">
        <f>VLOOKUP($C3422,Terület!$A$2:$F$6,5,FALSE)</f>
        <v>Mel Thomson</v>
      </c>
      <c r="J3422">
        <f>VLOOKUP($C3422,Terület!$A$2:$F$6,6,FALSE)</f>
        <v>77</v>
      </c>
      <c r="K3422" t="str">
        <f>VLOOKUP($B3422,Földrajzi!$A$2:$C$57,2,FALSE)</f>
        <v>Sweden</v>
      </c>
      <c r="L3422" t="str">
        <f>VLOOKUP($B3422,Földrajzi!$A$2:$C$57,3,FALSE)</f>
        <v>Europe</v>
      </c>
    </row>
    <row r="3423" spans="1:12" x14ac:dyDescent="0.25">
      <c r="A3423" s="1">
        <v>44286</v>
      </c>
      <c r="B3423" t="s">
        <v>111</v>
      </c>
      <c r="C3423" t="s">
        <v>130</v>
      </c>
      <c r="D3423" s="2">
        <v>27668.448390000001</v>
      </c>
      <c r="E3423" s="2">
        <v>32535.901099999999</v>
      </c>
      <c r="F3423" t="str">
        <f>VLOOKUP($C3423,Terület!$A$2:$F$6,2,FALSE)</f>
        <v>Business Services</v>
      </c>
      <c r="G3423">
        <f>VLOOKUP($C3423,Terület!$A$2:$F$6,3,FALSE)</f>
        <v>3</v>
      </c>
      <c r="H3423" t="str">
        <f>VLOOKUP($C3423,Terület!$A$2:$F$6,4,FALSE)</f>
        <v>Corporate</v>
      </c>
      <c r="I3423" t="str">
        <f>VLOOKUP($C3423,Terület!$A$2:$F$6,5,FALSE)</f>
        <v>Ivan Sobol</v>
      </c>
      <c r="J3423">
        <f>VLOOKUP($C3423,Terület!$A$2:$F$6,6,FALSE)</f>
        <v>175</v>
      </c>
      <c r="K3423" t="str">
        <f>VLOOKUP($B3423,Földrajzi!$A$2:$C$57,2,FALSE)</f>
        <v>Sweden</v>
      </c>
      <c r="L3423" t="str">
        <f>VLOOKUP($B3423,Földrajzi!$A$2:$C$57,3,FALSE)</f>
        <v>Europe</v>
      </c>
    </row>
    <row r="3424" spans="1:12" x14ac:dyDescent="0.25">
      <c r="A3424" s="1">
        <v>44286</v>
      </c>
      <c r="B3424" t="s">
        <v>111</v>
      </c>
      <c r="C3424" t="s">
        <v>14</v>
      </c>
      <c r="D3424" s="2">
        <v>4759.2857139999996</v>
      </c>
      <c r="E3424" s="2">
        <v>0</v>
      </c>
      <c r="F3424" t="str">
        <f>VLOOKUP($C3424,Terület!$A$2:$F$6,2,FALSE)</f>
        <v>Eye Care</v>
      </c>
      <c r="G3424">
        <f>VLOOKUP($C3424,Terület!$A$2:$F$6,3,FALSE)</f>
        <v>1</v>
      </c>
      <c r="H3424" t="str">
        <f>VLOOKUP($C3424,Terület!$A$2:$F$6,4,FALSE)</f>
        <v>Consumer Health</v>
      </c>
      <c r="I3424" t="str">
        <f>VLOOKUP($C3424,Terület!$A$2:$F$6,5,FALSE)</f>
        <v>Alex Petersen</v>
      </c>
      <c r="J3424">
        <f>VLOOKUP($C3424,Terület!$A$2:$F$6,6,FALSE)</f>
        <v>71</v>
      </c>
      <c r="K3424" t="str">
        <f>VLOOKUP($B3424,Földrajzi!$A$2:$C$57,2,FALSE)</f>
        <v>Sweden</v>
      </c>
      <c r="L3424" t="str">
        <f>VLOOKUP($B3424,Földrajzi!$A$2:$C$57,3,FALSE)</f>
        <v>Europe</v>
      </c>
    </row>
    <row r="3425" spans="1:12" x14ac:dyDescent="0.25">
      <c r="A3425" s="1">
        <v>44286</v>
      </c>
      <c r="B3425" t="s">
        <v>111</v>
      </c>
      <c r="C3425" t="s">
        <v>58</v>
      </c>
      <c r="D3425" s="2">
        <v>4022.110553</v>
      </c>
      <c r="E3425" s="2">
        <v>0</v>
      </c>
      <c r="F3425" t="str">
        <f>VLOOKUP($C3425,Terület!$A$2:$F$6,2,FALSE)</f>
        <v>Pharma</v>
      </c>
      <c r="G3425">
        <f>VLOOKUP($C3425,Terület!$A$2:$F$6,3,FALSE)</f>
        <v>1</v>
      </c>
      <c r="H3425" t="str">
        <f>VLOOKUP($C3425,Terület!$A$2:$F$6,4,FALSE)</f>
        <v>Consumer Health</v>
      </c>
      <c r="I3425" t="str">
        <f>VLOOKUP($C3425,Terület!$A$2:$F$6,5,FALSE)</f>
        <v>Frank Davis</v>
      </c>
      <c r="J3425">
        <f>VLOOKUP($C3425,Terület!$A$2:$F$6,6,FALSE)</f>
        <v>144</v>
      </c>
      <c r="K3425" t="str">
        <f>VLOOKUP($B3425,Földrajzi!$A$2:$C$57,2,FALSE)</f>
        <v>Sweden</v>
      </c>
      <c r="L3425" t="str">
        <f>VLOOKUP($B3425,Földrajzi!$A$2:$C$57,3,FALSE)</f>
        <v>Europe</v>
      </c>
    </row>
    <row r="3426" spans="1:12" x14ac:dyDescent="0.25">
      <c r="A3426" s="1">
        <v>44286</v>
      </c>
      <c r="B3426" t="s">
        <v>111</v>
      </c>
      <c r="C3426" t="s">
        <v>127</v>
      </c>
      <c r="D3426" s="2">
        <v>4439.7539299999999</v>
      </c>
      <c r="E3426" s="2">
        <v>6119.5693780000001</v>
      </c>
      <c r="F3426" t="str">
        <f>VLOOKUP($C3426,Terület!$A$2:$F$6,2,FALSE)</f>
        <v>Vaccines</v>
      </c>
      <c r="G3426">
        <f>VLOOKUP($C3426,Terület!$A$2:$F$6,3,FALSE)</f>
        <v>1</v>
      </c>
      <c r="H3426" t="str">
        <f>VLOOKUP($C3426,Terület!$A$2:$F$6,4,FALSE)</f>
        <v>Consumer Health</v>
      </c>
      <c r="I3426" t="str">
        <f>VLOOKUP($C3426,Terület!$A$2:$F$6,5,FALSE)</f>
        <v>Jamie Lane</v>
      </c>
      <c r="J3426">
        <f>VLOOKUP($C3426,Terület!$A$2:$F$6,6,FALSE)</f>
        <v>80</v>
      </c>
      <c r="K3426" t="str">
        <f>VLOOKUP($B3426,Földrajzi!$A$2:$C$57,2,FALSE)</f>
        <v>Sweden</v>
      </c>
      <c r="L3426" t="str">
        <f>VLOOKUP($B3426,Földrajzi!$A$2:$C$57,3,FALSE)</f>
        <v>Europe</v>
      </c>
    </row>
    <row r="3427" spans="1:12" x14ac:dyDescent="0.25">
      <c r="A3427" s="1">
        <v>44255</v>
      </c>
      <c r="B3427" t="s">
        <v>111</v>
      </c>
      <c r="C3427" t="s">
        <v>124</v>
      </c>
      <c r="D3427" s="2">
        <v>49057.28155</v>
      </c>
      <c r="E3427" s="2">
        <v>30897.606960000001</v>
      </c>
      <c r="F3427" t="str">
        <f>VLOOKUP($C3427,Terület!$A$2:$F$6,2,FALSE)</f>
        <v>Animal Health</v>
      </c>
      <c r="G3427">
        <f>VLOOKUP($C3427,Terület!$A$2:$F$6,3,FALSE)</f>
        <v>2</v>
      </c>
      <c r="H3427" t="str">
        <f>VLOOKUP($C3427,Terület!$A$2:$F$6,4,FALSE)</f>
        <v>Animal Health</v>
      </c>
      <c r="I3427" t="str">
        <f>VLOOKUP($C3427,Terület!$A$2:$F$6,5,FALSE)</f>
        <v>Mel Thomson</v>
      </c>
      <c r="J3427">
        <f>VLOOKUP($C3427,Terület!$A$2:$F$6,6,FALSE)</f>
        <v>77</v>
      </c>
      <c r="K3427" t="str">
        <f>VLOOKUP($B3427,Földrajzi!$A$2:$C$57,2,FALSE)</f>
        <v>Sweden</v>
      </c>
      <c r="L3427" t="str">
        <f>VLOOKUP($B3427,Földrajzi!$A$2:$C$57,3,FALSE)</f>
        <v>Europe</v>
      </c>
    </row>
    <row r="3428" spans="1:12" x14ac:dyDescent="0.25">
      <c r="A3428" s="1">
        <v>44255</v>
      </c>
      <c r="B3428" t="s">
        <v>111</v>
      </c>
      <c r="C3428" t="s">
        <v>130</v>
      </c>
      <c r="D3428" s="2">
        <v>26498.465390000001</v>
      </c>
      <c r="E3428" s="2">
        <v>23932.155839999999</v>
      </c>
      <c r="F3428" t="str">
        <f>VLOOKUP($C3428,Terület!$A$2:$F$6,2,FALSE)</f>
        <v>Business Services</v>
      </c>
      <c r="G3428">
        <f>VLOOKUP($C3428,Terület!$A$2:$F$6,3,FALSE)</f>
        <v>3</v>
      </c>
      <c r="H3428" t="str">
        <f>VLOOKUP($C3428,Terület!$A$2:$F$6,4,FALSE)</f>
        <v>Corporate</v>
      </c>
      <c r="I3428" t="str">
        <f>VLOOKUP($C3428,Terület!$A$2:$F$6,5,FALSE)</f>
        <v>Ivan Sobol</v>
      </c>
      <c r="J3428">
        <f>VLOOKUP($C3428,Terület!$A$2:$F$6,6,FALSE)</f>
        <v>175</v>
      </c>
      <c r="K3428" t="str">
        <f>VLOOKUP($B3428,Földrajzi!$A$2:$C$57,2,FALSE)</f>
        <v>Sweden</v>
      </c>
      <c r="L3428" t="str">
        <f>VLOOKUP($B3428,Földrajzi!$A$2:$C$57,3,FALSE)</f>
        <v>Europe</v>
      </c>
    </row>
    <row r="3429" spans="1:12" x14ac:dyDescent="0.25">
      <c r="A3429" s="1">
        <v>44255</v>
      </c>
      <c r="B3429" t="s">
        <v>111</v>
      </c>
      <c r="C3429" t="s">
        <v>14</v>
      </c>
      <c r="D3429" s="2">
        <v>4228.2734700000001</v>
      </c>
      <c r="E3429" s="2">
        <v>0</v>
      </c>
      <c r="F3429" t="str">
        <f>VLOOKUP($C3429,Terület!$A$2:$F$6,2,FALSE)</f>
        <v>Eye Care</v>
      </c>
      <c r="G3429">
        <f>VLOOKUP($C3429,Terület!$A$2:$F$6,3,FALSE)</f>
        <v>1</v>
      </c>
      <c r="H3429" t="str">
        <f>VLOOKUP($C3429,Terület!$A$2:$F$6,4,FALSE)</f>
        <v>Consumer Health</v>
      </c>
      <c r="I3429" t="str">
        <f>VLOOKUP($C3429,Terület!$A$2:$F$6,5,FALSE)</f>
        <v>Alex Petersen</v>
      </c>
      <c r="J3429">
        <f>VLOOKUP($C3429,Terület!$A$2:$F$6,6,FALSE)</f>
        <v>71</v>
      </c>
      <c r="K3429" t="str">
        <f>VLOOKUP($B3429,Földrajzi!$A$2:$C$57,2,FALSE)</f>
        <v>Sweden</v>
      </c>
      <c r="L3429" t="str">
        <f>VLOOKUP($B3429,Földrajzi!$A$2:$C$57,3,FALSE)</f>
        <v>Europe</v>
      </c>
    </row>
    <row r="3430" spans="1:12" x14ac:dyDescent="0.25">
      <c r="A3430" s="1">
        <v>44255</v>
      </c>
      <c r="B3430" t="s">
        <v>111</v>
      </c>
      <c r="C3430" t="s">
        <v>58</v>
      </c>
      <c r="D3430" s="2">
        <v>3852.5018129999999</v>
      </c>
      <c r="E3430" s="2">
        <v>134.81276</v>
      </c>
      <c r="F3430" t="str">
        <f>VLOOKUP($C3430,Terület!$A$2:$F$6,2,FALSE)</f>
        <v>Pharma</v>
      </c>
      <c r="G3430">
        <f>VLOOKUP($C3430,Terület!$A$2:$F$6,3,FALSE)</f>
        <v>1</v>
      </c>
      <c r="H3430" t="str">
        <f>VLOOKUP($C3430,Terület!$A$2:$F$6,4,FALSE)</f>
        <v>Consumer Health</v>
      </c>
      <c r="I3430" t="str">
        <f>VLOOKUP($C3430,Terület!$A$2:$F$6,5,FALSE)</f>
        <v>Frank Davis</v>
      </c>
      <c r="J3430">
        <f>VLOOKUP($C3430,Terület!$A$2:$F$6,6,FALSE)</f>
        <v>144</v>
      </c>
      <c r="K3430" t="str">
        <f>VLOOKUP($B3430,Földrajzi!$A$2:$C$57,2,FALSE)</f>
        <v>Sweden</v>
      </c>
      <c r="L3430" t="str">
        <f>VLOOKUP($B3430,Földrajzi!$A$2:$C$57,3,FALSE)</f>
        <v>Europe</v>
      </c>
    </row>
    <row r="3431" spans="1:12" x14ac:dyDescent="0.25">
      <c r="A3431" s="1">
        <v>44255</v>
      </c>
      <c r="B3431" t="s">
        <v>111</v>
      </c>
      <c r="C3431" t="s">
        <v>127</v>
      </c>
      <c r="D3431" s="2">
        <v>3370.6469280000001</v>
      </c>
      <c r="E3431" s="2">
        <v>3842.2376089999998</v>
      </c>
      <c r="F3431" t="str">
        <f>VLOOKUP($C3431,Terület!$A$2:$F$6,2,FALSE)</f>
        <v>Vaccines</v>
      </c>
      <c r="G3431">
        <f>VLOOKUP($C3431,Terület!$A$2:$F$6,3,FALSE)</f>
        <v>1</v>
      </c>
      <c r="H3431" t="str">
        <f>VLOOKUP($C3431,Terület!$A$2:$F$6,4,FALSE)</f>
        <v>Consumer Health</v>
      </c>
      <c r="I3431" t="str">
        <f>VLOOKUP($C3431,Terület!$A$2:$F$6,5,FALSE)</f>
        <v>Jamie Lane</v>
      </c>
      <c r="J3431">
        <f>VLOOKUP($C3431,Terület!$A$2:$F$6,6,FALSE)</f>
        <v>80</v>
      </c>
      <c r="K3431" t="str">
        <f>VLOOKUP($B3431,Földrajzi!$A$2:$C$57,2,FALSE)</f>
        <v>Sweden</v>
      </c>
      <c r="L3431" t="str">
        <f>VLOOKUP($B3431,Földrajzi!$A$2:$C$57,3,FALSE)</f>
        <v>Europe</v>
      </c>
    </row>
    <row r="3432" spans="1:12" x14ac:dyDescent="0.25">
      <c r="A3432" s="1">
        <v>44227</v>
      </c>
      <c r="B3432" t="s">
        <v>111</v>
      </c>
      <c r="C3432" t="s">
        <v>124</v>
      </c>
      <c r="D3432" s="2">
        <v>72831.975449999998</v>
      </c>
      <c r="E3432" s="2">
        <v>54150.065949999997</v>
      </c>
      <c r="F3432" t="str">
        <f>VLOOKUP($C3432,Terület!$A$2:$F$6,2,FALSE)</f>
        <v>Animal Health</v>
      </c>
      <c r="G3432">
        <f>VLOOKUP($C3432,Terület!$A$2:$F$6,3,FALSE)</f>
        <v>2</v>
      </c>
      <c r="H3432" t="str">
        <f>VLOOKUP($C3432,Terület!$A$2:$F$6,4,FALSE)</f>
        <v>Animal Health</v>
      </c>
      <c r="I3432" t="str">
        <f>VLOOKUP($C3432,Terület!$A$2:$F$6,5,FALSE)</f>
        <v>Mel Thomson</v>
      </c>
      <c r="J3432">
        <f>VLOOKUP($C3432,Terület!$A$2:$F$6,6,FALSE)</f>
        <v>77</v>
      </c>
      <c r="K3432" t="str">
        <f>VLOOKUP($B3432,Földrajzi!$A$2:$C$57,2,FALSE)</f>
        <v>Sweden</v>
      </c>
      <c r="L3432" t="str">
        <f>VLOOKUP($B3432,Földrajzi!$A$2:$C$57,3,FALSE)</f>
        <v>Europe</v>
      </c>
    </row>
    <row r="3433" spans="1:12" x14ac:dyDescent="0.25">
      <c r="A3433" s="1">
        <v>44227</v>
      </c>
      <c r="B3433" t="s">
        <v>111</v>
      </c>
      <c r="C3433" t="s">
        <v>130</v>
      </c>
      <c r="D3433" s="2">
        <v>31173.036820000001</v>
      </c>
      <c r="E3433" s="2">
        <v>29044.895240000002</v>
      </c>
      <c r="F3433" t="str">
        <f>VLOOKUP($C3433,Terület!$A$2:$F$6,2,FALSE)</f>
        <v>Business Services</v>
      </c>
      <c r="G3433">
        <f>VLOOKUP($C3433,Terület!$A$2:$F$6,3,FALSE)</f>
        <v>3</v>
      </c>
      <c r="H3433" t="str">
        <f>VLOOKUP($C3433,Terület!$A$2:$F$6,4,FALSE)</f>
        <v>Corporate</v>
      </c>
      <c r="I3433" t="str">
        <f>VLOOKUP($C3433,Terület!$A$2:$F$6,5,FALSE)</f>
        <v>Ivan Sobol</v>
      </c>
      <c r="J3433">
        <f>VLOOKUP($C3433,Terület!$A$2:$F$6,6,FALSE)</f>
        <v>175</v>
      </c>
      <c r="K3433" t="str">
        <f>VLOOKUP($B3433,Földrajzi!$A$2:$C$57,2,FALSE)</f>
        <v>Sweden</v>
      </c>
      <c r="L3433" t="str">
        <f>VLOOKUP($B3433,Földrajzi!$A$2:$C$57,3,FALSE)</f>
        <v>Europe</v>
      </c>
    </row>
    <row r="3434" spans="1:12" x14ac:dyDescent="0.25">
      <c r="A3434" s="1">
        <v>44227</v>
      </c>
      <c r="B3434" t="s">
        <v>111</v>
      </c>
      <c r="C3434" t="s">
        <v>14</v>
      </c>
      <c r="D3434" s="2">
        <v>5161.2413790000001</v>
      </c>
      <c r="E3434" s="2">
        <v>0</v>
      </c>
      <c r="F3434" t="str">
        <f>VLOOKUP($C3434,Terület!$A$2:$F$6,2,FALSE)</f>
        <v>Eye Care</v>
      </c>
      <c r="G3434">
        <f>VLOOKUP($C3434,Terület!$A$2:$F$6,3,FALSE)</f>
        <v>1</v>
      </c>
      <c r="H3434" t="str">
        <f>VLOOKUP($C3434,Terület!$A$2:$F$6,4,FALSE)</f>
        <v>Consumer Health</v>
      </c>
      <c r="I3434" t="str">
        <f>VLOOKUP($C3434,Terület!$A$2:$F$6,5,FALSE)</f>
        <v>Alex Petersen</v>
      </c>
      <c r="J3434">
        <f>VLOOKUP($C3434,Terület!$A$2:$F$6,6,FALSE)</f>
        <v>71</v>
      </c>
      <c r="K3434" t="str">
        <f>VLOOKUP($B3434,Földrajzi!$A$2:$C$57,2,FALSE)</f>
        <v>Sweden</v>
      </c>
      <c r="L3434" t="str">
        <f>VLOOKUP($B3434,Földrajzi!$A$2:$C$57,3,FALSE)</f>
        <v>Europe</v>
      </c>
    </row>
    <row r="3435" spans="1:12" x14ac:dyDescent="0.25">
      <c r="A3435" s="1">
        <v>44227</v>
      </c>
      <c r="B3435" t="s">
        <v>111</v>
      </c>
      <c r="C3435" t="s">
        <v>58</v>
      </c>
      <c r="D3435" s="2">
        <v>4795.2486259999996</v>
      </c>
      <c r="E3435" s="2">
        <v>626.28571420000003</v>
      </c>
      <c r="F3435" t="str">
        <f>VLOOKUP($C3435,Terület!$A$2:$F$6,2,FALSE)</f>
        <v>Pharma</v>
      </c>
      <c r="G3435">
        <f>VLOOKUP($C3435,Terület!$A$2:$F$6,3,FALSE)</f>
        <v>1</v>
      </c>
      <c r="H3435" t="str">
        <f>VLOOKUP($C3435,Terület!$A$2:$F$6,4,FALSE)</f>
        <v>Consumer Health</v>
      </c>
      <c r="I3435" t="str">
        <f>VLOOKUP($C3435,Terület!$A$2:$F$6,5,FALSE)</f>
        <v>Frank Davis</v>
      </c>
      <c r="J3435">
        <f>VLOOKUP($C3435,Terület!$A$2:$F$6,6,FALSE)</f>
        <v>144</v>
      </c>
      <c r="K3435" t="str">
        <f>VLOOKUP($B3435,Földrajzi!$A$2:$C$57,2,FALSE)</f>
        <v>Sweden</v>
      </c>
      <c r="L3435" t="str">
        <f>VLOOKUP($B3435,Földrajzi!$A$2:$C$57,3,FALSE)</f>
        <v>Europe</v>
      </c>
    </row>
    <row r="3436" spans="1:12" x14ac:dyDescent="0.25">
      <c r="A3436" s="1">
        <v>44227</v>
      </c>
      <c r="B3436" t="s">
        <v>111</v>
      </c>
      <c r="C3436" t="s">
        <v>127</v>
      </c>
      <c r="D3436" s="2">
        <v>2709.2571429999998</v>
      </c>
      <c r="E3436" s="2">
        <v>4314.5728639999998</v>
      </c>
      <c r="F3436" t="str">
        <f>VLOOKUP($C3436,Terület!$A$2:$F$6,2,FALSE)</f>
        <v>Vaccines</v>
      </c>
      <c r="G3436">
        <f>VLOOKUP($C3436,Terület!$A$2:$F$6,3,FALSE)</f>
        <v>1</v>
      </c>
      <c r="H3436" t="str">
        <f>VLOOKUP($C3436,Terület!$A$2:$F$6,4,FALSE)</f>
        <v>Consumer Health</v>
      </c>
      <c r="I3436" t="str">
        <f>VLOOKUP($C3436,Terület!$A$2:$F$6,5,FALSE)</f>
        <v>Jamie Lane</v>
      </c>
      <c r="J3436">
        <f>VLOOKUP($C3436,Terület!$A$2:$F$6,6,FALSE)</f>
        <v>80</v>
      </c>
      <c r="K3436" t="str">
        <f>VLOOKUP($B3436,Földrajzi!$A$2:$C$57,2,FALSE)</f>
        <v>Sweden</v>
      </c>
      <c r="L3436" t="str">
        <f>VLOOKUP($B3436,Földrajzi!$A$2:$C$57,3,FALSE)</f>
        <v>Europe</v>
      </c>
    </row>
    <row r="3437" spans="1:12" x14ac:dyDescent="0.25">
      <c r="A3437" s="1">
        <v>44712</v>
      </c>
      <c r="B3437" t="s">
        <v>68</v>
      </c>
      <c r="C3437" t="s">
        <v>124</v>
      </c>
      <c r="D3437" s="2">
        <v>26743.682870000001</v>
      </c>
      <c r="E3437" s="2">
        <v>49584.126980000001</v>
      </c>
      <c r="F3437" t="str">
        <f>VLOOKUP($C3437,Terület!$A$2:$F$6,2,FALSE)</f>
        <v>Animal Health</v>
      </c>
      <c r="G3437">
        <f>VLOOKUP($C3437,Terület!$A$2:$F$6,3,FALSE)</f>
        <v>2</v>
      </c>
      <c r="H3437" t="str">
        <f>VLOOKUP($C3437,Terület!$A$2:$F$6,4,FALSE)</f>
        <v>Animal Health</v>
      </c>
      <c r="I3437" t="str">
        <f>VLOOKUP($C3437,Terület!$A$2:$F$6,5,FALSE)</f>
        <v>Mel Thomson</v>
      </c>
      <c r="J3437">
        <f>VLOOKUP($C3437,Terület!$A$2:$F$6,6,FALSE)</f>
        <v>77</v>
      </c>
      <c r="K3437" t="str">
        <f>VLOOKUP($B3437,Földrajzi!$A$2:$C$57,2,FALSE)</f>
        <v>Singapore</v>
      </c>
      <c r="L3437" t="str">
        <f>VLOOKUP($B3437,Földrajzi!$A$2:$C$57,3,FALSE)</f>
        <v>Emerging Markets</v>
      </c>
    </row>
    <row r="3438" spans="1:12" x14ac:dyDescent="0.25">
      <c r="A3438" s="1">
        <v>44712</v>
      </c>
      <c r="B3438" t="s">
        <v>68</v>
      </c>
      <c r="C3438" t="s">
        <v>130</v>
      </c>
      <c r="D3438" s="2">
        <v>9091.9414629999992</v>
      </c>
      <c r="E3438" s="2">
        <v>13491.84144</v>
      </c>
      <c r="F3438" t="str">
        <f>VLOOKUP($C3438,Terület!$A$2:$F$6,2,FALSE)</f>
        <v>Business Services</v>
      </c>
      <c r="G3438">
        <f>VLOOKUP($C3438,Terület!$A$2:$F$6,3,FALSE)</f>
        <v>3</v>
      </c>
      <c r="H3438" t="str">
        <f>VLOOKUP($C3438,Terület!$A$2:$F$6,4,FALSE)</f>
        <v>Corporate</v>
      </c>
      <c r="I3438" t="str">
        <f>VLOOKUP($C3438,Terület!$A$2:$F$6,5,FALSE)</f>
        <v>Ivan Sobol</v>
      </c>
      <c r="J3438">
        <f>VLOOKUP($C3438,Terület!$A$2:$F$6,6,FALSE)</f>
        <v>175</v>
      </c>
      <c r="K3438" t="str">
        <f>VLOOKUP($B3438,Földrajzi!$A$2:$C$57,2,FALSE)</f>
        <v>Singapore</v>
      </c>
      <c r="L3438" t="str">
        <f>VLOOKUP($B3438,Földrajzi!$A$2:$C$57,3,FALSE)</f>
        <v>Emerging Markets</v>
      </c>
    </row>
    <row r="3439" spans="1:12" x14ac:dyDescent="0.25">
      <c r="A3439" s="1">
        <v>44712</v>
      </c>
      <c r="B3439" t="s">
        <v>68</v>
      </c>
      <c r="C3439" t="s">
        <v>14</v>
      </c>
      <c r="D3439" s="2">
        <v>4600.0443830000004</v>
      </c>
      <c r="E3439" s="2">
        <v>0</v>
      </c>
      <c r="F3439" t="str">
        <f>VLOOKUP($C3439,Terület!$A$2:$F$6,2,FALSE)</f>
        <v>Eye Care</v>
      </c>
      <c r="G3439">
        <f>VLOOKUP($C3439,Terület!$A$2:$F$6,3,FALSE)</f>
        <v>1</v>
      </c>
      <c r="H3439" t="str">
        <f>VLOOKUP($C3439,Terület!$A$2:$F$6,4,FALSE)</f>
        <v>Consumer Health</v>
      </c>
      <c r="I3439" t="str">
        <f>VLOOKUP($C3439,Terület!$A$2:$F$6,5,FALSE)</f>
        <v>Alex Petersen</v>
      </c>
      <c r="J3439">
        <f>VLOOKUP($C3439,Terület!$A$2:$F$6,6,FALSE)</f>
        <v>71</v>
      </c>
      <c r="K3439" t="str">
        <f>VLOOKUP($B3439,Földrajzi!$A$2:$C$57,2,FALSE)</f>
        <v>Singapore</v>
      </c>
      <c r="L3439" t="str">
        <f>VLOOKUP($B3439,Földrajzi!$A$2:$C$57,3,FALSE)</f>
        <v>Emerging Markets</v>
      </c>
    </row>
    <row r="3440" spans="1:12" x14ac:dyDescent="0.25">
      <c r="A3440" s="1">
        <v>44712</v>
      </c>
      <c r="B3440" t="s">
        <v>68</v>
      </c>
      <c r="C3440" t="s">
        <v>58</v>
      </c>
      <c r="D3440" s="2">
        <v>9864.1080309999998</v>
      </c>
      <c r="E3440" s="2">
        <v>3402.350649</v>
      </c>
      <c r="F3440" t="str">
        <f>VLOOKUP($C3440,Terület!$A$2:$F$6,2,FALSE)</f>
        <v>Pharma</v>
      </c>
      <c r="G3440">
        <f>VLOOKUP($C3440,Terület!$A$2:$F$6,3,FALSE)</f>
        <v>1</v>
      </c>
      <c r="H3440" t="str">
        <f>VLOOKUP($C3440,Terület!$A$2:$F$6,4,FALSE)</f>
        <v>Consumer Health</v>
      </c>
      <c r="I3440" t="str">
        <f>VLOOKUP($C3440,Terület!$A$2:$F$6,5,FALSE)</f>
        <v>Frank Davis</v>
      </c>
      <c r="J3440">
        <f>VLOOKUP($C3440,Terület!$A$2:$F$6,6,FALSE)</f>
        <v>144</v>
      </c>
      <c r="K3440" t="str">
        <f>VLOOKUP($B3440,Földrajzi!$A$2:$C$57,2,FALSE)</f>
        <v>Singapore</v>
      </c>
      <c r="L3440" t="str">
        <f>VLOOKUP($B3440,Földrajzi!$A$2:$C$57,3,FALSE)</f>
        <v>Emerging Markets</v>
      </c>
    </row>
    <row r="3441" spans="1:12" x14ac:dyDescent="0.25">
      <c r="A3441" s="1">
        <v>44712</v>
      </c>
      <c r="B3441" t="s">
        <v>68</v>
      </c>
      <c r="C3441" t="s">
        <v>127</v>
      </c>
      <c r="D3441" s="2">
        <v>2778.3365739999999</v>
      </c>
      <c r="E3441" s="2">
        <v>3786.1376759999998</v>
      </c>
      <c r="F3441" t="str">
        <f>VLOOKUP($C3441,Terület!$A$2:$F$6,2,FALSE)</f>
        <v>Vaccines</v>
      </c>
      <c r="G3441">
        <f>VLOOKUP($C3441,Terület!$A$2:$F$6,3,FALSE)</f>
        <v>1</v>
      </c>
      <c r="H3441" t="str">
        <f>VLOOKUP($C3441,Terület!$A$2:$F$6,4,FALSE)</f>
        <v>Consumer Health</v>
      </c>
      <c r="I3441" t="str">
        <f>VLOOKUP($C3441,Terület!$A$2:$F$6,5,FALSE)</f>
        <v>Jamie Lane</v>
      </c>
      <c r="J3441">
        <f>VLOOKUP($C3441,Terület!$A$2:$F$6,6,FALSE)</f>
        <v>80</v>
      </c>
      <c r="K3441" t="str">
        <f>VLOOKUP($B3441,Földrajzi!$A$2:$C$57,2,FALSE)</f>
        <v>Singapore</v>
      </c>
      <c r="L3441" t="str">
        <f>VLOOKUP($B3441,Földrajzi!$A$2:$C$57,3,FALSE)</f>
        <v>Emerging Markets</v>
      </c>
    </row>
    <row r="3442" spans="1:12" x14ac:dyDescent="0.25">
      <c r="A3442" s="1">
        <v>44681</v>
      </c>
      <c r="B3442" t="s">
        <v>68</v>
      </c>
      <c r="C3442" t="s">
        <v>124</v>
      </c>
      <c r="D3442" s="2">
        <v>21776.20408</v>
      </c>
      <c r="E3442" s="2">
        <v>50630.345889999997</v>
      </c>
      <c r="F3442" t="str">
        <f>VLOOKUP($C3442,Terület!$A$2:$F$6,2,FALSE)</f>
        <v>Animal Health</v>
      </c>
      <c r="G3442">
        <f>VLOOKUP($C3442,Terület!$A$2:$F$6,3,FALSE)</f>
        <v>2</v>
      </c>
      <c r="H3442" t="str">
        <f>VLOOKUP($C3442,Terület!$A$2:$F$6,4,FALSE)</f>
        <v>Animal Health</v>
      </c>
      <c r="I3442" t="str">
        <f>VLOOKUP($C3442,Terület!$A$2:$F$6,5,FALSE)</f>
        <v>Mel Thomson</v>
      </c>
      <c r="J3442">
        <f>VLOOKUP($C3442,Terület!$A$2:$F$6,6,FALSE)</f>
        <v>77</v>
      </c>
      <c r="K3442" t="str">
        <f>VLOOKUP($B3442,Földrajzi!$A$2:$C$57,2,FALSE)</f>
        <v>Singapore</v>
      </c>
      <c r="L3442" t="str">
        <f>VLOOKUP($B3442,Földrajzi!$A$2:$C$57,3,FALSE)</f>
        <v>Emerging Markets</v>
      </c>
    </row>
    <row r="3443" spans="1:12" x14ac:dyDescent="0.25">
      <c r="A3443" s="1">
        <v>44681</v>
      </c>
      <c r="B3443" t="s">
        <v>68</v>
      </c>
      <c r="C3443" t="s">
        <v>130</v>
      </c>
      <c r="D3443" s="2">
        <v>10098.57143</v>
      </c>
      <c r="E3443" s="2">
        <v>13108.95615</v>
      </c>
      <c r="F3443" t="str">
        <f>VLOOKUP($C3443,Terület!$A$2:$F$6,2,FALSE)</f>
        <v>Business Services</v>
      </c>
      <c r="G3443">
        <f>VLOOKUP($C3443,Terület!$A$2:$F$6,3,FALSE)</f>
        <v>3</v>
      </c>
      <c r="H3443" t="str">
        <f>VLOOKUP($C3443,Terület!$A$2:$F$6,4,FALSE)</f>
        <v>Corporate</v>
      </c>
      <c r="I3443" t="str">
        <f>VLOOKUP($C3443,Terület!$A$2:$F$6,5,FALSE)</f>
        <v>Ivan Sobol</v>
      </c>
      <c r="J3443">
        <f>VLOOKUP($C3443,Terület!$A$2:$F$6,6,FALSE)</f>
        <v>175</v>
      </c>
      <c r="K3443" t="str">
        <f>VLOOKUP($B3443,Földrajzi!$A$2:$C$57,2,FALSE)</f>
        <v>Singapore</v>
      </c>
      <c r="L3443" t="str">
        <f>VLOOKUP($B3443,Földrajzi!$A$2:$C$57,3,FALSE)</f>
        <v>Emerging Markets</v>
      </c>
    </row>
    <row r="3444" spans="1:12" x14ac:dyDescent="0.25">
      <c r="A3444" s="1">
        <v>44681</v>
      </c>
      <c r="B3444" t="s">
        <v>68</v>
      </c>
      <c r="C3444" t="s">
        <v>14</v>
      </c>
      <c r="D3444" s="2">
        <v>4752.4107139999996</v>
      </c>
      <c r="E3444" s="2">
        <v>0</v>
      </c>
      <c r="F3444" t="str">
        <f>VLOOKUP($C3444,Terület!$A$2:$F$6,2,FALSE)</f>
        <v>Eye Care</v>
      </c>
      <c r="G3444">
        <f>VLOOKUP($C3444,Terület!$A$2:$F$6,3,FALSE)</f>
        <v>1</v>
      </c>
      <c r="H3444" t="str">
        <f>VLOOKUP($C3444,Terület!$A$2:$F$6,4,FALSE)</f>
        <v>Consumer Health</v>
      </c>
      <c r="I3444" t="str">
        <f>VLOOKUP($C3444,Terület!$A$2:$F$6,5,FALSE)</f>
        <v>Alex Petersen</v>
      </c>
      <c r="J3444">
        <f>VLOOKUP($C3444,Terület!$A$2:$F$6,6,FALSE)</f>
        <v>71</v>
      </c>
      <c r="K3444" t="str">
        <f>VLOOKUP($B3444,Földrajzi!$A$2:$C$57,2,FALSE)</f>
        <v>Singapore</v>
      </c>
      <c r="L3444" t="str">
        <f>VLOOKUP($B3444,Földrajzi!$A$2:$C$57,3,FALSE)</f>
        <v>Emerging Markets</v>
      </c>
    </row>
    <row r="3445" spans="1:12" x14ac:dyDescent="0.25">
      <c r="A3445" s="1">
        <v>44681</v>
      </c>
      <c r="B3445" t="s">
        <v>68</v>
      </c>
      <c r="C3445" t="s">
        <v>58</v>
      </c>
      <c r="D3445" s="2">
        <v>9569.2963729999992</v>
      </c>
      <c r="E3445" s="2">
        <v>3344.2105259999998</v>
      </c>
      <c r="F3445" t="str">
        <f>VLOOKUP($C3445,Terület!$A$2:$F$6,2,FALSE)</f>
        <v>Pharma</v>
      </c>
      <c r="G3445">
        <f>VLOOKUP($C3445,Terület!$A$2:$F$6,3,FALSE)</f>
        <v>1</v>
      </c>
      <c r="H3445" t="str">
        <f>VLOOKUP($C3445,Terület!$A$2:$F$6,4,FALSE)</f>
        <v>Consumer Health</v>
      </c>
      <c r="I3445" t="str">
        <f>VLOOKUP($C3445,Terület!$A$2:$F$6,5,FALSE)</f>
        <v>Frank Davis</v>
      </c>
      <c r="J3445">
        <f>VLOOKUP($C3445,Terület!$A$2:$F$6,6,FALSE)</f>
        <v>144</v>
      </c>
      <c r="K3445" t="str">
        <f>VLOOKUP($B3445,Földrajzi!$A$2:$C$57,2,FALSE)</f>
        <v>Singapore</v>
      </c>
      <c r="L3445" t="str">
        <f>VLOOKUP($B3445,Földrajzi!$A$2:$C$57,3,FALSE)</f>
        <v>Emerging Markets</v>
      </c>
    </row>
    <row r="3446" spans="1:12" x14ac:dyDescent="0.25">
      <c r="A3446" s="1">
        <v>44681</v>
      </c>
      <c r="B3446" t="s">
        <v>68</v>
      </c>
      <c r="C3446" t="s">
        <v>127</v>
      </c>
      <c r="D3446" s="2">
        <v>2643.000704</v>
      </c>
      <c r="E3446" s="2">
        <v>3275.208791</v>
      </c>
      <c r="F3446" t="str">
        <f>VLOOKUP($C3446,Terület!$A$2:$F$6,2,FALSE)</f>
        <v>Vaccines</v>
      </c>
      <c r="G3446">
        <f>VLOOKUP($C3446,Terület!$A$2:$F$6,3,FALSE)</f>
        <v>1</v>
      </c>
      <c r="H3446" t="str">
        <f>VLOOKUP($C3446,Terület!$A$2:$F$6,4,FALSE)</f>
        <v>Consumer Health</v>
      </c>
      <c r="I3446" t="str">
        <f>VLOOKUP($C3446,Terület!$A$2:$F$6,5,FALSE)</f>
        <v>Jamie Lane</v>
      </c>
      <c r="J3446">
        <f>VLOOKUP($C3446,Terület!$A$2:$F$6,6,FALSE)</f>
        <v>80</v>
      </c>
      <c r="K3446" t="str">
        <f>VLOOKUP($B3446,Földrajzi!$A$2:$C$57,2,FALSE)</f>
        <v>Singapore</v>
      </c>
      <c r="L3446" t="str">
        <f>VLOOKUP($B3446,Földrajzi!$A$2:$C$57,3,FALSE)</f>
        <v>Emerging Markets</v>
      </c>
    </row>
    <row r="3447" spans="1:12" x14ac:dyDescent="0.25">
      <c r="A3447" s="1">
        <v>44651</v>
      </c>
      <c r="B3447" t="s">
        <v>68</v>
      </c>
      <c r="C3447" t="s">
        <v>124</v>
      </c>
      <c r="D3447" s="2">
        <v>24497.62887</v>
      </c>
      <c r="E3447" s="2">
        <v>46520.3125</v>
      </c>
      <c r="F3447" t="str">
        <f>VLOOKUP($C3447,Terület!$A$2:$F$6,2,FALSE)</f>
        <v>Animal Health</v>
      </c>
      <c r="G3447">
        <f>VLOOKUP($C3447,Terület!$A$2:$F$6,3,FALSE)</f>
        <v>2</v>
      </c>
      <c r="H3447" t="str">
        <f>VLOOKUP($C3447,Terület!$A$2:$F$6,4,FALSE)</f>
        <v>Animal Health</v>
      </c>
      <c r="I3447" t="str">
        <f>VLOOKUP($C3447,Terület!$A$2:$F$6,5,FALSE)</f>
        <v>Mel Thomson</v>
      </c>
      <c r="J3447">
        <f>VLOOKUP($C3447,Terület!$A$2:$F$6,6,FALSE)</f>
        <v>77</v>
      </c>
      <c r="K3447" t="str">
        <f>VLOOKUP($B3447,Földrajzi!$A$2:$C$57,2,FALSE)</f>
        <v>Singapore</v>
      </c>
      <c r="L3447" t="str">
        <f>VLOOKUP($B3447,Földrajzi!$A$2:$C$57,3,FALSE)</f>
        <v>Emerging Markets</v>
      </c>
    </row>
    <row r="3448" spans="1:12" x14ac:dyDescent="0.25">
      <c r="A3448" s="1">
        <v>44651</v>
      </c>
      <c r="B3448" t="s">
        <v>68</v>
      </c>
      <c r="C3448" t="s">
        <v>130</v>
      </c>
      <c r="D3448" s="2">
        <v>9155.7551019999992</v>
      </c>
      <c r="E3448" s="2">
        <v>14360.730960000001</v>
      </c>
      <c r="F3448" t="str">
        <f>VLOOKUP($C3448,Terület!$A$2:$F$6,2,FALSE)</f>
        <v>Business Services</v>
      </c>
      <c r="G3448">
        <f>VLOOKUP($C3448,Terület!$A$2:$F$6,3,FALSE)</f>
        <v>3</v>
      </c>
      <c r="H3448" t="str">
        <f>VLOOKUP($C3448,Terület!$A$2:$F$6,4,FALSE)</f>
        <v>Corporate</v>
      </c>
      <c r="I3448" t="str">
        <f>VLOOKUP($C3448,Terület!$A$2:$F$6,5,FALSE)</f>
        <v>Ivan Sobol</v>
      </c>
      <c r="J3448">
        <f>VLOOKUP($C3448,Terület!$A$2:$F$6,6,FALSE)</f>
        <v>175</v>
      </c>
      <c r="K3448" t="str">
        <f>VLOOKUP($B3448,Földrajzi!$A$2:$C$57,2,FALSE)</f>
        <v>Singapore</v>
      </c>
      <c r="L3448" t="str">
        <f>VLOOKUP($B3448,Földrajzi!$A$2:$C$57,3,FALSE)</f>
        <v>Emerging Markets</v>
      </c>
    </row>
    <row r="3449" spans="1:12" x14ac:dyDescent="0.25">
      <c r="A3449" s="1">
        <v>44651</v>
      </c>
      <c r="B3449" t="s">
        <v>68</v>
      </c>
      <c r="C3449" t="s">
        <v>14</v>
      </c>
      <c r="D3449" s="2">
        <v>5158.6915120000003</v>
      </c>
      <c r="E3449" s="2">
        <v>0</v>
      </c>
      <c r="F3449" t="str">
        <f>VLOOKUP($C3449,Terület!$A$2:$F$6,2,FALSE)</f>
        <v>Eye Care</v>
      </c>
      <c r="G3449">
        <f>VLOOKUP($C3449,Terület!$A$2:$F$6,3,FALSE)</f>
        <v>1</v>
      </c>
      <c r="H3449" t="str">
        <f>VLOOKUP($C3449,Terület!$A$2:$F$6,4,FALSE)</f>
        <v>Consumer Health</v>
      </c>
      <c r="I3449" t="str">
        <f>VLOOKUP($C3449,Terület!$A$2:$F$6,5,FALSE)</f>
        <v>Alex Petersen</v>
      </c>
      <c r="J3449">
        <f>VLOOKUP($C3449,Terület!$A$2:$F$6,6,FALSE)</f>
        <v>71</v>
      </c>
      <c r="K3449" t="str">
        <f>VLOOKUP($B3449,Földrajzi!$A$2:$C$57,2,FALSE)</f>
        <v>Singapore</v>
      </c>
      <c r="L3449" t="str">
        <f>VLOOKUP($B3449,Földrajzi!$A$2:$C$57,3,FALSE)</f>
        <v>Emerging Markets</v>
      </c>
    </row>
    <row r="3450" spans="1:12" x14ac:dyDescent="0.25">
      <c r="A3450" s="1">
        <v>44651</v>
      </c>
      <c r="B3450" t="s">
        <v>68</v>
      </c>
      <c r="C3450" t="s">
        <v>58</v>
      </c>
      <c r="D3450" s="2">
        <v>10366.67253</v>
      </c>
      <c r="E3450" s="2">
        <v>4765.70028</v>
      </c>
      <c r="F3450" t="str">
        <f>VLOOKUP($C3450,Terület!$A$2:$F$6,2,FALSE)</f>
        <v>Pharma</v>
      </c>
      <c r="G3450">
        <f>VLOOKUP($C3450,Terület!$A$2:$F$6,3,FALSE)</f>
        <v>1</v>
      </c>
      <c r="H3450" t="str">
        <f>VLOOKUP($C3450,Terület!$A$2:$F$6,4,FALSE)</f>
        <v>Consumer Health</v>
      </c>
      <c r="I3450" t="str">
        <f>VLOOKUP($C3450,Terület!$A$2:$F$6,5,FALSE)</f>
        <v>Frank Davis</v>
      </c>
      <c r="J3450">
        <f>VLOOKUP($C3450,Terület!$A$2:$F$6,6,FALSE)</f>
        <v>144</v>
      </c>
      <c r="K3450" t="str">
        <f>VLOOKUP($B3450,Földrajzi!$A$2:$C$57,2,FALSE)</f>
        <v>Singapore</v>
      </c>
      <c r="L3450" t="str">
        <f>VLOOKUP($B3450,Földrajzi!$A$2:$C$57,3,FALSE)</f>
        <v>Emerging Markets</v>
      </c>
    </row>
    <row r="3451" spans="1:12" x14ac:dyDescent="0.25">
      <c r="A3451" s="1">
        <v>44651</v>
      </c>
      <c r="B3451" t="s">
        <v>68</v>
      </c>
      <c r="C3451" t="s">
        <v>127</v>
      </c>
      <c r="D3451" s="2">
        <v>3015.6116499999998</v>
      </c>
      <c r="E3451" s="2">
        <v>3855.1428569999998</v>
      </c>
      <c r="F3451" t="str">
        <f>VLOOKUP($C3451,Terület!$A$2:$F$6,2,FALSE)</f>
        <v>Vaccines</v>
      </c>
      <c r="G3451">
        <f>VLOOKUP($C3451,Terület!$A$2:$F$6,3,FALSE)</f>
        <v>1</v>
      </c>
      <c r="H3451" t="str">
        <f>VLOOKUP($C3451,Terület!$A$2:$F$6,4,FALSE)</f>
        <v>Consumer Health</v>
      </c>
      <c r="I3451" t="str">
        <f>VLOOKUP($C3451,Terület!$A$2:$F$6,5,FALSE)</f>
        <v>Jamie Lane</v>
      </c>
      <c r="J3451">
        <f>VLOOKUP($C3451,Terület!$A$2:$F$6,6,FALSE)</f>
        <v>80</v>
      </c>
      <c r="K3451" t="str">
        <f>VLOOKUP($B3451,Földrajzi!$A$2:$C$57,2,FALSE)</f>
        <v>Singapore</v>
      </c>
      <c r="L3451" t="str">
        <f>VLOOKUP($B3451,Földrajzi!$A$2:$C$57,3,FALSE)</f>
        <v>Emerging Markets</v>
      </c>
    </row>
    <row r="3452" spans="1:12" x14ac:dyDescent="0.25">
      <c r="A3452" s="1">
        <v>44592</v>
      </c>
      <c r="B3452" t="s">
        <v>68</v>
      </c>
      <c r="C3452" t="s">
        <v>124</v>
      </c>
      <c r="D3452" s="2">
        <v>22834.769339999999</v>
      </c>
      <c r="E3452" s="2">
        <v>41787.970849999998</v>
      </c>
      <c r="F3452" t="str">
        <f>VLOOKUP($C3452,Terület!$A$2:$F$6,2,FALSE)</f>
        <v>Animal Health</v>
      </c>
      <c r="G3452">
        <f>VLOOKUP($C3452,Terület!$A$2:$F$6,3,FALSE)</f>
        <v>2</v>
      </c>
      <c r="H3452" t="str">
        <f>VLOOKUP($C3452,Terület!$A$2:$F$6,4,FALSE)</f>
        <v>Animal Health</v>
      </c>
      <c r="I3452" t="str">
        <f>VLOOKUP($C3452,Terület!$A$2:$F$6,5,FALSE)</f>
        <v>Mel Thomson</v>
      </c>
      <c r="J3452">
        <f>VLOOKUP($C3452,Terület!$A$2:$F$6,6,FALSE)</f>
        <v>77</v>
      </c>
      <c r="K3452" t="str">
        <f>VLOOKUP($B3452,Földrajzi!$A$2:$C$57,2,FALSE)</f>
        <v>Singapore</v>
      </c>
      <c r="L3452" t="str">
        <f>VLOOKUP($B3452,Földrajzi!$A$2:$C$57,3,FALSE)</f>
        <v>Emerging Markets</v>
      </c>
    </row>
    <row r="3453" spans="1:12" x14ac:dyDescent="0.25">
      <c r="A3453" s="1">
        <v>44592</v>
      </c>
      <c r="B3453" t="s">
        <v>68</v>
      </c>
      <c r="C3453" t="s">
        <v>130</v>
      </c>
      <c r="D3453" s="2">
        <v>7237.7910449999999</v>
      </c>
      <c r="E3453" s="2">
        <v>10735.873180000001</v>
      </c>
      <c r="F3453" t="str">
        <f>VLOOKUP($C3453,Terület!$A$2:$F$6,2,FALSE)</f>
        <v>Business Services</v>
      </c>
      <c r="G3453">
        <f>VLOOKUP($C3453,Terület!$A$2:$F$6,3,FALSE)</f>
        <v>3</v>
      </c>
      <c r="H3453" t="str">
        <f>VLOOKUP($C3453,Terület!$A$2:$F$6,4,FALSE)</f>
        <v>Corporate</v>
      </c>
      <c r="I3453" t="str">
        <f>VLOOKUP($C3453,Terület!$A$2:$F$6,5,FALSE)</f>
        <v>Ivan Sobol</v>
      </c>
      <c r="J3453">
        <f>VLOOKUP($C3453,Terület!$A$2:$F$6,6,FALSE)</f>
        <v>175</v>
      </c>
      <c r="K3453" t="str">
        <f>VLOOKUP($B3453,Földrajzi!$A$2:$C$57,2,FALSE)</f>
        <v>Singapore</v>
      </c>
      <c r="L3453" t="str">
        <f>VLOOKUP($B3453,Földrajzi!$A$2:$C$57,3,FALSE)</f>
        <v>Emerging Markets</v>
      </c>
    </row>
    <row r="3454" spans="1:12" x14ac:dyDescent="0.25">
      <c r="A3454" s="1">
        <v>44592</v>
      </c>
      <c r="B3454" t="s">
        <v>68</v>
      </c>
      <c r="C3454" t="s">
        <v>14</v>
      </c>
      <c r="D3454" s="2">
        <v>4004.8527469999999</v>
      </c>
      <c r="E3454" s="2">
        <v>0</v>
      </c>
      <c r="F3454" t="str">
        <f>VLOOKUP($C3454,Terület!$A$2:$F$6,2,FALSE)</f>
        <v>Eye Care</v>
      </c>
      <c r="G3454">
        <f>VLOOKUP($C3454,Terület!$A$2:$F$6,3,FALSE)</f>
        <v>1</v>
      </c>
      <c r="H3454" t="str">
        <f>VLOOKUP($C3454,Terület!$A$2:$F$6,4,FALSE)</f>
        <v>Consumer Health</v>
      </c>
      <c r="I3454" t="str">
        <f>VLOOKUP($C3454,Terület!$A$2:$F$6,5,FALSE)</f>
        <v>Alex Petersen</v>
      </c>
      <c r="J3454">
        <f>VLOOKUP($C3454,Terület!$A$2:$F$6,6,FALSE)</f>
        <v>71</v>
      </c>
      <c r="K3454" t="str">
        <f>VLOOKUP($B3454,Földrajzi!$A$2:$C$57,2,FALSE)</f>
        <v>Singapore</v>
      </c>
      <c r="L3454" t="str">
        <f>VLOOKUP($B3454,Földrajzi!$A$2:$C$57,3,FALSE)</f>
        <v>Emerging Markets</v>
      </c>
    </row>
    <row r="3455" spans="1:12" x14ac:dyDescent="0.25">
      <c r="A3455" s="1">
        <v>44592</v>
      </c>
      <c r="B3455" t="s">
        <v>68</v>
      </c>
      <c r="C3455" t="s">
        <v>58</v>
      </c>
      <c r="D3455" s="2">
        <v>7305.1126379999996</v>
      </c>
      <c r="E3455" s="2">
        <v>2174.1428569999998</v>
      </c>
      <c r="F3455" t="str">
        <f>VLOOKUP($C3455,Terület!$A$2:$F$6,2,FALSE)</f>
        <v>Pharma</v>
      </c>
      <c r="G3455">
        <f>VLOOKUP($C3455,Terület!$A$2:$F$6,3,FALSE)</f>
        <v>1</v>
      </c>
      <c r="H3455" t="str">
        <f>VLOOKUP($C3455,Terület!$A$2:$F$6,4,FALSE)</f>
        <v>Consumer Health</v>
      </c>
      <c r="I3455" t="str">
        <f>VLOOKUP($C3455,Terület!$A$2:$F$6,5,FALSE)</f>
        <v>Frank Davis</v>
      </c>
      <c r="J3455">
        <f>VLOOKUP($C3455,Terület!$A$2:$F$6,6,FALSE)</f>
        <v>144</v>
      </c>
      <c r="K3455" t="str">
        <f>VLOOKUP($B3455,Földrajzi!$A$2:$C$57,2,FALSE)</f>
        <v>Singapore</v>
      </c>
      <c r="L3455" t="str">
        <f>VLOOKUP($B3455,Földrajzi!$A$2:$C$57,3,FALSE)</f>
        <v>Emerging Markets</v>
      </c>
    </row>
    <row r="3456" spans="1:12" x14ac:dyDescent="0.25">
      <c r="A3456" s="1">
        <v>44592</v>
      </c>
      <c r="B3456" t="s">
        <v>68</v>
      </c>
      <c r="C3456" t="s">
        <v>127</v>
      </c>
      <c r="D3456" s="2">
        <v>2264.8010939999999</v>
      </c>
      <c r="E3456" s="2">
        <v>3493.6109120000001</v>
      </c>
      <c r="F3456" t="str">
        <f>VLOOKUP($C3456,Terület!$A$2:$F$6,2,FALSE)</f>
        <v>Vaccines</v>
      </c>
      <c r="G3456">
        <f>VLOOKUP($C3456,Terület!$A$2:$F$6,3,FALSE)</f>
        <v>1</v>
      </c>
      <c r="H3456" t="str">
        <f>VLOOKUP($C3456,Terület!$A$2:$F$6,4,FALSE)</f>
        <v>Consumer Health</v>
      </c>
      <c r="I3456" t="str">
        <f>VLOOKUP($C3456,Terület!$A$2:$F$6,5,FALSE)</f>
        <v>Jamie Lane</v>
      </c>
      <c r="J3456">
        <f>VLOOKUP($C3456,Terület!$A$2:$F$6,6,FALSE)</f>
        <v>80</v>
      </c>
      <c r="K3456" t="str">
        <f>VLOOKUP($B3456,Földrajzi!$A$2:$C$57,2,FALSE)</f>
        <v>Singapore</v>
      </c>
      <c r="L3456" t="str">
        <f>VLOOKUP($B3456,Földrajzi!$A$2:$C$57,3,FALSE)</f>
        <v>Emerging Markets</v>
      </c>
    </row>
    <row r="3457" spans="1:12" x14ac:dyDescent="0.25">
      <c r="A3457" s="1">
        <v>44561</v>
      </c>
      <c r="B3457" t="s">
        <v>68</v>
      </c>
      <c r="C3457" t="s">
        <v>124</v>
      </c>
      <c r="D3457" s="2">
        <v>26324.479439999999</v>
      </c>
      <c r="E3457" s="2">
        <v>44080.330589999998</v>
      </c>
      <c r="F3457" t="str">
        <f>VLOOKUP($C3457,Terület!$A$2:$F$6,2,FALSE)</f>
        <v>Animal Health</v>
      </c>
      <c r="G3457">
        <f>VLOOKUP($C3457,Terület!$A$2:$F$6,3,FALSE)</f>
        <v>2</v>
      </c>
      <c r="H3457" t="str">
        <f>VLOOKUP($C3457,Terület!$A$2:$F$6,4,FALSE)</f>
        <v>Animal Health</v>
      </c>
      <c r="I3457" t="str">
        <f>VLOOKUP($C3457,Terület!$A$2:$F$6,5,FALSE)</f>
        <v>Mel Thomson</v>
      </c>
      <c r="J3457">
        <f>VLOOKUP($C3457,Terület!$A$2:$F$6,6,FALSE)</f>
        <v>77</v>
      </c>
      <c r="K3457" t="str">
        <f>VLOOKUP($B3457,Földrajzi!$A$2:$C$57,2,FALSE)</f>
        <v>Singapore</v>
      </c>
      <c r="L3457" t="str">
        <f>VLOOKUP($B3457,Földrajzi!$A$2:$C$57,3,FALSE)</f>
        <v>Emerging Markets</v>
      </c>
    </row>
    <row r="3458" spans="1:12" x14ac:dyDescent="0.25">
      <c r="A3458" s="1">
        <v>44561</v>
      </c>
      <c r="B3458" t="s">
        <v>68</v>
      </c>
      <c r="C3458" t="s">
        <v>130</v>
      </c>
      <c r="D3458" s="2">
        <v>11401.055899999999</v>
      </c>
      <c r="E3458" s="2">
        <v>18811.853480000002</v>
      </c>
      <c r="F3458" t="str">
        <f>VLOOKUP($C3458,Terület!$A$2:$F$6,2,FALSE)</f>
        <v>Business Services</v>
      </c>
      <c r="G3458">
        <f>VLOOKUP($C3458,Terület!$A$2:$F$6,3,FALSE)</f>
        <v>3</v>
      </c>
      <c r="H3458" t="str">
        <f>VLOOKUP($C3458,Terület!$A$2:$F$6,4,FALSE)</f>
        <v>Corporate</v>
      </c>
      <c r="I3458" t="str">
        <f>VLOOKUP($C3458,Terület!$A$2:$F$6,5,FALSE)</f>
        <v>Ivan Sobol</v>
      </c>
      <c r="J3458">
        <f>VLOOKUP($C3458,Terület!$A$2:$F$6,6,FALSE)</f>
        <v>175</v>
      </c>
      <c r="K3458" t="str">
        <f>VLOOKUP($B3458,Földrajzi!$A$2:$C$57,2,FALSE)</f>
        <v>Singapore</v>
      </c>
      <c r="L3458" t="str">
        <f>VLOOKUP($B3458,Földrajzi!$A$2:$C$57,3,FALSE)</f>
        <v>Emerging Markets</v>
      </c>
    </row>
    <row r="3459" spans="1:12" x14ac:dyDescent="0.25">
      <c r="A3459" s="1">
        <v>44561</v>
      </c>
      <c r="B3459" t="s">
        <v>68</v>
      </c>
      <c r="C3459" t="s">
        <v>14</v>
      </c>
      <c r="D3459" s="2">
        <v>5586.1194029999997</v>
      </c>
      <c r="E3459" s="2">
        <v>0</v>
      </c>
      <c r="F3459" t="str">
        <f>VLOOKUP($C3459,Terület!$A$2:$F$6,2,FALSE)</f>
        <v>Eye Care</v>
      </c>
      <c r="G3459">
        <f>VLOOKUP($C3459,Terület!$A$2:$F$6,3,FALSE)</f>
        <v>1</v>
      </c>
      <c r="H3459" t="str">
        <f>VLOOKUP($C3459,Terület!$A$2:$F$6,4,FALSE)</f>
        <v>Consumer Health</v>
      </c>
      <c r="I3459" t="str">
        <f>VLOOKUP($C3459,Terület!$A$2:$F$6,5,FALSE)</f>
        <v>Alex Petersen</v>
      </c>
      <c r="J3459">
        <f>VLOOKUP($C3459,Terület!$A$2:$F$6,6,FALSE)</f>
        <v>71</v>
      </c>
      <c r="K3459" t="str">
        <f>VLOOKUP($B3459,Földrajzi!$A$2:$C$57,2,FALSE)</f>
        <v>Singapore</v>
      </c>
      <c r="L3459" t="str">
        <f>VLOOKUP($B3459,Földrajzi!$A$2:$C$57,3,FALSE)</f>
        <v>Emerging Markets</v>
      </c>
    </row>
    <row r="3460" spans="1:12" x14ac:dyDescent="0.25">
      <c r="A3460" s="1">
        <v>44561</v>
      </c>
      <c r="B3460" t="s">
        <v>68</v>
      </c>
      <c r="C3460" t="s">
        <v>58</v>
      </c>
      <c r="D3460" s="2">
        <v>9177.5160360000009</v>
      </c>
      <c r="E3460" s="2">
        <v>2344.2612239999999</v>
      </c>
      <c r="F3460" t="str">
        <f>VLOOKUP($C3460,Terület!$A$2:$F$6,2,FALSE)</f>
        <v>Pharma</v>
      </c>
      <c r="G3460">
        <f>VLOOKUP($C3460,Terület!$A$2:$F$6,3,FALSE)</f>
        <v>1</v>
      </c>
      <c r="H3460" t="str">
        <f>VLOOKUP($C3460,Terület!$A$2:$F$6,4,FALSE)</f>
        <v>Consumer Health</v>
      </c>
      <c r="I3460" t="str">
        <f>VLOOKUP($C3460,Terület!$A$2:$F$6,5,FALSE)</f>
        <v>Frank Davis</v>
      </c>
      <c r="J3460">
        <f>VLOOKUP($C3460,Terület!$A$2:$F$6,6,FALSE)</f>
        <v>144</v>
      </c>
      <c r="K3460" t="str">
        <f>VLOOKUP($B3460,Földrajzi!$A$2:$C$57,2,FALSE)</f>
        <v>Singapore</v>
      </c>
      <c r="L3460" t="str">
        <f>VLOOKUP($B3460,Földrajzi!$A$2:$C$57,3,FALSE)</f>
        <v>Emerging Markets</v>
      </c>
    </row>
    <row r="3461" spans="1:12" x14ac:dyDescent="0.25">
      <c r="A3461" s="1">
        <v>44561</v>
      </c>
      <c r="B3461" t="s">
        <v>68</v>
      </c>
      <c r="C3461" t="s">
        <v>127</v>
      </c>
      <c r="D3461" s="2">
        <v>2805.7421599999998</v>
      </c>
      <c r="E3461" s="2">
        <v>3654.8571430000002</v>
      </c>
      <c r="F3461" t="str">
        <f>VLOOKUP($C3461,Terület!$A$2:$F$6,2,FALSE)</f>
        <v>Vaccines</v>
      </c>
      <c r="G3461">
        <f>VLOOKUP($C3461,Terület!$A$2:$F$6,3,FALSE)</f>
        <v>1</v>
      </c>
      <c r="H3461" t="str">
        <f>VLOOKUP($C3461,Terület!$A$2:$F$6,4,FALSE)</f>
        <v>Consumer Health</v>
      </c>
      <c r="I3461" t="str">
        <f>VLOOKUP($C3461,Terület!$A$2:$F$6,5,FALSE)</f>
        <v>Jamie Lane</v>
      </c>
      <c r="J3461">
        <f>VLOOKUP($C3461,Terület!$A$2:$F$6,6,FALSE)</f>
        <v>80</v>
      </c>
      <c r="K3461" t="str">
        <f>VLOOKUP($B3461,Földrajzi!$A$2:$C$57,2,FALSE)</f>
        <v>Singapore</v>
      </c>
      <c r="L3461" t="str">
        <f>VLOOKUP($B3461,Földrajzi!$A$2:$C$57,3,FALSE)</f>
        <v>Emerging Markets</v>
      </c>
    </row>
    <row r="3462" spans="1:12" x14ac:dyDescent="0.25">
      <c r="A3462" s="1">
        <v>44530</v>
      </c>
      <c r="B3462" t="s">
        <v>68</v>
      </c>
      <c r="C3462" t="s">
        <v>124</v>
      </c>
      <c r="D3462" s="2">
        <v>27120.79941</v>
      </c>
      <c r="E3462" s="2">
        <v>48576.779219999997</v>
      </c>
      <c r="F3462" t="str">
        <f>VLOOKUP($C3462,Terület!$A$2:$F$6,2,FALSE)</f>
        <v>Animal Health</v>
      </c>
      <c r="G3462">
        <f>VLOOKUP($C3462,Terület!$A$2:$F$6,3,FALSE)</f>
        <v>2</v>
      </c>
      <c r="H3462" t="str">
        <f>VLOOKUP($C3462,Terület!$A$2:$F$6,4,FALSE)</f>
        <v>Animal Health</v>
      </c>
      <c r="I3462" t="str">
        <f>VLOOKUP($C3462,Terület!$A$2:$F$6,5,FALSE)</f>
        <v>Mel Thomson</v>
      </c>
      <c r="J3462">
        <f>VLOOKUP($C3462,Terület!$A$2:$F$6,6,FALSE)</f>
        <v>77</v>
      </c>
      <c r="K3462" t="str">
        <f>VLOOKUP($B3462,Földrajzi!$A$2:$C$57,2,FALSE)</f>
        <v>Singapore</v>
      </c>
      <c r="L3462" t="str">
        <f>VLOOKUP($B3462,Földrajzi!$A$2:$C$57,3,FALSE)</f>
        <v>Emerging Markets</v>
      </c>
    </row>
    <row r="3463" spans="1:12" x14ac:dyDescent="0.25">
      <c r="A3463" s="1">
        <v>44530</v>
      </c>
      <c r="B3463" t="s">
        <v>68</v>
      </c>
      <c r="C3463" t="s">
        <v>130</v>
      </c>
      <c r="D3463" s="2">
        <v>9217.878788</v>
      </c>
      <c r="E3463" s="2">
        <v>12500.20804</v>
      </c>
      <c r="F3463" t="str">
        <f>VLOOKUP($C3463,Terület!$A$2:$F$6,2,FALSE)</f>
        <v>Business Services</v>
      </c>
      <c r="G3463">
        <f>VLOOKUP($C3463,Terület!$A$2:$F$6,3,FALSE)</f>
        <v>3</v>
      </c>
      <c r="H3463" t="str">
        <f>VLOOKUP($C3463,Terület!$A$2:$F$6,4,FALSE)</f>
        <v>Corporate</v>
      </c>
      <c r="I3463" t="str">
        <f>VLOOKUP($C3463,Terület!$A$2:$F$6,5,FALSE)</f>
        <v>Ivan Sobol</v>
      </c>
      <c r="J3463">
        <f>VLOOKUP($C3463,Terület!$A$2:$F$6,6,FALSE)</f>
        <v>175</v>
      </c>
      <c r="K3463" t="str">
        <f>VLOOKUP($B3463,Földrajzi!$A$2:$C$57,2,FALSE)</f>
        <v>Singapore</v>
      </c>
      <c r="L3463" t="str">
        <f>VLOOKUP($B3463,Földrajzi!$A$2:$C$57,3,FALSE)</f>
        <v>Emerging Markets</v>
      </c>
    </row>
    <row r="3464" spans="1:12" x14ac:dyDescent="0.25">
      <c r="A3464" s="1">
        <v>44530</v>
      </c>
      <c r="B3464" t="s">
        <v>68</v>
      </c>
      <c r="C3464" t="s">
        <v>14</v>
      </c>
      <c r="D3464" s="2">
        <v>5305.2518399999999</v>
      </c>
      <c r="E3464" s="2">
        <v>0</v>
      </c>
      <c r="F3464" t="str">
        <f>VLOOKUP($C3464,Terület!$A$2:$F$6,2,FALSE)</f>
        <v>Eye Care</v>
      </c>
      <c r="G3464">
        <f>VLOOKUP($C3464,Terület!$A$2:$F$6,3,FALSE)</f>
        <v>1</v>
      </c>
      <c r="H3464" t="str">
        <f>VLOOKUP($C3464,Terület!$A$2:$F$6,4,FALSE)</f>
        <v>Consumer Health</v>
      </c>
      <c r="I3464" t="str">
        <f>VLOOKUP($C3464,Terület!$A$2:$F$6,5,FALSE)</f>
        <v>Alex Petersen</v>
      </c>
      <c r="J3464">
        <f>VLOOKUP($C3464,Terület!$A$2:$F$6,6,FALSE)</f>
        <v>71</v>
      </c>
      <c r="K3464" t="str">
        <f>VLOOKUP($B3464,Földrajzi!$A$2:$C$57,2,FALSE)</f>
        <v>Singapore</v>
      </c>
      <c r="L3464" t="str">
        <f>VLOOKUP($B3464,Földrajzi!$A$2:$C$57,3,FALSE)</f>
        <v>Emerging Markets</v>
      </c>
    </row>
    <row r="3465" spans="1:12" x14ac:dyDescent="0.25">
      <c r="A3465" s="1">
        <v>44530</v>
      </c>
      <c r="B3465" t="s">
        <v>68</v>
      </c>
      <c r="C3465" t="s">
        <v>58</v>
      </c>
      <c r="D3465" s="2">
        <v>8493.5828550000006</v>
      </c>
      <c r="E3465" s="2">
        <v>2746.09375</v>
      </c>
      <c r="F3465" t="str">
        <f>VLOOKUP($C3465,Terület!$A$2:$F$6,2,FALSE)</f>
        <v>Pharma</v>
      </c>
      <c r="G3465">
        <f>VLOOKUP($C3465,Terület!$A$2:$F$6,3,FALSE)</f>
        <v>1</v>
      </c>
      <c r="H3465" t="str">
        <f>VLOOKUP($C3465,Terület!$A$2:$F$6,4,FALSE)</f>
        <v>Consumer Health</v>
      </c>
      <c r="I3465" t="str">
        <f>VLOOKUP($C3465,Terület!$A$2:$F$6,5,FALSE)</f>
        <v>Frank Davis</v>
      </c>
      <c r="J3465">
        <f>VLOOKUP($C3465,Terület!$A$2:$F$6,6,FALSE)</f>
        <v>144</v>
      </c>
      <c r="K3465" t="str">
        <f>VLOOKUP($B3465,Földrajzi!$A$2:$C$57,2,FALSE)</f>
        <v>Singapore</v>
      </c>
      <c r="L3465" t="str">
        <f>VLOOKUP($B3465,Földrajzi!$A$2:$C$57,3,FALSE)</f>
        <v>Emerging Markets</v>
      </c>
    </row>
    <row r="3466" spans="1:12" x14ac:dyDescent="0.25">
      <c r="A3466" s="1">
        <v>44530</v>
      </c>
      <c r="B3466" t="s">
        <v>68</v>
      </c>
      <c r="C3466" t="s">
        <v>127</v>
      </c>
      <c r="D3466" s="2">
        <v>2431.0178569999998</v>
      </c>
      <c r="E3466" s="2">
        <v>3214.0659340000002</v>
      </c>
      <c r="F3466" t="str">
        <f>VLOOKUP($C3466,Terület!$A$2:$F$6,2,FALSE)</f>
        <v>Vaccines</v>
      </c>
      <c r="G3466">
        <f>VLOOKUP($C3466,Terület!$A$2:$F$6,3,FALSE)</f>
        <v>1</v>
      </c>
      <c r="H3466" t="str">
        <f>VLOOKUP($C3466,Terület!$A$2:$F$6,4,FALSE)</f>
        <v>Consumer Health</v>
      </c>
      <c r="I3466" t="str">
        <f>VLOOKUP($C3466,Terület!$A$2:$F$6,5,FALSE)</f>
        <v>Jamie Lane</v>
      </c>
      <c r="J3466">
        <f>VLOOKUP($C3466,Terület!$A$2:$F$6,6,FALSE)</f>
        <v>80</v>
      </c>
      <c r="K3466" t="str">
        <f>VLOOKUP($B3466,Földrajzi!$A$2:$C$57,2,FALSE)</f>
        <v>Singapore</v>
      </c>
      <c r="L3466" t="str">
        <f>VLOOKUP($B3466,Földrajzi!$A$2:$C$57,3,FALSE)</f>
        <v>Emerging Markets</v>
      </c>
    </row>
    <row r="3467" spans="1:12" x14ac:dyDescent="0.25">
      <c r="A3467" s="1">
        <v>44500</v>
      </c>
      <c r="B3467" t="s">
        <v>68</v>
      </c>
      <c r="C3467" t="s">
        <v>124</v>
      </c>
      <c r="D3467" s="2">
        <v>25741.172620000001</v>
      </c>
      <c r="E3467" s="2">
        <v>41681.93909</v>
      </c>
      <c r="F3467" t="str">
        <f>VLOOKUP($C3467,Terület!$A$2:$F$6,2,FALSE)</f>
        <v>Animal Health</v>
      </c>
      <c r="G3467">
        <f>VLOOKUP($C3467,Terület!$A$2:$F$6,3,FALSE)</f>
        <v>2</v>
      </c>
      <c r="H3467" t="str">
        <f>VLOOKUP($C3467,Terület!$A$2:$F$6,4,FALSE)</f>
        <v>Animal Health</v>
      </c>
      <c r="I3467" t="str">
        <f>VLOOKUP($C3467,Terület!$A$2:$F$6,5,FALSE)</f>
        <v>Mel Thomson</v>
      </c>
      <c r="J3467">
        <f>VLOOKUP($C3467,Terület!$A$2:$F$6,6,FALSE)</f>
        <v>77</v>
      </c>
      <c r="K3467" t="str">
        <f>VLOOKUP($B3467,Földrajzi!$A$2:$C$57,2,FALSE)</f>
        <v>Singapore</v>
      </c>
      <c r="L3467" t="str">
        <f>VLOOKUP($B3467,Földrajzi!$A$2:$C$57,3,FALSE)</f>
        <v>Emerging Markets</v>
      </c>
    </row>
    <row r="3468" spans="1:12" x14ac:dyDescent="0.25">
      <c r="A3468" s="1">
        <v>44500</v>
      </c>
      <c r="B3468" t="s">
        <v>68</v>
      </c>
      <c r="C3468" t="s">
        <v>130</v>
      </c>
      <c r="D3468" s="2">
        <v>8706.6574220000002</v>
      </c>
      <c r="E3468" s="2">
        <v>16348.519480000001</v>
      </c>
      <c r="F3468" t="str">
        <f>VLOOKUP($C3468,Terület!$A$2:$F$6,2,FALSE)</f>
        <v>Business Services</v>
      </c>
      <c r="G3468">
        <f>VLOOKUP($C3468,Terület!$A$2:$F$6,3,FALSE)</f>
        <v>3</v>
      </c>
      <c r="H3468" t="str">
        <f>VLOOKUP($C3468,Terület!$A$2:$F$6,4,FALSE)</f>
        <v>Corporate</v>
      </c>
      <c r="I3468" t="str">
        <f>VLOOKUP($C3468,Terület!$A$2:$F$6,5,FALSE)</f>
        <v>Ivan Sobol</v>
      </c>
      <c r="J3468">
        <f>VLOOKUP($C3468,Terület!$A$2:$F$6,6,FALSE)</f>
        <v>175</v>
      </c>
      <c r="K3468" t="str">
        <f>VLOOKUP($B3468,Földrajzi!$A$2:$C$57,2,FALSE)</f>
        <v>Singapore</v>
      </c>
      <c r="L3468" t="str">
        <f>VLOOKUP($B3468,Földrajzi!$A$2:$C$57,3,FALSE)</f>
        <v>Emerging Markets</v>
      </c>
    </row>
    <row r="3469" spans="1:12" x14ac:dyDescent="0.25">
      <c r="A3469" s="1">
        <v>44500</v>
      </c>
      <c r="B3469" t="s">
        <v>68</v>
      </c>
      <c r="C3469" t="s">
        <v>14</v>
      </c>
      <c r="D3469" s="2">
        <v>5364.5421230000002</v>
      </c>
      <c r="E3469" s="2">
        <v>0</v>
      </c>
      <c r="F3469" t="str">
        <f>VLOOKUP($C3469,Terület!$A$2:$F$6,2,FALSE)</f>
        <v>Eye Care</v>
      </c>
      <c r="G3469">
        <f>VLOOKUP($C3469,Terület!$A$2:$F$6,3,FALSE)</f>
        <v>1</v>
      </c>
      <c r="H3469" t="str">
        <f>VLOOKUP($C3469,Terület!$A$2:$F$6,4,FALSE)</f>
        <v>Consumer Health</v>
      </c>
      <c r="I3469" t="str">
        <f>VLOOKUP($C3469,Terület!$A$2:$F$6,5,FALSE)</f>
        <v>Alex Petersen</v>
      </c>
      <c r="J3469">
        <f>VLOOKUP($C3469,Terület!$A$2:$F$6,6,FALSE)</f>
        <v>71</v>
      </c>
      <c r="K3469" t="str">
        <f>VLOOKUP($B3469,Földrajzi!$A$2:$C$57,2,FALSE)</f>
        <v>Singapore</v>
      </c>
      <c r="L3469" t="str">
        <f>VLOOKUP($B3469,Földrajzi!$A$2:$C$57,3,FALSE)</f>
        <v>Emerging Markets</v>
      </c>
    </row>
    <row r="3470" spans="1:12" x14ac:dyDescent="0.25">
      <c r="A3470" s="1">
        <v>44500</v>
      </c>
      <c r="B3470" t="s">
        <v>68</v>
      </c>
      <c r="C3470" t="s">
        <v>58</v>
      </c>
      <c r="D3470" s="2">
        <v>7412.1942849999996</v>
      </c>
      <c r="E3470" s="2">
        <v>1844.548223</v>
      </c>
      <c r="F3470" t="str">
        <f>VLOOKUP($C3470,Terület!$A$2:$F$6,2,FALSE)</f>
        <v>Pharma</v>
      </c>
      <c r="G3470">
        <f>VLOOKUP($C3470,Terület!$A$2:$F$6,3,FALSE)</f>
        <v>1</v>
      </c>
      <c r="H3470" t="str">
        <f>VLOOKUP($C3470,Terület!$A$2:$F$6,4,FALSE)</f>
        <v>Consumer Health</v>
      </c>
      <c r="I3470" t="str">
        <f>VLOOKUP($C3470,Terület!$A$2:$F$6,5,FALSE)</f>
        <v>Frank Davis</v>
      </c>
      <c r="J3470">
        <f>VLOOKUP($C3470,Terület!$A$2:$F$6,6,FALSE)</f>
        <v>144</v>
      </c>
      <c r="K3470" t="str">
        <f>VLOOKUP($B3470,Földrajzi!$A$2:$C$57,2,FALSE)</f>
        <v>Singapore</v>
      </c>
      <c r="L3470" t="str">
        <f>VLOOKUP($B3470,Földrajzi!$A$2:$C$57,3,FALSE)</f>
        <v>Emerging Markets</v>
      </c>
    </row>
    <row r="3471" spans="1:12" x14ac:dyDescent="0.25">
      <c r="A3471" s="1">
        <v>44500</v>
      </c>
      <c r="B3471" t="s">
        <v>68</v>
      </c>
      <c r="C3471" t="s">
        <v>127</v>
      </c>
      <c r="D3471" s="2">
        <v>2823.3166419999998</v>
      </c>
      <c r="E3471" s="2">
        <v>3925.8149520000002</v>
      </c>
      <c r="F3471" t="str">
        <f>VLOOKUP($C3471,Terület!$A$2:$F$6,2,FALSE)</f>
        <v>Vaccines</v>
      </c>
      <c r="G3471">
        <f>VLOOKUP($C3471,Terület!$A$2:$F$6,3,FALSE)</f>
        <v>1</v>
      </c>
      <c r="H3471" t="str">
        <f>VLOOKUP($C3471,Terület!$A$2:$F$6,4,FALSE)</f>
        <v>Consumer Health</v>
      </c>
      <c r="I3471" t="str">
        <f>VLOOKUP($C3471,Terület!$A$2:$F$6,5,FALSE)</f>
        <v>Jamie Lane</v>
      </c>
      <c r="J3471">
        <f>VLOOKUP($C3471,Terület!$A$2:$F$6,6,FALSE)</f>
        <v>80</v>
      </c>
      <c r="K3471" t="str">
        <f>VLOOKUP($B3471,Földrajzi!$A$2:$C$57,2,FALSE)</f>
        <v>Singapore</v>
      </c>
      <c r="L3471" t="str">
        <f>VLOOKUP($B3471,Földrajzi!$A$2:$C$57,3,FALSE)</f>
        <v>Emerging Markets</v>
      </c>
    </row>
    <row r="3472" spans="1:12" x14ac:dyDescent="0.25">
      <c r="A3472" s="1">
        <v>44469</v>
      </c>
      <c r="B3472" t="s">
        <v>68</v>
      </c>
      <c r="C3472" t="s">
        <v>124</v>
      </c>
      <c r="D3472" s="2">
        <v>21661.171569999999</v>
      </c>
      <c r="E3472" s="2">
        <v>40712.208330000001</v>
      </c>
      <c r="F3472" t="str">
        <f>VLOOKUP($C3472,Terület!$A$2:$F$6,2,FALSE)</f>
        <v>Animal Health</v>
      </c>
      <c r="G3472">
        <f>VLOOKUP($C3472,Terület!$A$2:$F$6,3,FALSE)</f>
        <v>2</v>
      </c>
      <c r="H3472" t="str">
        <f>VLOOKUP($C3472,Terület!$A$2:$F$6,4,FALSE)</f>
        <v>Animal Health</v>
      </c>
      <c r="I3472" t="str">
        <f>VLOOKUP($C3472,Terület!$A$2:$F$6,5,FALSE)</f>
        <v>Mel Thomson</v>
      </c>
      <c r="J3472">
        <f>VLOOKUP($C3472,Terület!$A$2:$F$6,6,FALSE)</f>
        <v>77</v>
      </c>
      <c r="K3472" t="str">
        <f>VLOOKUP($B3472,Földrajzi!$A$2:$C$57,2,FALSE)</f>
        <v>Singapore</v>
      </c>
      <c r="L3472" t="str">
        <f>VLOOKUP($B3472,Földrajzi!$A$2:$C$57,3,FALSE)</f>
        <v>Emerging Markets</v>
      </c>
    </row>
    <row r="3473" spans="1:12" x14ac:dyDescent="0.25">
      <c r="A3473" s="1">
        <v>44469</v>
      </c>
      <c r="B3473" t="s">
        <v>68</v>
      </c>
      <c r="C3473" t="s">
        <v>130</v>
      </c>
      <c r="D3473" s="2">
        <v>7424.7875649999996</v>
      </c>
      <c r="E3473" s="2">
        <v>11375.787920000001</v>
      </c>
      <c r="F3473" t="str">
        <f>VLOOKUP($C3473,Terület!$A$2:$F$6,2,FALSE)</f>
        <v>Business Services</v>
      </c>
      <c r="G3473">
        <f>VLOOKUP($C3473,Terület!$A$2:$F$6,3,FALSE)</f>
        <v>3</v>
      </c>
      <c r="H3473" t="str">
        <f>VLOOKUP($C3473,Terület!$A$2:$F$6,4,FALSE)</f>
        <v>Corporate</v>
      </c>
      <c r="I3473" t="str">
        <f>VLOOKUP($C3473,Terület!$A$2:$F$6,5,FALSE)</f>
        <v>Ivan Sobol</v>
      </c>
      <c r="J3473">
        <f>VLOOKUP($C3473,Terület!$A$2:$F$6,6,FALSE)</f>
        <v>175</v>
      </c>
      <c r="K3473" t="str">
        <f>VLOOKUP($B3473,Földrajzi!$A$2:$C$57,2,FALSE)</f>
        <v>Singapore</v>
      </c>
      <c r="L3473" t="str">
        <f>VLOOKUP($B3473,Földrajzi!$A$2:$C$57,3,FALSE)</f>
        <v>Emerging Markets</v>
      </c>
    </row>
    <row r="3474" spans="1:12" x14ac:dyDescent="0.25">
      <c r="A3474" s="1">
        <v>44469</v>
      </c>
      <c r="B3474" t="s">
        <v>68</v>
      </c>
      <c r="C3474" t="s">
        <v>14</v>
      </c>
      <c r="D3474" s="2">
        <v>4867.1587300000001</v>
      </c>
      <c r="E3474" s="2">
        <v>0</v>
      </c>
      <c r="F3474" t="str">
        <f>VLOOKUP($C3474,Terület!$A$2:$F$6,2,FALSE)</f>
        <v>Eye Care</v>
      </c>
      <c r="G3474">
        <f>VLOOKUP($C3474,Terület!$A$2:$F$6,3,FALSE)</f>
        <v>1</v>
      </c>
      <c r="H3474" t="str">
        <f>VLOOKUP($C3474,Terület!$A$2:$F$6,4,FALSE)</f>
        <v>Consumer Health</v>
      </c>
      <c r="I3474" t="str">
        <f>VLOOKUP($C3474,Terület!$A$2:$F$6,5,FALSE)</f>
        <v>Alex Petersen</v>
      </c>
      <c r="J3474">
        <f>VLOOKUP($C3474,Terület!$A$2:$F$6,6,FALSE)</f>
        <v>71</v>
      </c>
      <c r="K3474" t="str">
        <f>VLOOKUP($B3474,Földrajzi!$A$2:$C$57,2,FALSE)</f>
        <v>Singapore</v>
      </c>
      <c r="L3474" t="str">
        <f>VLOOKUP($B3474,Földrajzi!$A$2:$C$57,3,FALSE)</f>
        <v>Emerging Markets</v>
      </c>
    </row>
    <row r="3475" spans="1:12" x14ac:dyDescent="0.25">
      <c r="A3475" s="1">
        <v>44469</v>
      </c>
      <c r="B3475" t="s">
        <v>68</v>
      </c>
      <c r="C3475" t="s">
        <v>58</v>
      </c>
      <c r="D3475" s="2">
        <v>6364.9446070000004</v>
      </c>
      <c r="E3475" s="2">
        <v>1048.0113719999999</v>
      </c>
      <c r="F3475" t="str">
        <f>VLOOKUP($C3475,Terület!$A$2:$F$6,2,FALSE)</f>
        <v>Pharma</v>
      </c>
      <c r="G3475">
        <f>VLOOKUP($C3475,Terület!$A$2:$F$6,3,FALSE)</f>
        <v>1</v>
      </c>
      <c r="H3475" t="str">
        <f>VLOOKUP($C3475,Terület!$A$2:$F$6,4,FALSE)</f>
        <v>Consumer Health</v>
      </c>
      <c r="I3475" t="str">
        <f>VLOOKUP($C3475,Terület!$A$2:$F$6,5,FALSE)</f>
        <v>Frank Davis</v>
      </c>
      <c r="J3475">
        <f>VLOOKUP($C3475,Terület!$A$2:$F$6,6,FALSE)</f>
        <v>144</v>
      </c>
      <c r="K3475" t="str">
        <f>VLOOKUP($B3475,Földrajzi!$A$2:$C$57,2,FALSE)</f>
        <v>Singapore</v>
      </c>
      <c r="L3475" t="str">
        <f>VLOOKUP($B3475,Földrajzi!$A$2:$C$57,3,FALSE)</f>
        <v>Emerging Markets</v>
      </c>
    </row>
    <row r="3476" spans="1:12" x14ac:dyDescent="0.25">
      <c r="A3476" s="1">
        <v>44469</v>
      </c>
      <c r="B3476" t="s">
        <v>68</v>
      </c>
      <c r="C3476" t="s">
        <v>127</v>
      </c>
      <c r="D3476" s="2">
        <v>1819.5335279999999</v>
      </c>
      <c r="E3476" s="2">
        <v>2331.0666670000001</v>
      </c>
      <c r="F3476" t="str">
        <f>VLOOKUP($C3476,Terület!$A$2:$F$6,2,FALSE)</f>
        <v>Vaccines</v>
      </c>
      <c r="G3476">
        <f>VLOOKUP($C3476,Terület!$A$2:$F$6,3,FALSE)</f>
        <v>1</v>
      </c>
      <c r="H3476" t="str">
        <f>VLOOKUP($C3476,Terület!$A$2:$F$6,4,FALSE)</f>
        <v>Consumer Health</v>
      </c>
      <c r="I3476" t="str">
        <f>VLOOKUP($C3476,Terület!$A$2:$F$6,5,FALSE)</f>
        <v>Jamie Lane</v>
      </c>
      <c r="J3476">
        <f>VLOOKUP($C3476,Terület!$A$2:$F$6,6,FALSE)</f>
        <v>80</v>
      </c>
      <c r="K3476" t="str">
        <f>VLOOKUP($B3476,Földrajzi!$A$2:$C$57,2,FALSE)</f>
        <v>Singapore</v>
      </c>
      <c r="L3476" t="str">
        <f>VLOOKUP($B3476,Földrajzi!$A$2:$C$57,3,FALSE)</f>
        <v>Emerging Markets</v>
      </c>
    </row>
    <row r="3477" spans="1:12" x14ac:dyDescent="0.25">
      <c r="A3477" s="1">
        <v>44439</v>
      </c>
      <c r="B3477" t="s">
        <v>68</v>
      </c>
      <c r="C3477" t="s">
        <v>124</v>
      </c>
      <c r="D3477" s="2">
        <v>22466.38393</v>
      </c>
      <c r="E3477" s="2">
        <v>42334.742270000002</v>
      </c>
      <c r="F3477" t="str">
        <f>VLOOKUP($C3477,Terület!$A$2:$F$6,2,FALSE)</f>
        <v>Animal Health</v>
      </c>
      <c r="G3477">
        <f>VLOOKUP($C3477,Terület!$A$2:$F$6,3,FALSE)</f>
        <v>2</v>
      </c>
      <c r="H3477" t="str">
        <f>VLOOKUP($C3477,Terület!$A$2:$F$6,4,FALSE)</f>
        <v>Animal Health</v>
      </c>
      <c r="I3477" t="str">
        <f>VLOOKUP($C3477,Terület!$A$2:$F$6,5,FALSE)</f>
        <v>Mel Thomson</v>
      </c>
      <c r="J3477">
        <f>VLOOKUP($C3477,Terület!$A$2:$F$6,6,FALSE)</f>
        <v>77</v>
      </c>
      <c r="K3477" t="str">
        <f>VLOOKUP($B3477,Földrajzi!$A$2:$C$57,2,FALSE)</f>
        <v>Singapore</v>
      </c>
      <c r="L3477" t="str">
        <f>VLOOKUP($B3477,Földrajzi!$A$2:$C$57,3,FALSE)</f>
        <v>Emerging Markets</v>
      </c>
    </row>
    <row r="3478" spans="1:12" x14ac:dyDescent="0.25">
      <c r="A3478" s="1">
        <v>44439</v>
      </c>
      <c r="B3478" t="s">
        <v>68</v>
      </c>
      <c r="C3478" t="s">
        <v>130</v>
      </c>
      <c r="D3478" s="2">
        <v>6574.6285699999999</v>
      </c>
      <c r="E3478" s="2">
        <v>12168.456550000001</v>
      </c>
      <c r="F3478" t="str">
        <f>VLOOKUP($C3478,Terület!$A$2:$F$6,2,FALSE)</f>
        <v>Business Services</v>
      </c>
      <c r="G3478">
        <f>VLOOKUP($C3478,Terület!$A$2:$F$6,3,FALSE)</f>
        <v>3</v>
      </c>
      <c r="H3478" t="str">
        <f>VLOOKUP($C3478,Terület!$A$2:$F$6,4,FALSE)</f>
        <v>Corporate</v>
      </c>
      <c r="I3478" t="str">
        <f>VLOOKUP($C3478,Terület!$A$2:$F$6,5,FALSE)</f>
        <v>Ivan Sobol</v>
      </c>
      <c r="J3478">
        <f>VLOOKUP($C3478,Terület!$A$2:$F$6,6,FALSE)</f>
        <v>175</v>
      </c>
      <c r="K3478" t="str">
        <f>VLOOKUP($B3478,Földrajzi!$A$2:$C$57,2,FALSE)</f>
        <v>Singapore</v>
      </c>
      <c r="L3478" t="str">
        <f>VLOOKUP($B3478,Földrajzi!$A$2:$C$57,3,FALSE)</f>
        <v>Emerging Markets</v>
      </c>
    </row>
    <row r="3479" spans="1:12" x14ac:dyDescent="0.25">
      <c r="A3479" s="1">
        <v>44439</v>
      </c>
      <c r="B3479" t="s">
        <v>68</v>
      </c>
      <c r="C3479" t="s">
        <v>14</v>
      </c>
      <c r="D3479" s="2">
        <v>4431.9526130000004</v>
      </c>
      <c r="E3479" s="2">
        <v>0</v>
      </c>
      <c r="F3479" t="str">
        <f>VLOOKUP($C3479,Terület!$A$2:$F$6,2,FALSE)</f>
        <v>Eye Care</v>
      </c>
      <c r="G3479">
        <f>VLOOKUP($C3479,Terület!$A$2:$F$6,3,FALSE)</f>
        <v>1</v>
      </c>
      <c r="H3479" t="str">
        <f>VLOOKUP($C3479,Terület!$A$2:$F$6,4,FALSE)</f>
        <v>Consumer Health</v>
      </c>
      <c r="I3479" t="str">
        <f>VLOOKUP($C3479,Terület!$A$2:$F$6,5,FALSE)</f>
        <v>Alex Petersen</v>
      </c>
      <c r="J3479">
        <f>VLOOKUP($C3479,Terület!$A$2:$F$6,6,FALSE)</f>
        <v>71</v>
      </c>
      <c r="K3479" t="str">
        <f>VLOOKUP($B3479,Földrajzi!$A$2:$C$57,2,FALSE)</f>
        <v>Singapore</v>
      </c>
      <c r="L3479" t="str">
        <f>VLOOKUP($B3479,Földrajzi!$A$2:$C$57,3,FALSE)</f>
        <v>Emerging Markets</v>
      </c>
    </row>
    <row r="3480" spans="1:12" x14ac:dyDescent="0.25">
      <c r="A3480" s="1">
        <v>44439</v>
      </c>
      <c r="B3480" t="s">
        <v>68</v>
      </c>
      <c r="C3480" t="s">
        <v>58</v>
      </c>
      <c r="D3480" s="2">
        <v>6829.62</v>
      </c>
      <c r="E3480" s="2">
        <v>2048.3543420000001</v>
      </c>
      <c r="F3480" t="str">
        <f>VLOOKUP($C3480,Terület!$A$2:$F$6,2,FALSE)</f>
        <v>Pharma</v>
      </c>
      <c r="G3480">
        <f>VLOOKUP($C3480,Terület!$A$2:$F$6,3,FALSE)</f>
        <v>1</v>
      </c>
      <c r="H3480" t="str">
        <f>VLOOKUP($C3480,Terület!$A$2:$F$6,4,FALSE)</f>
        <v>Consumer Health</v>
      </c>
      <c r="I3480" t="str">
        <f>VLOOKUP($C3480,Terület!$A$2:$F$6,5,FALSE)</f>
        <v>Frank Davis</v>
      </c>
      <c r="J3480">
        <f>VLOOKUP($C3480,Terület!$A$2:$F$6,6,FALSE)</f>
        <v>144</v>
      </c>
      <c r="K3480" t="str">
        <f>VLOOKUP($B3480,Földrajzi!$A$2:$C$57,2,FALSE)</f>
        <v>Singapore</v>
      </c>
      <c r="L3480" t="str">
        <f>VLOOKUP($B3480,Földrajzi!$A$2:$C$57,3,FALSE)</f>
        <v>Emerging Markets</v>
      </c>
    </row>
    <row r="3481" spans="1:12" x14ac:dyDescent="0.25">
      <c r="A3481" s="1">
        <v>44439</v>
      </c>
      <c r="B3481" t="s">
        <v>68</v>
      </c>
      <c r="C3481" t="s">
        <v>127</v>
      </c>
      <c r="D3481" s="2">
        <v>1530.9045229999999</v>
      </c>
      <c r="E3481" s="2">
        <v>2238.2321430000002</v>
      </c>
      <c r="F3481" t="str">
        <f>VLOOKUP($C3481,Terület!$A$2:$F$6,2,FALSE)</f>
        <v>Vaccines</v>
      </c>
      <c r="G3481">
        <f>VLOOKUP($C3481,Terület!$A$2:$F$6,3,FALSE)</f>
        <v>1</v>
      </c>
      <c r="H3481" t="str">
        <f>VLOOKUP($C3481,Terület!$A$2:$F$6,4,FALSE)</f>
        <v>Consumer Health</v>
      </c>
      <c r="I3481" t="str">
        <f>VLOOKUP($C3481,Terület!$A$2:$F$6,5,FALSE)</f>
        <v>Jamie Lane</v>
      </c>
      <c r="J3481">
        <f>VLOOKUP($C3481,Terület!$A$2:$F$6,6,FALSE)</f>
        <v>80</v>
      </c>
      <c r="K3481" t="str">
        <f>VLOOKUP($B3481,Földrajzi!$A$2:$C$57,2,FALSE)</f>
        <v>Singapore</v>
      </c>
      <c r="L3481" t="str">
        <f>VLOOKUP($B3481,Földrajzi!$A$2:$C$57,3,FALSE)</f>
        <v>Emerging Markets</v>
      </c>
    </row>
    <row r="3482" spans="1:12" x14ac:dyDescent="0.25">
      <c r="A3482" s="1">
        <v>44408</v>
      </c>
      <c r="B3482" t="s">
        <v>68</v>
      </c>
      <c r="C3482" t="s">
        <v>124</v>
      </c>
      <c r="D3482" s="2">
        <v>12216.216490000001</v>
      </c>
      <c r="E3482" s="2">
        <v>17001.79592</v>
      </c>
      <c r="F3482" t="str">
        <f>VLOOKUP($C3482,Terület!$A$2:$F$6,2,FALSE)</f>
        <v>Animal Health</v>
      </c>
      <c r="G3482">
        <f>VLOOKUP($C3482,Terület!$A$2:$F$6,3,FALSE)</f>
        <v>2</v>
      </c>
      <c r="H3482" t="str">
        <f>VLOOKUP($C3482,Terület!$A$2:$F$6,4,FALSE)</f>
        <v>Animal Health</v>
      </c>
      <c r="I3482" t="str">
        <f>VLOOKUP($C3482,Terület!$A$2:$F$6,5,FALSE)</f>
        <v>Mel Thomson</v>
      </c>
      <c r="J3482">
        <f>VLOOKUP($C3482,Terület!$A$2:$F$6,6,FALSE)</f>
        <v>77</v>
      </c>
      <c r="K3482" t="str">
        <f>VLOOKUP($B3482,Földrajzi!$A$2:$C$57,2,FALSE)</f>
        <v>Singapore</v>
      </c>
      <c r="L3482" t="str">
        <f>VLOOKUP($B3482,Földrajzi!$A$2:$C$57,3,FALSE)</f>
        <v>Emerging Markets</v>
      </c>
    </row>
    <row r="3483" spans="1:12" x14ac:dyDescent="0.25">
      <c r="A3483" s="1">
        <v>44408</v>
      </c>
      <c r="B3483" t="s">
        <v>68</v>
      </c>
      <c r="C3483" t="s">
        <v>130</v>
      </c>
      <c r="D3483" s="2">
        <v>3598.4327069999999</v>
      </c>
      <c r="E3483" s="2">
        <v>5575.8758619999999</v>
      </c>
      <c r="F3483" t="str">
        <f>VLOOKUP($C3483,Terület!$A$2:$F$6,2,FALSE)</f>
        <v>Business Services</v>
      </c>
      <c r="G3483">
        <f>VLOOKUP($C3483,Terület!$A$2:$F$6,3,FALSE)</f>
        <v>3</v>
      </c>
      <c r="H3483" t="str">
        <f>VLOOKUP($C3483,Terület!$A$2:$F$6,4,FALSE)</f>
        <v>Corporate</v>
      </c>
      <c r="I3483" t="str">
        <f>VLOOKUP($C3483,Terület!$A$2:$F$6,5,FALSE)</f>
        <v>Ivan Sobol</v>
      </c>
      <c r="J3483">
        <f>VLOOKUP($C3483,Terület!$A$2:$F$6,6,FALSE)</f>
        <v>175</v>
      </c>
      <c r="K3483" t="str">
        <f>VLOOKUP($B3483,Földrajzi!$A$2:$C$57,2,FALSE)</f>
        <v>Singapore</v>
      </c>
      <c r="L3483" t="str">
        <f>VLOOKUP($B3483,Földrajzi!$A$2:$C$57,3,FALSE)</f>
        <v>Emerging Markets</v>
      </c>
    </row>
    <row r="3484" spans="1:12" x14ac:dyDescent="0.25">
      <c r="A3484" s="1">
        <v>44408</v>
      </c>
      <c r="B3484" t="s">
        <v>68</v>
      </c>
      <c r="C3484" t="s">
        <v>14</v>
      </c>
      <c r="D3484" s="2">
        <v>2430.3789139999999</v>
      </c>
      <c r="E3484" s="2">
        <v>0</v>
      </c>
      <c r="F3484" t="str">
        <f>VLOOKUP($C3484,Terület!$A$2:$F$6,2,FALSE)</f>
        <v>Eye Care</v>
      </c>
      <c r="G3484">
        <f>VLOOKUP($C3484,Terület!$A$2:$F$6,3,FALSE)</f>
        <v>1</v>
      </c>
      <c r="H3484" t="str">
        <f>VLOOKUP($C3484,Terület!$A$2:$F$6,4,FALSE)</f>
        <v>Consumer Health</v>
      </c>
      <c r="I3484" t="str">
        <f>VLOOKUP($C3484,Terület!$A$2:$F$6,5,FALSE)</f>
        <v>Alex Petersen</v>
      </c>
      <c r="J3484">
        <f>VLOOKUP($C3484,Terület!$A$2:$F$6,6,FALSE)</f>
        <v>71</v>
      </c>
      <c r="K3484" t="str">
        <f>VLOOKUP($B3484,Földrajzi!$A$2:$C$57,2,FALSE)</f>
        <v>Singapore</v>
      </c>
      <c r="L3484" t="str">
        <f>VLOOKUP($B3484,Földrajzi!$A$2:$C$57,3,FALSE)</f>
        <v>Emerging Markets</v>
      </c>
    </row>
    <row r="3485" spans="1:12" x14ac:dyDescent="0.25">
      <c r="A3485" s="1">
        <v>44408</v>
      </c>
      <c r="B3485" t="s">
        <v>68</v>
      </c>
      <c r="C3485" t="s">
        <v>58</v>
      </c>
      <c r="D3485" s="2">
        <v>2862.210873</v>
      </c>
      <c r="E3485" s="2">
        <v>876.44751080000003</v>
      </c>
      <c r="F3485" t="str">
        <f>VLOOKUP($C3485,Terület!$A$2:$F$6,2,FALSE)</f>
        <v>Pharma</v>
      </c>
      <c r="G3485">
        <f>VLOOKUP($C3485,Terület!$A$2:$F$6,3,FALSE)</f>
        <v>1</v>
      </c>
      <c r="H3485" t="str">
        <f>VLOOKUP($C3485,Terület!$A$2:$F$6,4,FALSE)</f>
        <v>Consumer Health</v>
      </c>
      <c r="I3485" t="str">
        <f>VLOOKUP($C3485,Terület!$A$2:$F$6,5,FALSE)</f>
        <v>Frank Davis</v>
      </c>
      <c r="J3485">
        <f>VLOOKUP($C3485,Terület!$A$2:$F$6,6,FALSE)</f>
        <v>144</v>
      </c>
      <c r="K3485" t="str">
        <f>VLOOKUP($B3485,Földrajzi!$A$2:$C$57,2,FALSE)</f>
        <v>Singapore</v>
      </c>
      <c r="L3485" t="str">
        <f>VLOOKUP($B3485,Földrajzi!$A$2:$C$57,3,FALSE)</f>
        <v>Emerging Markets</v>
      </c>
    </row>
    <row r="3486" spans="1:12" x14ac:dyDescent="0.25">
      <c r="A3486" s="1">
        <v>44408</v>
      </c>
      <c r="B3486" t="s">
        <v>68</v>
      </c>
      <c r="C3486" t="s">
        <v>127</v>
      </c>
      <c r="D3486" s="2">
        <v>830.60076500000002</v>
      </c>
      <c r="E3486" s="2">
        <v>1108.3817529999999</v>
      </c>
      <c r="F3486" t="str">
        <f>VLOOKUP($C3486,Terület!$A$2:$F$6,2,FALSE)</f>
        <v>Vaccines</v>
      </c>
      <c r="G3486">
        <f>VLOOKUP($C3486,Terület!$A$2:$F$6,3,FALSE)</f>
        <v>1</v>
      </c>
      <c r="H3486" t="str">
        <f>VLOOKUP($C3486,Terület!$A$2:$F$6,4,FALSE)</f>
        <v>Consumer Health</v>
      </c>
      <c r="I3486" t="str">
        <f>VLOOKUP($C3486,Terület!$A$2:$F$6,5,FALSE)</f>
        <v>Jamie Lane</v>
      </c>
      <c r="J3486">
        <f>VLOOKUP($C3486,Terület!$A$2:$F$6,6,FALSE)</f>
        <v>80</v>
      </c>
      <c r="K3486" t="str">
        <f>VLOOKUP($B3486,Földrajzi!$A$2:$C$57,2,FALSE)</f>
        <v>Singapore</v>
      </c>
      <c r="L3486" t="str">
        <f>VLOOKUP($B3486,Földrajzi!$A$2:$C$57,3,FALSE)</f>
        <v>Emerging Markets</v>
      </c>
    </row>
    <row r="3487" spans="1:12" x14ac:dyDescent="0.25">
      <c r="A3487" s="1">
        <v>44377</v>
      </c>
      <c r="B3487" t="s">
        <v>68</v>
      </c>
      <c r="C3487" t="s">
        <v>124</v>
      </c>
      <c r="D3487" s="2">
        <v>19531.31652</v>
      </c>
      <c r="E3487" s="2">
        <v>46866.688569999998</v>
      </c>
      <c r="F3487" t="str">
        <f>VLOOKUP($C3487,Terület!$A$2:$F$6,2,FALSE)</f>
        <v>Animal Health</v>
      </c>
      <c r="G3487">
        <f>VLOOKUP($C3487,Terület!$A$2:$F$6,3,FALSE)</f>
        <v>2</v>
      </c>
      <c r="H3487" t="str">
        <f>VLOOKUP($C3487,Terület!$A$2:$F$6,4,FALSE)</f>
        <v>Animal Health</v>
      </c>
      <c r="I3487" t="str">
        <f>VLOOKUP($C3487,Terület!$A$2:$F$6,5,FALSE)</f>
        <v>Mel Thomson</v>
      </c>
      <c r="J3487">
        <f>VLOOKUP($C3487,Terület!$A$2:$F$6,6,FALSE)</f>
        <v>77</v>
      </c>
      <c r="K3487" t="str">
        <f>VLOOKUP($B3487,Földrajzi!$A$2:$C$57,2,FALSE)</f>
        <v>Singapore</v>
      </c>
      <c r="L3487" t="str">
        <f>VLOOKUP($B3487,Földrajzi!$A$2:$C$57,3,FALSE)</f>
        <v>Emerging Markets</v>
      </c>
    </row>
    <row r="3488" spans="1:12" x14ac:dyDescent="0.25">
      <c r="A3488" s="1">
        <v>44377</v>
      </c>
      <c r="B3488" t="s">
        <v>68</v>
      </c>
      <c r="C3488" t="s">
        <v>130</v>
      </c>
      <c r="D3488" s="2">
        <v>4694.6376810000002</v>
      </c>
      <c r="E3488" s="2">
        <v>7467.8486579999999</v>
      </c>
      <c r="F3488" t="str">
        <f>VLOOKUP($C3488,Terület!$A$2:$F$6,2,FALSE)</f>
        <v>Business Services</v>
      </c>
      <c r="G3488">
        <f>VLOOKUP($C3488,Terület!$A$2:$F$6,3,FALSE)</f>
        <v>3</v>
      </c>
      <c r="H3488" t="str">
        <f>VLOOKUP($C3488,Terület!$A$2:$F$6,4,FALSE)</f>
        <v>Corporate</v>
      </c>
      <c r="I3488" t="str">
        <f>VLOOKUP($C3488,Terület!$A$2:$F$6,5,FALSE)</f>
        <v>Ivan Sobol</v>
      </c>
      <c r="J3488">
        <f>VLOOKUP($C3488,Terület!$A$2:$F$6,6,FALSE)</f>
        <v>175</v>
      </c>
      <c r="K3488" t="str">
        <f>VLOOKUP($B3488,Földrajzi!$A$2:$C$57,2,FALSE)</f>
        <v>Singapore</v>
      </c>
      <c r="L3488" t="str">
        <f>VLOOKUP($B3488,Földrajzi!$A$2:$C$57,3,FALSE)</f>
        <v>Emerging Markets</v>
      </c>
    </row>
    <row r="3489" spans="1:12" x14ac:dyDescent="0.25">
      <c r="A3489" s="1">
        <v>44377</v>
      </c>
      <c r="B3489" t="s">
        <v>68</v>
      </c>
      <c r="C3489" t="s">
        <v>14</v>
      </c>
      <c r="D3489" s="2">
        <v>4937.7113250000002</v>
      </c>
      <c r="E3489" s="2">
        <v>0</v>
      </c>
      <c r="F3489" t="str">
        <f>VLOOKUP($C3489,Terület!$A$2:$F$6,2,FALSE)</f>
        <v>Eye Care</v>
      </c>
      <c r="G3489">
        <f>VLOOKUP($C3489,Terület!$A$2:$F$6,3,FALSE)</f>
        <v>1</v>
      </c>
      <c r="H3489" t="str">
        <f>VLOOKUP($C3489,Terület!$A$2:$F$6,4,FALSE)</f>
        <v>Consumer Health</v>
      </c>
      <c r="I3489" t="str">
        <f>VLOOKUP($C3489,Terület!$A$2:$F$6,5,FALSE)</f>
        <v>Alex Petersen</v>
      </c>
      <c r="J3489">
        <f>VLOOKUP($C3489,Terület!$A$2:$F$6,6,FALSE)</f>
        <v>71</v>
      </c>
      <c r="K3489" t="str">
        <f>VLOOKUP($B3489,Földrajzi!$A$2:$C$57,2,FALSE)</f>
        <v>Singapore</v>
      </c>
      <c r="L3489" t="str">
        <f>VLOOKUP($B3489,Földrajzi!$A$2:$C$57,3,FALSE)</f>
        <v>Emerging Markets</v>
      </c>
    </row>
    <row r="3490" spans="1:12" x14ac:dyDescent="0.25">
      <c r="A3490" s="1">
        <v>44377</v>
      </c>
      <c r="B3490" t="s">
        <v>68</v>
      </c>
      <c r="C3490" t="s">
        <v>58</v>
      </c>
      <c r="D3490" s="2">
        <v>5508.5079370000003</v>
      </c>
      <c r="E3490" s="2">
        <v>2763.4285719999998</v>
      </c>
      <c r="F3490" t="str">
        <f>VLOOKUP($C3490,Terület!$A$2:$F$6,2,FALSE)</f>
        <v>Pharma</v>
      </c>
      <c r="G3490">
        <f>VLOOKUP($C3490,Terület!$A$2:$F$6,3,FALSE)</f>
        <v>1</v>
      </c>
      <c r="H3490" t="str">
        <f>VLOOKUP($C3490,Terület!$A$2:$F$6,4,FALSE)</f>
        <v>Consumer Health</v>
      </c>
      <c r="I3490" t="str">
        <f>VLOOKUP($C3490,Terület!$A$2:$F$6,5,FALSE)</f>
        <v>Frank Davis</v>
      </c>
      <c r="J3490">
        <f>VLOOKUP($C3490,Terület!$A$2:$F$6,6,FALSE)</f>
        <v>144</v>
      </c>
      <c r="K3490" t="str">
        <f>VLOOKUP($B3490,Földrajzi!$A$2:$C$57,2,FALSE)</f>
        <v>Singapore</v>
      </c>
      <c r="L3490" t="str">
        <f>VLOOKUP($B3490,Földrajzi!$A$2:$C$57,3,FALSE)</f>
        <v>Emerging Markets</v>
      </c>
    </row>
    <row r="3491" spans="1:12" x14ac:dyDescent="0.25">
      <c r="A3491" s="1">
        <v>44377</v>
      </c>
      <c r="B3491" t="s">
        <v>68</v>
      </c>
      <c r="C3491" t="s">
        <v>127</v>
      </c>
      <c r="D3491" s="2">
        <v>1657.4036060000001</v>
      </c>
      <c r="E3491" s="2">
        <v>2668.1540620000001</v>
      </c>
      <c r="F3491" t="str">
        <f>VLOOKUP($C3491,Terület!$A$2:$F$6,2,FALSE)</f>
        <v>Vaccines</v>
      </c>
      <c r="G3491">
        <f>VLOOKUP($C3491,Terület!$A$2:$F$6,3,FALSE)</f>
        <v>1</v>
      </c>
      <c r="H3491" t="str">
        <f>VLOOKUP($C3491,Terület!$A$2:$F$6,4,FALSE)</f>
        <v>Consumer Health</v>
      </c>
      <c r="I3491" t="str">
        <f>VLOOKUP($C3491,Terület!$A$2:$F$6,5,FALSE)</f>
        <v>Jamie Lane</v>
      </c>
      <c r="J3491">
        <f>VLOOKUP($C3491,Terület!$A$2:$F$6,6,FALSE)</f>
        <v>80</v>
      </c>
      <c r="K3491" t="str">
        <f>VLOOKUP($B3491,Földrajzi!$A$2:$C$57,2,FALSE)</f>
        <v>Singapore</v>
      </c>
      <c r="L3491" t="str">
        <f>VLOOKUP($B3491,Földrajzi!$A$2:$C$57,3,FALSE)</f>
        <v>Emerging Markets</v>
      </c>
    </row>
    <row r="3492" spans="1:12" x14ac:dyDescent="0.25">
      <c r="A3492" s="1">
        <v>44347</v>
      </c>
      <c r="B3492" t="s">
        <v>68</v>
      </c>
      <c r="C3492" t="s">
        <v>124</v>
      </c>
      <c r="D3492" s="2">
        <v>35090.37242</v>
      </c>
      <c r="E3492" s="2">
        <v>32772.948510000002</v>
      </c>
      <c r="F3492" t="str">
        <f>VLOOKUP($C3492,Terület!$A$2:$F$6,2,FALSE)</f>
        <v>Animal Health</v>
      </c>
      <c r="G3492">
        <f>VLOOKUP($C3492,Terület!$A$2:$F$6,3,FALSE)</f>
        <v>2</v>
      </c>
      <c r="H3492" t="str">
        <f>VLOOKUP($C3492,Terület!$A$2:$F$6,4,FALSE)</f>
        <v>Animal Health</v>
      </c>
      <c r="I3492" t="str">
        <f>VLOOKUP($C3492,Terület!$A$2:$F$6,5,FALSE)</f>
        <v>Mel Thomson</v>
      </c>
      <c r="J3492">
        <f>VLOOKUP($C3492,Terület!$A$2:$F$6,6,FALSE)</f>
        <v>77</v>
      </c>
      <c r="K3492" t="str">
        <f>VLOOKUP($B3492,Földrajzi!$A$2:$C$57,2,FALSE)</f>
        <v>Singapore</v>
      </c>
      <c r="L3492" t="str">
        <f>VLOOKUP($B3492,Földrajzi!$A$2:$C$57,3,FALSE)</f>
        <v>Emerging Markets</v>
      </c>
    </row>
    <row r="3493" spans="1:12" x14ac:dyDescent="0.25">
      <c r="A3493" s="1">
        <v>44347</v>
      </c>
      <c r="B3493" t="s">
        <v>68</v>
      </c>
      <c r="C3493" t="s">
        <v>130</v>
      </c>
      <c r="D3493" s="2">
        <v>9168.7384619999993</v>
      </c>
      <c r="E3493" s="2">
        <v>13499.551020000001</v>
      </c>
      <c r="F3493" t="str">
        <f>VLOOKUP($C3493,Terület!$A$2:$F$6,2,FALSE)</f>
        <v>Business Services</v>
      </c>
      <c r="G3493">
        <f>VLOOKUP($C3493,Terület!$A$2:$F$6,3,FALSE)</f>
        <v>3</v>
      </c>
      <c r="H3493" t="str">
        <f>VLOOKUP($C3493,Terület!$A$2:$F$6,4,FALSE)</f>
        <v>Corporate</v>
      </c>
      <c r="I3493" t="str">
        <f>VLOOKUP($C3493,Terület!$A$2:$F$6,5,FALSE)</f>
        <v>Ivan Sobol</v>
      </c>
      <c r="J3493">
        <f>VLOOKUP($C3493,Terület!$A$2:$F$6,6,FALSE)</f>
        <v>175</v>
      </c>
      <c r="K3493" t="str">
        <f>VLOOKUP($B3493,Földrajzi!$A$2:$C$57,2,FALSE)</f>
        <v>Singapore</v>
      </c>
      <c r="L3493" t="str">
        <f>VLOOKUP($B3493,Földrajzi!$A$2:$C$57,3,FALSE)</f>
        <v>Emerging Markets</v>
      </c>
    </row>
    <row r="3494" spans="1:12" x14ac:dyDescent="0.25">
      <c r="A3494" s="1">
        <v>44347</v>
      </c>
      <c r="B3494" t="s">
        <v>68</v>
      </c>
      <c r="C3494" t="s">
        <v>14</v>
      </c>
      <c r="D3494" s="2">
        <v>8369.1598319999994</v>
      </c>
      <c r="E3494" s="2">
        <v>0</v>
      </c>
      <c r="F3494" t="str">
        <f>VLOOKUP($C3494,Terület!$A$2:$F$6,2,FALSE)</f>
        <v>Eye Care</v>
      </c>
      <c r="G3494">
        <f>VLOOKUP($C3494,Terület!$A$2:$F$6,3,FALSE)</f>
        <v>1</v>
      </c>
      <c r="H3494" t="str">
        <f>VLOOKUP($C3494,Terület!$A$2:$F$6,4,FALSE)</f>
        <v>Consumer Health</v>
      </c>
      <c r="I3494" t="str">
        <f>VLOOKUP($C3494,Terület!$A$2:$F$6,5,FALSE)</f>
        <v>Alex Petersen</v>
      </c>
      <c r="J3494">
        <f>VLOOKUP($C3494,Terület!$A$2:$F$6,6,FALSE)</f>
        <v>71</v>
      </c>
      <c r="K3494" t="str">
        <f>VLOOKUP($B3494,Földrajzi!$A$2:$C$57,2,FALSE)</f>
        <v>Singapore</v>
      </c>
      <c r="L3494" t="str">
        <f>VLOOKUP($B3494,Földrajzi!$A$2:$C$57,3,FALSE)</f>
        <v>Emerging Markets</v>
      </c>
    </row>
    <row r="3495" spans="1:12" x14ac:dyDescent="0.25">
      <c r="A3495" s="1">
        <v>44347</v>
      </c>
      <c r="B3495" t="s">
        <v>68</v>
      </c>
      <c r="C3495" t="s">
        <v>58</v>
      </c>
      <c r="D3495" s="2">
        <v>6927.6666670000004</v>
      </c>
      <c r="E3495" s="2">
        <v>1674.2094239999999</v>
      </c>
      <c r="F3495" t="str">
        <f>VLOOKUP($C3495,Terület!$A$2:$F$6,2,FALSE)</f>
        <v>Pharma</v>
      </c>
      <c r="G3495">
        <f>VLOOKUP($C3495,Terület!$A$2:$F$6,3,FALSE)</f>
        <v>1</v>
      </c>
      <c r="H3495" t="str">
        <f>VLOOKUP($C3495,Terület!$A$2:$F$6,4,FALSE)</f>
        <v>Consumer Health</v>
      </c>
      <c r="I3495" t="str">
        <f>VLOOKUP($C3495,Terület!$A$2:$F$6,5,FALSE)</f>
        <v>Frank Davis</v>
      </c>
      <c r="J3495">
        <f>VLOOKUP($C3495,Terület!$A$2:$F$6,6,FALSE)</f>
        <v>144</v>
      </c>
      <c r="K3495" t="str">
        <f>VLOOKUP($B3495,Földrajzi!$A$2:$C$57,2,FALSE)</f>
        <v>Singapore</v>
      </c>
      <c r="L3495" t="str">
        <f>VLOOKUP($B3495,Földrajzi!$A$2:$C$57,3,FALSE)</f>
        <v>Emerging Markets</v>
      </c>
    </row>
    <row r="3496" spans="1:12" x14ac:dyDescent="0.25">
      <c r="A3496" s="1">
        <v>44347</v>
      </c>
      <c r="B3496" t="s">
        <v>68</v>
      </c>
      <c r="C3496" t="s">
        <v>127</v>
      </c>
      <c r="D3496" s="2">
        <v>3879.1797670000001</v>
      </c>
      <c r="E3496" s="2">
        <v>4445.3416150000003</v>
      </c>
      <c r="F3496" t="str">
        <f>VLOOKUP($C3496,Terület!$A$2:$F$6,2,FALSE)</f>
        <v>Vaccines</v>
      </c>
      <c r="G3496">
        <f>VLOOKUP($C3496,Terület!$A$2:$F$6,3,FALSE)</f>
        <v>1</v>
      </c>
      <c r="H3496" t="str">
        <f>VLOOKUP($C3496,Terület!$A$2:$F$6,4,FALSE)</f>
        <v>Consumer Health</v>
      </c>
      <c r="I3496" t="str">
        <f>VLOOKUP($C3496,Terület!$A$2:$F$6,5,FALSE)</f>
        <v>Jamie Lane</v>
      </c>
      <c r="J3496">
        <f>VLOOKUP($C3496,Terület!$A$2:$F$6,6,FALSE)</f>
        <v>80</v>
      </c>
      <c r="K3496" t="str">
        <f>VLOOKUP($B3496,Földrajzi!$A$2:$C$57,2,FALSE)</f>
        <v>Singapore</v>
      </c>
      <c r="L3496" t="str">
        <f>VLOOKUP($B3496,Földrajzi!$A$2:$C$57,3,FALSE)</f>
        <v>Emerging Markets</v>
      </c>
    </row>
    <row r="3497" spans="1:12" x14ac:dyDescent="0.25">
      <c r="A3497" s="1">
        <v>44316</v>
      </c>
      <c r="B3497" t="s">
        <v>68</v>
      </c>
      <c r="C3497" t="s">
        <v>124</v>
      </c>
      <c r="D3497" s="2">
        <v>31327.994340000001</v>
      </c>
      <c r="E3497" s="2">
        <v>29088.905490000001</v>
      </c>
      <c r="F3497" t="str">
        <f>VLOOKUP($C3497,Terület!$A$2:$F$6,2,FALSE)</f>
        <v>Animal Health</v>
      </c>
      <c r="G3497">
        <f>VLOOKUP($C3497,Terület!$A$2:$F$6,3,FALSE)</f>
        <v>2</v>
      </c>
      <c r="H3497" t="str">
        <f>VLOOKUP($C3497,Terület!$A$2:$F$6,4,FALSE)</f>
        <v>Animal Health</v>
      </c>
      <c r="I3497" t="str">
        <f>VLOOKUP($C3497,Terület!$A$2:$F$6,5,FALSE)</f>
        <v>Mel Thomson</v>
      </c>
      <c r="J3497">
        <f>VLOOKUP($C3497,Terület!$A$2:$F$6,6,FALSE)</f>
        <v>77</v>
      </c>
      <c r="K3497" t="str">
        <f>VLOOKUP($B3497,Földrajzi!$A$2:$C$57,2,FALSE)</f>
        <v>Singapore</v>
      </c>
      <c r="L3497" t="str">
        <f>VLOOKUP($B3497,Földrajzi!$A$2:$C$57,3,FALSE)</f>
        <v>Emerging Markets</v>
      </c>
    </row>
    <row r="3498" spans="1:12" x14ac:dyDescent="0.25">
      <c r="A3498" s="1">
        <v>44316</v>
      </c>
      <c r="B3498" t="s">
        <v>68</v>
      </c>
      <c r="C3498" t="s">
        <v>130</v>
      </c>
      <c r="D3498" s="2">
        <v>7231.0194170000004</v>
      </c>
      <c r="E3498" s="2">
        <v>12573.72286</v>
      </c>
      <c r="F3498" t="str">
        <f>VLOOKUP($C3498,Terület!$A$2:$F$6,2,FALSE)</f>
        <v>Business Services</v>
      </c>
      <c r="G3498">
        <f>VLOOKUP($C3498,Terület!$A$2:$F$6,3,FALSE)</f>
        <v>3</v>
      </c>
      <c r="H3498" t="str">
        <f>VLOOKUP($C3498,Terület!$A$2:$F$6,4,FALSE)</f>
        <v>Corporate</v>
      </c>
      <c r="I3498" t="str">
        <f>VLOOKUP($C3498,Terület!$A$2:$F$6,5,FALSE)</f>
        <v>Ivan Sobol</v>
      </c>
      <c r="J3498">
        <f>VLOOKUP($C3498,Terület!$A$2:$F$6,6,FALSE)</f>
        <v>175</v>
      </c>
      <c r="K3498" t="str">
        <f>VLOOKUP($B3498,Földrajzi!$A$2:$C$57,2,FALSE)</f>
        <v>Singapore</v>
      </c>
      <c r="L3498" t="str">
        <f>VLOOKUP($B3498,Földrajzi!$A$2:$C$57,3,FALSE)</f>
        <v>Emerging Markets</v>
      </c>
    </row>
    <row r="3499" spans="1:12" x14ac:dyDescent="0.25">
      <c r="A3499" s="1">
        <v>44316</v>
      </c>
      <c r="B3499" t="s">
        <v>68</v>
      </c>
      <c r="C3499" t="s">
        <v>14</v>
      </c>
      <c r="D3499" s="2">
        <v>6514.9758449999999</v>
      </c>
      <c r="E3499" s="2">
        <v>0</v>
      </c>
      <c r="F3499" t="str">
        <f>VLOOKUP($C3499,Terület!$A$2:$F$6,2,FALSE)</f>
        <v>Eye Care</v>
      </c>
      <c r="G3499">
        <f>VLOOKUP($C3499,Terület!$A$2:$F$6,3,FALSE)</f>
        <v>1</v>
      </c>
      <c r="H3499" t="str">
        <f>VLOOKUP($C3499,Terület!$A$2:$F$6,4,FALSE)</f>
        <v>Consumer Health</v>
      </c>
      <c r="I3499" t="str">
        <f>VLOOKUP($C3499,Terület!$A$2:$F$6,5,FALSE)</f>
        <v>Alex Petersen</v>
      </c>
      <c r="J3499">
        <f>VLOOKUP($C3499,Terület!$A$2:$F$6,6,FALSE)</f>
        <v>71</v>
      </c>
      <c r="K3499" t="str">
        <f>VLOOKUP($B3499,Földrajzi!$A$2:$C$57,2,FALSE)</f>
        <v>Singapore</v>
      </c>
      <c r="L3499" t="str">
        <f>VLOOKUP($B3499,Földrajzi!$A$2:$C$57,3,FALSE)</f>
        <v>Emerging Markets</v>
      </c>
    </row>
    <row r="3500" spans="1:12" x14ac:dyDescent="0.25">
      <c r="A3500" s="1">
        <v>44316</v>
      </c>
      <c r="B3500" t="s">
        <v>68</v>
      </c>
      <c r="C3500" t="s">
        <v>58</v>
      </c>
      <c r="D3500" s="2">
        <v>5638.3193279999996</v>
      </c>
      <c r="E3500" s="2">
        <v>135.3071429</v>
      </c>
      <c r="F3500" t="str">
        <f>VLOOKUP($C3500,Terület!$A$2:$F$6,2,FALSE)</f>
        <v>Pharma</v>
      </c>
      <c r="G3500">
        <f>VLOOKUP($C3500,Terület!$A$2:$F$6,3,FALSE)</f>
        <v>1</v>
      </c>
      <c r="H3500" t="str">
        <f>VLOOKUP($C3500,Terület!$A$2:$F$6,4,FALSE)</f>
        <v>Consumer Health</v>
      </c>
      <c r="I3500" t="str">
        <f>VLOOKUP($C3500,Terület!$A$2:$F$6,5,FALSE)</f>
        <v>Frank Davis</v>
      </c>
      <c r="J3500">
        <f>VLOOKUP($C3500,Terület!$A$2:$F$6,6,FALSE)</f>
        <v>144</v>
      </c>
      <c r="K3500" t="str">
        <f>VLOOKUP($B3500,Földrajzi!$A$2:$C$57,2,FALSE)</f>
        <v>Singapore</v>
      </c>
      <c r="L3500" t="str">
        <f>VLOOKUP($B3500,Földrajzi!$A$2:$C$57,3,FALSE)</f>
        <v>Emerging Markets</v>
      </c>
    </row>
    <row r="3501" spans="1:12" x14ac:dyDescent="0.25">
      <c r="A3501" s="1">
        <v>44316</v>
      </c>
      <c r="B3501" t="s">
        <v>68</v>
      </c>
      <c r="C3501" t="s">
        <v>127</v>
      </c>
      <c r="D3501" s="2">
        <v>3589.7714289999999</v>
      </c>
      <c r="E3501" s="2">
        <v>3739.6479079999999</v>
      </c>
      <c r="F3501" t="str">
        <f>VLOOKUP($C3501,Terület!$A$2:$F$6,2,FALSE)</f>
        <v>Vaccines</v>
      </c>
      <c r="G3501">
        <f>VLOOKUP($C3501,Terület!$A$2:$F$6,3,FALSE)</f>
        <v>1</v>
      </c>
      <c r="H3501" t="str">
        <f>VLOOKUP($C3501,Terület!$A$2:$F$6,4,FALSE)</f>
        <v>Consumer Health</v>
      </c>
      <c r="I3501" t="str">
        <f>VLOOKUP($C3501,Terület!$A$2:$F$6,5,FALSE)</f>
        <v>Jamie Lane</v>
      </c>
      <c r="J3501">
        <f>VLOOKUP($C3501,Terület!$A$2:$F$6,6,FALSE)</f>
        <v>80</v>
      </c>
      <c r="K3501" t="str">
        <f>VLOOKUP($B3501,Földrajzi!$A$2:$C$57,2,FALSE)</f>
        <v>Singapore</v>
      </c>
      <c r="L3501" t="str">
        <f>VLOOKUP($B3501,Földrajzi!$A$2:$C$57,3,FALSE)</f>
        <v>Emerging Markets</v>
      </c>
    </row>
    <row r="3502" spans="1:12" x14ac:dyDescent="0.25">
      <c r="A3502" s="1">
        <v>44286</v>
      </c>
      <c r="B3502" t="s">
        <v>68</v>
      </c>
      <c r="C3502" t="s">
        <v>124</v>
      </c>
      <c r="D3502" s="2">
        <v>30088.280269999999</v>
      </c>
      <c r="E3502" s="2">
        <v>30363.09547</v>
      </c>
      <c r="F3502" t="str">
        <f>VLOOKUP($C3502,Terület!$A$2:$F$6,2,FALSE)</f>
        <v>Animal Health</v>
      </c>
      <c r="G3502">
        <f>VLOOKUP($C3502,Terület!$A$2:$F$6,3,FALSE)</f>
        <v>2</v>
      </c>
      <c r="H3502" t="str">
        <f>VLOOKUP($C3502,Terület!$A$2:$F$6,4,FALSE)</f>
        <v>Animal Health</v>
      </c>
      <c r="I3502" t="str">
        <f>VLOOKUP($C3502,Terület!$A$2:$F$6,5,FALSE)</f>
        <v>Mel Thomson</v>
      </c>
      <c r="J3502">
        <f>VLOOKUP($C3502,Terület!$A$2:$F$6,6,FALSE)</f>
        <v>77</v>
      </c>
      <c r="K3502" t="str">
        <f>VLOOKUP($B3502,Földrajzi!$A$2:$C$57,2,FALSE)</f>
        <v>Singapore</v>
      </c>
      <c r="L3502" t="str">
        <f>VLOOKUP($B3502,Földrajzi!$A$2:$C$57,3,FALSE)</f>
        <v>Emerging Markets</v>
      </c>
    </row>
    <row r="3503" spans="1:12" x14ac:dyDescent="0.25">
      <c r="A3503" s="1">
        <v>44286</v>
      </c>
      <c r="B3503" t="s">
        <v>68</v>
      </c>
      <c r="C3503" t="s">
        <v>130</v>
      </c>
      <c r="D3503" s="2">
        <v>4989.0600430000004</v>
      </c>
      <c r="E3503" s="2">
        <v>10287.473830000001</v>
      </c>
      <c r="F3503" t="str">
        <f>VLOOKUP($C3503,Terület!$A$2:$F$6,2,FALSE)</f>
        <v>Business Services</v>
      </c>
      <c r="G3503">
        <f>VLOOKUP($C3503,Terület!$A$2:$F$6,3,FALSE)</f>
        <v>3</v>
      </c>
      <c r="H3503" t="str">
        <f>VLOOKUP($C3503,Terület!$A$2:$F$6,4,FALSE)</f>
        <v>Corporate</v>
      </c>
      <c r="I3503" t="str">
        <f>VLOOKUP($C3503,Terület!$A$2:$F$6,5,FALSE)</f>
        <v>Ivan Sobol</v>
      </c>
      <c r="J3503">
        <f>VLOOKUP($C3503,Terület!$A$2:$F$6,6,FALSE)</f>
        <v>175</v>
      </c>
      <c r="K3503" t="str">
        <f>VLOOKUP($B3503,Földrajzi!$A$2:$C$57,2,FALSE)</f>
        <v>Singapore</v>
      </c>
      <c r="L3503" t="str">
        <f>VLOOKUP($B3503,Földrajzi!$A$2:$C$57,3,FALSE)</f>
        <v>Emerging Markets</v>
      </c>
    </row>
    <row r="3504" spans="1:12" x14ac:dyDescent="0.25">
      <c r="A3504" s="1">
        <v>44286</v>
      </c>
      <c r="B3504" t="s">
        <v>68</v>
      </c>
      <c r="C3504" t="s">
        <v>14</v>
      </c>
      <c r="D3504" s="2">
        <v>5833.5024389999999</v>
      </c>
      <c r="E3504" s="2">
        <v>0</v>
      </c>
      <c r="F3504" t="str">
        <f>VLOOKUP($C3504,Terület!$A$2:$F$6,2,FALSE)</f>
        <v>Eye Care</v>
      </c>
      <c r="G3504">
        <f>VLOOKUP($C3504,Terület!$A$2:$F$6,3,FALSE)</f>
        <v>1</v>
      </c>
      <c r="H3504" t="str">
        <f>VLOOKUP($C3504,Terület!$A$2:$F$6,4,FALSE)</f>
        <v>Consumer Health</v>
      </c>
      <c r="I3504" t="str">
        <f>VLOOKUP($C3504,Terület!$A$2:$F$6,5,FALSE)</f>
        <v>Alex Petersen</v>
      </c>
      <c r="J3504">
        <f>VLOOKUP($C3504,Terület!$A$2:$F$6,6,FALSE)</f>
        <v>71</v>
      </c>
      <c r="K3504" t="str">
        <f>VLOOKUP($B3504,Földrajzi!$A$2:$C$57,2,FALSE)</f>
        <v>Singapore</v>
      </c>
      <c r="L3504" t="str">
        <f>VLOOKUP($B3504,Földrajzi!$A$2:$C$57,3,FALSE)</f>
        <v>Emerging Markets</v>
      </c>
    </row>
    <row r="3505" spans="1:12" x14ac:dyDescent="0.25">
      <c r="A3505" s="1">
        <v>44286</v>
      </c>
      <c r="B3505" t="s">
        <v>68</v>
      </c>
      <c r="C3505" t="s">
        <v>58</v>
      </c>
      <c r="D3505" s="2">
        <v>5736.4307930000004</v>
      </c>
      <c r="E3505" s="2">
        <v>262.2857143</v>
      </c>
      <c r="F3505" t="str">
        <f>VLOOKUP($C3505,Terület!$A$2:$F$6,2,FALSE)</f>
        <v>Pharma</v>
      </c>
      <c r="G3505">
        <f>VLOOKUP($C3505,Terület!$A$2:$F$6,3,FALSE)</f>
        <v>1</v>
      </c>
      <c r="H3505" t="str">
        <f>VLOOKUP($C3505,Terület!$A$2:$F$6,4,FALSE)</f>
        <v>Consumer Health</v>
      </c>
      <c r="I3505" t="str">
        <f>VLOOKUP($C3505,Terület!$A$2:$F$6,5,FALSE)</f>
        <v>Frank Davis</v>
      </c>
      <c r="J3505">
        <f>VLOOKUP($C3505,Terület!$A$2:$F$6,6,FALSE)</f>
        <v>144</v>
      </c>
      <c r="K3505" t="str">
        <f>VLOOKUP($B3505,Földrajzi!$A$2:$C$57,2,FALSE)</f>
        <v>Singapore</v>
      </c>
      <c r="L3505" t="str">
        <f>VLOOKUP($B3505,Földrajzi!$A$2:$C$57,3,FALSE)</f>
        <v>Emerging Markets</v>
      </c>
    </row>
    <row r="3506" spans="1:12" x14ac:dyDescent="0.25">
      <c r="A3506" s="1">
        <v>44286</v>
      </c>
      <c r="B3506" t="s">
        <v>68</v>
      </c>
      <c r="C3506" t="s">
        <v>127</v>
      </c>
      <c r="D3506" s="2">
        <v>2527.2197799999999</v>
      </c>
      <c r="E3506" s="2">
        <v>3203.8939620000001</v>
      </c>
      <c r="F3506" t="str">
        <f>VLOOKUP($C3506,Terület!$A$2:$F$6,2,FALSE)</f>
        <v>Vaccines</v>
      </c>
      <c r="G3506">
        <f>VLOOKUP($C3506,Terület!$A$2:$F$6,3,FALSE)</f>
        <v>1</v>
      </c>
      <c r="H3506" t="str">
        <f>VLOOKUP($C3506,Terület!$A$2:$F$6,4,FALSE)</f>
        <v>Consumer Health</v>
      </c>
      <c r="I3506" t="str">
        <f>VLOOKUP($C3506,Terület!$A$2:$F$6,5,FALSE)</f>
        <v>Jamie Lane</v>
      </c>
      <c r="J3506">
        <f>VLOOKUP($C3506,Terület!$A$2:$F$6,6,FALSE)</f>
        <v>80</v>
      </c>
      <c r="K3506" t="str">
        <f>VLOOKUP($B3506,Földrajzi!$A$2:$C$57,2,FALSE)</f>
        <v>Singapore</v>
      </c>
      <c r="L3506" t="str">
        <f>VLOOKUP($B3506,Földrajzi!$A$2:$C$57,3,FALSE)</f>
        <v>Emerging Markets</v>
      </c>
    </row>
    <row r="3507" spans="1:12" x14ac:dyDescent="0.25">
      <c r="A3507" s="1">
        <v>44255</v>
      </c>
      <c r="B3507" t="s">
        <v>68</v>
      </c>
      <c r="C3507" t="s">
        <v>124</v>
      </c>
      <c r="D3507" s="2">
        <v>16458.315320000002</v>
      </c>
      <c r="E3507" s="2">
        <v>16078.075800000001</v>
      </c>
      <c r="F3507" t="str">
        <f>VLOOKUP($C3507,Terület!$A$2:$F$6,2,FALSE)</f>
        <v>Animal Health</v>
      </c>
      <c r="G3507">
        <f>VLOOKUP($C3507,Terület!$A$2:$F$6,3,FALSE)</f>
        <v>2</v>
      </c>
      <c r="H3507" t="str">
        <f>VLOOKUP($C3507,Terület!$A$2:$F$6,4,FALSE)</f>
        <v>Animal Health</v>
      </c>
      <c r="I3507" t="str">
        <f>VLOOKUP($C3507,Terület!$A$2:$F$6,5,FALSE)</f>
        <v>Mel Thomson</v>
      </c>
      <c r="J3507">
        <f>VLOOKUP($C3507,Terület!$A$2:$F$6,6,FALSE)</f>
        <v>77</v>
      </c>
      <c r="K3507" t="str">
        <f>VLOOKUP($B3507,Földrajzi!$A$2:$C$57,2,FALSE)</f>
        <v>Singapore</v>
      </c>
      <c r="L3507" t="str">
        <f>VLOOKUP($B3507,Földrajzi!$A$2:$C$57,3,FALSE)</f>
        <v>Emerging Markets</v>
      </c>
    </row>
    <row r="3508" spans="1:12" x14ac:dyDescent="0.25">
      <c r="A3508" s="1">
        <v>44255</v>
      </c>
      <c r="B3508" t="s">
        <v>68</v>
      </c>
      <c r="C3508" t="s">
        <v>130</v>
      </c>
      <c r="D3508" s="2">
        <v>1829.922705</v>
      </c>
      <c r="E3508" s="2">
        <v>3657.3230119999998</v>
      </c>
      <c r="F3508" t="str">
        <f>VLOOKUP($C3508,Terület!$A$2:$F$6,2,FALSE)</f>
        <v>Business Services</v>
      </c>
      <c r="G3508">
        <f>VLOOKUP($C3508,Terület!$A$2:$F$6,3,FALSE)</f>
        <v>3</v>
      </c>
      <c r="H3508" t="str">
        <f>VLOOKUP($C3508,Terület!$A$2:$F$6,4,FALSE)</f>
        <v>Corporate</v>
      </c>
      <c r="I3508" t="str">
        <f>VLOOKUP($C3508,Terület!$A$2:$F$6,5,FALSE)</f>
        <v>Ivan Sobol</v>
      </c>
      <c r="J3508">
        <f>VLOOKUP($C3508,Terület!$A$2:$F$6,6,FALSE)</f>
        <v>175</v>
      </c>
      <c r="K3508" t="str">
        <f>VLOOKUP($B3508,Földrajzi!$A$2:$C$57,2,FALSE)</f>
        <v>Singapore</v>
      </c>
      <c r="L3508" t="str">
        <f>VLOOKUP($B3508,Földrajzi!$A$2:$C$57,3,FALSE)</f>
        <v>Emerging Markets</v>
      </c>
    </row>
    <row r="3509" spans="1:12" x14ac:dyDescent="0.25">
      <c r="A3509" s="1">
        <v>44255</v>
      </c>
      <c r="B3509" t="s">
        <v>68</v>
      </c>
      <c r="C3509" t="s">
        <v>14</v>
      </c>
      <c r="D3509" s="2">
        <v>3200.869565</v>
      </c>
      <c r="E3509" s="2">
        <v>0</v>
      </c>
      <c r="F3509" t="str">
        <f>VLOOKUP($C3509,Terület!$A$2:$F$6,2,FALSE)</f>
        <v>Eye Care</v>
      </c>
      <c r="G3509">
        <f>VLOOKUP($C3509,Terület!$A$2:$F$6,3,FALSE)</f>
        <v>1</v>
      </c>
      <c r="H3509" t="str">
        <f>VLOOKUP($C3509,Terület!$A$2:$F$6,4,FALSE)</f>
        <v>Consumer Health</v>
      </c>
      <c r="I3509" t="str">
        <f>VLOOKUP($C3509,Terület!$A$2:$F$6,5,FALSE)</f>
        <v>Alex Petersen</v>
      </c>
      <c r="J3509">
        <f>VLOOKUP($C3509,Terület!$A$2:$F$6,6,FALSE)</f>
        <v>71</v>
      </c>
      <c r="K3509" t="str">
        <f>VLOOKUP($B3509,Földrajzi!$A$2:$C$57,2,FALSE)</f>
        <v>Singapore</v>
      </c>
      <c r="L3509" t="str">
        <f>VLOOKUP($B3509,Földrajzi!$A$2:$C$57,3,FALSE)</f>
        <v>Emerging Markets</v>
      </c>
    </row>
    <row r="3510" spans="1:12" x14ac:dyDescent="0.25">
      <c r="A3510" s="1">
        <v>44255</v>
      </c>
      <c r="B3510" t="s">
        <v>68</v>
      </c>
      <c r="C3510" t="s">
        <v>58</v>
      </c>
      <c r="D3510" s="2">
        <v>3203.1428569999998</v>
      </c>
      <c r="E3510" s="2">
        <v>804.42307689999996</v>
      </c>
      <c r="F3510" t="str">
        <f>VLOOKUP($C3510,Terület!$A$2:$F$6,2,FALSE)</f>
        <v>Pharma</v>
      </c>
      <c r="G3510">
        <f>VLOOKUP($C3510,Terület!$A$2:$F$6,3,FALSE)</f>
        <v>1</v>
      </c>
      <c r="H3510" t="str">
        <f>VLOOKUP($C3510,Terület!$A$2:$F$6,4,FALSE)</f>
        <v>Consumer Health</v>
      </c>
      <c r="I3510" t="str">
        <f>VLOOKUP($C3510,Terület!$A$2:$F$6,5,FALSE)</f>
        <v>Frank Davis</v>
      </c>
      <c r="J3510">
        <f>VLOOKUP($C3510,Terület!$A$2:$F$6,6,FALSE)</f>
        <v>144</v>
      </c>
      <c r="K3510" t="str">
        <f>VLOOKUP($B3510,Földrajzi!$A$2:$C$57,2,FALSE)</f>
        <v>Singapore</v>
      </c>
      <c r="L3510" t="str">
        <f>VLOOKUP($B3510,Földrajzi!$A$2:$C$57,3,FALSE)</f>
        <v>Emerging Markets</v>
      </c>
    </row>
    <row r="3511" spans="1:12" x14ac:dyDescent="0.25">
      <c r="A3511" s="1">
        <v>44255</v>
      </c>
      <c r="B3511" t="s">
        <v>68</v>
      </c>
      <c r="C3511" t="s">
        <v>127</v>
      </c>
      <c r="D3511" s="2">
        <v>1371.986607</v>
      </c>
      <c r="E3511" s="2">
        <v>1531.4354069999999</v>
      </c>
      <c r="F3511" t="str">
        <f>VLOOKUP($C3511,Terület!$A$2:$F$6,2,FALSE)</f>
        <v>Vaccines</v>
      </c>
      <c r="G3511">
        <f>VLOOKUP($C3511,Terület!$A$2:$F$6,3,FALSE)</f>
        <v>1</v>
      </c>
      <c r="H3511" t="str">
        <f>VLOOKUP($C3511,Terület!$A$2:$F$6,4,FALSE)</f>
        <v>Consumer Health</v>
      </c>
      <c r="I3511" t="str">
        <f>VLOOKUP($C3511,Terület!$A$2:$F$6,5,FALSE)</f>
        <v>Jamie Lane</v>
      </c>
      <c r="J3511">
        <f>VLOOKUP($C3511,Terület!$A$2:$F$6,6,FALSE)</f>
        <v>80</v>
      </c>
      <c r="K3511" t="str">
        <f>VLOOKUP($B3511,Földrajzi!$A$2:$C$57,2,FALSE)</f>
        <v>Singapore</v>
      </c>
      <c r="L3511" t="str">
        <f>VLOOKUP($B3511,Földrajzi!$A$2:$C$57,3,FALSE)</f>
        <v>Emerging Markets</v>
      </c>
    </row>
    <row r="3512" spans="1:12" x14ac:dyDescent="0.25">
      <c r="A3512" s="1">
        <v>44227</v>
      </c>
      <c r="B3512" t="s">
        <v>68</v>
      </c>
      <c r="C3512" t="s">
        <v>124</v>
      </c>
      <c r="D3512" s="2">
        <v>17322.843140000001</v>
      </c>
      <c r="E3512" s="2">
        <v>14669.128919999999</v>
      </c>
      <c r="F3512" t="str">
        <f>VLOOKUP($C3512,Terület!$A$2:$F$6,2,FALSE)</f>
        <v>Animal Health</v>
      </c>
      <c r="G3512">
        <f>VLOOKUP($C3512,Terület!$A$2:$F$6,3,FALSE)</f>
        <v>2</v>
      </c>
      <c r="H3512" t="str">
        <f>VLOOKUP($C3512,Terület!$A$2:$F$6,4,FALSE)</f>
        <v>Animal Health</v>
      </c>
      <c r="I3512" t="str">
        <f>VLOOKUP($C3512,Terület!$A$2:$F$6,5,FALSE)</f>
        <v>Mel Thomson</v>
      </c>
      <c r="J3512">
        <f>VLOOKUP($C3512,Terület!$A$2:$F$6,6,FALSE)</f>
        <v>77</v>
      </c>
      <c r="K3512" t="str">
        <f>VLOOKUP($B3512,Földrajzi!$A$2:$C$57,2,FALSE)</f>
        <v>Singapore</v>
      </c>
      <c r="L3512" t="str">
        <f>VLOOKUP($B3512,Földrajzi!$A$2:$C$57,3,FALSE)</f>
        <v>Emerging Markets</v>
      </c>
    </row>
    <row r="3513" spans="1:12" x14ac:dyDescent="0.25">
      <c r="A3513" s="1">
        <v>44227</v>
      </c>
      <c r="B3513" t="s">
        <v>68</v>
      </c>
      <c r="C3513" t="s">
        <v>130</v>
      </c>
      <c r="D3513" s="2">
        <v>2094.0952379999999</v>
      </c>
      <c r="E3513" s="2">
        <v>3552.2717769999999</v>
      </c>
      <c r="F3513" t="str">
        <f>VLOOKUP($C3513,Terület!$A$2:$F$6,2,FALSE)</f>
        <v>Business Services</v>
      </c>
      <c r="G3513">
        <f>VLOOKUP($C3513,Terület!$A$2:$F$6,3,FALSE)</f>
        <v>3</v>
      </c>
      <c r="H3513" t="str">
        <f>VLOOKUP($C3513,Terület!$A$2:$F$6,4,FALSE)</f>
        <v>Corporate</v>
      </c>
      <c r="I3513" t="str">
        <f>VLOOKUP($C3513,Terület!$A$2:$F$6,5,FALSE)</f>
        <v>Ivan Sobol</v>
      </c>
      <c r="J3513">
        <f>VLOOKUP($C3513,Terület!$A$2:$F$6,6,FALSE)</f>
        <v>175</v>
      </c>
      <c r="K3513" t="str">
        <f>VLOOKUP($B3513,Földrajzi!$A$2:$C$57,2,FALSE)</f>
        <v>Singapore</v>
      </c>
      <c r="L3513" t="str">
        <f>VLOOKUP($B3513,Földrajzi!$A$2:$C$57,3,FALSE)</f>
        <v>Emerging Markets</v>
      </c>
    </row>
    <row r="3514" spans="1:12" x14ac:dyDescent="0.25">
      <c r="A3514" s="1">
        <v>44227</v>
      </c>
      <c r="B3514" t="s">
        <v>68</v>
      </c>
      <c r="C3514" t="s">
        <v>14</v>
      </c>
      <c r="D3514" s="2">
        <v>2893.430022</v>
      </c>
      <c r="E3514" s="2">
        <v>0</v>
      </c>
      <c r="F3514" t="str">
        <f>VLOOKUP($C3514,Terület!$A$2:$F$6,2,FALSE)</f>
        <v>Eye Care</v>
      </c>
      <c r="G3514">
        <f>VLOOKUP($C3514,Terület!$A$2:$F$6,3,FALSE)</f>
        <v>1</v>
      </c>
      <c r="H3514" t="str">
        <f>VLOOKUP($C3514,Terület!$A$2:$F$6,4,FALSE)</f>
        <v>Consumer Health</v>
      </c>
      <c r="I3514" t="str">
        <f>VLOOKUP($C3514,Terület!$A$2:$F$6,5,FALSE)</f>
        <v>Alex Petersen</v>
      </c>
      <c r="J3514">
        <f>VLOOKUP($C3514,Terület!$A$2:$F$6,6,FALSE)</f>
        <v>71</v>
      </c>
      <c r="K3514" t="str">
        <f>VLOOKUP($B3514,Földrajzi!$A$2:$C$57,2,FALSE)</f>
        <v>Singapore</v>
      </c>
      <c r="L3514" t="str">
        <f>VLOOKUP($B3514,Földrajzi!$A$2:$C$57,3,FALSE)</f>
        <v>Emerging Markets</v>
      </c>
    </row>
    <row r="3515" spans="1:12" x14ac:dyDescent="0.25">
      <c r="A3515" s="1">
        <v>44227</v>
      </c>
      <c r="B3515" t="s">
        <v>68</v>
      </c>
      <c r="C3515" t="s">
        <v>58</v>
      </c>
      <c r="D3515" s="2">
        <v>3500.2182339999999</v>
      </c>
      <c r="E3515" s="2">
        <v>32.64248705</v>
      </c>
      <c r="F3515" t="str">
        <f>VLOOKUP($C3515,Terület!$A$2:$F$6,2,FALSE)</f>
        <v>Pharma</v>
      </c>
      <c r="G3515">
        <f>VLOOKUP($C3515,Terület!$A$2:$F$6,3,FALSE)</f>
        <v>1</v>
      </c>
      <c r="H3515" t="str">
        <f>VLOOKUP($C3515,Terület!$A$2:$F$6,4,FALSE)</f>
        <v>Consumer Health</v>
      </c>
      <c r="I3515" t="str">
        <f>VLOOKUP($C3515,Terület!$A$2:$F$6,5,FALSE)</f>
        <v>Frank Davis</v>
      </c>
      <c r="J3515">
        <f>VLOOKUP($C3515,Terület!$A$2:$F$6,6,FALSE)</f>
        <v>144</v>
      </c>
      <c r="K3515" t="str">
        <f>VLOOKUP($B3515,Földrajzi!$A$2:$C$57,2,FALSE)</f>
        <v>Singapore</v>
      </c>
      <c r="L3515" t="str">
        <f>VLOOKUP($B3515,Földrajzi!$A$2:$C$57,3,FALSE)</f>
        <v>Emerging Markets</v>
      </c>
    </row>
    <row r="3516" spans="1:12" x14ac:dyDescent="0.25">
      <c r="A3516" s="1">
        <v>44227</v>
      </c>
      <c r="B3516" t="s">
        <v>68</v>
      </c>
      <c r="C3516" t="s">
        <v>127</v>
      </c>
      <c r="D3516" s="2">
        <v>1619.4679799999999</v>
      </c>
      <c r="E3516" s="2">
        <v>1596.8391999999999</v>
      </c>
      <c r="F3516" t="str">
        <f>VLOOKUP($C3516,Terület!$A$2:$F$6,2,FALSE)</f>
        <v>Vaccines</v>
      </c>
      <c r="G3516">
        <f>VLOOKUP($C3516,Terület!$A$2:$F$6,3,FALSE)</f>
        <v>1</v>
      </c>
      <c r="H3516" t="str">
        <f>VLOOKUP($C3516,Terület!$A$2:$F$6,4,FALSE)</f>
        <v>Consumer Health</v>
      </c>
      <c r="I3516" t="str">
        <f>VLOOKUP($C3516,Terület!$A$2:$F$6,5,FALSE)</f>
        <v>Jamie Lane</v>
      </c>
      <c r="J3516">
        <f>VLOOKUP($C3516,Terület!$A$2:$F$6,6,FALSE)</f>
        <v>80</v>
      </c>
      <c r="K3516" t="str">
        <f>VLOOKUP($B3516,Földrajzi!$A$2:$C$57,2,FALSE)</f>
        <v>Singapore</v>
      </c>
      <c r="L3516" t="str">
        <f>VLOOKUP($B3516,Földrajzi!$A$2:$C$57,3,FALSE)</f>
        <v>Emerging Markets</v>
      </c>
    </row>
    <row r="3517" spans="1:12" x14ac:dyDescent="0.25">
      <c r="A3517" s="1">
        <v>44712</v>
      </c>
      <c r="B3517" t="s">
        <v>72</v>
      </c>
      <c r="C3517" t="s">
        <v>124</v>
      </c>
      <c r="D3517" s="2">
        <v>1474.6250910000001</v>
      </c>
      <c r="E3517" s="2">
        <v>3457.1512600000001</v>
      </c>
      <c r="F3517" t="str">
        <f>VLOOKUP($C3517,Terület!$A$2:$F$6,2,FALSE)</f>
        <v>Animal Health</v>
      </c>
      <c r="G3517">
        <f>VLOOKUP($C3517,Terület!$A$2:$F$6,3,FALSE)</f>
        <v>2</v>
      </c>
      <c r="H3517" t="str">
        <f>VLOOKUP($C3517,Terület!$A$2:$F$6,4,FALSE)</f>
        <v>Animal Health</v>
      </c>
      <c r="I3517" t="str">
        <f>VLOOKUP($C3517,Terület!$A$2:$F$6,5,FALSE)</f>
        <v>Mel Thomson</v>
      </c>
      <c r="J3517">
        <f>VLOOKUP($C3517,Terület!$A$2:$F$6,6,FALSE)</f>
        <v>77</v>
      </c>
      <c r="K3517" t="str">
        <f>VLOOKUP($B3517,Földrajzi!$A$2:$C$57,2,FALSE)</f>
        <v>Slowenia</v>
      </c>
      <c r="L3517" t="str">
        <f>VLOOKUP($B3517,Földrajzi!$A$2:$C$57,3,FALSE)</f>
        <v>Emerging Markets</v>
      </c>
    </row>
    <row r="3518" spans="1:12" x14ac:dyDescent="0.25">
      <c r="A3518" s="1">
        <v>44712</v>
      </c>
      <c r="B3518" t="s">
        <v>72</v>
      </c>
      <c r="C3518" t="s">
        <v>130</v>
      </c>
      <c r="D3518" s="2">
        <v>1932.1568629999999</v>
      </c>
      <c r="E3518" s="2">
        <v>2415.5023919999999</v>
      </c>
      <c r="F3518" t="str">
        <f>VLOOKUP($C3518,Terület!$A$2:$F$6,2,FALSE)</f>
        <v>Business Services</v>
      </c>
      <c r="G3518">
        <f>VLOOKUP($C3518,Terület!$A$2:$F$6,3,FALSE)</f>
        <v>3</v>
      </c>
      <c r="H3518" t="str">
        <f>VLOOKUP($C3518,Terület!$A$2:$F$6,4,FALSE)</f>
        <v>Corporate</v>
      </c>
      <c r="I3518" t="str">
        <f>VLOOKUP($C3518,Terület!$A$2:$F$6,5,FALSE)</f>
        <v>Ivan Sobol</v>
      </c>
      <c r="J3518">
        <f>VLOOKUP($C3518,Terület!$A$2:$F$6,6,FALSE)</f>
        <v>175</v>
      </c>
      <c r="K3518" t="str">
        <f>VLOOKUP($B3518,Földrajzi!$A$2:$C$57,2,FALSE)</f>
        <v>Slowenia</v>
      </c>
      <c r="L3518" t="str">
        <f>VLOOKUP($B3518,Földrajzi!$A$2:$C$57,3,FALSE)</f>
        <v>Emerging Markets</v>
      </c>
    </row>
    <row r="3519" spans="1:12" x14ac:dyDescent="0.25">
      <c r="A3519" s="1">
        <v>44712</v>
      </c>
      <c r="B3519" t="s">
        <v>72</v>
      </c>
      <c r="C3519" t="s">
        <v>14</v>
      </c>
      <c r="D3519" s="2">
        <v>317.73074029999998</v>
      </c>
      <c r="E3519" s="2">
        <v>0</v>
      </c>
      <c r="F3519" t="str">
        <f>VLOOKUP($C3519,Terület!$A$2:$F$6,2,FALSE)</f>
        <v>Eye Care</v>
      </c>
      <c r="G3519">
        <f>VLOOKUP($C3519,Terület!$A$2:$F$6,3,FALSE)</f>
        <v>1</v>
      </c>
      <c r="H3519" t="str">
        <f>VLOOKUP($C3519,Terület!$A$2:$F$6,4,FALSE)</f>
        <v>Consumer Health</v>
      </c>
      <c r="I3519" t="str">
        <f>VLOOKUP($C3519,Terület!$A$2:$F$6,5,FALSE)</f>
        <v>Alex Petersen</v>
      </c>
      <c r="J3519">
        <f>VLOOKUP($C3519,Terület!$A$2:$F$6,6,FALSE)</f>
        <v>71</v>
      </c>
      <c r="K3519" t="str">
        <f>VLOOKUP($B3519,Földrajzi!$A$2:$C$57,2,FALSE)</f>
        <v>Slowenia</v>
      </c>
      <c r="L3519" t="str">
        <f>VLOOKUP($B3519,Földrajzi!$A$2:$C$57,3,FALSE)</f>
        <v>Emerging Markets</v>
      </c>
    </row>
    <row r="3520" spans="1:12" x14ac:dyDescent="0.25">
      <c r="A3520" s="1">
        <v>44712</v>
      </c>
      <c r="B3520" t="s">
        <v>72</v>
      </c>
      <c r="C3520" t="s">
        <v>58</v>
      </c>
      <c r="D3520" s="2">
        <v>75.249487560000006</v>
      </c>
      <c r="E3520" s="2">
        <v>0</v>
      </c>
      <c r="F3520" t="str">
        <f>VLOOKUP($C3520,Terület!$A$2:$F$6,2,FALSE)</f>
        <v>Pharma</v>
      </c>
      <c r="G3520">
        <f>VLOOKUP($C3520,Terület!$A$2:$F$6,3,FALSE)</f>
        <v>1</v>
      </c>
      <c r="H3520" t="str">
        <f>VLOOKUP($C3520,Terület!$A$2:$F$6,4,FALSE)</f>
        <v>Consumer Health</v>
      </c>
      <c r="I3520" t="str">
        <f>VLOOKUP($C3520,Terület!$A$2:$F$6,5,FALSE)</f>
        <v>Frank Davis</v>
      </c>
      <c r="J3520">
        <f>VLOOKUP($C3520,Terület!$A$2:$F$6,6,FALSE)</f>
        <v>144</v>
      </c>
      <c r="K3520" t="str">
        <f>VLOOKUP($B3520,Földrajzi!$A$2:$C$57,2,FALSE)</f>
        <v>Slowenia</v>
      </c>
      <c r="L3520" t="str">
        <f>VLOOKUP($B3520,Földrajzi!$A$2:$C$57,3,FALSE)</f>
        <v>Emerging Markets</v>
      </c>
    </row>
    <row r="3521" spans="1:12" x14ac:dyDescent="0.25">
      <c r="A3521" s="1">
        <v>44712</v>
      </c>
      <c r="B3521" t="s">
        <v>72</v>
      </c>
      <c r="C3521" t="s">
        <v>127</v>
      </c>
      <c r="D3521" s="2">
        <v>546.73469379999995</v>
      </c>
      <c r="E3521" s="2">
        <v>559.46958329999995</v>
      </c>
      <c r="F3521" t="str">
        <f>VLOOKUP($C3521,Terület!$A$2:$F$6,2,FALSE)</f>
        <v>Vaccines</v>
      </c>
      <c r="G3521">
        <f>VLOOKUP($C3521,Terület!$A$2:$F$6,3,FALSE)</f>
        <v>1</v>
      </c>
      <c r="H3521" t="str">
        <f>VLOOKUP($C3521,Terület!$A$2:$F$6,4,FALSE)</f>
        <v>Consumer Health</v>
      </c>
      <c r="I3521" t="str">
        <f>VLOOKUP($C3521,Terület!$A$2:$F$6,5,FALSE)</f>
        <v>Jamie Lane</v>
      </c>
      <c r="J3521">
        <f>VLOOKUP($C3521,Terület!$A$2:$F$6,6,FALSE)</f>
        <v>80</v>
      </c>
      <c r="K3521" t="str">
        <f>VLOOKUP($B3521,Földrajzi!$A$2:$C$57,2,FALSE)</f>
        <v>Slowenia</v>
      </c>
      <c r="L3521" t="str">
        <f>VLOOKUP($B3521,Földrajzi!$A$2:$C$57,3,FALSE)</f>
        <v>Emerging Markets</v>
      </c>
    </row>
    <row r="3522" spans="1:12" x14ac:dyDescent="0.25">
      <c r="A3522" s="1">
        <v>44681</v>
      </c>
      <c r="B3522" t="s">
        <v>72</v>
      </c>
      <c r="C3522" t="s">
        <v>124</v>
      </c>
      <c r="D3522" s="2">
        <v>1453.7019230000001</v>
      </c>
      <c r="E3522" s="2">
        <v>3061.950495</v>
      </c>
      <c r="F3522" t="str">
        <f>VLOOKUP($C3522,Terület!$A$2:$F$6,2,FALSE)</f>
        <v>Animal Health</v>
      </c>
      <c r="G3522">
        <f>VLOOKUP($C3522,Terület!$A$2:$F$6,3,FALSE)</f>
        <v>2</v>
      </c>
      <c r="H3522" t="str">
        <f>VLOOKUP($C3522,Terület!$A$2:$F$6,4,FALSE)</f>
        <v>Animal Health</v>
      </c>
      <c r="I3522" t="str">
        <f>VLOOKUP($C3522,Terület!$A$2:$F$6,5,FALSE)</f>
        <v>Mel Thomson</v>
      </c>
      <c r="J3522">
        <f>VLOOKUP($C3522,Terület!$A$2:$F$6,6,FALSE)</f>
        <v>77</v>
      </c>
      <c r="K3522" t="str">
        <f>VLOOKUP($B3522,Földrajzi!$A$2:$C$57,2,FALSE)</f>
        <v>Slowenia</v>
      </c>
      <c r="L3522" t="str">
        <f>VLOOKUP($B3522,Földrajzi!$A$2:$C$57,3,FALSE)</f>
        <v>Emerging Markets</v>
      </c>
    </row>
    <row r="3523" spans="1:12" x14ac:dyDescent="0.25">
      <c r="A3523" s="1">
        <v>44681</v>
      </c>
      <c r="B3523" t="s">
        <v>72</v>
      </c>
      <c r="C3523" t="s">
        <v>130</v>
      </c>
      <c r="D3523" s="2">
        <v>1828.9045229999999</v>
      </c>
      <c r="E3523" s="2">
        <v>2524.0029920000002</v>
      </c>
      <c r="F3523" t="str">
        <f>VLOOKUP($C3523,Terület!$A$2:$F$6,2,FALSE)</f>
        <v>Business Services</v>
      </c>
      <c r="G3523">
        <f>VLOOKUP($C3523,Terület!$A$2:$F$6,3,FALSE)</f>
        <v>3</v>
      </c>
      <c r="H3523" t="str">
        <f>VLOOKUP($C3523,Terület!$A$2:$F$6,4,FALSE)</f>
        <v>Corporate</v>
      </c>
      <c r="I3523" t="str">
        <f>VLOOKUP($C3523,Terület!$A$2:$F$6,5,FALSE)</f>
        <v>Ivan Sobol</v>
      </c>
      <c r="J3523">
        <f>VLOOKUP($C3523,Terület!$A$2:$F$6,6,FALSE)</f>
        <v>175</v>
      </c>
      <c r="K3523" t="str">
        <f>VLOOKUP($B3523,Földrajzi!$A$2:$C$57,2,FALSE)</f>
        <v>Slowenia</v>
      </c>
      <c r="L3523" t="str">
        <f>VLOOKUP($B3523,Földrajzi!$A$2:$C$57,3,FALSE)</f>
        <v>Emerging Markets</v>
      </c>
    </row>
    <row r="3524" spans="1:12" x14ac:dyDescent="0.25">
      <c r="A3524" s="1">
        <v>44681</v>
      </c>
      <c r="B3524" t="s">
        <v>72</v>
      </c>
      <c r="C3524" t="s">
        <v>14</v>
      </c>
      <c r="D3524" s="2">
        <v>306.82722510000002</v>
      </c>
      <c r="E3524" s="2">
        <v>0</v>
      </c>
      <c r="F3524" t="str">
        <f>VLOOKUP($C3524,Terület!$A$2:$F$6,2,FALSE)</f>
        <v>Eye Care</v>
      </c>
      <c r="G3524">
        <f>VLOOKUP($C3524,Terület!$A$2:$F$6,3,FALSE)</f>
        <v>1</v>
      </c>
      <c r="H3524" t="str">
        <f>VLOOKUP($C3524,Terület!$A$2:$F$6,4,FALSE)</f>
        <v>Consumer Health</v>
      </c>
      <c r="I3524" t="str">
        <f>VLOOKUP($C3524,Terület!$A$2:$F$6,5,FALSE)</f>
        <v>Alex Petersen</v>
      </c>
      <c r="J3524">
        <f>VLOOKUP($C3524,Terület!$A$2:$F$6,6,FALSE)</f>
        <v>71</v>
      </c>
      <c r="K3524" t="str">
        <f>VLOOKUP($B3524,Földrajzi!$A$2:$C$57,2,FALSE)</f>
        <v>Slowenia</v>
      </c>
      <c r="L3524" t="str">
        <f>VLOOKUP($B3524,Földrajzi!$A$2:$C$57,3,FALSE)</f>
        <v>Emerging Markets</v>
      </c>
    </row>
    <row r="3525" spans="1:12" x14ac:dyDescent="0.25">
      <c r="A3525" s="1">
        <v>44681</v>
      </c>
      <c r="B3525" t="s">
        <v>72</v>
      </c>
      <c r="C3525" t="s">
        <v>58</v>
      </c>
      <c r="D3525" s="2">
        <v>93.5804878</v>
      </c>
      <c r="E3525" s="2">
        <v>0</v>
      </c>
      <c r="F3525" t="str">
        <f>VLOOKUP($C3525,Terület!$A$2:$F$6,2,FALSE)</f>
        <v>Pharma</v>
      </c>
      <c r="G3525">
        <f>VLOOKUP($C3525,Terület!$A$2:$F$6,3,FALSE)</f>
        <v>1</v>
      </c>
      <c r="H3525" t="str">
        <f>VLOOKUP($C3525,Terület!$A$2:$F$6,4,FALSE)</f>
        <v>Consumer Health</v>
      </c>
      <c r="I3525" t="str">
        <f>VLOOKUP($C3525,Terület!$A$2:$F$6,5,FALSE)</f>
        <v>Frank Davis</v>
      </c>
      <c r="J3525">
        <f>VLOOKUP($C3525,Terület!$A$2:$F$6,6,FALSE)</f>
        <v>144</v>
      </c>
      <c r="K3525" t="str">
        <f>VLOOKUP($B3525,Földrajzi!$A$2:$C$57,2,FALSE)</f>
        <v>Slowenia</v>
      </c>
      <c r="L3525" t="str">
        <f>VLOOKUP($B3525,Földrajzi!$A$2:$C$57,3,FALSE)</f>
        <v>Emerging Markets</v>
      </c>
    </row>
    <row r="3526" spans="1:12" x14ac:dyDescent="0.25">
      <c r="A3526" s="1">
        <v>44681</v>
      </c>
      <c r="B3526" t="s">
        <v>72</v>
      </c>
      <c r="C3526" t="s">
        <v>127</v>
      </c>
      <c r="D3526" s="2">
        <v>704.4747251</v>
      </c>
      <c r="E3526" s="2">
        <v>495.49926340000002</v>
      </c>
      <c r="F3526" t="str">
        <f>VLOOKUP($C3526,Terület!$A$2:$F$6,2,FALSE)</f>
        <v>Vaccines</v>
      </c>
      <c r="G3526">
        <f>VLOOKUP($C3526,Terület!$A$2:$F$6,3,FALSE)</f>
        <v>1</v>
      </c>
      <c r="H3526" t="str">
        <f>VLOOKUP($C3526,Terület!$A$2:$F$6,4,FALSE)</f>
        <v>Consumer Health</v>
      </c>
      <c r="I3526" t="str">
        <f>VLOOKUP($C3526,Terület!$A$2:$F$6,5,FALSE)</f>
        <v>Jamie Lane</v>
      </c>
      <c r="J3526">
        <f>VLOOKUP($C3526,Terület!$A$2:$F$6,6,FALSE)</f>
        <v>80</v>
      </c>
      <c r="K3526" t="str">
        <f>VLOOKUP($B3526,Földrajzi!$A$2:$C$57,2,FALSE)</f>
        <v>Slowenia</v>
      </c>
      <c r="L3526" t="str">
        <f>VLOOKUP($B3526,Földrajzi!$A$2:$C$57,3,FALSE)</f>
        <v>Emerging Markets</v>
      </c>
    </row>
    <row r="3527" spans="1:12" x14ac:dyDescent="0.25">
      <c r="A3527" s="1">
        <v>44651</v>
      </c>
      <c r="B3527" t="s">
        <v>72</v>
      </c>
      <c r="C3527" t="s">
        <v>124</v>
      </c>
      <c r="D3527" s="2">
        <v>726.65838499999995</v>
      </c>
      <c r="E3527" s="2">
        <v>22.972003019999999</v>
      </c>
      <c r="F3527" t="str">
        <f>VLOOKUP($C3527,Terület!$A$2:$F$6,2,FALSE)</f>
        <v>Animal Health</v>
      </c>
      <c r="G3527">
        <f>VLOOKUP($C3527,Terület!$A$2:$F$6,3,FALSE)</f>
        <v>2</v>
      </c>
      <c r="H3527" t="str">
        <f>VLOOKUP($C3527,Terület!$A$2:$F$6,4,FALSE)</f>
        <v>Animal Health</v>
      </c>
      <c r="I3527" t="str">
        <f>VLOOKUP($C3527,Terület!$A$2:$F$6,5,FALSE)</f>
        <v>Mel Thomson</v>
      </c>
      <c r="J3527">
        <f>VLOOKUP($C3527,Terület!$A$2:$F$6,6,FALSE)</f>
        <v>77</v>
      </c>
      <c r="K3527" t="str">
        <f>VLOOKUP($B3527,Földrajzi!$A$2:$C$57,2,FALSE)</f>
        <v>Slowenia</v>
      </c>
      <c r="L3527" t="str">
        <f>VLOOKUP($B3527,Földrajzi!$A$2:$C$57,3,FALSE)</f>
        <v>Emerging Markets</v>
      </c>
    </row>
    <row r="3528" spans="1:12" x14ac:dyDescent="0.25">
      <c r="A3528" s="1">
        <v>44651</v>
      </c>
      <c r="B3528" t="s">
        <v>72</v>
      </c>
      <c r="C3528" t="s">
        <v>130</v>
      </c>
      <c r="D3528" s="2">
        <v>1239.831762</v>
      </c>
      <c r="E3528" s="2">
        <v>1635.9793810000001</v>
      </c>
      <c r="F3528" t="str">
        <f>VLOOKUP($C3528,Terület!$A$2:$F$6,2,FALSE)</f>
        <v>Business Services</v>
      </c>
      <c r="G3528">
        <f>VLOOKUP($C3528,Terület!$A$2:$F$6,3,FALSE)</f>
        <v>3</v>
      </c>
      <c r="H3528" t="str">
        <f>VLOOKUP($C3528,Terület!$A$2:$F$6,4,FALSE)</f>
        <v>Corporate</v>
      </c>
      <c r="I3528" t="str">
        <f>VLOOKUP($C3528,Terület!$A$2:$F$6,5,FALSE)</f>
        <v>Ivan Sobol</v>
      </c>
      <c r="J3528">
        <f>VLOOKUP($C3528,Terület!$A$2:$F$6,6,FALSE)</f>
        <v>175</v>
      </c>
      <c r="K3528" t="str">
        <f>VLOOKUP($B3528,Földrajzi!$A$2:$C$57,2,FALSE)</f>
        <v>Slowenia</v>
      </c>
      <c r="L3528" t="str">
        <f>VLOOKUP($B3528,Földrajzi!$A$2:$C$57,3,FALSE)</f>
        <v>Emerging Markets</v>
      </c>
    </row>
    <row r="3529" spans="1:12" x14ac:dyDescent="0.25">
      <c r="A3529" s="1">
        <v>44651</v>
      </c>
      <c r="B3529" t="s">
        <v>72</v>
      </c>
      <c r="C3529" t="s">
        <v>14</v>
      </c>
      <c r="D3529" s="2">
        <v>181.4258505</v>
      </c>
      <c r="E3529" s="2">
        <v>0</v>
      </c>
      <c r="F3529" t="str">
        <f>VLOOKUP($C3529,Terület!$A$2:$F$6,2,FALSE)</f>
        <v>Eye Care</v>
      </c>
      <c r="G3529">
        <f>VLOOKUP($C3529,Terület!$A$2:$F$6,3,FALSE)</f>
        <v>1</v>
      </c>
      <c r="H3529" t="str">
        <f>VLOOKUP($C3529,Terület!$A$2:$F$6,4,FALSE)</f>
        <v>Consumer Health</v>
      </c>
      <c r="I3529" t="str">
        <f>VLOOKUP($C3529,Terület!$A$2:$F$6,5,FALSE)</f>
        <v>Alex Petersen</v>
      </c>
      <c r="J3529">
        <f>VLOOKUP($C3529,Terület!$A$2:$F$6,6,FALSE)</f>
        <v>71</v>
      </c>
      <c r="K3529" t="str">
        <f>VLOOKUP($B3529,Földrajzi!$A$2:$C$57,2,FALSE)</f>
        <v>Slowenia</v>
      </c>
      <c r="L3529" t="str">
        <f>VLOOKUP($B3529,Földrajzi!$A$2:$C$57,3,FALSE)</f>
        <v>Emerging Markets</v>
      </c>
    </row>
    <row r="3530" spans="1:12" x14ac:dyDescent="0.25">
      <c r="A3530" s="1">
        <v>44651</v>
      </c>
      <c r="B3530" t="s">
        <v>72</v>
      </c>
      <c r="C3530" t="s">
        <v>58</v>
      </c>
      <c r="D3530" s="2">
        <v>47.964456460000001</v>
      </c>
      <c r="E3530" s="2">
        <v>0</v>
      </c>
      <c r="F3530" t="str">
        <f>VLOOKUP($C3530,Terület!$A$2:$F$6,2,FALSE)</f>
        <v>Pharma</v>
      </c>
      <c r="G3530">
        <f>VLOOKUP($C3530,Terület!$A$2:$F$6,3,FALSE)</f>
        <v>1</v>
      </c>
      <c r="H3530" t="str">
        <f>VLOOKUP($C3530,Terület!$A$2:$F$6,4,FALSE)</f>
        <v>Consumer Health</v>
      </c>
      <c r="I3530" t="str">
        <f>VLOOKUP($C3530,Terület!$A$2:$F$6,5,FALSE)</f>
        <v>Frank Davis</v>
      </c>
      <c r="J3530">
        <f>VLOOKUP($C3530,Terület!$A$2:$F$6,6,FALSE)</f>
        <v>144</v>
      </c>
      <c r="K3530" t="str">
        <f>VLOOKUP($B3530,Földrajzi!$A$2:$C$57,2,FALSE)</f>
        <v>Slowenia</v>
      </c>
      <c r="L3530" t="str">
        <f>VLOOKUP($B3530,Földrajzi!$A$2:$C$57,3,FALSE)</f>
        <v>Emerging Markets</v>
      </c>
    </row>
    <row r="3531" spans="1:12" x14ac:dyDescent="0.25">
      <c r="A3531" s="1">
        <v>44651</v>
      </c>
      <c r="B3531" t="s">
        <v>72</v>
      </c>
      <c r="C3531" t="s">
        <v>127</v>
      </c>
      <c r="D3531" s="2">
        <v>311.87439610000001</v>
      </c>
      <c r="E3531" s="2">
        <v>380.33357510000002</v>
      </c>
      <c r="F3531" t="str">
        <f>VLOOKUP($C3531,Terület!$A$2:$F$6,2,FALSE)</f>
        <v>Vaccines</v>
      </c>
      <c r="G3531">
        <f>VLOOKUP($C3531,Terület!$A$2:$F$6,3,FALSE)</f>
        <v>1</v>
      </c>
      <c r="H3531" t="str">
        <f>VLOOKUP($C3531,Terület!$A$2:$F$6,4,FALSE)</f>
        <v>Consumer Health</v>
      </c>
      <c r="I3531" t="str">
        <f>VLOOKUP($C3531,Terület!$A$2:$F$6,5,FALSE)</f>
        <v>Jamie Lane</v>
      </c>
      <c r="J3531">
        <f>VLOOKUP($C3531,Terület!$A$2:$F$6,6,FALSE)</f>
        <v>80</v>
      </c>
      <c r="K3531" t="str">
        <f>VLOOKUP($B3531,Földrajzi!$A$2:$C$57,2,FALSE)</f>
        <v>Slowenia</v>
      </c>
      <c r="L3531" t="str">
        <f>VLOOKUP($B3531,Földrajzi!$A$2:$C$57,3,FALSE)</f>
        <v>Emerging Markets</v>
      </c>
    </row>
    <row r="3532" spans="1:12" x14ac:dyDescent="0.25">
      <c r="A3532" s="1">
        <v>44592</v>
      </c>
      <c r="B3532" t="s">
        <v>72</v>
      </c>
      <c r="C3532" t="s">
        <v>124</v>
      </c>
      <c r="D3532" s="2">
        <v>813.63857150000001</v>
      </c>
      <c r="E3532" s="2">
        <v>22.8715005</v>
      </c>
      <c r="F3532" t="str">
        <f>VLOOKUP($C3532,Terület!$A$2:$F$6,2,FALSE)</f>
        <v>Animal Health</v>
      </c>
      <c r="G3532">
        <f>VLOOKUP($C3532,Terület!$A$2:$F$6,3,FALSE)</f>
        <v>2</v>
      </c>
      <c r="H3532" t="str">
        <f>VLOOKUP($C3532,Terület!$A$2:$F$6,4,FALSE)</f>
        <v>Animal Health</v>
      </c>
      <c r="I3532" t="str">
        <f>VLOOKUP($C3532,Terület!$A$2:$F$6,5,FALSE)</f>
        <v>Mel Thomson</v>
      </c>
      <c r="J3532">
        <f>VLOOKUP($C3532,Terület!$A$2:$F$6,6,FALSE)</f>
        <v>77</v>
      </c>
      <c r="K3532" t="str">
        <f>VLOOKUP($B3532,Földrajzi!$A$2:$C$57,2,FALSE)</f>
        <v>Slowenia</v>
      </c>
      <c r="L3532" t="str">
        <f>VLOOKUP($B3532,Földrajzi!$A$2:$C$57,3,FALSE)</f>
        <v>Emerging Markets</v>
      </c>
    </row>
    <row r="3533" spans="1:12" x14ac:dyDescent="0.25">
      <c r="A3533" s="1">
        <v>44592</v>
      </c>
      <c r="B3533" t="s">
        <v>72</v>
      </c>
      <c r="C3533" t="s">
        <v>130</v>
      </c>
      <c r="D3533" s="2">
        <v>1336.065934</v>
      </c>
      <c r="E3533" s="2">
        <v>1738.6102639999999</v>
      </c>
      <c r="F3533" t="str">
        <f>VLOOKUP($C3533,Terület!$A$2:$F$6,2,FALSE)</f>
        <v>Business Services</v>
      </c>
      <c r="G3533">
        <f>VLOOKUP($C3533,Terület!$A$2:$F$6,3,FALSE)</f>
        <v>3</v>
      </c>
      <c r="H3533" t="str">
        <f>VLOOKUP($C3533,Terület!$A$2:$F$6,4,FALSE)</f>
        <v>Corporate</v>
      </c>
      <c r="I3533" t="str">
        <f>VLOOKUP($C3533,Terület!$A$2:$F$6,5,FALSE)</f>
        <v>Ivan Sobol</v>
      </c>
      <c r="J3533">
        <f>VLOOKUP($C3533,Terület!$A$2:$F$6,6,FALSE)</f>
        <v>175</v>
      </c>
      <c r="K3533" t="str">
        <f>VLOOKUP($B3533,Földrajzi!$A$2:$C$57,2,FALSE)</f>
        <v>Slowenia</v>
      </c>
      <c r="L3533" t="str">
        <f>VLOOKUP($B3533,Földrajzi!$A$2:$C$57,3,FALSE)</f>
        <v>Emerging Markets</v>
      </c>
    </row>
    <row r="3534" spans="1:12" x14ac:dyDescent="0.25">
      <c r="A3534" s="1">
        <v>44592</v>
      </c>
      <c r="B3534" t="s">
        <v>72</v>
      </c>
      <c r="C3534" t="s">
        <v>14</v>
      </c>
      <c r="D3534" s="2">
        <v>196.38188149999999</v>
      </c>
      <c r="E3534" s="2">
        <v>0</v>
      </c>
      <c r="F3534" t="str">
        <f>VLOOKUP($C3534,Terület!$A$2:$F$6,2,FALSE)</f>
        <v>Eye Care</v>
      </c>
      <c r="G3534">
        <f>VLOOKUP($C3534,Terület!$A$2:$F$6,3,FALSE)</f>
        <v>1</v>
      </c>
      <c r="H3534" t="str">
        <f>VLOOKUP($C3534,Terület!$A$2:$F$6,4,FALSE)</f>
        <v>Consumer Health</v>
      </c>
      <c r="I3534" t="str">
        <f>VLOOKUP($C3534,Terület!$A$2:$F$6,5,FALSE)</f>
        <v>Alex Petersen</v>
      </c>
      <c r="J3534">
        <f>VLOOKUP($C3534,Terület!$A$2:$F$6,6,FALSE)</f>
        <v>71</v>
      </c>
      <c r="K3534" t="str">
        <f>VLOOKUP($B3534,Földrajzi!$A$2:$C$57,2,FALSE)</f>
        <v>Slowenia</v>
      </c>
      <c r="L3534" t="str">
        <f>VLOOKUP($B3534,Földrajzi!$A$2:$C$57,3,FALSE)</f>
        <v>Emerging Markets</v>
      </c>
    </row>
    <row r="3535" spans="1:12" x14ac:dyDescent="0.25">
      <c r="A3535" s="1">
        <v>44592</v>
      </c>
      <c r="B3535" t="s">
        <v>72</v>
      </c>
      <c r="C3535" t="s">
        <v>58</v>
      </c>
      <c r="D3535" s="2">
        <v>44.362473129999998</v>
      </c>
      <c r="E3535" s="2">
        <v>8.3090377550000003</v>
      </c>
      <c r="F3535" t="str">
        <f>VLOOKUP($C3535,Terület!$A$2:$F$6,2,FALSE)</f>
        <v>Pharma</v>
      </c>
      <c r="G3535">
        <f>VLOOKUP($C3535,Terület!$A$2:$F$6,3,FALSE)</f>
        <v>1</v>
      </c>
      <c r="H3535" t="str">
        <f>VLOOKUP($C3535,Terület!$A$2:$F$6,4,FALSE)</f>
        <v>Consumer Health</v>
      </c>
      <c r="I3535" t="str">
        <f>VLOOKUP($C3535,Terület!$A$2:$F$6,5,FALSE)</f>
        <v>Frank Davis</v>
      </c>
      <c r="J3535">
        <f>VLOOKUP($C3535,Terület!$A$2:$F$6,6,FALSE)</f>
        <v>144</v>
      </c>
      <c r="K3535" t="str">
        <f>VLOOKUP($B3535,Földrajzi!$A$2:$C$57,2,FALSE)</f>
        <v>Slowenia</v>
      </c>
      <c r="L3535" t="str">
        <f>VLOOKUP($B3535,Földrajzi!$A$2:$C$57,3,FALSE)</f>
        <v>Emerging Markets</v>
      </c>
    </row>
    <row r="3536" spans="1:12" x14ac:dyDescent="0.25">
      <c r="A3536" s="1">
        <v>44592</v>
      </c>
      <c r="B3536" t="s">
        <v>72</v>
      </c>
      <c r="C3536" t="s">
        <v>127</v>
      </c>
      <c r="D3536" s="2">
        <v>350.3781515</v>
      </c>
      <c r="E3536" s="2">
        <v>435.3664594</v>
      </c>
      <c r="F3536" t="str">
        <f>VLOOKUP($C3536,Terület!$A$2:$F$6,2,FALSE)</f>
        <v>Vaccines</v>
      </c>
      <c r="G3536">
        <f>VLOOKUP($C3536,Terület!$A$2:$F$6,3,FALSE)</f>
        <v>1</v>
      </c>
      <c r="H3536" t="str">
        <f>VLOOKUP($C3536,Terület!$A$2:$F$6,4,FALSE)</f>
        <v>Consumer Health</v>
      </c>
      <c r="I3536" t="str">
        <f>VLOOKUP($C3536,Terület!$A$2:$F$6,5,FALSE)</f>
        <v>Jamie Lane</v>
      </c>
      <c r="J3536">
        <f>VLOOKUP($C3536,Terület!$A$2:$F$6,6,FALSE)</f>
        <v>80</v>
      </c>
      <c r="K3536" t="str">
        <f>VLOOKUP($B3536,Földrajzi!$A$2:$C$57,2,FALSE)</f>
        <v>Slowenia</v>
      </c>
      <c r="L3536" t="str">
        <f>VLOOKUP($B3536,Földrajzi!$A$2:$C$57,3,FALSE)</f>
        <v>Emerging Markets</v>
      </c>
    </row>
    <row r="3537" spans="1:12" x14ac:dyDescent="0.25">
      <c r="A3537" s="1">
        <v>44561</v>
      </c>
      <c r="B3537" t="s">
        <v>72</v>
      </c>
      <c r="C3537" t="s">
        <v>124</v>
      </c>
      <c r="D3537" s="2">
        <v>580.28571420000003</v>
      </c>
      <c r="E3537" s="2">
        <v>10.88921283</v>
      </c>
      <c r="F3537" t="str">
        <f>VLOOKUP($C3537,Terület!$A$2:$F$6,2,FALSE)</f>
        <v>Animal Health</v>
      </c>
      <c r="G3537">
        <f>VLOOKUP($C3537,Terület!$A$2:$F$6,3,FALSE)</f>
        <v>2</v>
      </c>
      <c r="H3537" t="str">
        <f>VLOOKUP($C3537,Terület!$A$2:$F$6,4,FALSE)</f>
        <v>Animal Health</v>
      </c>
      <c r="I3537" t="str">
        <f>VLOOKUP($C3537,Terület!$A$2:$F$6,5,FALSE)</f>
        <v>Mel Thomson</v>
      </c>
      <c r="J3537">
        <f>VLOOKUP($C3537,Terület!$A$2:$F$6,6,FALSE)</f>
        <v>77</v>
      </c>
      <c r="K3537" t="str">
        <f>VLOOKUP($B3537,Földrajzi!$A$2:$C$57,2,FALSE)</f>
        <v>Slowenia</v>
      </c>
      <c r="L3537" t="str">
        <f>VLOOKUP($B3537,Földrajzi!$A$2:$C$57,3,FALSE)</f>
        <v>Emerging Markets</v>
      </c>
    </row>
    <row r="3538" spans="1:12" x14ac:dyDescent="0.25">
      <c r="A3538" s="1">
        <v>44561</v>
      </c>
      <c r="B3538" t="s">
        <v>72</v>
      </c>
      <c r="C3538" t="s">
        <v>130</v>
      </c>
      <c r="D3538" s="2">
        <v>801.98857150000003</v>
      </c>
      <c r="E3538" s="2">
        <v>904.31181300000003</v>
      </c>
      <c r="F3538" t="str">
        <f>VLOOKUP($C3538,Terület!$A$2:$F$6,2,FALSE)</f>
        <v>Business Services</v>
      </c>
      <c r="G3538">
        <f>VLOOKUP($C3538,Terület!$A$2:$F$6,3,FALSE)</f>
        <v>3</v>
      </c>
      <c r="H3538" t="str">
        <f>VLOOKUP($C3538,Terület!$A$2:$F$6,4,FALSE)</f>
        <v>Corporate</v>
      </c>
      <c r="I3538" t="str">
        <f>VLOOKUP($C3538,Terület!$A$2:$F$6,5,FALSE)</f>
        <v>Ivan Sobol</v>
      </c>
      <c r="J3538">
        <f>VLOOKUP($C3538,Terület!$A$2:$F$6,6,FALSE)</f>
        <v>175</v>
      </c>
      <c r="K3538" t="str">
        <f>VLOOKUP($B3538,Földrajzi!$A$2:$C$57,2,FALSE)</f>
        <v>Slowenia</v>
      </c>
      <c r="L3538" t="str">
        <f>VLOOKUP($B3538,Földrajzi!$A$2:$C$57,3,FALSE)</f>
        <v>Emerging Markets</v>
      </c>
    </row>
    <row r="3539" spans="1:12" x14ac:dyDescent="0.25">
      <c r="A3539" s="1">
        <v>44561</v>
      </c>
      <c r="B3539" t="s">
        <v>72</v>
      </c>
      <c r="C3539" t="s">
        <v>14</v>
      </c>
      <c r="D3539" s="2">
        <v>110.45655379999999</v>
      </c>
      <c r="E3539" s="2">
        <v>0</v>
      </c>
      <c r="F3539" t="str">
        <f>VLOOKUP($C3539,Terület!$A$2:$F$6,2,FALSE)</f>
        <v>Eye Care</v>
      </c>
      <c r="G3539">
        <f>VLOOKUP($C3539,Terület!$A$2:$F$6,3,FALSE)</f>
        <v>1</v>
      </c>
      <c r="H3539" t="str">
        <f>VLOOKUP($C3539,Terület!$A$2:$F$6,4,FALSE)</f>
        <v>Consumer Health</v>
      </c>
      <c r="I3539" t="str">
        <f>VLOOKUP($C3539,Terület!$A$2:$F$6,5,FALSE)</f>
        <v>Alex Petersen</v>
      </c>
      <c r="J3539">
        <f>VLOOKUP($C3539,Terület!$A$2:$F$6,6,FALSE)</f>
        <v>71</v>
      </c>
      <c r="K3539" t="str">
        <f>VLOOKUP($B3539,Földrajzi!$A$2:$C$57,2,FALSE)</f>
        <v>Slowenia</v>
      </c>
      <c r="L3539" t="str">
        <f>VLOOKUP($B3539,Földrajzi!$A$2:$C$57,3,FALSE)</f>
        <v>Emerging Markets</v>
      </c>
    </row>
    <row r="3540" spans="1:12" x14ac:dyDescent="0.25">
      <c r="A3540" s="1">
        <v>44561</v>
      </c>
      <c r="B3540" t="s">
        <v>72</v>
      </c>
      <c r="C3540" t="s">
        <v>58</v>
      </c>
      <c r="D3540" s="2">
        <v>39.058475199999997</v>
      </c>
      <c r="E3540" s="2">
        <v>8.8163265309999996</v>
      </c>
      <c r="F3540" t="str">
        <f>VLOOKUP($C3540,Terület!$A$2:$F$6,2,FALSE)</f>
        <v>Pharma</v>
      </c>
      <c r="G3540">
        <f>VLOOKUP($C3540,Terület!$A$2:$F$6,3,FALSE)</f>
        <v>1</v>
      </c>
      <c r="H3540" t="str">
        <f>VLOOKUP($C3540,Terület!$A$2:$F$6,4,FALSE)</f>
        <v>Consumer Health</v>
      </c>
      <c r="I3540" t="str">
        <f>VLOOKUP($C3540,Terület!$A$2:$F$6,5,FALSE)</f>
        <v>Frank Davis</v>
      </c>
      <c r="J3540">
        <f>VLOOKUP($C3540,Terület!$A$2:$F$6,6,FALSE)</f>
        <v>144</v>
      </c>
      <c r="K3540" t="str">
        <f>VLOOKUP($B3540,Földrajzi!$A$2:$C$57,2,FALSE)</f>
        <v>Slowenia</v>
      </c>
      <c r="L3540" t="str">
        <f>VLOOKUP($B3540,Földrajzi!$A$2:$C$57,3,FALSE)</f>
        <v>Emerging Markets</v>
      </c>
    </row>
    <row r="3541" spans="1:12" x14ac:dyDescent="0.25">
      <c r="A3541" s="1">
        <v>44561</v>
      </c>
      <c r="B3541" t="s">
        <v>72</v>
      </c>
      <c r="C3541" t="s">
        <v>127</v>
      </c>
      <c r="D3541" s="2">
        <v>163.53328350000001</v>
      </c>
      <c r="E3541" s="2">
        <v>183.69082130000001</v>
      </c>
      <c r="F3541" t="str">
        <f>VLOOKUP($C3541,Terület!$A$2:$F$6,2,FALSE)</f>
        <v>Vaccines</v>
      </c>
      <c r="G3541">
        <f>VLOOKUP($C3541,Terület!$A$2:$F$6,3,FALSE)</f>
        <v>1</v>
      </c>
      <c r="H3541" t="str">
        <f>VLOOKUP($C3541,Terület!$A$2:$F$6,4,FALSE)</f>
        <v>Consumer Health</v>
      </c>
      <c r="I3541" t="str">
        <f>VLOOKUP($C3541,Terület!$A$2:$F$6,5,FALSE)</f>
        <v>Jamie Lane</v>
      </c>
      <c r="J3541">
        <f>VLOOKUP($C3541,Terület!$A$2:$F$6,6,FALSE)</f>
        <v>80</v>
      </c>
      <c r="K3541" t="str">
        <f>VLOOKUP($B3541,Földrajzi!$A$2:$C$57,2,FALSE)</f>
        <v>Slowenia</v>
      </c>
      <c r="L3541" t="str">
        <f>VLOOKUP($B3541,Földrajzi!$A$2:$C$57,3,FALSE)</f>
        <v>Emerging Markets</v>
      </c>
    </row>
    <row r="3542" spans="1:12" x14ac:dyDescent="0.25">
      <c r="A3542" s="1">
        <v>44530</v>
      </c>
      <c r="B3542" t="s">
        <v>72</v>
      </c>
      <c r="C3542" t="s">
        <v>124</v>
      </c>
      <c r="D3542" s="2">
        <v>581.5889214</v>
      </c>
      <c r="E3542" s="2">
        <v>13.31824611</v>
      </c>
      <c r="F3542" t="str">
        <f>VLOOKUP($C3542,Terület!$A$2:$F$6,2,FALSE)</f>
        <v>Animal Health</v>
      </c>
      <c r="G3542">
        <f>VLOOKUP($C3542,Terület!$A$2:$F$6,3,FALSE)</f>
        <v>2</v>
      </c>
      <c r="H3542" t="str">
        <f>VLOOKUP($C3542,Terület!$A$2:$F$6,4,FALSE)</f>
        <v>Animal Health</v>
      </c>
      <c r="I3542" t="str">
        <f>VLOOKUP($C3542,Terület!$A$2:$F$6,5,FALSE)</f>
        <v>Mel Thomson</v>
      </c>
      <c r="J3542">
        <f>VLOOKUP($C3542,Terület!$A$2:$F$6,6,FALSE)</f>
        <v>77</v>
      </c>
      <c r="K3542" t="str">
        <f>VLOOKUP($B3542,Földrajzi!$A$2:$C$57,2,FALSE)</f>
        <v>Slowenia</v>
      </c>
      <c r="L3542" t="str">
        <f>VLOOKUP($B3542,Földrajzi!$A$2:$C$57,3,FALSE)</f>
        <v>Emerging Markets</v>
      </c>
    </row>
    <row r="3543" spans="1:12" x14ac:dyDescent="0.25">
      <c r="A3543" s="1">
        <v>44530</v>
      </c>
      <c r="B3543" t="s">
        <v>72</v>
      </c>
      <c r="C3543" t="s">
        <v>130</v>
      </c>
      <c r="D3543" s="2">
        <v>662.28299330000004</v>
      </c>
      <c r="E3543" s="2">
        <v>903.57776209999997</v>
      </c>
      <c r="F3543" t="str">
        <f>VLOOKUP($C3543,Terület!$A$2:$F$6,2,FALSE)</f>
        <v>Business Services</v>
      </c>
      <c r="G3543">
        <f>VLOOKUP($C3543,Terület!$A$2:$F$6,3,FALSE)</f>
        <v>3</v>
      </c>
      <c r="H3543" t="str">
        <f>VLOOKUP($C3543,Terület!$A$2:$F$6,4,FALSE)</f>
        <v>Corporate</v>
      </c>
      <c r="I3543" t="str">
        <f>VLOOKUP($C3543,Terület!$A$2:$F$6,5,FALSE)</f>
        <v>Ivan Sobol</v>
      </c>
      <c r="J3543">
        <f>VLOOKUP($C3543,Terület!$A$2:$F$6,6,FALSE)</f>
        <v>175</v>
      </c>
      <c r="K3543" t="str">
        <f>VLOOKUP($B3543,Földrajzi!$A$2:$C$57,2,FALSE)</f>
        <v>Slowenia</v>
      </c>
      <c r="L3543" t="str">
        <f>VLOOKUP($B3543,Földrajzi!$A$2:$C$57,3,FALSE)</f>
        <v>Emerging Markets</v>
      </c>
    </row>
    <row r="3544" spans="1:12" x14ac:dyDescent="0.25">
      <c r="A3544" s="1">
        <v>44530</v>
      </c>
      <c r="B3544" t="s">
        <v>72</v>
      </c>
      <c r="C3544" t="s">
        <v>14</v>
      </c>
      <c r="D3544" s="2">
        <v>104.9004329</v>
      </c>
      <c r="E3544" s="2">
        <v>0</v>
      </c>
      <c r="F3544" t="str">
        <f>VLOOKUP($C3544,Terület!$A$2:$F$6,2,FALSE)</f>
        <v>Eye Care</v>
      </c>
      <c r="G3544">
        <f>VLOOKUP($C3544,Terület!$A$2:$F$6,3,FALSE)</f>
        <v>1</v>
      </c>
      <c r="H3544" t="str">
        <f>VLOOKUP($C3544,Terület!$A$2:$F$6,4,FALSE)</f>
        <v>Consumer Health</v>
      </c>
      <c r="I3544" t="str">
        <f>VLOOKUP($C3544,Terület!$A$2:$F$6,5,FALSE)</f>
        <v>Alex Petersen</v>
      </c>
      <c r="J3544">
        <f>VLOOKUP($C3544,Terület!$A$2:$F$6,6,FALSE)</f>
        <v>71</v>
      </c>
      <c r="K3544" t="str">
        <f>VLOOKUP($B3544,Földrajzi!$A$2:$C$57,2,FALSE)</f>
        <v>Slowenia</v>
      </c>
      <c r="L3544" t="str">
        <f>VLOOKUP($B3544,Földrajzi!$A$2:$C$57,3,FALSE)</f>
        <v>Emerging Markets</v>
      </c>
    </row>
    <row r="3545" spans="1:12" x14ac:dyDescent="0.25">
      <c r="A3545" s="1">
        <v>44530</v>
      </c>
      <c r="B3545" t="s">
        <v>72</v>
      </c>
      <c r="C3545" t="s">
        <v>58</v>
      </c>
      <c r="D3545" s="2">
        <v>28.995024879999999</v>
      </c>
      <c r="E3545" s="2">
        <v>7.07</v>
      </c>
      <c r="F3545" t="str">
        <f>VLOOKUP($C3545,Terület!$A$2:$F$6,2,FALSE)</f>
        <v>Pharma</v>
      </c>
      <c r="G3545">
        <f>VLOOKUP($C3545,Terület!$A$2:$F$6,3,FALSE)</f>
        <v>1</v>
      </c>
      <c r="H3545" t="str">
        <f>VLOOKUP($C3545,Terület!$A$2:$F$6,4,FALSE)</f>
        <v>Consumer Health</v>
      </c>
      <c r="I3545" t="str">
        <f>VLOOKUP($C3545,Terület!$A$2:$F$6,5,FALSE)</f>
        <v>Frank Davis</v>
      </c>
      <c r="J3545">
        <f>VLOOKUP($C3545,Terület!$A$2:$F$6,6,FALSE)</f>
        <v>144</v>
      </c>
      <c r="K3545" t="str">
        <f>VLOOKUP($B3545,Földrajzi!$A$2:$C$57,2,FALSE)</f>
        <v>Slowenia</v>
      </c>
      <c r="L3545" t="str">
        <f>VLOOKUP($B3545,Földrajzi!$A$2:$C$57,3,FALSE)</f>
        <v>Emerging Markets</v>
      </c>
    </row>
    <row r="3546" spans="1:12" x14ac:dyDescent="0.25">
      <c r="A3546" s="1">
        <v>44530</v>
      </c>
      <c r="B3546" t="s">
        <v>72</v>
      </c>
      <c r="C3546" t="s">
        <v>127</v>
      </c>
      <c r="D3546" s="2">
        <v>127.22344320000001</v>
      </c>
      <c r="E3546" s="2">
        <v>164.74635570000001</v>
      </c>
      <c r="F3546" t="str">
        <f>VLOOKUP($C3546,Terület!$A$2:$F$6,2,FALSE)</f>
        <v>Vaccines</v>
      </c>
      <c r="G3546">
        <f>VLOOKUP($C3546,Terület!$A$2:$F$6,3,FALSE)</f>
        <v>1</v>
      </c>
      <c r="H3546" t="str">
        <f>VLOOKUP($C3546,Terület!$A$2:$F$6,4,FALSE)</f>
        <v>Consumer Health</v>
      </c>
      <c r="I3546" t="str">
        <f>VLOOKUP($C3546,Terület!$A$2:$F$6,5,FALSE)</f>
        <v>Jamie Lane</v>
      </c>
      <c r="J3546">
        <f>VLOOKUP($C3546,Terület!$A$2:$F$6,6,FALSE)</f>
        <v>80</v>
      </c>
      <c r="K3546" t="str">
        <f>VLOOKUP($B3546,Földrajzi!$A$2:$C$57,2,FALSE)</f>
        <v>Slowenia</v>
      </c>
      <c r="L3546" t="str">
        <f>VLOOKUP($B3546,Földrajzi!$A$2:$C$57,3,FALSE)</f>
        <v>Emerging Markets</v>
      </c>
    </row>
    <row r="3547" spans="1:12" x14ac:dyDescent="0.25">
      <c r="A3547" s="1">
        <v>44500</v>
      </c>
      <c r="B3547" t="s">
        <v>72</v>
      </c>
      <c r="C3547" t="s">
        <v>124</v>
      </c>
      <c r="D3547" s="2">
        <v>646.125</v>
      </c>
      <c r="E3547" s="2">
        <v>12.117647059999999</v>
      </c>
      <c r="F3547" t="str">
        <f>VLOOKUP($C3547,Terület!$A$2:$F$6,2,FALSE)</f>
        <v>Animal Health</v>
      </c>
      <c r="G3547">
        <f>VLOOKUP($C3547,Terület!$A$2:$F$6,3,FALSE)</f>
        <v>2</v>
      </c>
      <c r="H3547" t="str">
        <f>VLOOKUP($C3547,Terület!$A$2:$F$6,4,FALSE)</f>
        <v>Animal Health</v>
      </c>
      <c r="I3547" t="str">
        <f>VLOOKUP($C3547,Terület!$A$2:$F$6,5,FALSE)</f>
        <v>Mel Thomson</v>
      </c>
      <c r="J3547">
        <f>VLOOKUP($C3547,Terület!$A$2:$F$6,6,FALSE)</f>
        <v>77</v>
      </c>
      <c r="K3547" t="str">
        <f>VLOOKUP($B3547,Földrajzi!$A$2:$C$57,2,FALSE)</f>
        <v>Slowenia</v>
      </c>
      <c r="L3547" t="str">
        <f>VLOOKUP($B3547,Földrajzi!$A$2:$C$57,3,FALSE)</f>
        <v>Emerging Markets</v>
      </c>
    </row>
    <row r="3548" spans="1:12" x14ac:dyDescent="0.25">
      <c r="A3548" s="1">
        <v>44500</v>
      </c>
      <c r="B3548" t="s">
        <v>72</v>
      </c>
      <c r="C3548" t="s">
        <v>130</v>
      </c>
      <c r="D3548" s="2">
        <v>674.57006809999996</v>
      </c>
      <c r="E3548" s="2">
        <v>895.58503380000002</v>
      </c>
      <c r="F3548" t="str">
        <f>VLOOKUP($C3548,Terület!$A$2:$F$6,2,FALSE)</f>
        <v>Business Services</v>
      </c>
      <c r="G3548">
        <f>VLOOKUP($C3548,Terület!$A$2:$F$6,3,FALSE)</f>
        <v>3</v>
      </c>
      <c r="H3548" t="str">
        <f>VLOOKUP($C3548,Terület!$A$2:$F$6,4,FALSE)</f>
        <v>Corporate</v>
      </c>
      <c r="I3548" t="str">
        <f>VLOOKUP($C3548,Terület!$A$2:$F$6,5,FALSE)</f>
        <v>Ivan Sobol</v>
      </c>
      <c r="J3548">
        <f>VLOOKUP($C3548,Terület!$A$2:$F$6,6,FALSE)</f>
        <v>175</v>
      </c>
      <c r="K3548" t="str">
        <f>VLOOKUP($B3548,Földrajzi!$A$2:$C$57,2,FALSE)</f>
        <v>Slowenia</v>
      </c>
      <c r="L3548" t="str">
        <f>VLOOKUP($B3548,Földrajzi!$A$2:$C$57,3,FALSE)</f>
        <v>Emerging Markets</v>
      </c>
    </row>
    <row r="3549" spans="1:12" x14ac:dyDescent="0.25">
      <c r="A3549" s="1">
        <v>44500</v>
      </c>
      <c r="B3549" t="s">
        <v>72</v>
      </c>
      <c r="C3549" t="s">
        <v>14</v>
      </c>
      <c r="D3549" s="2">
        <v>134.2593407</v>
      </c>
      <c r="E3549" s="2">
        <v>0</v>
      </c>
      <c r="F3549" t="str">
        <f>VLOOKUP($C3549,Terület!$A$2:$F$6,2,FALSE)</f>
        <v>Eye Care</v>
      </c>
      <c r="G3549">
        <f>VLOOKUP($C3549,Terület!$A$2:$F$6,3,FALSE)</f>
        <v>1</v>
      </c>
      <c r="H3549" t="str">
        <f>VLOOKUP($C3549,Terület!$A$2:$F$6,4,FALSE)</f>
        <v>Consumer Health</v>
      </c>
      <c r="I3549" t="str">
        <f>VLOOKUP($C3549,Terület!$A$2:$F$6,5,FALSE)</f>
        <v>Alex Petersen</v>
      </c>
      <c r="J3549">
        <f>VLOOKUP($C3549,Terület!$A$2:$F$6,6,FALSE)</f>
        <v>71</v>
      </c>
      <c r="K3549" t="str">
        <f>VLOOKUP($B3549,Földrajzi!$A$2:$C$57,2,FALSE)</f>
        <v>Slowenia</v>
      </c>
      <c r="L3549" t="str">
        <f>VLOOKUP($B3549,Földrajzi!$A$2:$C$57,3,FALSE)</f>
        <v>Emerging Markets</v>
      </c>
    </row>
    <row r="3550" spans="1:12" x14ac:dyDescent="0.25">
      <c r="A3550" s="1">
        <v>44500</v>
      </c>
      <c r="B3550" t="s">
        <v>72</v>
      </c>
      <c r="C3550" t="s">
        <v>58</v>
      </c>
      <c r="D3550" s="2">
        <v>36.281363300000002</v>
      </c>
      <c r="E3550" s="2">
        <v>0</v>
      </c>
      <c r="F3550" t="str">
        <f>VLOOKUP($C3550,Terület!$A$2:$F$6,2,FALSE)</f>
        <v>Pharma</v>
      </c>
      <c r="G3550">
        <f>VLOOKUP($C3550,Terület!$A$2:$F$6,3,FALSE)</f>
        <v>1</v>
      </c>
      <c r="H3550" t="str">
        <f>VLOOKUP($C3550,Terület!$A$2:$F$6,4,FALSE)</f>
        <v>Consumer Health</v>
      </c>
      <c r="I3550" t="str">
        <f>VLOOKUP($C3550,Terület!$A$2:$F$6,5,FALSE)</f>
        <v>Frank Davis</v>
      </c>
      <c r="J3550">
        <f>VLOOKUP($C3550,Terület!$A$2:$F$6,6,FALSE)</f>
        <v>144</v>
      </c>
      <c r="K3550" t="str">
        <f>VLOOKUP($B3550,Földrajzi!$A$2:$C$57,2,FALSE)</f>
        <v>Slowenia</v>
      </c>
      <c r="L3550" t="str">
        <f>VLOOKUP($B3550,Földrajzi!$A$2:$C$57,3,FALSE)</f>
        <v>Emerging Markets</v>
      </c>
    </row>
    <row r="3551" spans="1:12" x14ac:dyDescent="0.25">
      <c r="A3551" s="1">
        <v>44500</v>
      </c>
      <c r="B3551" t="s">
        <v>72</v>
      </c>
      <c r="C3551" t="s">
        <v>127</v>
      </c>
      <c r="D3551" s="2">
        <v>154.9086892</v>
      </c>
      <c r="E3551" s="2">
        <v>211.53741500000001</v>
      </c>
      <c r="F3551" t="str">
        <f>VLOOKUP($C3551,Terület!$A$2:$F$6,2,FALSE)</f>
        <v>Vaccines</v>
      </c>
      <c r="G3551">
        <f>VLOOKUP($C3551,Terület!$A$2:$F$6,3,FALSE)</f>
        <v>1</v>
      </c>
      <c r="H3551" t="str">
        <f>VLOOKUP($C3551,Terület!$A$2:$F$6,4,FALSE)</f>
        <v>Consumer Health</v>
      </c>
      <c r="I3551" t="str">
        <f>VLOOKUP($C3551,Terület!$A$2:$F$6,5,FALSE)</f>
        <v>Jamie Lane</v>
      </c>
      <c r="J3551">
        <f>VLOOKUP($C3551,Terület!$A$2:$F$6,6,FALSE)</f>
        <v>80</v>
      </c>
      <c r="K3551" t="str">
        <f>VLOOKUP($B3551,Földrajzi!$A$2:$C$57,2,FALSE)</f>
        <v>Slowenia</v>
      </c>
      <c r="L3551" t="str">
        <f>VLOOKUP($B3551,Földrajzi!$A$2:$C$57,3,FALSE)</f>
        <v>Emerging Markets</v>
      </c>
    </row>
    <row r="3552" spans="1:12" x14ac:dyDescent="0.25">
      <c r="A3552" s="1">
        <v>44469</v>
      </c>
      <c r="B3552" t="s">
        <v>72</v>
      </c>
      <c r="C3552" t="s">
        <v>124</v>
      </c>
      <c r="D3552" s="2">
        <v>1209.37931</v>
      </c>
      <c r="E3552" s="2">
        <v>12.710584750000001</v>
      </c>
      <c r="F3552" t="str">
        <f>VLOOKUP($C3552,Terület!$A$2:$F$6,2,FALSE)</f>
        <v>Animal Health</v>
      </c>
      <c r="G3552">
        <f>VLOOKUP($C3552,Terület!$A$2:$F$6,3,FALSE)</f>
        <v>2</v>
      </c>
      <c r="H3552" t="str">
        <f>VLOOKUP($C3552,Terület!$A$2:$F$6,4,FALSE)</f>
        <v>Animal Health</v>
      </c>
      <c r="I3552" t="str">
        <f>VLOOKUP($C3552,Terület!$A$2:$F$6,5,FALSE)</f>
        <v>Mel Thomson</v>
      </c>
      <c r="J3552">
        <f>VLOOKUP($C3552,Terület!$A$2:$F$6,6,FALSE)</f>
        <v>77</v>
      </c>
      <c r="K3552" t="str">
        <f>VLOOKUP($B3552,Földrajzi!$A$2:$C$57,2,FALSE)</f>
        <v>Slowenia</v>
      </c>
      <c r="L3552" t="str">
        <f>VLOOKUP($B3552,Földrajzi!$A$2:$C$57,3,FALSE)</f>
        <v>Emerging Markets</v>
      </c>
    </row>
    <row r="3553" spans="1:12" x14ac:dyDescent="0.25">
      <c r="A3553" s="1">
        <v>44469</v>
      </c>
      <c r="B3553" t="s">
        <v>72</v>
      </c>
      <c r="C3553" t="s">
        <v>130</v>
      </c>
      <c r="D3553" s="2">
        <v>1404.1563610000001</v>
      </c>
      <c r="E3553" s="2">
        <v>1562.0714290000001</v>
      </c>
      <c r="F3553" t="str">
        <f>VLOOKUP($C3553,Terület!$A$2:$F$6,2,FALSE)</f>
        <v>Business Services</v>
      </c>
      <c r="G3553">
        <f>VLOOKUP($C3553,Terület!$A$2:$F$6,3,FALSE)</f>
        <v>3</v>
      </c>
      <c r="H3553" t="str">
        <f>VLOOKUP($C3553,Terület!$A$2:$F$6,4,FALSE)</f>
        <v>Corporate</v>
      </c>
      <c r="I3553" t="str">
        <f>VLOOKUP($C3553,Terület!$A$2:$F$6,5,FALSE)</f>
        <v>Ivan Sobol</v>
      </c>
      <c r="J3553">
        <f>VLOOKUP($C3553,Terület!$A$2:$F$6,6,FALSE)</f>
        <v>175</v>
      </c>
      <c r="K3553" t="str">
        <f>VLOOKUP($B3553,Földrajzi!$A$2:$C$57,2,FALSE)</f>
        <v>Slowenia</v>
      </c>
      <c r="L3553" t="str">
        <f>VLOOKUP($B3553,Földrajzi!$A$2:$C$57,3,FALSE)</f>
        <v>Emerging Markets</v>
      </c>
    </row>
    <row r="3554" spans="1:12" x14ac:dyDescent="0.25">
      <c r="A3554" s="1">
        <v>44469</v>
      </c>
      <c r="B3554" t="s">
        <v>72</v>
      </c>
      <c r="C3554" t="s">
        <v>14</v>
      </c>
      <c r="D3554" s="2">
        <v>294.29978890000001</v>
      </c>
      <c r="E3554" s="2">
        <v>0</v>
      </c>
      <c r="F3554" t="str">
        <f>VLOOKUP($C3554,Terület!$A$2:$F$6,2,FALSE)</f>
        <v>Eye Care</v>
      </c>
      <c r="G3554">
        <f>VLOOKUP($C3554,Terület!$A$2:$F$6,3,FALSE)</f>
        <v>1</v>
      </c>
      <c r="H3554" t="str">
        <f>VLOOKUP($C3554,Terület!$A$2:$F$6,4,FALSE)</f>
        <v>Consumer Health</v>
      </c>
      <c r="I3554" t="str">
        <f>VLOOKUP($C3554,Terület!$A$2:$F$6,5,FALSE)</f>
        <v>Alex Petersen</v>
      </c>
      <c r="J3554">
        <f>VLOOKUP($C3554,Terület!$A$2:$F$6,6,FALSE)</f>
        <v>71</v>
      </c>
      <c r="K3554" t="str">
        <f>VLOOKUP($B3554,Földrajzi!$A$2:$C$57,2,FALSE)</f>
        <v>Slowenia</v>
      </c>
      <c r="L3554" t="str">
        <f>VLOOKUP($B3554,Földrajzi!$A$2:$C$57,3,FALSE)</f>
        <v>Emerging Markets</v>
      </c>
    </row>
    <row r="3555" spans="1:12" x14ac:dyDescent="0.25">
      <c r="A3555" s="1">
        <v>44469</v>
      </c>
      <c r="B3555" t="s">
        <v>72</v>
      </c>
      <c r="C3555" t="s">
        <v>58</v>
      </c>
      <c r="D3555" s="2">
        <v>59.890109899999999</v>
      </c>
      <c r="E3555" s="2">
        <v>0</v>
      </c>
      <c r="F3555" t="str">
        <f>VLOOKUP($C3555,Terület!$A$2:$F$6,2,FALSE)</f>
        <v>Pharma</v>
      </c>
      <c r="G3555">
        <f>VLOOKUP($C3555,Terület!$A$2:$F$6,3,FALSE)</f>
        <v>1</v>
      </c>
      <c r="H3555" t="str">
        <f>VLOOKUP($C3555,Terület!$A$2:$F$6,4,FALSE)</f>
        <v>Consumer Health</v>
      </c>
      <c r="I3555" t="str">
        <f>VLOOKUP($C3555,Terület!$A$2:$F$6,5,FALSE)</f>
        <v>Frank Davis</v>
      </c>
      <c r="J3555">
        <f>VLOOKUP($C3555,Terület!$A$2:$F$6,6,FALSE)</f>
        <v>144</v>
      </c>
      <c r="K3555" t="str">
        <f>VLOOKUP($B3555,Földrajzi!$A$2:$C$57,2,FALSE)</f>
        <v>Slowenia</v>
      </c>
      <c r="L3555" t="str">
        <f>VLOOKUP($B3555,Földrajzi!$A$2:$C$57,3,FALSE)</f>
        <v>Emerging Markets</v>
      </c>
    </row>
    <row r="3556" spans="1:12" x14ac:dyDescent="0.25">
      <c r="A3556" s="1">
        <v>44469</v>
      </c>
      <c r="B3556" t="s">
        <v>72</v>
      </c>
      <c r="C3556" t="s">
        <v>127</v>
      </c>
      <c r="D3556" s="2">
        <v>395.26239070000003</v>
      </c>
      <c r="E3556" s="2">
        <v>353.32834709999997</v>
      </c>
      <c r="F3556" t="str">
        <f>VLOOKUP($C3556,Terület!$A$2:$F$6,2,FALSE)</f>
        <v>Vaccines</v>
      </c>
      <c r="G3556">
        <f>VLOOKUP($C3556,Terület!$A$2:$F$6,3,FALSE)</f>
        <v>1</v>
      </c>
      <c r="H3556" t="str">
        <f>VLOOKUP($C3556,Terület!$A$2:$F$6,4,FALSE)</f>
        <v>Consumer Health</v>
      </c>
      <c r="I3556" t="str">
        <f>VLOOKUP($C3556,Terület!$A$2:$F$6,5,FALSE)</f>
        <v>Jamie Lane</v>
      </c>
      <c r="J3556">
        <f>VLOOKUP($C3556,Terület!$A$2:$F$6,6,FALSE)</f>
        <v>80</v>
      </c>
      <c r="K3556" t="str">
        <f>VLOOKUP($B3556,Földrajzi!$A$2:$C$57,2,FALSE)</f>
        <v>Slowenia</v>
      </c>
      <c r="L3556" t="str">
        <f>VLOOKUP($B3556,Földrajzi!$A$2:$C$57,3,FALSE)</f>
        <v>Emerging Markets</v>
      </c>
    </row>
    <row r="3557" spans="1:12" x14ac:dyDescent="0.25">
      <c r="A3557" s="1">
        <v>44439</v>
      </c>
      <c r="B3557" t="s">
        <v>72</v>
      </c>
      <c r="C3557" t="s">
        <v>124</v>
      </c>
      <c r="D3557" s="2">
        <v>2442.6241329999998</v>
      </c>
      <c r="E3557" s="2">
        <v>4823.9487179999996</v>
      </c>
      <c r="F3557" t="str">
        <f>VLOOKUP($C3557,Terület!$A$2:$F$6,2,FALSE)</f>
        <v>Animal Health</v>
      </c>
      <c r="G3557">
        <f>VLOOKUP($C3557,Terület!$A$2:$F$6,3,FALSE)</f>
        <v>2</v>
      </c>
      <c r="H3557" t="str">
        <f>VLOOKUP($C3557,Terület!$A$2:$F$6,4,FALSE)</f>
        <v>Animal Health</v>
      </c>
      <c r="I3557" t="str">
        <f>VLOOKUP($C3557,Terület!$A$2:$F$6,5,FALSE)</f>
        <v>Mel Thomson</v>
      </c>
      <c r="J3557">
        <f>VLOOKUP($C3557,Terület!$A$2:$F$6,6,FALSE)</f>
        <v>77</v>
      </c>
      <c r="K3557" t="str">
        <f>VLOOKUP($B3557,Földrajzi!$A$2:$C$57,2,FALSE)</f>
        <v>Slowenia</v>
      </c>
      <c r="L3557" t="str">
        <f>VLOOKUP($B3557,Földrajzi!$A$2:$C$57,3,FALSE)</f>
        <v>Emerging Markets</v>
      </c>
    </row>
    <row r="3558" spans="1:12" x14ac:dyDescent="0.25">
      <c r="A3558" s="1">
        <v>44439</v>
      </c>
      <c r="B3558" t="s">
        <v>72</v>
      </c>
      <c r="C3558" t="s">
        <v>130</v>
      </c>
      <c r="D3558" s="2">
        <v>3843.8271060000002</v>
      </c>
      <c r="E3558" s="2">
        <v>4612.225641</v>
      </c>
      <c r="F3558" t="str">
        <f>VLOOKUP($C3558,Terület!$A$2:$F$6,2,FALSE)</f>
        <v>Business Services</v>
      </c>
      <c r="G3558">
        <f>VLOOKUP($C3558,Terület!$A$2:$F$6,3,FALSE)</f>
        <v>3</v>
      </c>
      <c r="H3558" t="str">
        <f>VLOOKUP($C3558,Terület!$A$2:$F$6,4,FALSE)</f>
        <v>Corporate</v>
      </c>
      <c r="I3558" t="str">
        <f>VLOOKUP($C3558,Terület!$A$2:$F$6,5,FALSE)</f>
        <v>Ivan Sobol</v>
      </c>
      <c r="J3558">
        <f>VLOOKUP($C3558,Terület!$A$2:$F$6,6,FALSE)</f>
        <v>175</v>
      </c>
      <c r="K3558" t="str">
        <f>VLOOKUP($B3558,Földrajzi!$A$2:$C$57,2,FALSE)</f>
        <v>Slowenia</v>
      </c>
      <c r="L3558" t="str">
        <f>VLOOKUP($B3558,Földrajzi!$A$2:$C$57,3,FALSE)</f>
        <v>Emerging Markets</v>
      </c>
    </row>
    <row r="3559" spans="1:12" x14ac:dyDescent="0.25">
      <c r="A3559" s="1">
        <v>44439</v>
      </c>
      <c r="B3559" t="s">
        <v>72</v>
      </c>
      <c r="C3559" t="s">
        <v>14</v>
      </c>
      <c r="D3559" s="2">
        <v>778.26804119999997</v>
      </c>
      <c r="E3559" s="2">
        <v>0</v>
      </c>
      <c r="F3559" t="str">
        <f>VLOOKUP($C3559,Terület!$A$2:$F$6,2,FALSE)</f>
        <v>Eye Care</v>
      </c>
      <c r="G3559">
        <f>VLOOKUP($C3559,Terület!$A$2:$F$6,3,FALSE)</f>
        <v>1</v>
      </c>
      <c r="H3559" t="str">
        <f>VLOOKUP($C3559,Terület!$A$2:$F$6,4,FALSE)</f>
        <v>Consumer Health</v>
      </c>
      <c r="I3559" t="str">
        <f>VLOOKUP($C3559,Terület!$A$2:$F$6,5,FALSE)</f>
        <v>Alex Petersen</v>
      </c>
      <c r="J3559">
        <f>VLOOKUP($C3559,Terület!$A$2:$F$6,6,FALSE)</f>
        <v>71</v>
      </c>
      <c r="K3559" t="str">
        <f>VLOOKUP($B3559,Földrajzi!$A$2:$C$57,2,FALSE)</f>
        <v>Slowenia</v>
      </c>
      <c r="L3559" t="str">
        <f>VLOOKUP($B3559,Földrajzi!$A$2:$C$57,3,FALSE)</f>
        <v>Emerging Markets</v>
      </c>
    </row>
    <row r="3560" spans="1:12" x14ac:dyDescent="0.25">
      <c r="A3560" s="1">
        <v>44439</v>
      </c>
      <c r="B3560" t="s">
        <v>72</v>
      </c>
      <c r="C3560" t="s">
        <v>58</v>
      </c>
      <c r="D3560" s="2">
        <v>95.421319800000006</v>
      </c>
      <c r="E3560" s="2">
        <v>0</v>
      </c>
      <c r="F3560" t="str">
        <f>VLOOKUP($C3560,Terület!$A$2:$F$6,2,FALSE)</f>
        <v>Pharma</v>
      </c>
      <c r="G3560">
        <f>VLOOKUP($C3560,Terület!$A$2:$F$6,3,FALSE)</f>
        <v>1</v>
      </c>
      <c r="H3560" t="str">
        <f>VLOOKUP($C3560,Terület!$A$2:$F$6,4,FALSE)</f>
        <v>Consumer Health</v>
      </c>
      <c r="I3560" t="str">
        <f>VLOOKUP($C3560,Terület!$A$2:$F$6,5,FALSE)</f>
        <v>Frank Davis</v>
      </c>
      <c r="J3560">
        <f>VLOOKUP($C3560,Terület!$A$2:$F$6,6,FALSE)</f>
        <v>144</v>
      </c>
      <c r="K3560" t="str">
        <f>VLOOKUP($B3560,Földrajzi!$A$2:$C$57,2,FALSE)</f>
        <v>Slowenia</v>
      </c>
      <c r="L3560" t="str">
        <f>VLOOKUP($B3560,Földrajzi!$A$2:$C$57,3,FALSE)</f>
        <v>Emerging Markets</v>
      </c>
    </row>
    <row r="3561" spans="1:12" x14ac:dyDescent="0.25">
      <c r="A3561" s="1">
        <v>44439</v>
      </c>
      <c r="B3561" t="s">
        <v>72</v>
      </c>
      <c r="C3561" t="s">
        <v>127</v>
      </c>
      <c r="D3561" s="2">
        <v>870.24489800000003</v>
      </c>
      <c r="E3561" s="2">
        <v>640.99378890000003</v>
      </c>
      <c r="F3561" t="str">
        <f>VLOOKUP($C3561,Terület!$A$2:$F$6,2,FALSE)</f>
        <v>Vaccines</v>
      </c>
      <c r="G3561">
        <f>VLOOKUP($C3561,Terület!$A$2:$F$6,3,FALSE)</f>
        <v>1</v>
      </c>
      <c r="H3561" t="str">
        <f>VLOOKUP($C3561,Terület!$A$2:$F$6,4,FALSE)</f>
        <v>Consumer Health</v>
      </c>
      <c r="I3561" t="str">
        <f>VLOOKUP($C3561,Terület!$A$2:$F$6,5,FALSE)</f>
        <v>Jamie Lane</v>
      </c>
      <c r="J3561">
        <f>VLOOKUP($C3561,Terület!$A$2:$F$6,6,FALSE)</f>
        <v>80</v>
      </c>
      <c r="K3561" t="str">
        <f>VLOOKUP($B3561,Földrajzi!$A$2:$C$57,2,FALSE)</f>
        <v>Slowenia</v>
      </c>
      <c r="L3561" t="str">
        <f>VLOOKUP($B3561,Földrajzi!$A$2:$C$57,3,FALSE)</f>
        <v>Emerging Markets</v>
      </c>
    </row>
    <row r="3562" spans="1:12" x14ac:dyDescent="0.25">
      <c r="A3562" s="1">
        <v>44408</v>
      </c>
      <c r="B3562" t="s">
        <v>72</v>
      </c>
      <c r="C3562" t="s">
        <v>124</v>
      </c>
      <c r="D3562" s="2">
        <v>1346.2820509999999</v>
      </c>
      <c r="E3562" s="2">
        <v>2737.290309</v>
      </c>
      <c r="F3562" t="str">
        <f>VLOOKUP($C3562,Terület!$A$2:$F$6,2,FALSE)</f>
        <v>Animal Health</v>
      </c>
      <c r="G3562">
        <f>VLOOKUP($C3562,Terület!$A$2:$F$6,3,FALSE)</f>
        <v>2</v>
      </c>
      <c r="H3562" t="str">
        <f>VLOOKUP($C3562,Terület!$A$2:$F$6,4,FALSE)</f>
        <v>Animal Health</v>
      </c>
      <c r="I3562" t="str">
        <f>VLOOKUP($C3562,Terület!$A$2:$F$6,5,FALSE)</f>
        <v>Mel Thomson</v>
      </c>
      <c r="J3562">
        <f>VLOOKUP($C3562,Terület!$A$2:$F$6,6,FALSE)</f>
        <v>77</v>
      </c>
      <c r="K3562" t="str">
        <f>VLOOKUP($B3562,Földrajzi!$A$2:$C$57,2,FALSE)</f>
        <v>Slowenia</v>
      </c>
      <c r="L3562" t="str">
        <f>VLOOKUP($B3562,Földrajzi!$A$2:$C$57,3,FALSE)</f>
        <v>Emerging Markets</v>
      </c>
    </row>
    <row r="3563" spans="1:12" x14ac:dyDescent="0.25">
      <c r="A3563" s="1">
        <v>44408</v>
      </c>
      <c r="B3563" t="s">
        <v>72</v>
      </c>
      <c r="C3563" t="s">
        <v>130</v>
      </c>
      <c r="D3563" s="2">
        <v>2274.1640200000002</v>
      </c>
      <c r="E3563" s="2">
        <v>3211.0205099999998</v>
      </c>
      <c r="F3563" t="str">
        <f>VLOOKUP($C3563,Terület!$A$2:$F$6,2,FALSE)</f>
        <v>Business Services</v>
      </c>
      <c r="G3563">
        <f>VLOOKUP($C3563,Terület!$A$2:$F$6,3,FALSE)</f>
        <v>3</v>
      </c>
      <c r="H3563" t="str">
        <f>VLOOKUP($C3563,Terület!$A$2:$F$6,4,FALSE)</f>
        <v>Corporate</v>
      </c>
      <c r="I3563" t="str">
        <f>VLOOKUP($C3563,Terület!$A$2:$F$6,5,FALSE)</f>
        <v>Ivan Sobol</v>
      </c>
      <c r="J3563">
        <f>VLOOKUP($C3563,Terület!$A$2:$F$6,6,FALSE)</f>
        <v>175</v>
      </c>
      <c r="K3563" t="str">
        <f>VLOOKUP($B3563,Földrajzi!$A$2:$C$57,2,FALSE)</f>
        <v>Slowenia</v>
      </c>
      <c r="L3563" t="str">
        <f>VLOOKUP($B3563,Földrajzi!$A$2:$C$57,3,FALSE)</f>
        <v>Emerging Markets</v>
      </c>
    </row>
    <row r="3564" spans="1:12" x14ac:dyDescent="0.25">
      <c r="A3564" s="1">
        <v>44408</v>
      </c>
      <c r="B3564" t="s">
        <v>72</v>
      </c>
      <c r="C3564" t="s">
        <v>14</v>
      </c>
      <c r="D3564" s="2">
        <v>436.60427909999999</v>
      </c>
      <c r="E3564" s="2">
        <v>0</v>
      </c>
      <c r="F3564" t="str">
        <f>VLOOKUP($C3564,Terület!$A$2:$F$6,2,FALSE)</f>
        <v>Eye Care</v>
      </c>
      <c r="G3564">
        <f>VLOOKUP($C3564,Terület!$A$2:$F$6,3,FALSE)</f>
        <v>1</v>
      </c>
      <c r="H3564" t="str">
        <f>VLOOKUP($C3564,Terület!$A$2:$F$6,4,FALSE)</f>
        <v>Consumer Health</v>
      </c>
      <c r="I3564" t="str">
        <f>VLOOKUP($C3564,Terület!$A$2:$F$6,5,FALSE)</f>
        <v>Alex Petersen</v>
      </c>
      <c r="J3564">
        <f>VLOOKUP($C3564,Terület!$A$2:$F$6,6,FALSE)</f>
        <v>71</v>
      </c>
      <c r="K3564" t="str">
        <f>VLOOKUP($B3564,Földrajzi!$A$2:$C$57,2,FALSE)</f>
        <v>Slowenia</v>
      </c>
      <c r="L3564" t="str">
        <f>VLOOKUP($B3564,Földrajzi!$A$2:$C$57,3,FALSE)</f>
        <v>Emerging Markets</v>
      </c>
    </row>
    <row r="3565" spans="1:12" x14ac:dyDescent="0.25">
      <c r="A3565" s="1">
        <v>44408</v>
      </c>
      <c r="B3565" t="s">
        <v>72</v>
      </c>
      <c r="C3565" t="s">
        <v>58</v>
      </c>
      <c r="D3565" s="2">
        <v>60.047619040000001</v>
      </c>
      <c r="E3565" s="2">
        <v>0</v>
      </c>
      <c r="F3565" t="str">
        <f>VLOOKUP($C3565,Terület!$A$2:$F$6,2,FALSE)</f>
        <v>Pharma</v>
      </c>
      <c r="G3565">
        <f>VLOOKUP($C3565,Terület!$A$2:$F$6,3,FALSE)</f>
        <v>1</v>
      </c>
      <c r="H3565" t="str">
        <f>VLOOKUP($C3565,Terület!$A$2:$F$6,4,FALSE)</f>
        <v>Consumer Health</v>
      </c>
      <c r="I3565" t="str">
        <f>VLOOKUP($C3565,Terület!$A$2:$F$6,5,FALSE)</f>
        <v>Frank Davis</v>
      </c>
      <c r="J3565">
        <f>VLOOKUP($C3565,Terület!$A$2:$F$6,6,FALSE)</f>
        <v>144</v>
      </c>
      <c r="K3565" t="str">
        <f>VLOOKUP($B3565,Földrajzi!$A$2:$C$57,2,FALSE)</f>
        <v>Slowenia</v>
      </c>
      <c r="L3565" t="str">
        <f>VLOOKUP($B3565,Földrajzi!$A$2:$C$57,3,FALSE)</f>
        <v>Emerging Markets</v>
      </c>
    </row>
    <row r="3566" spans="1:12" x14ac:dyDescent="0.25">
      <c r="A3566" s="1">
        <v>44408</v>
      </c>
      <c r="B3566" t="s">
        <v>72</v>
      </c>
      <c r="C3566" t="s">
        <v>127</v>
      </c>
      <c r="D3566" s="2">
        <v>475.31181700000002</v>
      </c>
      <c r="E3566" s="2">
        <v>365.06867519999997</v>
      </c>
      <c r="F3566" t="str">
        <f>VLOOKUP($C3566,Terület!$A$2:$F$6,2,FALSE)</f>
        <v>Vaccines</v>
      </c>
      <c r="G3566">
        <f>VLOOKUP($C3566,Terület!$A$2:$F$6,3,FALSE)</f>
        <v>1</v>
      </c>
      <c r="H3566" t="str">
        <f>VLOOKUP($C3566,Terület!$A$2:$F$6,4,FALSE)</f>
        <v>Consumer Health</v>
      </c>
      <c r="I3566" t="str">
        <f>VLOOKUP($C3566,Terület!$A$2:$F$6,5,FALSE)</f>
        <v>Jamie Lane</v>
      </c>
      <c r="J3566">
        <f>VLOOKUP($C3566,Terület!$A$2:$F$6,6,FALSE)</f>
        <v>80</v>
      </c>
      <c r="K3566" t="str">
        <f>VLOOKUP($B3566,Földrajzi!$A$2:$C$57,2,FALSE)</f>
        <v>Slowenia</v>
      </c>
      <c r="L3566" t="str">
        <f>VLOOKUP($B3566,Földrajzi!$A$2:$C$57,3,FALSE)</f>
        <v>Emerging Markets</v>
      </c>
    </row>
    <row r="3567" spans="1:12" x14ac:dyDescent="0.25">
      <c r="A3567" s="1">
        <v>44377</v>
      </c>
      <c r="B3567" t="s">
        <v>72</v>
      </c>
      <c r="C3567" t="s">
        <v>124</v>
      </c>
      <c r="D3567" s="2">
        <v>1774.3285719999999</v>
      </c>
      <c r="E3567" s="2">
        <v>5066.2886749999998</v>
      </c>
      <c r="F3567" t="str">
        <f>VLOOKUP($C3567,Terület!$A$2:$F$6,2,FALSE)</f>
        <v>Animal Health</v>
      </c>
      <c r="G3567">
        <f>VLOOKUP($C3567,Terület!$A$2:$F$6,3,FALSE)</f>
        <v>2</v>
      </c>
      <c r="H3567" t="str">
        <f>VLOOKUP($C3567,Terület!$A$2:$F$6,4,FALSE)</f>
        <v>Animal Health</v>
      </c>
      <c r="I3567" t="str">
        <f>VLOOKUP($C3567,Terület!$A$2:$F$6,5,FALSE)</f>
        <v>Mel Thomson</v>
      </c>
      <c r="J3567">
        <f>VLOOKUP($C3567,Terület!$A$2:$F$6,6,FALSE)</f>
        <v>77</v>
      </c>
      <c r="K3567" t="str">
        <f>VLOOKUP($B3567,Földrajzi!$A$2:$C$57,2,FALSE)</f>
        <v>Slowenia</v>
      </c>
      <c r="L3567" t="str">
        <f>VLOOKUP($B3567,Földrajzi!$A$2:$C$57,3,FALSE)</f>
        <v>Emerging Markets</v>
      </c>
    </row>
    <row r="3568" spans="1:12" x14ac:dyDescent="0.25">
      <c r="A3568" s="1">
        <v>44377</v>
      </c>
      <c r="B3568" t="s">
        <v>72</v>
      </c>
      <c r="C3568" t="s">
        <v>130</v>
      </c>
      <c r="D3568" s="2">
        <v>2677.5650949999999</v>
      </c>
      <c r="E3568" s="2">
        <v>3488.4293109999999</v>
      </c>
      <c r="F3568" t="str">
        <f>VLOOKUP($C3568,Terület!$A$2:$F$6,2,FALSE)</f>
        <v>Business Services</v>
      </c>
      <c r="G3568">
        <f>VLOOKUP($C3568,Terület!$A$2:$F$6,3,FALSE)</f>
        <v>3</v>
      </c>
      <c r="H3568" t="str">
        <f>VLOOKUP($C3568,Terület!$A$2:$F$6,4,FALSE)</f>
        <v>Corporate</v>
      </c>
      <c r="I3568" t="str">
        <f>VLOOKUP($C3568,Terület!$A$2:$F$6,5,FALSE)</f>
        <v>Ivan Sobol</v>
      </c>
      <c r="J3568">
        <f>VLOOKUP($C3568,Terület!$A$2:$F$6,6,FALSE)</f>
        <v>175</v>
      </c>
      <c r="K3568" t="str">
        <f>VLOOKUP($B3568,Földrajzi!$A$2:$C$57,2,FALSE)</f>
        <v>Slowenia</v>
      </c>
      <c r="L3568" t="str">
        <f>VLOOKUP($B3568,Földrajzi!$A$2:$C$57,3,FALSE)</f>
        <v>Emerging Markets</v>
      </c>
    </row>
    <row r="3569" spans="1:12" x14ac:dyDescent="0.25">
      <c r="A3569" s="1">
        <v>44377</v>
      </c>
      <c r="B3569" t="s">
        <v>72</v>
      </c>
      <c r="C3569" t="s">
        <v>14</v>
      </c>
      <c r="D3569" s="2">
        <v>647.20176749999996</v>
      </c>
      <c r="E3569" s="2">
        <v>0</v>
      </c>
      <c r="F3569" t="str">
        <f>VLOOKUP($C3569,Terület!$A$2:$F$6,2,FALSE)</f>
        <v>Eye Care</v>
      </c>
      <c r="G3569">
        <f>VLOOKUP($C3569,Terület!$A$2:$F$6,3,FALSE)</f>
        <v>1</v>
      </c>
      <c r="H3569" t="str">
        <f>VLOOKUP($C3569,Terület!$A$2:$F$6,4,FALSE)</f>
        <v>Consumer Health</v>
      </c>
      <c r="I3569" t="str">
        <f>VLOOKUP($C3569,Terület!$A$2:$F$6,5,FALSE)</f>
        <v>Alex Petersen</v>
      </c>
      <c r="J3569">
        <f>VLOOKUP($C3569,Terület!$A$2:$F$6,6,FALSE)</f>
        <v>71</v>
      </c>
      <c r="K3569" t="str">
        <f>VLOOKUP($B3569,Földrajzi!$A$2:$C$57,2,FALSE)</f>
        <v>Slowenia</v>
      </c>
      <c r="L3569" t="str">
        <f>VLOOKUP($B3569,Földrajzi!$A$2:$C$57,3,FALSE)</f>
        <v>Emerging Markets</v>
      </c>
    </row>
    <row r="3570" spans="1:12" x14ac:dyDescent="0.25">
      <c r="A3570" s="1">
        <v>44377</v>
      </c>
      <c r="B3570" t="s">
        <v>72</v>
      </c>
      <c r="C3570" t="s">
        <v>58</v>
      </c>
      <c r="D3570" s="2">
        <v>73.351161129999994</v>
      </c>
      <c r="E3570" s="2">
        <v>0</v>
      </c>
      <c r="F3570" t="str">
        <f>VLOOKUP($C3570,Terület!$A$2:$F$6,2,FALSE)</f>
        <v>Pharma</v>
      </c>
      <c r="G3570">
        <f>VLOOKUP($C3570,Terület!$A$2:$F$6,3,FALSE)</f>
        <v>1</v>
      </c>
      <c r="H3570" t="str">
        <f>VLOOKUP($C3570,Terület!$A$2:$F$6,4,FALSE)</f>
        <v>Consumer Health</v>
      </c>
      <c r="I3570" t="str">
        <f>VLOOKUP($C3570,Terület!$A$2:$F$6,5,FALSE)</f>
        <v>Frank Davis</v>
      </c>
      <c r="J3570">
        <f>VLOOKUP($C3570,Terület!$A$2:$F$6,6,FALSE)</f>
        <v>144</v>
      </c>
      <c r="K3570" t="str">
        <f>VLOOKUP($B3570,Földrajzi!$A$2:$C$57,2,FALSE)</f>
        <v>Slowenia</v>
      </c>
      <c r="L3570" t="str">
        <f>VLOOKUP($B3570,Földrajzi!$A$2:$C$57,3,FALSE)</f>
        <v>Emerging Markets</v>
      </c>
    </row>
    <row r="3571" spans="1:12" x14ac:dyDescent="0.25">
      <c r="A3571" s="1">
        <v>44377</v>
      </c>
      <c r="B3571" t="s">
        <v>72</v>
      </c>
      <c r="C3571" t="s">
        <v>127</v>
      </c>
      <c r="D3571" s="2">
        <v>590.05102039999997</v>
      </c>
      <c r="E3571" s="2">
        <v>437.40659340000002</v>
      </c>
      <c r="F3571" t="str">
        <f>VLOOKUP($C3571,Terület!$A$2:$F$6,2,FALSE)</f>
        <v>Vaccines</v>
      </c>
      <c r="G3571">
        <f>VLOOKUP($C3571,Terület!$A$2:$F$6,3,FALSE)</f>
        <v>1</v>
      </c>
      <c r="H3571" t="str">
        <f>VLOOKUP($C3571,Terület!$A$2:$F$6,4,FALSE)</f>
        <v>Consumer Health</v>
      </c>
      <c r="I3571" t="str">
        <f>VLOOKUP($C3571,Terület!$A$2:$F$6,5,FALSE)</f>
        <v>Jamie Lane</v>
      </c>
      <c r="J3571">
        <f>VLOOKUP($C3571,Terület!$A$2:$F$6,6,FALSE)</f>
        <v>80</v>
      </c>
      <c r="K3571" t="str">
        <f>VLOOKUP($B3571,Földrajzi!$A$2:$C$57,2,FALSE)</f>
        <v>Slowenia</v>
      </c>
      <c r="L3571" t="str">
        <f>VLOOKUP($B3571,Földrajzi!$A$2:$C$57,3,FALSE)</f>
        <v>Emerging Markets</v>
      </c>
    </row>
    <row r="3572" spans="1:12" x14ac:dyDescent="0.25">
      <c r="A3572" s="1">
        <v>44347</v>
      </c>
      <c r="B3572" t="s">
        <v>72</v>
      </c>
      <c r="C3572" t="s">
        <v>124</v>
      </c>
      <c r="D3572" s="2">
        <v>1028.7684730000001</v>
      </c>
      <c r="E3572" s="2">
        <v>2366.6240229999999</v>
      </c>
      <c r="F3572" t="str">
        <f>VLOOKUP($C3572,Terület!$A$2:$F$6,2,FALSE)</f>
        <v>Animal Health</v>
      </c>
      <c r="G3572">
        <f>VLOOKUP($C3572,Terület!$A$2:$F$6,3,FALSE)</f>
        <v>2</v>
      </c>
      <c r="H3572" t="str">
        <f>VLOOKUP($C3572,Terület!$A$2:$F$6,4,FALSE)</f>
        <v>Animal Health</v>
      </c>
      <c r="I3572" t="str">
        <f>VLOOKUP($C3572,Terület!$A$2:$F$6,5,FALSE)</f>
        <v>Mel Thomson</v>
      </c>
      <c r="J3572">
        <f>VLOOKUP($C3572,Terület!$A$2:$F$6,6,FALSE)</f>
        <v>77</v>
      </c>
      <c r="K3572" t="str">
        <f>VLOOKUP($B3572,Földrajzi!$A$2:$C$57,2,FALSE)</f>
        <v>Slowenia</v>
      </c>
      <c r="L3572" t="str">
        <f>VLOOKUP($B3572,Földrajzi!$A$2:$C$57,3,FALSE)</f>
        <v>Emerging Markets</v>
      </c>
    </row>
    <row r="3573" spans="1:12" x14ac:dyDescent="0.25">
      <c r="A3573" s="1">
        <v>44347</v>
      </c>
      <c r="B3573" t="s">
        <v>72</v>
      </c>
      <c r="C3573" t="s">
        <v>130</v>
      </c>
      <c r="D3573" s="2">
        <v>1562.3872369999999</v>
      </c>
      <c r="E3573" s="2">
        <v>2043.619972</v>
      </c>
      <c r="F3573" t="str">
        <f>VLOOKUP($C3573,Terület!$A$2:$F$6,2,FALSE)</f>
        <v>Business Services</v>
      </c>
      <c r="G3573">
        <f>VLOOKUP($C3573,Terület!$A$2:$F$6,3,FALSE)</f>
        <v>3</v>
      </c>
      <c r="H3573" t="str">
        <f>VLOOKUP($C3573,Terület!$A$2:$F$6,4,FALSE)</f>
        <v>Corporate</v>
      </c>
      <c r="I3573" t="str">
        <f>VLOOKUP($C3573,Terület!$A$2:$F$6,5,FALSE)</f>
        <v>Ivan Sobol</v>
      </c>
      <c r="J3573">
        <f>VLOOKUP($C3573,Terület!$A$2:$F$6,6,FALSE)</f>
        <v>175</v>
      </c>
      <c r="K3573" t="str">
        <f>VLOOKUP($B3573,Földrajzi!$A$2:$C$57,2,FALSE)</f>
        <v>Slowenia</v>
      </c>
      <c r="L3573" t="str">
        <f>VLOOKUP($B3573,Földrajzi!$A$2:$C$57,3,FALSE)</f>
        <v>Emerging Markets</v>
      </c>
    </row>
    <row r="3574" spans="1:12" x14ac:dyDescent="0.25">
      <c r="A3574" s="1">
        <v>44347</v>
      </c>
      <c r="B3574" t="s">
        <v>72</v>
      </c>
      <c r="C3574" t="s">
        <v>14</v>
      </c>
      <c r="D3574" s="2">
        <v>340.10851650000001</v>
      </c>
      <c r="E3574" s="2">
        <v>0</v>
      </c>
      <c r="F3574" t="str">
        <f>VLOOKUP($C3574,Terület!$A$2:$F$6,2,FALSE)</f>
        <v>Eye Care</v>
      </c>
      <c r="G3574">
        <f>VLOOKUP($C3574,Terület!$A$2:$F$6,3,FALSE)</f>
        <v>1</v>
      </c>
      <c r="H3574" t="str">
        <f>VLOOKUP($C3574,Terület!$A$2:$F$6,4,FALSE)</f>
        <v>Consumer Health</v>
      </c>
      <c r="I3574" t="str">
        <f>VLOOKUP($C3574,Terület!$A$2:$F$6,5,FALSE)</f>
        <v>Alex Petersen</v>
      </c>
      <c r="J3574">
        <f>VLOOKUP($C3574,Terület!$A$2:$F$6,6,FALSE)</f>
        <v>71</v>
      </c>
      <c r="K3574" t="str">
        <f>VLOOKUP($B3574,Földrajzi!$A$2:$C$57,2,FALSE)</f>
        <v>Slowenia</v>
      </c>
      <c r="L3574" t="str">
        <f>VLOOKUP($B3574,Földrajzi!$A$2:$C$57,3,FALSE)</f>
        <v>Emerging Markets</v>
      </c>
    </row>
    <row r="3575" spans="1:12" x14ac:dyDescent="0.25">
      <c r="A3575" s="1">
        <v>44347</v>
      </c>
      <c r="B3575" t="s">
        <v>72</v>
      </c>
      <c r="C3575" t="s">
        <v>58</v>
      </c>
      <c r="D3575" s="2">
        <v>47.792207789999999</v>
      </c>
      <c r="E3575" s="2">
        <v>0</v>
      </c>
      <c r="F3575" t="str">
        <f>VLOOKUP($C3575,Terület!$A$2:$F$6,2,FALSE)</f>
        <v>Pharma</v>
      </c>
      <c r="G3575">
        <f>VLOOKUP($C3575,Terület!$A$2:$F$6,3,FALSE)</f>
        <v>1</v>
      </c>
      <c r="H3575" t="str">
        <f>VLOOKUP($C3575,Terület!$A$2:$F$6,4,FALSE)</f>
        <v>Consumer Health</v>
      </c>
      <c r="I3575" t="str">
        <f>VLOOKUP($C3575,Terület!$A$2:$F$6,5,FALSE)</f>
        <v>Frank Davis</v>
      </c>
      <c r="J3575">
        <f>VLOOKUP($C3575,Terület!$A$2:$F$6,6,FALSE)</f>
        <v>144</v>
      </c>
      <c r="K3575" t="str">
        <f>VLOOKUP($B3575,Földrajzi!$A$2:$C$57,2,FALSE)</f>
        <v>Slowenia</v>
      </c>
      <c r="L3575" t="str">
        <f>VLOOKUP($B3575,Földrajzi!$A$2:$C$57,3,FALSE)</f>
        <v>Emerging Markets</v>
      </c>
    </row>
    <row r="3576" spans="1:12" x14ac:dyDescent="0.25">
      <c r="A3576" s="1">
        <v>44347</v>
      </c>
      <c r="B3576" t="s">
        <v>72</v>
      </c>
      <c r="C3576" t="s">
        <v>127</v>
      </c>
      <c r="D3576" s="2">
        <v>450.4190476</v>
      </c>
      <c r="E3576" s="2">
        <v>289.08111989999998</v>
      </c>
      <c r="F3576" t="str">
        <f>VLOOKUP($C3576,Terület!$A$2:$F$6,2,FALSE)</f>
        <v>Vaccines</v>
      </c>
      <c r="G3576">
        <f>VLOOKUP($C3576,Terület!$A$2:$F$6,3,FALSE)</f>
        <v>1</v>
      </c>
      <c r="H3576" t="str">
        <f>VLOOKUP($C3576,Terület!$A$2:$F$6,4,FALSE)</f>
        <v>Consumer Health</v>
      </c>
      <c r="I3576" t="str">
        <f>VLOOKUP($C3576,Terület!$A$2:$F$6,5,FALSE)</f>
        <v>Jamie Lane</v>
      </c>
      <c r="J3576">
        <f>VLOOKUP($C3576,Terület!$A$2:$F$6,6,FALSE)</f>
        <v>80</v>
      </c>
      <c r="K3576" t="str">
        <f>VLOOKUP($B3576,Földrajzi!$A$2:$C$57,2,FALSE)</f>
        <v>Slowenia</v>
      </c>
      <c r="L3576" t="str">
        <f>VLOOKUP($B3576,Földrajzi!$A$2:$C$57,3,FALSE)</f>
        <v>Emerging Markets</v>
      </c>
    </row>
    <row r="3577" spans="1:12" x14ac:dyDescent="0.25">
      <c r="A3577" s="1">
        <v>44316</v>
      </c>
      <c r="B3577" t="s">
        <v>72</v>
      </c>
      <c r="C3577" t="s">
        <v>124</v>
      </c>
      <c r="D3577" s="2">
        <v>1189.3471500000001</v>
      </c>
      <c r="E3577" s="2">
        <v>2102.0933239999999</v>
      </c>
      <c r="F3577" t="str">
        <f>VLOOKUP($C3577,Terület!$A$2:$F$6,2,FALSE)</f>
        <v>Animal Health</v>
      </c>
      <c r="G3577">
        <f>VLOOKUP($C3577,Terület!$A$2:$F$6,3,FALSE)</f>
        <v>2</v>
      </c>
      <c r="H3577" t="str">
        <f>VLOOKUP($C3577,Terület!$A$2:$F$6,4,FALSE)</f>
        <v>Animal Health</v>
      </c>
      <c r="I3577" t="str">
        <f>VLOOKUP($C3577,Terület!$A$2:$F$6,5,FALSE)</f>
        <v>Mel Thomson</v>
      </c>
      <c r="J3577">
        <f>VLOOKUP($C3577,Terület!$A$2:$F$6,6,FALSE)</f>
        <v>77</v>
      </c>
      <c r="K3577" t="str">
        <f>VLOOKUP($B3577,Földrajzi!$A$2:$C$57,2,FALSE)</f>
        <v>Slowenia</v>
      </c>
      <c r="L3577" t="str">
        <f>VLOOKUP($B3577,Földrajzi!$A$2:$C$57,3,FALSE)</f>
        <v>Emerging Markets</v>
      </c>
    </row>
    <row r="3578" spans="1:12" x14ac:dyDescent="0.25">
      <c r="A3578" s="1">
        <v>44316</v>
      </c>
      <c r="B3578" t="s">
        <v>72</v>
      </c>
      <c r="C3578" t="s">
        <v>130</v>
      </c>
      <c r="D3578" s="2">
        <v>1352.7966220000001</v>
      </c>
      <c r="E3578" s="2">
        <v>1876.982143</v>
      </c>
      <c r="F3578" t="str">
        <f>VLOOKUP($C3578,Terület!$A$2:$F$6,2,FALSE)</f>
        <v>Business Services</v>
      </c>
      <c r="G3578">
        <f>VLOOKUP($C3578,Terület!$A$2:$F$6,3,FALSE)</f>
        <v>3</v>
      </c>
      <c r="H3578" t="str">
        <f>VLOOKUP($C3578,Terület!$A$2:$F$6,4,FALSE)</f>
        <v>Corporate</v>
      </c>
      <c r="I3578" t="str">
        <f>VLOOKUP($C3578,Terület!$A$2:$F$6,5,FALSE)</f>
        <v>Ivan Sobol</v>
      </c>
      <c r="J3578">
        <f>VLOOKUP($C3578,Terület!$A$2:$F$6,6,FALSE)</f>
        <v>175</v>
      </c>
      <c r="K3578" t="str">
        <f>VLOOKUP($B3578,Földrajzi!$A$2:$C$57,2,FALSE)</f>
        <v>Slowenia</v>
      </c>
      <c r="L3578" t="str">
        <f>VLOOKUP($B3578,Földrajzi!$A$2:$C$57,3,FALSE)</f>
        <v>Emerging Markets</v>
      </c>
    </row>
    <row r="3579" spans="1:12" x14ac:dyDescent="0.25">
      <c r="A3579" s="1">
        <v>44316</v>
      </c>
      <c r="B3579" t="s">
        <v>72</v>
      </c>
      <c r="C3579" t="s">
        <v>14</v>
      </c>
      <c r="D3579" s="2">
        <v>307.03190009999997</v>
      </c>
      <c r="E3579" s="2">
        <v>0</v>
      </c>
      <c r="F3579" t="str">
        <f>VLOOKUP($C3579,Terület!$A$2:$F$6,2,FALSE)</f>
        <v>Eye Care</v>
      </c>
      <c r="G3579">
        <f>VLOOKUP($C3579,Terület!$A$2:$F$6,3,FALSE)</f>
        <v>1</v>
      </c>
      <c r="H3579" t="str">
        <f>VLOOKUP($C3579,Terület!$A$2:$F$6,4,FALSE)</f>
        <v>Consumer Health</v>
      </c>
      <c r="I3579" t="str">
        <f>VLOOKUP($C3579,Terület!$A$2:$F$6,5,FALSE)</f>
        <v>Alex Petersen</v>
      </c>
      <c r="J3579">
        <f>VLOOKUP($C3579,Terület!$A$2:$F$6,6,FALSE)</f>
        <v>71</v>
      </c>
      <c r="K3579" t="str">
        <f>VLOOKUP($B3579,Földrajzi!$A$2:$C$57,2,FALSE)</f>
        <v>Slowenia</v>
      </c>
      <c r="L3579" t="str">
        <f>VLOOKUP($B3579,Földrajzi!$A$2:$C$57,3,FALSE)</f>
        <v>Emerging Markets</v>
      </c>
    </row>
    <row r="3580" spans="1:12" x14ac:dyDescent="0.25">
      <c r="A3580" s="1">
        <v>44316</v>
      </c>
      <c r="B3580" t="s">
        <v>72</v>
      </c>
      <c r="C3580" t="s">
        <v>58</v>
      </c>
      <c r="D3580" s="2">
        <v>43.783251229999998</v>
      </c>
      <c r="E3580" s="2">
        <v>0</v>
      </c>
      <c r="F3580" t="str">
        <f>VLOOKUP($C3580,Terület!$A$2:$F$6,2,FALSE)</f>
        <v>Pharma</v>
      </c>
      <c r="G3580">
        <f>VLOOKUP($C3580,Terület!$A$2:$F$6,3,FALSE)</f>
        <v>1</v>
      </c>
      <c r="H3580" t="str">
        <f>VLOOKUP($C3580,Terület!$A$2:$F$6,4,FALSE)</f>
        <v>Consumer Health</v>
      </c>
      <c r="I3580" t="str">
        <f>VLOOKUP($C3580,Terület!$A$2:$F$6,5,FALSE)</f>
        <v>Frank Davis</v>
      </c>
      <c r="J3580">
        <f>VLOOKUP($C3580,Terület!$A$2:$F$6,6,FALSE)</f>
        <v>144</v>
      </c>
      <c r="K3580" t="str">
        <f>VLOOKUP($B3580,Földrajzi!$A$2:$C$57,2,FALSE)</f>
        <v>Slowenia</v>
      </c>
      <c r="L3580" t="str">
        <f>VLOOKUP($B3580,Földrajzi!$A$2:$C$57,3,FALSE)</f>
        <v>Emerging Markets</v>
      </c>
    </row>
    <row r="3581" spans="1:12" x14ac:dyDescent="0.25">
      <c r="A3581" s="1">
        <v>44316</v>
      </c>
      <c r="B3581" t="s">
        <v>72</v>
      </c>
      <c r="C3581" t="s">
        <v>127</v>
      </c>
      <c r="D3581" s="2">
        <v>324.8683474</v>
      </c>
      <c r="E3581" s="2">
        <v>266.98571429999998</v>
      </c>
      <c r="F3581" t="str">
        <f>VLOOKUP($C3581,Terület!$A$2:$F$6,2,FALSE)</f>
        <v>Vaccines</v>
      </c>
      <c r="G3581">
        <f>VLOOKUP($C3581,Terület!$A$2:$F$6,3,FALSE)</f>
        <v>1</v>
      </c>
      <c r="H3581" t="str">
        <f>VLOOKUP($C3581,Terület!$A$2:$F$6,4,FALSE)</f>
        <v>Consumer Health</v>
      </c>
      <c r="I3581" t="str">
        <f>VLOOKUP($C3581,Terület!$A$2:$F$6,5,FALSE)</f>
        <v>Jamie Lane</v>
      </c>
      <c r="J3581">
        <f>VLOOKUP($C3581,Terület!$A$2:$F$6,6,FALSE)</f>
        <v>80</v>
      </c>
      <c r="K3581" t="str">
        <f>VLOOKUP($B3581,Földrajzi!$A$2:$C$57,2,FALSE)</f>
        <v>Slowenia</v>
      </c>
      <c r="L3581" t="str">
        <f>VLOOKUP($B3581,Földrajzi!$A$2:$C$57,3,FALSE)</f>
        <v>Emerging Markets</v>
      </c>
    </row>
    <row r="3582" spans="1:12" x14ac:dyDescent="0.25">
      <c r="A3582" s="1">
        <v>44286</v>
      </c>
      <c r="B3582" t="s">
        <v>72</v>
      </c>
      <c r="C3582" t="s">
        <v>124</v>
      </c>
      <c r="D3582" s="2">
        <v>682.51401239999996</v>
      </c>
      <c r="E3582" s="2">
        <v>0</v>
      </c>
      <c r="F3582" t="str">
        <f>VLOOKUP($C3582,Terület!$A$2:$F$6,2,FALSE)</f>
        <v>Animal Health</v>
      </c>
      <c r="G3582">
        <f>VLOOKUP($C3582,Terület!$A$2:$F$6,3,FALSE)</f>
        <v>2</v>
      </c>
      <c r="H3582" t="str">
        <f>VLOOKUP($C3582,Terület!$A$2:$F$6,4,FALSE)</f>
        <v>Animal Health</v>
      </c>
      <c r="I3582" t="str">
        <f>VLOOKUP($C3582,Terület!$A$2:$F$6,5,FALSE)</f>
        <v>Mel Thomson</v>
      </c>
      <c r="J3582">
        <f>VLOOKUP($C3582,Terület!$A$2:$F$6,6,FALSE)</f>
        <v>77</v>
      </c>
      <c r="K3582" t="str">
        <f>VLOOKUP($B3582,Földrajzi!$A$2:$C$57,2,FALSE)</f>
        <v>Slowenia</v>
      </c>
      <c r="L3582" t="str">
        <f>VLOOKUP($B3582,Földrajzi!$A$2:$C$57,3,FALSE)</f>
        <v>Emerging Markets</v>
      </c>
    </row>
    <row r="3583" spans="1:12" x14ac:dyDescent="0.25">
      <c r="A3583" s="1">
        <v>44286</v>
      </c>
      <c r="B3583" t="s">
        <v>72</v>
      </c>
      <c r="C3583" t="s">
        <v>130</v>
      </c>
      <c r="D3583" s="2">
        <v>821.31754249999994</v>
      </c>
      <c r="E3583" s="2">
        <v>1109.685571</v>
      </c>
      <c r="F3583" t="str">
        <f>VLOOKUP($C3583,Terület!$A$2:$F$6,2,FALSE)</f>
        <v>Business Services</v>
      </c>
      <c r="G3583">
        <f>VLOOKUP($C3583,Terület!$A$2:$F$6,3,FALSE)</f>
        <v>3</v>
      </c>
      <c r="H3583" t="str">
        <f>VLOOKUP($C3583,Terület!$A$2:$F$6,4,FALSE)</f>
        <v>Corporate</v>
      </c>
      <c r="I3583" t="str">
        <f>VLOOKUP($C3583,Terület!$A$2:$F$6,5,FALSE)</f>
        <v>Ivan Sobol</v>
      </c>
      <c r="J3583">
        <f>VLOOKUP($C3583,Terület!$A$2:$F$6,6,FALSE)</f>
        <v>175</v>
      </c>
      <c r="K3583" t="str">
        <f>VLOOKUP($B3583,Földrajzi!$A$2:$C$57,2,FALSE)</f>
        <v>Slowenia</v>
      </c>
      <c r="L3583" t="str">
        <f>VLOOKUP($B3583,Földrajzi!$A$2:$C$57,3,FALSE)</f>
        <v>Emerging Markets</v>
      </c>
    </row>
    <row r="3584" spans="1:12" x14ac:dyDescent="0.25">
      <c r="A3584" s="1">
        <v>44286</v>
      </c>
      <c r="B3584" t="s">
        <v>72</v>
      </c>
      <c r="C3584" t="s">
        <v>14</v>
      </c>
      <c r="D3584" s="2">
        <v>207.31343279999999</v>
      </c>
      <c r="E3584" s="2">
        <v>0</v>
      </c>
      <c r="F3584" t="str">
        <f>VLOOKUP($C3584,Terület!$A$2:$F$6,2,FALSE)</f>
        <v>Eye Care</v>
      </c>
      <c r="G3584">
        <f>VLOOKUP($C3584,Terület!$A$2:$F$6,3,FALSE)</f>
        <v>1</v>
      </c>
      <c r="H3584" t="str">
        <f>VLOOKUP($C3584,Terület!$A$2:$F$6,4,FALSE)</f>
        <v>Consumer Health</v>
      </c>
      <c r="I3584" t="str">
        <f>VLOOKUP($C3584,Terület!$A$2:$F$6,5,FALSE)</f>
        <v>Alex Petersen</v>
      </c>
      <c r="J3584">
        <f>VLOOKUP($C3584,Terület!$A$2:$F$6,6,FALSE)</f>
        <v>71</v>
      </c>
      <c r="K3584" t="str">
        <f>VLOOKUP($B3584,Földrajzi!$A$2:$C$57,2,FALSE)</f>
        <v>Slowenia</v>
      </c>
      <c r="L3584" t="str">
        <f>VLOOKUP($B3584,Földrajzi!$A$2:$C$57,3,FALSE)</f>
        <v>Emerging Markets</v>
      </c>
    </row>
    <row r="3585" spans="1:12" x14ac:dyDescent="0.25">
      <c r="A3585" s="1">
        <v>44286</v>
      </c>
      <c r="B3585" t="s">
        <v>72</v>
      </c>
      <c r="C3585" t="s">
        <v>58</v>
      </c>
      <c r="D3585" s="2">
        <v>25.274725270000001</v>
      </c>
      <c r="E3585" s="2">
        <v>0</v>
      </c>
      <c r="F3585" t="str">
        <f>VLOOKUP($C3585,Terület!$A$2:$F$6,2,FALSE)</f>
        <v>Pharma</v>
      </c>
      <c r="G3585">
        <f>VLOOKUP($C3585,Terület!$A$2:$F$6,3,FALSE)</f>
        <v>1</v>
      </c>
      <c r="H3585" t="str">
        <f>VLOOKUP($C3585,Terület!$A$2:$F$6,4,FALSE)</f>
        <v>Consumer Health</v>
      </c>
      <c r="I3585" t="str">
        <f>VLOOKUP($C3585,Terület!$A$2:$F$6,5,FALSE)</f>
        <v>Frank Davis</v>
      </c>
      <c r="J3585">
        <f>VLOOKUP($C3585,Terület!$A$2:$F$6,6,FALSE)</f>
        <v>144</v>
      </c>
      <c r="K3585" t="str">
        <f>VLOOKUP($B3585,Földrajzi!$A$2:$C$57,2,FALSE)</f>
        <v>Slowenia</v>
      </c>
      <c r="L3585" t="str">
        <f>VLOOKUP($B3585,Földrajzi!$A$2:$C$57,3,FALSE)</f>
        <v>Emerging Markets</v>
      </c>
    </row>
    <row r="3586" spans="1:12" x14ac:dyDescent="0.25">
      <c r="A3586" s="1">
        <v>44286</v>
      </c>
      <c r="B3586" t="s">
        <v>72</v>
      </c>
      <c r="C3586" t="s">
        <v>127</v>
      </c>
      <c r="D3586" s="2">
        <v>176.2680412</v>
      </c>
      <c r="E3586" s="2">
        <v>200.61428570000001</v>
      </c>
      <c r="F3586" t="str">
        <f>VLOOKUP($C3586,Terület!$A$2:$F$6,2,FALSE)</f>
        <v>Vaccines</v>
      </c>
      <c r="G3586">
        <f>VLOOKUP($C3586,Terület!$A$2:$F$6,3,FALSE)</f>
        <v>1</v>
      </c>
      <c r="H3586" t="str">
        <f>VLOOKUP($C3586,Terület!$A$2:$F$6,4,FALSE)</f>
        <v>Consumer Health</v>
      </c>
      <c r="I3586" t="str">
        <f>VLOOKUP($C3586,Terület!$A$2:$F$6,5,FALSE)</f>
        <v>Jamie Lane</v>
      </c>
      <c r="J3586">
        <f>VLOOKUP($C3586,Terület!$A$2:$F$6,6,FALSE)</f>
        <v>80</v>
      </c>
      <c r="K3586" t="str">
        <f>VLOOKUP($B3586,Földrajzi!$A$2:$C$57,2,FALSE)</f>
        <v>Slowenia</v>
      </c>
      <c r="L3586" t="str">
        <f>VLOOKUP($B3586,Földrajzi!$A$2:$C$57,3,FALSE)</f>
        <v>Emerging Markets</v>
      </c>
    </row>
    <row r="3587" spans="1:12" x14ac:dyDescent="0.25">
      <c r="A3587" s="1">
        <v>44255</v>
      </c>
      <c r="B3587" t="s">
        <v>72</v>
      </c>
      <c r="C3587" t="s">
        <v>124</v>
      </c>
      <c r="D3587" s="2">
        <v>632</v>
      </c>
      <c r="E3587" s="2">
        <v>962.03328690000001</v>
      </c>
      <c r="F3587" t="str">
        <f>VLOOKUP($C3587,Terület!$A$2:$F$6,2,FALSE)</f>
        <v>Animal Health</v>
      </c>
      <c r="G3587">
        <f>VLOOKUP($C3587,Terület!$A$2:$F$6,3,FALSE)</f>
        <v>2</v>
      </c>
      <c r="H3587" t="str">
        <f>VLOOKUP($C3587,Terület!$A$2:$F$6,4,FALSE)</f>
        <v>Animal Health</v>
      </c>
      <c r="I3587" t="str">
        <f>VLOOKUP($C3587,Terület!$A$2:$F$6,5,FALSE)</f>
        <v>Mel Thomson</v>
      </c>
      <c r="J3587">
        <f>VLOOKUP($C3587,Terület!$A$2:$F$6,6,FALSE)</f>
        <v>77</v>
      </c>
      <c r="K3587" t="str">
        <f>VLOOKUP($B3587,Földrajzi!$A$2:$C$57,2,FALSE)</f>
        <v>Slowenia</v>
      </c>
      <c r="L3587" t="str">
        <f>VLOOKUP($B3587,Földrajzi!$A$2:$C$57,3,FALSE)</f>
        <v>Emerging Markets</v>
      </c>
    </row>
    <row r="3588" spans="1:12" x14ac:dyDescent="0.25">
      <c r="A3588" s="1">
        <v>44255</v>
      </c>
      <c r="B3588" t="s">
        <v>72</v>
      </c>
      <c r="C3588" t="s">
        <v>130</v>
      </c>
      <c r="D3588" s="2">
        <v>747.24102559999994</v>
      </c>
      <c r="E3588" s="2">
        <v>1063.4126180000001</v>
      </c>
      <c r="F3588" t="str">
        <f>VLOOKUP($C3588,Terület!$A$2:$F$6,2,FALSE)</f>
        <v>Business Services</v>
      </c>
      <c r="G3588">
        <f>VLOOKUP($C3588,Terület!$A$2:$F$6,3,FALSE)</f>
        <v>3</v>
      </c>
      <c r="H3588" t="str">
        <f>VLOOKUP($C3588,Terület!$A$2:$F$6,4,FALSE)</f>
        <v>Corporate</v>
      </c>
      <c r="I3588" t="str">
        <f>VLOOKUP($C3588,Terület!$A$2:$F$6,5,FALSE)</f>
        <v>Ivan Sobol</v>
      </c>
      <c r="J3588">
        <f>VLOOKUP($C3588,Terület!$A$2:$F$6,6,FALSE)</f>
        <v>175</v>
      </c>
      <c r="K3588" t="str">
        <f>VLOOKUP($B3588,Földrajzi!$A$2:$C$57,2,FALSE)</f>
        <v>Slowenia</v>
      </c>
      <c r="L3588" t="str">
        <f>VLOOKUP($B3588,Földrajzi!$A$2:$C$57,3,FALSE)</f>
        <v>Emerging Markets</v>
      </c>
    </row>
    <row r="3589" spans="1:12" x14ac:dyDescent="0.25">
      <c r="A3589" s="1">
        <v>44255</v>
      </c>
      <c r="B3589" t="s">
        <v>72</v>
      </c>
      <c r="C3589" t="s">
        <v>14</v>
      </c>
      <c r="D3589" s="2">
        <v>136.43809519999999</v>
      </c>
      <c r="E3589" s="2">
        <v>0</v>
      </c>
      <c r="F3589" t="str">
        <f>VLOOKUP($C3589,Terület!$A$2:$F$6,2,FALSE)</f>
        <v>Eye Care</v>
      </c>
      <c r="G3589">
        <f>VLOOKUP($C3589,Terület!$A$2:$F$6,3,FALSE)</f>
        <v>1</v>
      </c>
      <c r="H3589" t="str">
        <f>VLOOKUP($C3589,Terület!$A$2:$F$6,4,FALSE)</f>
        <v>Consumer Health</v>
      </c>
      <c r="I3589" t="str">
        <f>VLOOKUP($C3589,Terület!$A$2:$F$6,5,FALSE)</f>
        <v>Alex Petersen</v>
      </c>
      <c r="J3589">
        <f>VLOOKUP($C3589,Terület!$A$2:$F$6,6,FALSE)</f>
        <v>71</v>
      </c>
      <c r="K3589" t="str">
        <f>VLOOKUP($B3589,Földrajzi!$A$2:$C$57,2,FALSE)</f>
        <v>Slowenia</v>
      </c>
      <c r="L3589" t="str">
        <f>VLOOKUP($B3589,Földrajzi!$A$2:$C$57,3,FALSE)</f>
        <v>Emerging Markets</v>
      </c>
    </row>
    <row r="3590" spans="1:12" x14ac:dyDescent="0.25">
      <c r="A3590" s="1">
        <v>44255</v>
      </c>
      <c r="B3590" t="s">
        <v>72</v>
      </c>
      <c r="C3590" t="s">
        <v>58</v>
      </c>
      <c r="D3590" s="2">
        <v>28.14507772</v>
      </c>
      <c r="E3590" s="2">
        <v>0</v>
      </c>
      <c r="F3590" t="str">
        <f>VLOOKUP($C3590,Terület!$A$2:$F$6,2,FALSE)</f>
        <v>Pharma</v>
      </c>
      <c r="G3590">
        <f>VLOOKUP($C3590,Terület!$A$2:$F$6,3,FALSE)</f>
        <v>1</v>
      </c>
      <c r="H3590" t="str">
        <f>VLOOKUP($C3590,Terület!$A$2:$F$6,4,FALSE)</f>
        <v>Consumer Health</v>
      </c>
      <c r="I3590" t="str">
        <f>VLOOKUP($C3590,Terület!$A$2:$F$6,5,FALSE)</f>
        <v>Frank Davis</v>
      </c>
      <c r="J3590">
        <f>VLOOKUP($C3590,Terület!$A$2:$F$6,6,FALSE)</f>
        <v>144</v>
      </c>
      <c r="K3590" t="str">
        <f>VLOOKUP($B3590,Földrajzi!$A$2:$C$57,2,FALSE)</f>
        <v>Slowenia</v>
      </c>
      <c r="L3590" t="str">
        <f>VLOOKUP($B3590,Földrajzi!$A$2:$C$57,3,FALSE)</f>
        <v>Emerging Markets</v>
      </c>
    </row>
    <row r="3591" spans="1:12" x14ac:dyDescent="0.25">
      <c r="A3591" s="1">
        <v>44255</v>
      </c>
      <c r="B3591" t="s">
        <v>72</v>
      </c>
      <c r="C3591" t="s">
        <v>127</v>
      </c>
      <c r="D3591" s="2">
        <v>154.655295</v>
      </c>
      <c r="E3591" s="2">
        <v>171.78203239999999</v>
      </c>
      <c r="F3591" t="str">
        <f>VLOOKUP($C3591,Terület!$A$2:$F$6,2,FALSE)</f>
        <v>Vaccines</v>
      </c>
      <c r="G3591">
        <f>VLOOKUP($C3591,Terület!$A$2:$F$6,3,FALSE)</f>
        <v>1</v>
      </c>
      <c r="H3591" t="str">
        <f>VLOOKUP($C3591,Terület!$A$2:$F$6,4,FALSE)</f>
        <v>Consumer Health</v>
      </c>
      <c r="I3591" t="str">
        <f>VLOOKUP($C3591,Terület!$A$2:$F$6,5,FALSE)</f>
        <v>Jamie Lane</v>
      </c>
      <c r="J3591">
        <f>VLOOKUP($C3591,Terület!$A$2:$F$6,6,FALSE)</f>
        <v>80</v>
      </c>
      <c r="K3591" t="str">
        <f>VLOOKUP($B3591,Földrajzi!$A$2:$C$57,2,FALSE)</f>
        <v>Slowenia</v>
      </c>
      <c r="L3591" t="str">
        <f>VLOOKUP($B3591,Földrajzi!$A$2:$C$57,3,FALSE)</f>
        <v>Emerging Markets</v>
      </c>
    </row>
    <row r="3592" spans="1:12" x14ac:dyDescent="0.25">
      <c r="A3592" s="1">
        <v>44227</v>
      </c>
      <c r="B3592" t="s">
        <v>72</v>
      </c>
      <c r="C3592" t="s">
        <v>124</v>
      </c>
      <c r="D3592" s="2">
        <v>540.0282886</v>
      </c>
      <c r="E3592" s="2">
        <v>388.82319660000002</v>
      </c>
      <c r="F3592" t="str">
        <f>VLOOKUP($C3592,Terület!$A$2:$F$6,2,FALSE)</f>
        <v>Animal Health</v>
      </c>
      <c r="G3592">
        <f>VLOOKUP($C3592,Terület!$A$2:$F$6,3,FALSE)</f>
        <v>2</v>
      </c>
      <c r="H3592" t="str">
        <f>VLOOKUP($C3592,Terület!$A$2:$F$6,4,FALSE)</f>
        <v>Animal Health</v>
      </c>
      <c r="I3592" t="str">
        <f>VLOOKUP($C3592,Terület!$A$2:$F$6,5,FALSE)</f>
        <v>Mel Thomson</v>
      </c>
      <c r="J3592">
        <f>VLOOKUP($C3592,Terület!$A$2:$F$6,6,FALSE)</f>
        <v>77</v>
      </c>
      <c r="K3592" t="str">
        <f>VLOOKUP($B3592,Földrajzi!$A$2:$C$57,2,FALSE)</f>
        <v>Slowenia</v>
      </c>
      <c r="L3592" t="str">
        <f>VLOOKUP($B3592,Földrajzi!$A$2:$C$57,3,FALSE)</f>
        <v>Emerging Markets</v>
      </c>
    </row>
    <row r="3593" spans="1:12" x14ac:dyDescent="0.25">
      <c r="A3593" s="1">
        <v>44227</v>
      </c>
      <c r="B3593" t="s">
        <v>72</v>
      </c>
      <c r="C3593" t="s">
        <v>130</v>
      </c>
      <c r="D3593" s="2">
        <v>701.09821409999995</v>
      </c>
      <c r="E3593" s="2">
        <v>1205.1201140000001</v>
      </c>
      <c r="F3593" t="str">
        <f>VLOOKUP($C3593,Terület!$A$2:$F$6,2,FALSE)</f>
        <v>Business Services</v>
      </c>
      <c r="G3593">
        <f>VLOOKUP($C3593,Terület!$A$2:$F$6,3,FALSE)</f>
        <v>3</v>
      </c>
      <c r="H3593" t="str">
        <f>VLOOKUP($C3593,Terület!$A$2:$F$6,4,FALSE)</f>
        <v>Corporate</v>
      </c>
      <c r="I3593" t="str">
        <f>VLOOKUP($C3593,Terület!$A$2:$F$6,5,FALSE)</f>
        <v>Ivan Sobol</v>
      </c>
      <c r="J3593">
        <f>VLOOKUP($C3593,Terület!$A$2:$F$6,6,FALSE)</f>
        <v>175</v>
      </c>
      <c r="K3593" t="str">
        <f>VLOOKUP($B3593,Földrajzi!$A$2:$C$57,2,FALSE)</f>
        <v>Slowenia</v>
      </c>
      <c r="L3593" t="str">
        <f>VLOOKUP($B3593,Földrajzi!$A$2:$C$57,3,FALSE)</f>
        <v>Emerging Markets</v>
      </c>
    </row>
    <row r="3594" spans="1:12" x14ac:dyDescent="0.25">
      <c r="A3594" s="1">
        <v>44227</v>
      </c>
      <c r="B3594" t="s">
        <v>72</v>
      </c>
      <c r="C3594" t="s">
        <v>14</v>
      </c>
      <c r="D3594" s="2">
        <v>119.5053305</v>
      </c>
      <c r="E3594" s="2">
        <v>0</v>
      </c>
      <c r="F3594" t="str">
        <f>VLOOKUP($C3594,Terület!$A$2:$F$6,2,FALSE)</f>
        <v>Eye Care</v>
      </c>
      <c r="G3594">
        <f>VLOOKUP($C3594,Terület!$A$2:$F$6,3,FALSE)</f>
        <v>1</v>
      </c>
      <c r="H3594" t="str">
        <f>VLOOKUP($C3594,Terület!$A$2:$F$6,4,FALSE)</f>
        <v>Consumer Health</v>
      </c>
      <c r="I3594" t="str">
        <f>VLOOKUP($C3594,Terület!$A$2:$F$6,5,FALSE)</f>
        <v>Alex Petersen</v>
      </c>
      <c r="J3594">
        <f>VLOOKUP($C3594,Terület!$A$2:$F$6,6,FALSE)</f>
        <v>71</v>
      </c>
      <c r="K3594" t="str">
        <f>VLOOKUP($B3594,Földrajzi!$A$2:$C$57,2,FALSE)</f>
        <v>Slowenia</v>
      </c>
      <c r="L3594" t="str">
        <f>VLOOKUP($B3594,Földrajzi!$A$2:$C$57,3,FALSE)</f>
        <v>Emerging Markets</v>
      </c>
    </row>
    <row r="3595" spans="1:12" x14ac:dyDescent="0.25">
      <c r="A3595" s="1">
        <v>44227</v>
      </c>
      <c r="B3595" t="s">
        <v>72</v>
      </c>
      <c r="C3595" t="s">
        <v>58</v>
      </c>
      <c r="D3595" s="2">
        <v>27.652173909999998</v>
      </c>
      <c r="E3595" s="2">
        <v>0</v>
      </c>
      <c r="F3595" t="str">
        <f>VLOOKUP($C3595,Terület!$A$2:$F$6,2,FALSE)</f>
        <v>Pharma</v>
      </c>
      <c r="G3595">
        <f>VLOOKUP($C3595,Terület!$A$2:$F$6,3,FALSE)</f>
        <v>1</v>
      </c>
      <c r="H3595" t="str">
        <f>VLOOKUP($C3595,Terület!$A$2:$F$6,4,FALSE)</f>
        <v>Consumer Health</v>
      </c>
      <c r="I3595" t="str">
        <f>VLOOKUP($C3595,Terület!$A$2:$F$6,5,FALSE)</f>
        <v>Frank Davis</v>
      </c>
      <c r="J3595">
        <f>VLOOKUP($C3595,Terület!$A$2:$F$6,6,FALSE)</f>
        <v>144</v>
      </c>
      <c r="K3595" t="str">
        <f>VLOOKUP($B3595,Földrajzi!$A$2:$C$57,2,FALSE)</f>
        <v>Slowenia</v>
      </c>
      <c r="L3595" t="str">
        <f>VLOOKUP($B3595,Földrajzi!$A$2:$C$57,3,FALSE)</f>
        <v>Emerging Markets</v>
      </c>
    </row>
    <row r="3596" spans="1:12" x14ac:dyDescent="0.25">
      <c r="A3596" s="1">
        <v>44227</v>
      </c>
      <c r="B3596" t="s">
        <v>72</v>
      </c>
      <c r="C3596" t="s">
        <v>127</v>
      </c>
      <c r="D3596" s="2">
        <v>94.505923370000005</v>
      </c>
      <c r="E3596" s="2">
        <v>135.04574239999999</v>
      </c>
      <c r="F3596" t="str">
        <f>VLOOKUP($C3596,Terület!$A$2:$F$6,2,FALSE)</f>
        <v>Vaccines</v>
      </c>
      <c r="G3596">
        <f>VLOOKUP($C3596,Terület!$A$2:$F$6,3,FALSE)</f>
        <v>1</v>
      </c>
      <c r="H3596" t="str">
        <f>VLOOKUP($C3596,Terület!$A$2:$F$6,4,FALSE)</f>
        <v>Consumer Health</v>
      </c>
      <c r="I3596" t="str">
        <f>VLOOKUP($C3596,Terület!$A$2:$F$6,5,FALSE)</f>
        <v>Jamie Lane</v>
      </c>
      <c r="J3596">
        <f>VLOOKUP($C3596,Terület!$A$2:$F$6,6,FALSE)</f>
        <v>80</v>
      </c>
      <c r="K3596" t="str">
        <f>VLOOKUP($B3596,Földrajzi!$A$2:$C$57,2,FALSE)</f>
        <v>Slowenia</v>
      </c>
      <c r="L3596" t="str">
        <f>VLOOKUP($B3596,Földrajzi!$A$2:$C$57,3,FALSE)</f>
        <v>Emerging Markets</v>
      </c>
    </row>
    <row r="3597" spans="1:12" x14ac:dyDescent="0.25">
      <c r="A3597" s="1">
        <v>44712</v>
      </c>
      <c r="B3597" t="s">
        <v>70</v>
      </c>
      <c r="C3597" t="s">
        <v>124</v>
      </c>
      <c r="D3597" s="2">
        <v>1498.2857140000001</v>
      </c>
      <c r="E3597" s="2">
        <v>29.14285714</v>
      </c>
      <c r="F3597" t="str">
        <f>VLOOKUP($C3597,Terület!$A$2:$F$6,2,FALSE)</f>
        <v>Animal Health</v>
      </c>
      <c r="G3597">
        <f>VLOOKUP($C3597,Terület!$A$2:$F$6,3,FALSE)</f>
        <v>2</v>
      </c>
      <c r="H3597" t="str">
        <f>VLOOKUP($C3597,Terület!$A$2:$F$6,4,FALSE)</f>
        <v>Animal Health</v>
      </c>
      <c r="I3597" t="str">
        <f>VLOOKUP($C3597,Terület!$A$2:$F$6,5,FALSE)</f>
        <v>Mel Thomson</v>
      </c>
      <c r="J3597">
        <f>VLOOKUP($C3597,Terület!$A$2:$F$6,6,FALSE)</f>
        <v>77</v>
      </c>
      <c r="K3597" t="str">
        <f>VLOOKUP($B3597,Földrajzi!$A$2:$C$57,2,FALSE)</f>
        <v>Slowakia</v>
      </c>
      <c r="L3597" t="str">
        <f>VLOOKUP($B3597,Földrajzi!$A$2:$C$57,3,FALSE)</f>
        <v>Emerging Markets</v>
      </c>
    </row>
    <row r="3598" spans="1:12" x14ac:dyDescent="0.25">
      <c r="A3598" s="1">
        <v>44712</v>
      </c>
      <c r="B3598" t="s">
        <v>70</v>
      </c>
      <c r="C3598" t="s">
        <v>130</v>
      </c>
      <c r="D3598" s="2">
        <v>1301.8640780000001</v>
      </c>
      <c r="E3598" s="2">
        <v>2078.1297380000001</v>
      </c>
      <c r="F3598" t="str">
        <f>VLOOKUP($C3598,Terület!$A$2:$F$6,2,FALSE)</f>
        <v>Business Services</v>
      </c>
      <c r="G3598">
        <f>VLOOKUP($C3598,Terület!$A$2:$F$6,3,FALSE)</f>
        <v>3</v>
      </c>
      <c r="H3598" t="str">
        <f>VLOOKUP($C3598,Terület!$A$2:$F$6,4,FALSE)</f>
        <v>Corporate</v>
      </c>
      <c r="I3598" t="str">
        <f>VLOOKUP($C3598,Terület!$A$2:$F$6,5,FALSE)</f>
        <v>Ivan Sobol</v>
      </c>
      <c r="J3598">
        <f>VLOOKUP($C3598,Terület!$A$2:$F$6,6,FALSE)</f>
        <v>175</v>
      </c>
      <c r="K3598" t="str">
        <f>VLOOKUP($B3598,Földrajzi!$A$2:$C$57,2,FALSE)</f>
        <v>Slowakia</v>
      </c>
      <c r="L3598" t="str">
        <f>VLOOKUP($B3598,Földrajzi!$A$2:$C$57,3,FALSE)</f>
        <v>Emerging Markets</v>
      </c>
    </row>
    <row r="3599" spans="1:12" x14ac:dyDescent="0.25">
      <c r="A3599" s="1">
        <v>44712</v>
      </c>
      <c r="B3599" t="s">
        <v>70</v>
      </c>
      <c r="C3599" t="s">
        <v>14</v>
      </c>
      <c r="D3599" s="2">
        <v>145.8713539</v>
      </c>
      <c r="E3599" s="2">
        <v>0</v>
      </c>
      <c r="F3599" t="str">
        <f>VLOOKUP($C3599,Terület!$A$2:$F$6,2,FALSE)</f>
        <v>Eye Care</v>
      </c>
      <c r="G3599">
        <f>VLOOKUP($C3599,Terület!$A$2:$F$6,3,FALSE)</f>
        <v>1</v>
      </c>
      <c r="H3599" t="str">
        <f>VLOOKUP($C3599,Terület!$A$2:$F$6,4,FALSE)</f>
        <v>Consumer Health</v>
      </c>
      <c r="I3599" t="str">
        <f>VLOOKUP($C3599,Terület!$A$2:$F$6,5,FALSE)</f>
        <v>Alex Petersen</v>
      </c>
      <c r="J3599">
        <f>VLOOKUP($C3599,Terület!$A$2:$F$6,6,FALSE)</f>
        <v>71</v>
      </c>
      <c r="K3599" t="str">
        <f>VLOOKUP($B3599,Földrajzi!$A$2:$C$57,2,FALSE)</f>
        <v>Slowakia</v>
      </c>
      <c r="L3599" t="str">
        <f>VLOOKUP($B3599,Földrajzi!$A$2:$C$57,3,FALSE)</f>
        <v>Emerging Markets</v>
      </c>
    </row>
    <row r="3600" spans="1:12" x14ac:dyDescent="0.25">
      <c r="A3600" s="1">
        <v>44712</v>
      </c>
      <c r="B3600" t="s">
        <v>70</v>
      </c>
      <c r="C3600" t="s">
        <v>58</v>
      </c>
      <c r="D3600" s="2">
        <v>139.6875</v>
      </c>
      <c r="E3600" s="2">
        <v>0</v>
      </c>
      <c r="F3600" t="str">
        <f>VLOOKUP($C3600,Terület!$A$2:$F$6,2,FALSE)</f>
        <v>Pharma</v>
      </c>
      <c r="G3600">
        <f>VLOOKUP($C3600,Terület!$A$2:$F$6,3,FALSE)</f>
        <v>1</v>
      </c>
      <c r="H3600" t="str">
        <f>VLOOKUP($C3600,Terület!$A$2:$F$6,4,FALSE)</f>
        <v>Consumer Health</v>
      </c>
      <c r="I3600" t="str">
        <f>VLOOKUP($C3600,Terület!$A$2:$F$6,5,FALSE)</f>
        <v>Frank Davis</v>
      </c>
      <c r="J3600">
        <f>VLOOKUP($C3600,Terület!$A$2:$F$6,6,FALSE)</f>
        <v>144</v>
      </c>
      <c r="K3600" t="str">
        <f>VLOOKUP($B3600,Földrajzi!$A$2:$C$57,2,FALSE)</f>
        <v>Slowakia</v>
      </c>
      <c r="L3600" t="str">
        <f>VLOOKUP($B3600,Földrajzi!$A$2:$C$57,3,FALSE)</f>
        <v>Emerging Markets</v>
      </c>
    </row>
    <row r="3601" spans="1:12" x14ac:dyDescent="0.25">
      <c r="A3601" s="1">
        <v>44712</v>
      </c>
      <c r="B3601" t="s">
        <v>70</v>
      </c>
      <c r="C3601" t="s">
        <v>127</v>
      </c>
      <c r="D3601" s="2">
        <v>245.00571450000001</v>
      </c>
      <c r="E3601" s="2">
        <v>268.75750920000002</v>
      </c>
      <c r="F3601" t="str">
        <f>VLOOKUP($C3601,Terület!$A$2:$F$6,2,FALSE)</f>
        <v>Vaccines</v>
      </c>
      <c r="G3601">
        <f>VLOOKUP($C3601,Terület!$A$2:$F$6,3,FALSE)</f>
        <v>1</v>
      </c>
      <c r="H3601" t="str">
        <f>VLOOKUP($C3601,Terület!$A$2:$F$6,4,FALSE)</f>
        <v>Consumer Health</v>
      </c>
      <c r="I3601" t="str">
        <f>VLOOKUP($C3601,Terület!$A$2:$F$6,5,FALSE)</f>
        <v>Jamie Lane</v>
      </c>
      <c r="J3601">
        <f>VLOOKUP($C3601,Terület!$A$2:$F$6,6,FALSE)</f>
        <v>80</v>
      </c>
      <c r="K3601" t="str">
        <f>VLOOKUP($B3601,Földrajzi!$A$2:$C$57,2,FALSE)</f>
        <v>Slowakia</v>
      </c>
      <c r="L3601" t="str">
        <f>VLOOKUP($B3601,Földrajzi!$A$2:$C$57,3,FALSE)</f>
        <v>Emerging Markets</v>
      </c>
    </row>
    <row r="3602" spans="1:12" x14ac:dyDescent="0.25">
      <c r="A3602" s="1">
        <v>44681</v>
      </c>
      <c r="B3602" t="s">
        <v>70</v>
      </c>
      <c r="C3602" t="s">
        <v>124</v>
      </c>
      <c r="D3602" s="2">
        <v>1211.185348</v>
      </c>
      <c r="E3602" s="2">
        <v>21.46080564</v>
      </c>
      <c r="F3602" t="str">
        <f>VLOOKUP($C3602,Terület!$A$2:$F$6,2,FALSE)</f>
        <v>Animal Health</v>
      </c>
      <c r="G3602">
        <f>VLOOKUP($C3602,Terület!$A$2:$F$6,3,FALSE)</f>
        <v>2</v>
      </c>
      <c r="H3602" t="str">
        <f>VLOOKUP($C3602,Terület!$A$2:$F$6,4,FALSE)</f>
        <v>Animal Health</v>
      </c>
      <c r="I3602" t="str">
        <f>VLOOKUP($C3602,Terület!$A$2:$F$6,5,FALSE)</f>
        <v>Mel Thomson</v>
      </c>
      <c r="J3602">
        <f>VLOOKUP($C3602,Terület!$A$2:$F$6,6,FALSE)</f>
        <v>77</v>
      </c>
      <c r="K3602" t="str">
        <f>VLOOKUP($B3602,Földrajzi!$A$2:$C$57,2,FALSE)</f>
        <v>Slowakia</v>
      </c>
      <c r="L3602" t="str">
        <f>VLOOKUP($B3602,Földrajzi!$A$2:$C$57,3,FALSE)</f>
        <v>Emerging Markets</v>
      </c>
    </row>
    <row r="3603" spans="1:12" x14ac:dyDescent="0.25">
      <c r="A3603" s="1">
        <v>44681</v>
      </c>
      <c r="B3603" t="s">
        <v>70</v>
      </c>
      <c r="C3603" t="s">
        <v>130</v>
      </c>
      <c r="D3603" s="2">
        <v>818.82768759999999</v>
      </c>
      <c r="E3603" s="2">
        <v>1186.4675319999999</v>
      </c>
      <c r="F3603" t="str">
        <f>VLOOKUP($C3603,Terület!$A$2:$F$6,2,FALSE)</f>
        <v>Business Services</v>
      </c>
      <c r="G3603">
        <f>VLOOKUP($C3603,Terület!$A$2:$F$6,3,FALSE)</f>
        <v>3</v>
      </c>
      <c r="H3603" t="str">
        <f>VLOOKUP($C3603,Terület!$A$2:$F$6,4,FALSE)</f>
        <v>Corporate</v>
      </c>
      <c r="I3603" t="str">
        <f>VLOOKUP($C3603,Terület!$A$2:$F$6,5,FALSE)</f>
        <v>Ivan Sobol</v>
      </c>
      <c r="J3603">
        <f>VLOOKUP($C3603,Terület!$A$2:$F$6,6,FALSE)</f>
        <v>175</v>
      </c>
      <c r="K3603" t="str">
        <f>VLOOKUP($B3603,Földrajzi!$A$2:$C$57,2,FALSE)</f>
        <v>Slowakia</v>
      </c>
      <c r="L3603" t="str">
        <f>VLOOKUP($B3603,Földrajzi!$A$2:$C$57,3,FALSE)</f>
        <v>Emerging Markets</v>
      </c>
    </row>
    <row r="3604" spans="1:12" x14ac:dyDescent="0.25">
      <c r="A3604" s="1">
        <v>44681</v>
      </c>
      <c r="B3604" t="s">
        <v>70</v>
      </c>
      <c r="C3604" t="s">
        <v>14</v>
      </c>
      <c r="D3604" s="2">
        <v>90.163265240000001</v>
      </c>
      <c r="E3604" s="2">
        <v>0</v>
      </c>
      <c r="F3604" t="str">
        <f>VLOOKUP($C3604,Terület!$A$2:$F$6,2,FALSE)</f>
        <v>Eye Care</v>
      </c>
      <c r="G3604">
        <f>VLOOKUP($C3604,Terület!$A$2:$F$6,3,FALSE)</f>
        <v>1</v>
      </c>
      <c r="H3604" t="str">
        <f>VLOOKUP($C3604,Terület!$A$2:$F$6,4,FALSE)</f>
        <v>Consumer Health</v>
      </c>
      <c r="I3604" t="str">
        <f>VLOOKUP($C3604,Terület!$A$2:$F$6,5,FALSE)</f>
        <v>Alex Petersen</v>
      </c>
      <c r="J3604">
        <f>VLOOKUP($C3604,Terület!$A$2:$F$6,6,FALSE)</f>
        <v>71</v>
      </c>
      <c r="K3604" t="str">
        <f>VLOOKUP($B3604,Földrajzi!$A$2:$C$57,2,FALSE)</f>
        <v>Slowakia</v>
      </c>
      <c r="L3604" t="str">
        <f>VLOOKUP($B3604,Földrajzi!$A$2:$C$57,3,FALSE)</f>
        <v>Emerging Markets</v>
      </c>
    </row>
    <row r="3605" spans="1:12" x14ac:dyDescent="0.25">
      <c r="A3605" s="1">
        <v>44681</v>
      </c>
      <c r="B3605" t="s">
        <v>70</v>
      </c>
      <c r="C3605" t="s">
        <v>58</v>
      </c>
      <c r="D3605" s="2">
        <v>120.8823529</v>
      </c>
      <c r="E3605" s="2">
        <v>0</v>
      </c>
      <c r="F3605" t="str">
        <f>VLOOKUP($C3605,Terület!$A$2:$F$6,2,FALSE)</f>
        <v>Pharma</v>
      </c>
      <c r="G3605">
        <f>VLOOKUP($C3605,Terület!$A$2:$F$6,3,FALSE)</f>
        <v>1</v>
      </c>
      <c r="H3605" t="str">
        <f>VLOOKUP($C3605,Terület!$A$2:$F$6,4,FALSE)</f>
        <v>Consumer Health</v>
      </c>
      <c r="I3605" t="str">
        <f>VLOOKUP($C3605,Terület!$A$2:$F$6,5,FALSE)</f>
        <v>Frank Davis</v>
      </c>
      <c r="J3605">
        <f>VLOOKUP($C3605,Terület!$A$2:$F$6,6,FALSE)</f>
        <v>144</v>
      </c>
      <c r="K3605" t="str">
        <f>VLOOKUP($B3605,Földrajzi!$A$2:$C$57,2,FALSE)</f>
        <v>Slowakia</v>
      </c>
      <c r="L3605" t="str">
        <f>VLOOKUP($B3605,Földrajzi!$A$2:$C$57,3,FALSE)</f>
        <v>Emerging Markets</v>
      </c>
    </row>
    <row r="3606" spans="1:12" x14ac:dyDescent="0.25">
      <c r="A3606" s="1">
        <v>44681</v>
      </c>
      <c r="B3606" t="s">
        <v>70</v>
      </c>
      <c r="C3606" t="s">
        <v>127</v>
      </c>
      <c r="D3606" s="2">
        <v>153.17802209999999</v>
      </c>
      <c r="E3606" s="2">
        <v>169.186813</v>
      </c>
      <c r="F3606" t="str">
        <f>VLOOKUP($C3606,Terület!$A$2:$F$6,2,FALSE)</f>
        <v>Vaccines</v>
      </c>
      <c r="G3606">
        <f>VLOOKUP($C3606,Terület!$A$2:$F$6,3,FALSE)</f>
        <v>1</v>
      </c>
      <c r="H3606" t="str">
        <f>VLOOKUP($C3606,Terület!$A$2:$F$6,4,FALSE)</f>
        <v>Consumer Health</v>
      </c>
      <c r="I3606" t="str">
        <f>VLOOKUP($C3606,Terület!$A$2:$F$6,5,FALSE)</f>
        <v>Jamie Lane</v>
      </c>
      <c r="J3606">
        <f>VLOOKUP($C3606,Terület!$A$2:$F$6,6,FALSE)</f>
        <v>80</v>
      </c>
      <c r="K3606" t="str">
        <f>VLOOKUP($B3606,Földrajzi!$A$2:$C$57,2,FALSE)</f>
        <v>Slowakia</v>
      </c>
      <c r="L3606" t="str">
        <f>VLOOKUP($B3606,Földrajzi!$A$2:$C$57,3,FALSE)</f>
        <v>Emerging Markets</v>
      </c>
    </row>
    <row r="3607" spans="1:12" x14ac:dyDescent="0.25">
      <c r="A3607" s="1">
        <v>44651</v>
      </c>
      <c r="B3607" t="s">
        <v>70</v>
      </c>
      <c r="C3607" t="s">
        <v>124</v>
      </c>
      <c r="D3607" s="2">
        <v>1414.9333329999999</v>
      </c>
      <c r="E3607" s="2">
        <v>31.361953889999999</v>
      </c>
      <c r="F3607" t="str">
        <f>VLOOKUP($C3607,Terület!$A$2:$F$6,2,FALSE)</f>
        <v>Animal Health</v>
      </c>
      <c r="G3607">
        <f>VLOOKUP($C3607,Terület!$A$2:$F$6,3,FALSE)</f>
        <v>2</v>
      </c>
      <c r="H3607" t="str">
        <f>VLOOKUP($C3607,Terület!$A$2:$F$6,4,FALSE)</f>
        <v>Animal Health</v>
      </c>
      <c r="I3607" t="str">
        <f>VLOOKUP($C3607,Terület!$A$2:$F$6,5,FALSE)</f>
        <v>Mel Thomson</v>
      </c>
      <c r="J3607">
        <f>VLOOKUP($C3607,Terület!$A$2:$F$6,6,FALSE)</f>
        <v>77</v>
      </c>
      <c r="K3607" t="str">
        <f>VLOOKUP($B3607,Földrajzi!$A$2:$C$57,2,FALSE)</f>
        <v>Slowakia</v>
      </c>
      <c r="L3607" t="str">
        <f>VLOOKUP($B3607,Földrajzi!$A$2:$C$57,3,FALSE)</f>
        <v>Emerging Markets</v>
      </c>
    </row>
    <row r="3608" spans="1:12" x14ac:dyDescent="0.25">
      <c r="A3608" s="1">
        <v>44651</v>
      </c>
      <c r="B3608" t="s">
        <v>70</v>
      </c>
      <c r="C3608" t="s">
        <v>130</v>
      </c>
      <c r="D3608" s="2">
        <v>679.40905899999996</v>
      </c>
      <c r="E3608" s="2">
        <v>893.61628700000006</v>
      </c>
      <c r="F3608" t="str">
        <f>VLOOKUP($C3608,Terület!$A$2:$F$6,2,FALSE)</f>
        <v>Business Services</v>
      </c>
      <c r="G3608">
        <f>VLOOKUP($C3608,Terület!$A$2:$F$6,3,FALSE)</f>
        <v>3</v>
      </c>
      <c r="H3608" t="str">
        <f>VLOOKUP($C3608,Terület!$A$2:$F$6,4,FALSE)</f>
        <v>Corporate</v>
      </c>
      <c r="I3608" t="str">
        <f>VLOOKUP($C3608,Terület!$A$2:$F$6,5,FALSE)</f>
        <v>Ivan Sobol</v>
      </c>
      <c r="J3608">
        <f>VLOOKUP($C3608,Terület!$A$2:$F$6,6,FALSE)</f>
        <v>175</v>
      </c>
      <c r="K3608" t="str">
        <f>VLOOKUP($B3608,Földrajzi!$A$2:$C$57,2,FALSE)</f>
        <v>Slowakia</v>
      </c>
      <c r="L3608" t="str">
        <f>VLOOKUP($B3608,Földrajzi!$A$2:$C$57,3,FALSE)</f>
        <v>Emerging Markets</v>
      </c>
    </row>
    <row r="3609" spans="1:12" x14ac:dyDescent="0.25">
      <c r="A3609" s="1">
        <v>44651</v>
      </c>
      <c r="B3609" t="s">
        <v>70</v>
      </c>
      <c r="C3609" t="s">
        <v>14</v>
      </c>
      <c r="D3609" s="2">
        <v>114.5026178</v>
      </c>
      <c r="E3609" s="2">
        <v>0</v>
      </c>
      <c r="F3609" t="str">
        <f>VLOOKUP($C3609,Terület!$A$2:$F$6,2,FALSE)</f>
        <v>Eye Care</v>
      </c>
      <c r="G3609">
        <f>VLOOKUP($C3609,Terület!$A$2:$F$6,3,FALSE)</f>
        <v>1</v>
      </c>
      <c r="H3609" t="str">
        <f>VLOOKUP($C3609,Terület!$A$2:$F$6,4,FALSE)</f>
        <v>Consumer Health</v>
      </c>
      <c r="I3609" t="str">
        <f>VLOOKUP($C3609,Terület!$A$2:$F$6,5,FALSE)</f>
        <v>Alex Petersen</v>
      </c>
      <c r="J3609">
        <f>VLOOKUP($C3609,Terület!$A$2:$F$6,6,FALSE)</f>
        <v>71</v>
      </c>
      <c r="K3609" t="str">
        <f>VLOOKUP($B3609,Földrajzi!$A$2:$C$57,2,FALSE)</f>
        <v>Slowakia</v>
      </c>
      <c r="L3609" t="str">
        <f>VLOOKUP($B3609,Földrajzi!$A$2:$C$57,3,FALSE)</f>
        <v>Emerging Markets</v>
      </c>
    </row>
    <row r="3610" spans="1:12" x14ac:dyDescent="0.25">
      <c r="A3610" s="1">
        <v>44651</v>
      </c>
      <c r="B3610" t="s">
        <v>70</v>
      </c>
      <c r="C3610" t="s">
        <v>58</v>
      </c>
      <c r="D3610" s="2">
        <v>154.34033629999999</v>
      </c>
      <c r="E3610" s="2">
        <v>0</v>
      </c>
      <c r="F3610" t="str">
        <f>VLOOKUP($C3610,Terület!$A$2:$F$6,2,FALSE)</f>
        <v>Pharma</v>
      </c>
      <c r="G3610">
        <f>VLOOKUP($C3610,Terület!$A$2:$F$6,3,FALSE)</f>
        <v>1</v>
      </c>
      <c r="H3610" t="str">
        <f>VLOOKUP($C3610,Terület!$A$2:$F$6,4,FALSE)</f>
        <v>Consumer Health</v>
      </c>
      <c r="I3610" t="str">
        <f>VLOOKUP($C3610,Terület!$A$2:$F$6,5,FALSE)</f>
        <v>Frank Davis</v>
      </c>
      <c r="J3610">
        <f>VLOOKUP($C3610,Terület!$A$2:$F$6,6,FALSE)</f>
        <v>144</v>
      </c>
      <c r="K3610" t="str">
        <f>VLOOKUP($B3610,Földrajzi!$A$2:$C$57,2,FALSE)</f>
        <v>Slowakia</v>
      </c>
      <c r="L3610" t="str">
        <f>VLOOKUP($B3610,Földrajzi!$A$2:$C$57,3,FALSE)</f>
        <v>Emerging Markets</v>
      </c>
    </row>
    <row r="3611" spans="1:12" x14ac:dyDescent="0.25">
      <c r="A3611" s="1">
        <v>44651</v>
      </c>
      <c r="B3611" t="s">
        <v>70</v>
      </c>
      <c r="C3611" t="s">
        <v>127</v>
      </c>
      <c r="D3611" s="2">
        <v>146.29665069999999</v>
      </c>
      <c r="E3611" s="2">
        <v>196.04395589999999</v>
      </c>
      <c r="F3611" t="str">
        <f>VLOOKUP($C3611,Terület!$A$2:$F$6,2,FALSE)</f>
        <v>Vaccines</v>
      </c>
      <c r="G3611">
        <f>VLOOKUP($C3611,Terület!$A$2:$F$6,3,FALSE)</f>
        <v>1</v>
      </c>
      <c r="H3611" t="str">
        <f>VLOOKUP($C3611,Terület!$A$2:$F$6,4,FALSE)</f>
        <v>Consumer Health</v>
      </c>
      <c r="I3611" t="str">
        <f>VLOOKUP($C3611,Terület!$A$2:$F$6,5,FALSE)</f>
        <v>Jamie Lane</v>
      </c>
      <c r="J3611">
        <f>VLOOKUP($C3611,Terület!$A$2:$F$6,6,FALSE)</f>
        <v>80</v>
      </c>
      <c r="K3611" t="str">
        <f>VLOOKUP($B3611,Földrajzi!$A$2:$C$57,2,FALSE)</f>
        <v>Slowakia</v>
      </c>
      <c r="L3611" t="str">
        <f>VLOOKUP($B3611,Földrajzi!$A$2:$C$57,3,FALSE)</f>
        <v>Emerging Markets</v>
      </c>
    </row>
    <row r="3612" spans="1:12" x14ac:dyDescent="0.25">
      <c r="A3612" s="1">
        <v>44592</v>
      </c>
      <c r="B3612" t="s">
        <v>70</v>
      </c>
      <c r="C3612" t="s">
        <v>124</v>
      </c>
      <c r="D3612" s="2">
        <v>2699.3268509999998</v>
      </c>
      <c r="E3612" s="2">
        <v>3634.0280109999999</v>
      </c>
      <c r="F3612" t="str">
        <f>VLOOKUP($C3612,Terület!$A$2:$F$6,2,FALSE)</f>
        <v>Animal Health</v>
      </c>
      <c r="G3612">
        <f>VLOOKUP($C3612,Terület!$A$2:$F$6,3,FALSE)</f>
        <v>2</v>
      </c>
      <c r="H3612" t="str">
        <f>VLOOKUP($C3612,Terület!$A$2:$F$6,4,FALSE)</f>
        <v>Animal Health</v>
      </c>
      <c r="I3612" t="str">
        <f>VLOOKUP($C3612,Terület!$A$2:$F$6,5,FALSE)</f>
        <v>Mel Thomson</v>
      </c>
      <c r="J3612">
        <f>VLOOKUP($C3612,Terület!$A$2:$F$6,6,FALSE)</f>
        <v>77</v>
      </c>
      <c r="K3612" t="str">
        <f>VLOOKUP($B3612,Földrajzi!$A$2:$C$57,2,FALSE)</f>
        <v>Slowakia</v>
      </c>
      <c r="L3612" t="str">
        <f>VLOOKUP($B3612,Földrajzi!$A$2:$C$57,3,FALSE)</f>
        <v>Emerging Markets</v>
      </c>
    </row>
    <row r="3613" spans="1:12" x14ac:dyDescent="0.25">
      <c r="A3613" s="1">
        <v>44592</v>
      </c>
      <c r="B3613" t="s">
        <v>70</v>
      </c>
      <c r="C3613" t="s">
        <v>130</v>
      </c>
      <c r="D3613" s="2">
        <v>829.5257732</v>
      </c>
      <c r="E3613" s="2">
        <v>1218.7763649999999</v>
      </c>
      <c r="F3613" t="str">
        <f>VLOOKUP($C3613,Terület!$A$2:$F$6,2,FALSE)</f>
        <v>Business Services</v>
      </c>
      <c r="G3613">
        <f>VLOOKUP($C3613,Terület!$A$2:$F$6,3,FALSE)</f>
        <v>3</v>
      </c>
      <c r="H3613" t="str">
        <f>VLOOKUP($C3613,Terület!$A$2:$F$6,4,FALSE)</f>
        <v>Corporate</v>
      </c>
      <c r="I3613" t="str">
        <f>VLOOKUP($C3613,Terület!$A$2:$F$6,5,FALSE)</f>
        <v>Ivan Sobol</v>
      </c>
      <c r="J3613">
        <f>VLOOKUP($C3613,Terület!$A$2:$F$6,6,FALSE)</f>
        <v>175</v>
      </c>
      <c r="K3613" t="str">
        <f>VLOOKUP($B3613,Földrajzi!$A$2:$C$57,2,FALSE)</f>
        <v>Slowakia</v>
      </c>
      <c r="L3613" t="str">
        <f>VLOOKUP($B3613,Földrajzi!$A$2:$C$57,3,FALSE)</f>
        <v>Emerging Markets</v>
      </c>
    </row>
    <row r="3614" spans="1:12" x14ac:dyDescent="0.25">
      <c r="A3614" s="1">
        <v>44592</v>
      </c>
      <c r="B3614" t="s">
        <v>70</v>
      </c>
      <c r="C3614" t="s">
        <v>14</v>
      </c>
      <c r="D3614" s="2">
        <v>127.3351649</v>
      </c>
      <c r="E3614" s="2">
        <v>0</v>
      </c>
      <c r="F3614" t="str">
        <f>VLOOKUP($C3614,Terület!$A$2:$F$6,2,FALSE)</f>
        <v>Eye Care</v>
      </c>
      <c r="G3614">
        <f>VLOOKUP($C3614,Terület!$A$2:$F$6,3,FALSE)</f>
        <v>1</v>
      </c>
      <c r="H3614" t="str">
        <f>VLOOKUP($C3614,Terület!$A$2:$F$6,4,FALSE)</f>
        <v>Consumer Health</v>
      </c>
      <c r="I3614" t="str">
        <f>VLOOKUP($C3614,Terület!$A$2:$F$6,5,FALSE)</f>
        <v>Alex Petersen</v>
      </c>
      <c r="J3614">
        <f>VLOOKUP($C3614,Terület!$A$2:$F$6,6,FALSE)</f>
        <v>71</v>
      </c>
      <c r="K3614" t="str">
        <f>VLOOKUP($B3614,Földrajzi!$A$2:$C$57,2,FALSE)</f>
        <v>Slowakia</v>
      </c>
      <c r="L3614" t="str">
        <f>VLOOKUP($B3614,Földrajzi!$A$2:$C$57,3,FALSE)</f>
        <v>Emerging Markets</v>
      </c>
    </row>
    <row r="3615" spans="1:12" x14ac:dyDescent="0.25">
      <c r="A3615" s="1">
        <v>44592</v>
      </c>
      <c r="B3615" t="s">
        <v>70</v>
      </c>
      <c r="C3615" t="s">
        <v>58</v>
      </c>
      <c r="D3615" s="2">
        <v>245.4695969</v>
      </c>
      <c r="E3615" s="2">
        <v>16.2642855</v>
      </c>
      <c r="F3615" t="str">
        <f>VLOOKUP($C3615,Terület!$A$2:$F$6,2,FALSE)</f>
        <v>Pharma</v>
      </c>
      <c r="G3615">
        <f>VLOOKUP($C3615,Terület!$A$2:$F$6,3,FALSE)</f>
        <v>1</v>
      </c>
      <c r="H3615" t="str">
        <f>VLOOKUP($C3615,Terület!$A$2:$F$6,4,FALSE)</f>
        <v>Consumer Health</v>
      </c>
      <c r="I3615" t="str">
        <f>VLOOKUP($C3615,Terület!$A$2:$F$6,5,FALSE)</f>
        <v>Frank Davis</v>
      </c>
      <c r="J3615">
        <f>VLOOKUP($C3615,Terület!$A$2:$F$6,6,FALSE)</f>
        <v>144</v>
      </c>
      <c r="K3615" t="str">
        <f>VLOOKUP($B3615,Földrajzi!$A$2:$C$57,2,FALSE)</f>
        <v>Slowakia</v>
      </c>
      <c r="L3615" t="str">
        <f>VLOOKUP($B3615,Földrajzi!$A$2:$C$57,3,FALSE)</f>
        <v>Emerging Markets</v>
      </c>
    </row>
    <row r="3616" spans="1:12" x14ac:dyDescent="0.25">
      <c r="A3616" s="1">
        <v>44592</v>
      </c>
      <c r="B3616" t="s">
        <v>70</v>
      </c>
      <c r="C3616" t="s">
        <v>127</v>
      </c>
      <c r="D3616" s="2">
        <v>109.8859956</v>
      </c>
      <c r="E3616" s="2">
        <v>110.1838757</v>
      </c>
      <c r="F3616" t="str">
        <f>VLOOKUP($C3616,Terület!$A$2:$F$6,2,FALSE)</f>
        <v>Vaccines</v>
      </c>
      <c r="G3616">
        <f>VLOOKUP($C3616,Terület!$A$2:$F$6,3,FALSE)</f>
        <v>1</v>
      </c>
      <c r="H3616" t="str">
        <f>VLOOKUP($C3616,Terület!$A$2:$F$6,4,FALSE)</f>
        <v>Consumer Health</v>
      </c>
      <c r="I3616" t="str">
        <f>VLOOKUP($C3616,Terület!$A$2:$F$6,5,FALSE)</f>
        <v>Jamie Lane</v>
      </c>
      <c r="J3616">
        <f>VLOOKUP($C3616,Terület!$A$2:$F$6,6,FALSE)</f>
        <v>80</v>
      </c>
      <c r="K3616" t="str">
        <f>VLOOKUP($B3616,Földrajzi!$A$2:$C$57,2,FALSE)</f>
        <v>Slowakia</v>
      </c>
      <c r="L3616" t="str">
        <f>VLOOKUP($B3616,Földrajzi!$A$2:$C$57,3,FALSE)</f>
        <v>Emerging Markets</v>
      </c>
    </row>
    <row r="3617" spans="1:12" x14ac:dyDescent="0.25">
      <c r="A3617" s="1">
        <v>44561</v>
      </c>
      <c r="B3617" t="s">
        <v>70</v>
      </c>
      <c r="C3617" t="s">
        <v>124</v>
      </c>
      <c r="D3617" s="2">
        <v>1003.841422</v>
      </c>
      <c r="E3617" s="2">
        <v>2936.2930409999999</v>
      </c>
      <c r="F3617" t="str">
        <f>VLOOKUP($C3617,Terület!$A$2:$F$6,2,FALSE)</f>
        <v>Animal Health</v>
      </c>
      <c r="G3617">
        <f>VLOOKUP($C3617,Terület!$A$2:$F$6,3,FALSE)</f>
        <v>2</v>
      </c>
      <c r="H3617" t="str">
        <f>VLOOKUP($C3617,Terület!$A$2:$F$6,4,FALSE)</f>
        <v>Animal Health</v>
      </c>
      <c r="I3617" t="str">
        <f>VLOOKUP($C3617,Terület!$A$2:$F$6,5,FALSE)</f>
        <v>Mel Thomson</v>
      </c>
      <c r="J3617">
        <f>VLOOKUP($C3617,Terület!$A$2:$F$6,6,FALSE)</f>
        <v>77</v>
      </c>
      <c r="K3617" t="str">
        <f>VLOOKUP($B3617,Földrajzi!$A$2:$C$57,2,FALSE)</f>
        <v>Slowakia</v>
      </c>
      <c r="L3617" t="str">
        <f>VLOOKUP($B3617,Földrajzi!$A$2:$C$57,3,FALSE)</f>
        <v>Emerging Markets</v>
      </c>
    </row>
    <row r="3618" spans="1:12" x14ac:dyDescent="0.25">
      <c r="A3618" s="1">
        <v>44561</v>
      </c>
      <c r="B3618" t="s">
        <v>70</v>
      </c>
      <c r="C3618" t="s">
        <v>130</v>
      </c>
      <c r="D3618" s="2">
        <v>415.93418100000002</v>
      </c>
      <c r="E3618" s="2">
        <v>574.36121400000002</v>
      </c>
      <c r="F3618" t="str">
        <f>VLOOKUP($C3618,Terület!$A$2:$F$6,2,FALSE)</f>
        <v>Business Services</v>
      </c>
      <c r="G3618">
        <f>VLOOKUP($C3618,Terület!$A$2:$F$6,3,FALSE)</f>
        <v>3</v>
      </c>
      <c r="H3618" t="str">
        <f>VLOOKUP($C3618,Terület!$A$2:$F$6,4,FALSE)</f>
        <v>Corporate</v>
      </c>
      <c r="I3618" t="str">
        <f>VLOOKUP($C3618,Terület!$A$2:$F$6,5,FALSE)</f>
        <v>Ivan Sobol</v>
      </c>
      <c r="J3618">
        <f>VLOOKUP($C3618,Terület!$A$2:$F$6,6,FALSE)</f>
        <v>175</v>
      </c>
      <c r="K3618" t="str">
        <f>VLOOKUP($B3618,Földrajzi!$A$2:$C$57,2,FALSE)</f>
        <v>Slowakia</v>
      </c>
      <c r="L3618" t="str">
        <f>VLOOKUP($B3618,Földrajzi!$A$2:$C$57,3,FALSE)</f>
        <v>Emerging Markets</v>
      </c>
    </row>
    <row r="3619" spans="1:12" x14ac:dyDescent="0.25">
      <c r="A3619" s="1">
        <v>44561</v>
      </c>
      <c r="B3619" t="s">
        <v>70</v>
      </c>
      <c r="C3619" t="s">
        <v>14</v>
      </c>
      <c r="D3619" s="2">
        <v>55.587301590000003</v>
      </c>
      <c r="E3619" s="2">
        <v>0</v>
      </c>
      <c r="F3619" t="str">
        <f>VLOOKUP($C3619,Terület!$A$2:$F$6,2,FALSE)</f>
        <v>Eye Care</v>
      </c>
      <c r="G3619">
        <f>VLOOKUP($C3619,Terület!$A$2:$F$6,3,FALSE)</f>
        <v>1</v>
      </c>
      <c r="H3619" t="str">
        <f>VLOOKUP($C3619,Terület!$A$2:$F$6,4,FALSE)</f>
        <v>Consumer Health</v>
      </c>
      <c r="I3619" t="str">
        <f>VLOOKUP($C3619,Terület!$A$2:$F$6,5,FALSE)</f>
        <v>Alex Petersen</v>
      </c>
      <c r="J3619">
        <f>VLOOKUP($C3619,Terület!$A$2:$F$6,6,FALSE)</f>
        <v>71</v>
      </c>
      <c r="K3619" t="str">
        <f>VLOOKUP($B3619,Földrajzi!$A$2:$C$57,2,FALSE)</f>
        <v>Slowakia</v>
      </c>
      <c r="L3619" t="str">
        <f>VLOOKUP($B3619,Földrajzi!$A$2:$C$57,3,FALSE)</f>
        <v>Emerging Markets</v>
      </c>
    </row>
    <row r="3620" spans="1:12" x14ac:dyDescent="0.25">
      <c r="A3620" s="1">
        <v>44561</v>
      </c>
      <c r="B3620" t="s">
        <v>70</v>
      </c>
      <c r="C3620" t="s">
        <v>58</v>
      </c>
      <c r="D3620" s="2">
        <v>92.33449478</v>
      </c>
      <c r="E3620" s="2">
        <v>6.5562456859999996</v>
      </c>
      <c r="F3620" t="str">
        <f>VLOOKUP($C3620,Terület!$A$2:$F$6,2,FALSE)</f>
        <v>Pharma</v>
      </c>
      <c r="G3620">
        <f>VLOOKUP($C3620,Terület!$A$2:$F$6,3,FALSE)</f>
        <v>1</v>
      </c>
      <c r="H3620" t="str">
        <f>VLOOKUP($C3620,Terület!$A$2:$F$6,4,FALSE)</f>
        <v>Consumer Health</v>
      </c>
      <c r="I3620" t="str">
        <f>VLOOKUP($C3620,Terület!$A$2:$F$6,5,FALSE)</f>
        <v>Frank Davis</v>
      </c>
      <c r="J3620">
        <f>VLOOKUP($C3620,Terület!$A$2:$F$6,6,FALSE)</f>
        <v>144</v>
      </c>
      <c r="K3620" t="str">
        <f>VLOOKUP($B3620,Földrajzi!$A$2:$C$57,2,FALSE)</f>
        <v>Slowakia</v>
      </c>
      <c r="L3620" t="str">
        <f>VLOOKUP($B3620,Földrajzi!$A$2:$C$57,3,FALSE)</f>
        <v>Emerging Markets</v>
      </c>
    </row>
    <row r="3621" spans="1:12" x14ac:dyDescent="0.25">
      <c r="A3621" s="1">
        <v>44561</v>
      </c>
      <c r="B3621" t="s">
        <v>70</v>
      </c>
      <c r="C3621" t="s">
        <v>127</v>
      </c>
      <c r="D3621" s="2">
        <v>18.796229149999998</v>
      </c>
      <c r="E3621" s="2">
        <v>21.061638869999999</v>
      </c>
      <c r="F3621" t="str">
        <f>VLOOKUP($C3621,Terület!$A$2:$F$6,2,FALSE)</f>
        <v>Vaccines</v>
      </c>
      <c r="G3621">
        <f>VLOOKUP($C3621,Terület!$A$2:$F$6,3,FALSE)</f>
        <v>1</v>
      </c>
      <c r="H3621" t="str">
        <f>VLOOKUP($C3621,Terület!$A$2:$F$6,4,FALSE)</f>
        <v>Consumer Health</v>
      </c>
      <c r="I3621" t="str">
        <f>VLOOKUP($C3621,Terület!$A$2:$F$6,5,FALSE)</f>
        <v>Jamie Lane</v>
      </c>
      <c r="J3621">
        <f>VLOOKUP($C3621,Terület!$A$2:$F$6,6,FALSE)</f>
        <v>80</v>
      </c>
      <c r="K3621" t="str">
        <f>VLOOKUP($B3621,Földrajzi!$A$2:$C$57,2,FALSE)</f>
        <v>Slowakia</v>
      </c>
      <c r="L3621" t="str">
        <f>VLOOKUP($B3621,Földrajzi!$A$2:$C$57,3,FALSE)</f>
        <v>Emerging Markets</v>
      </c>
    </row>
    <row r="3622" spans="1:12" x14ac:dyDescent="0.25">
      <c r="A3622" s="1">
        <v>44530</v>
      </c>
      <c r="B3622" t="s">
        <v>70</v>
      </c>
      <c r="C3622" t="s">
        <v>124</v>
      </c>
      <c r="D3622" s="2">
        <v>363.73351650000001</v>
      </c>
      <c r="E3622" s="2">
        <v>6.1318681330000002</v>
      </c>
      <c r="F3622" t="str">
        <f>VLOOKUP($C3622,Terület!$A$2:$F$6,2,FALSE)</f>
        <v>Animal Health</v>
      </c>
      <c r="G3622">
        <f>VLOOKUP($C3622,Terület!$A$2:$F$6,3,FALSE)</f>
        <v>2</v>
      </c>
      <c r="H3622" t="str">
        <f>VLOOKUP($C3622,Terület!$A$2:$F$6,4,FALSE)</f>
        <v>Animal Health</v>
      </c>
      <c r="I3622" t="str">
        <f>VLOOKUP($C3622,Terület!$A$2:$F$6,5,FALSE)</f>
        <v>Mel Thomson</v>
      </c>
      <c r="J3622">
        <f>VLOOKUP($C3622,Terület!$A$2:$F$6,6,FALSE)</f>
        <v>77</v>
      </c>
      <c r="K3622" t="str">
        <f>VLOOKUP($B3622,Földrajzi!$A$2:$C$57,2,FALSE)</f>
        <v>Slowakia</v>
      </c>
      <c r="L3622" t="str">
        <f>VLOOKUP($B3622,Földrajzi!$A$2:$C$57,3,FALSE)</f>
        <v>Emerging Markets</v>
      </c>
    </row>
    <row r="3623" spans="1:12" x14ac:dyDescent="0.25">
      <c r="A3623" s="1">
        <v>44530</v>
      </c>
      <c r="B3623" t="s">
        <v>70</v>
      </c>
      <c r="C3623" t="s">
        <v>130</v>
      </c>
      <c r="D3623" s="2">
        <v>432.85714289999999</v>
      </c>
      <c r="E3623" s="2">
        <v>678.14285729999995</v>
      </c>
      <c r="F3623" t="str">
        <f>VLOOKUP($C3623,Terület!$A$2:$F$6,2,FALSE)</f>
        <v>Business Services</v>
      </c>
      <c r="G3623">
        <f>VLOOKUP($C3623,Terület!$A$2:$F$6,3,FALSE)</f>
        <v>3</v>
      </c>
      <c r="H3623" t="str">
        <f>VLOOKUP($C3623,Terület!$A$2:$F$6,4,FALSE)</f>
        <v>Corporate</v>
      </c>
      <c r="I3623" t="str">
        <f>VLOOKUP($C3623,Terület!$A$2:$F$6,5,FALSE)</f>
        <v>Ivan Sobol</v>
      </c>
      <c r="J3623">
        <f>VLOOKUP($C3623,Terület!$A$2:$F$6,6,FALSE)</f>
        <v>175</v>
      </c>
      <c r="K3623" t="str">
        <f>VLOOKUP($B3623,Földrajzi!$A$2:$C$57,2,FALSE)</f>
        <v>Slowakia</v>
      </c>
      <c r="L3623" t="str">
        <f>VLOOKUP($B3623,Földrajzi!$A$2:$C$57,3,FALSE)</f>
        <v>Emerging Markets</v>
      </c>
    </row>
    <row r="3624" spans="1:12" x14ac:dyDescent="0.25">
      <c r="A3624" s="1">
        <v>44530</v>
      </c>
      <c r="B3624" t="s">
        <v>70</v>
      </c>
      <c r="C3624" t="s">
        <v>14</v>
      </c>
      <c r="D3624" s="2">
        <v>28.68292683</v>
      </c>
      <c r="E3624" s="2">
        <v>0</v>
      </c>
      <c r="F3624" t="str">
        <f>VLOOKUP($C3624,Terület!$A$2:$F$6,2,FALSE)</f>
        <v>Eye Care</v>
      </c>
      <c r="G3624">
        <f>VLOOKUP($C3624,Terület!$A$2:$F$6,3,FALSE)</f>
        <v>1</v>
      </c>
      <c r="H3624" t="str">
        <f>VLOOKUP($C3624,Terület!$A$2:$F$6,4,FALSE)</f>
        <v>Consumer Health</v>
      </c>
      <c r="I3624" t="str">
        <f>VLOOKUP($C3624,Terület!$A$2:$F$6,5,FALSE)</f>
        <v>Alex Petersen</v>
      </c>
      <c r="J3624">
        <f>VLOOKUP($C3624,Terület!$A$2:$F$6,6,FALSE)</f>
        <v>71</v>
      </c>
      <c r="K3624" t="str">
        <f>VLOOKUP($B3624,Földrajzi!$A$2:$C$57,2,FALSE)</f>
        <v>Slowakia</v>
      </c>
      <c r="L3624" t="str">
        <f>VLOOKUP($B3624,Földrajzi!$A$2:$C$57,3,FALSE)</f>
        <v>Emerging Markets</v>
      </c>
    </row>
    <row r="3625" spans="1:12" x14ac:dyDescent="0.25">
      <c r="A3625" s="1">
        <v>44530</v>
      </c>
      <c r="B3625" t="s">
        <v>70</v>
      </c>
      <c r="C3625" t="s">
        <v>58</v>
      </c>
      <c r="D3625" s="2">
        <v>30.999289269999998</v>
      </c>
      <c r="E3625" s="2">
        <v>0</v>
      </c>
      <c r="F3625" t="str">
        <f>VLOOKUP($C3625,Terület!$A$2:$F$6,2,FALSE)</f>
        <v>Pharma</v>
      </c>
      <c r="G3625">
        <f>VLOOKUP($C3625,Terület!$A$2:$F$6,3,FALSE)</f>
        <v>1</v>
      </c>
      <c r="H3625" t="str">
        <f>VLOOKUP($C3625,Terület!$A$2:$F$6,4,FALSE)</f>
        <v>Consumer Health</v>
      </c>
      <c r="I3625" t="str">
        <f>VLOOKUP($C3625,Terület!$A$2:$F$6,5,FALSE)</f>
        <v>Frank Davis</v>
      </c>
      <c r="J3625">
        <f>VLOOKUP($C3625,Terület!$A$2:$F$6,6,FALSE)</f>
        <v>144</v>
      </c>
      <c r="K3625" t="str">
        <f>VLOOKUP($B3625,Földrajzi!$A$2:$C$57,2,FALSE)</f>
        <v>Slowakia</v>
      </c>
      <c r="L3625" t="str">
        <f>VLOOKUP($B3625,Földrajzi!$A$2:$C$57,3,FALSE)</f>
        <v>Emerging Markets</v>
      </c>
    </row>
    <row r="3626" spans="1:12" x14ac:dyDescent="0.25">
      <c r="A3626" s="1">
        <v>44530</v>
      </c>
      <c r="B3626" t="s">
        <v>70</v>
      </c>
      <c r="C3626" t="s">
        <v>127</v>
      </c>
      <c r="D3626" s="2">
        <v>7.0868079279999998</v>
      </c>
      <c r="E3626" s="2">
        <v>6.36</v>
      </c>
      <c r="F3626" t="str">
        <f>VLOOKUP($C3626,Terület!$A$2:$F$6,2,FALSE)</f>
        <v>Vaccines</v>
      </c>
      <c r="G3626">
        <f>VLOOKUP($C3626,Terület!$A$2:$F$6,3,FALSE)</f>
        <v>1</v>
      </c>
      <c r="H3626" t="str">
        <f>VLOOKUP($C3626,Terület!$A$2:$F$6,4,FALSE)</f>
        <v>Consumer Health</v>
      </c>
      <c r="I3626" t="str">
        <f>VLOOKUP($C3626,Terület!$A$2:$F$6,5,FALSE)</f>
        <v>Jamie Lane</v>
      </c>
      <c r="J3626">
        <f>VLOOKUP($C3626,Terület!$A$2:$F$6,6,FALSE)</f>
        <v>80</v>
      </c>
      <c r="K3626" t="str">
        <f>VLOOKUP($B3626,Földrajzi!$A$2:$C$57,2,FALSE)</f>
        <v>Slowakia</v>
      </c>
      <c r="L3626" t="str">
        <f>VLOOKUP($B3626,Földrajzi!$A$2:$C$57,3,FALSE)</f>
        <v>Emerging Markets</v>
      </c>
    </row>
    <row r="3627" spans="1:12" x14ac:dyDescent="0.25">
      <c r="A3627" s="1">
        <v>44500</v>
      </c>
      <c r="B3627" t="s">
        <v>70</v>
      </c>
      <c r="C3627" t="s">
        <v>124</v>
      </c>
      <c r="D3627" s="2">
        <v>444.87012979999997</v>
      </c>
      <c r="E3627" s="2">
        <v>4.8801148599999999</v>
      </c>
      <c r="F3627" t="str">
        <f>VLOOKUP($C3627,Terület!$A$2:$F$6,2,FALSE)</f>
        <v>Animal Health</v>
      </c>
      <c r="G3627">
        <f>VLOOKUP($C3627,Terület!$A$2:$F$6,3,FALSE)</f>
        <v>2</v>
      </c>
      <c r="H3627" t="str">
        <f>VLOOKUP($C3627,Terület!$A$2:$F$6,4,FALSE)</f>
        <v>Animal Health</v>
      </c>
      <c r="I3627" t="str">
        <f>VLOOKUP($C3627,Terület!$A$2:$F$6,5,FALSE)</f>
        <v>Mel Thomson</v>
      </c>
      <c r="J3627">
        <f>VLOOKUP($C3627,Terület!$A$2:$F$6,6,FALSE)</f>
        <v>77</v>
      </c>
      <c r="K3627" t="str">
        <f>VLOOKUP($B3627,Földrajzi!$A$2:$C$57,2,FALSE)</f>
        <v>Slowakia</v>
      </c>
      <c r="L3627" t="str">
        <f>VLOOKUP($B3627,Földrajzi!$A$2:$C$57,3,FALSE)</f>
        <v>Emerging Markets</v>
      </c>
    </row>
    <row r="3628" spans="1:12" x14ac:dyDescent="0.25">
      <c r="A3628" s="1">
        <v>44500</v>
      </c>
      <c r="B3628" t="s">
        <v>70</v>
      </c>
      <c r="C3628" t="s">
        <v>130</v>
      </c>
      <c r="D3628" s="2">
        <v>432.64069260000002</v>
      </c>
      <c r="E3628" s="2">
        <v>584.57142859999999</v>
      </c>
      <c r="F3628" t="str">
        <f>VLOOKUP($C3628,Terület!$A$2:$F$6,2,FALSE)</f>
        <v>Business Services</v>
      </c>
      <c r="G3628">
        <f>VLOOKUP($C3628,Terület!$A$2:$F$6,3,FALSE)</f>
        <v>3</v>
      </c>
      <c r="H3628" t="str">
        <f>VLOOKUP($C3628,Terület!$A$2:$F$6,4,FALSE)</f>
        <v>Corporate</v>
      </c>
      <c r="I3628" t="str">
        <f>VLOOKUP($C3628,Terület!$A$2:$F$6,5,FALSE)</f>
        <v>Ivan Sobol</v>
      </c>
      <c r="J3628">
        <f>VLOOKUP($C3628,Terület!$A$2:$F$6,6,FALSE)</f>
        <v>175</v>
      </c>
      <c r="K3628" t="str">
        <f>VLOOKUP($B3628,Földrajzi!$A$2:$C$57,2,FALSE)</f>
        <v>Slowakia</v>
      </c>
      <c r="L3628" t="str">
        <f>VLOOKUP($B3628,Földrajzi!$A$2:$C$57,3,FALSE)</f>
        <v>Emerging Markets</v>
      </c>
    </row>
    <row r="3629" spans="1:12" x14ac:dyDescent="0.25">
      <c r="A3629" s="1">
        <v>44500</v>
      </c>
      <c r="B3629" t="s">
        <v>70</v>
      </c>
      <c r="C3629" t="s">
        <v>14</v>
      </c>
      <c r="D3629" s="2">
        <v>34.406538740000002</v>
      </c>
      <c r="E3629" s="2">
        <v>0</v>
      </c>
      <c r="F3629" t="str">
        <f>VLOOKUP($C3629,Terület!$A$2:$F$6,2,FALSE)</f>
        <v>Eye Care</v>
      </c>
      <c r="G3629">
        <f>VLOOKUP($C3629,Terület!$A$2:$F$6,3,FALSE)</f>
        <v>1</v>
      </c>
      <c r="H3629" t="str">
        <f>VLOOKUP($C3629,Terület!$A$2:$F$6,4,FALSE)</f>
        <v>Consumer Health</v>
      </c>
      <c r="I3629" t="str">
        <f>VLOOKUP($C3629,Terület!$A$2:$F$6,5,FALSE)</f>
        <v>Alex Petersen</v>
      </c>
      <c r="J3629">
        <f>VLOOKUP($C3629,Terület!$A$2:$F$6,6,FALSE)</f>
        <v>71</v>
      </c>
      <c r="K3629" t="str">
        <f>VLOOKUP($B3629,Földrajzi!$A$2:$C$57,2,FALSE)</f>
        <v>Slowakia</v>
      </c>
      <c r="L3629" t="str">
        <f>VLOOKUP($B3629,Földrajzi!$A$2:$C$57,3,FALSE)</f>
        <v>Emerging Markets</v>
      </c>
    </row>
    <row r="3630" spans="1:12" x14ac:dyDescent="0.25">
      <c r="A3630" s="1">
        <v>44500</v>
      </c>
      <c r="B3630" t="s">
        <v>70</v>
      </c>
      <c r="C3630" t="s">
        <v>58</v>
      </c>
      <c r="D3630" s="2">
        <v>30.91339748</v>
      </c>
      <c r="E3630" s="2">
        <v>0</v>
      </c>
      <c r="F3630" t="str">
        <f>VLOOKUP($C3630,Terület!$A$2:$F$6,2,FALSE)</f>
        <v>Pharma</v>
      </c>
      <c r="G3630">
        <f>VLOOKUP($C3630,Terület!$A$2:$F$6,3,FALSE)</f>
        <v>1</v>
      </c>
      <c r="H3630" t="str">
        <f>VLOOKUP($C3630,Terület!$A$2:$F$6,4,FALSE)</f>
        <v>Consumer Health</v>
      </c>
      <c r="I3630" t="str">
        <f>VLOOKUP($C3630,Terület!$A$2:$F$6,5,FALSE)</f>
        <v>Frank Davis</v>
      </c>
      <c r="J3630">
        <f>VLOOKUP($C3630,Terület!$A$2:$F$6,6,FALSE)</f>
        <v>144</v>
      </c>
      <c r="K3630" t="str">
        <f>VLOOKUP($B3630,Földrajzi!$A$2:$C$57,2,FALSE)</f>
        <v>Slowakia</v>
      </c>
      <c r="L3630" t="str">
        <f>VLOOKUP($B3630,Földrajzi!$A$2:$C$57,3,FALSE)</f>
        <v>Emerging Markets</v>
      </c>
    </row>
    <row r="3631" spans="1:12" x14ac:dyDescent="0.25">
      <c r="A3631" s="1">
        <v>44500</v>
      </c>
      <c r="B3631" t="s">
        <v>70</v>
      </c>
      <c r="C3631" t="s">
        <v>127</v>
      </c>
      <c r="D3631" s="2">
        <v>1.2269760700000001</v>
      </c>
      <c r="E3631" s="2">
        <v>0</v>
      </c>
      <c r="F3631" t="str">
        <f>VLOOKUP($C3631,Terület!$A$2:$F$6,2,FALSE)</f>
        <v>Vaccines</v>
      </c>
      <c r="G3631">
        <f>VLOOKUP($C3631,Terület!$A$2:$F$6,3,FALSE)</f>
        <v>1</v>
      </c>
      <c r="H3631" t="str">
        <f>VLOOKUP($C3631,Terület!$A$2:$F$6,4,FALSE)</f>
        <v>Consumer Health</v>
      </c>
      <c r="I3631" t="str">
        <f>VLOOKUP($C3631,Terület!$A$2:$F$6,5,FALSE)</f>
        <v>Jamie Lane</v>
      </c>
      <c r="J3631">
        <f>VLOOKUP($C3631,Terület!$A$2:$F$6,6,FALSE)</f>
        <v>80</v>
      </c>
      <c r="K3631" t="str">
        <f>VLOOKUP($B3631,Földrajzi!$A$2:$C$57,2,FALSE)</f>
        <v>Slowakia</v>
      </c>
      <c r="L3631" t="str">
        <f>VLOOKUP($B3631,Földrajzi!$A$2:$C$57,3,FALSE)</f>
        <v>Emerging Markets</v>
      </c>
    </row>
    <row r="3632" spans="1:12" x14ac:dyDescent="0.25">
      <c r="A3632" s="1">
        <v>44469</v>
      </c>
      <c r="B3632" t="s">
        <v>70</v>
      </c>
      <c r="C3632" t="s">
        <v>124</v>
      </c>
      <c r="D3632" s="2">
        <v>1076.0336130000001</v>
      </c>
      <c r="E3632" s="2">
        <v>2496.4181189999999</v>
      </c>
      <c r="F3632" t="str">
        <f>VLOOKUP($C3632,Terület!$A$2:$F$6,2,FALSE)</f>
        <v>Animal Health</v>
      </c>
      <c r="G3632">
        <f>VLOOKUP($C3632,Terület!$A$2:$F$6,3,FALSE)</f>
        <v>2</v>
      </c>
      <c r="H3632" t="str">
        <f>VLOOKUP($C3632,Terület!$A$2:$F$6,4,FALSE)</f>
        <v>Animal Health</v>
      </c>
      <c r="I3632" t="str">
        <f>VLOOKUP($C3632,Terület!$A$2:$F$6,5,FALSE)</f>
        <v>Mel Thomson</v>
      </c>
      <c r="J3632">
        <f>VLOOKUP($C3632,Terület!$A$2:$F$6,6,FALSE)</f>
        <v>77</v>
      </c>
      <c r="K3632" t="str">
        <f>VLOOKUP($B3632,Földrajzi!$A$2:$C$57,2,FALSE)</f>
        <v>Slowakia</v>
      </c>
      <c r="L3632" t="str">
        <f>VLOOKUP($B3632,Földrajzi!$A$2:$C$57,3,FALSE)</f>
        <v>Emerging Markets</v>
      </c>
    </row>
    <row r="3633" spans="1:12" x14ac:dyDescent="0.25">
      <c r="A3633" s="1">
        <v>44469</v>
      </c>
      <c r="B3633" t="s">
        <v>70</v>
      </c>
      <c r="C3633" t="s">
        <v>130</v>
      </c>
      <c r="D3633" s="2">
        <v>540.53662080000004</v>
      </c>
      <c r="E3633" s="2">
        <v>848.41269850000003</v>
      </c>
      <c r="F3633" t="str">
        <f>VLOOKUP($C3633,Terület!$A$2:$F$6,2,FALSE)</f>
        <v>Business Services</v>
      </c>
      <c r="G3633">
        <f>VLOOKUP($C3633,Terület!$A$2:$F$6,3,FALSE)</f>
        <v>3</v>
      </c>
      <c r="H3633" t="str">
        <f>VLOOKUP($C3633,Terület!$A$2:$F$6,4,FALSE)</f>
        <v>Corporate</v>
      </c>
      <c r="I3633" t="str">
        <f>VLOOKUP($C3633,Terület!$A$2:$F$6,5,FALSE)</f>
        <v>Ivan Sobol</v>
      </c>
      <c r="J3633">
        <f>VLOOKUP($C3633,Terület!$A$2:$F$6,6,FALSE)</f>
        <v>175</v>
      </c>
      <c r="K3633" t="str">
        <f>VLOOKUP($B3633,Földrajzi!$A$2:$C$57,2,FALSE)</f>
        <v>Slowakia</v>
      </c>
      <c r="L3633" t="str">
        <f>VLOOKUP($B3633,Földrajzi!$A$2:$C$57,3,FALSE)</f>
        <v>Emerging Markets</v>
      </c>
    </row>
    <row r="3634" spans="1:12" x14ac:dyDescent="0.25">
      <c r="A3634" s="1">
        <v>44469</v>
      </c>
      <c r="B3634" t="s">
        <v>70</v>
      </c>
      <c r="C3634" t="s">
        <v>14</v>
      </c>
      <c r="D3634" s="2">
        <v>56.278606969999998</v>
      </c>
      <c r="E3634" s="2">
        <v>0</v>
      </c>
      <c r="F3634" t="str">
        <f>VLOOKUP($C3634,Terület!$A$2:$F$6,2,FALSE)</f>
        <v>Eye Care</v>
      </c>
      <c r="G3634">
        <f>VLOOKUP($C3634,Terület!$A$2:$F$6,3,FALSE)</f>
        <v>1</v>
      </c>
      <c r="H3634" t="str">
        <f>VLOOKUP($C3634,Terület!$A$2:$F$6,4,FALSE)</f>
        <v>Consumer Health</v>
      </c>
      <c r="I3634" t="str">
        <f>VLOOKUP($C3634,Terület!$A$2:$F$6,5,FALSE)</f>
        <v>Alex Petersen</v>
      </c>
      <c r="J3634">
        <f>VLOOKUP($C3634,Terület!$A$2:$F$6,6,FALSE)</f>
        <v>71</v>
      </c>
      <c r="K3634" t="str">
        <f>VLOOKUP($B3634,Földrajzi!$A$2:$C$57,2,FALSE)</f>
        <v>Slowakia</v>
      </c>
      <c r="L3634" t="str">
        <f>VLOOKUP($B3634,Földrajzi!$A$2:$C$57,3,FALSE)</f>
        <v>Emerging Markets</v>
      </c>
    </row>
    <row r="3635" spans="1:12" x14ac:dyDescent="0.25">
      <c r="A3635" s="1">
        <v>44469</v>
      </c>
      <c r="B3635" t="s">
        <v>70</v>
      </c>
      <c r="C3635" t="s">
        <v>58</v>
      </c>
      <c r="D3635" s="2">
        <v>56.368571449999997</v>
      </c>
      <c r="E3635" s="2">
        <v>0</v>
      </c>
      <c r="F3635" t="str">
        <f>VLOOKUP($C3635,Terület!$A$2:$F$6,2,FALSE)</f>
        <v>Pharma</v>
      </c>
      <c r="G3635">
        <f>VLOOKUP($C3635,Terület!$A$2:$F$6,3,FALSE)</f>
        <v>1</v>
      </c>
      <c r="H3635" t="str">
        <f>VLOOKUP($C3635,Terület!$A$2:$F$6,4,FALSE)</f>
        <v>Consumer Health</v>
      </c>
      <c r="I3635" t="str">
        <f>VLOOKUP($C3635,Terület!$A$2:$F$6,5,FALSE)</f>
        <v>Frank Davis</v>
      </c>
      <c r="J3635">
        <f>VLOOKUP($C3635,Terület!$A$2:$F$6,6,FALSE)</f>
        <v>144</v>
      </c>
      <c r="K3635" t="str">
        <f>VLOOKUP($B3635,Földrajzi!$A$2:$C$57,2,FALSE)</f>
        <v>Slowakia</v>
      </c>
      <c r="L3635" t="str">
        <f>VLOOKUP($B3635,Földrajzi!$A$2:$C$57,3,FALSE)</f>
        <v>Emerging Markets</v>
      </c>
    </row>
    <row r="3636" spans="1:12" x14ac:dyDescent="0.25">
      <c r="A3636" s="1">
        <v>44469</v>
      </c>
      <c r="B3636" t="s">
        <v>70</v>
      </c>
      <c r="C3636" t="s">
        <v>127</v>
      </c>
      <c r="D3636" s="2">
        <v>2.4406538740000001</v>
      </c>
      <c r="E3636" s="2">
        <v>0</v>
      </c>
      <c r="F3636" t="str">
        <f>VLOOKUP($C3636,Terület!$A$2:$F$6,2,FALSE)</f>
        <v>Vaccines</v>
      </c>
      <c r="G3636">
        <f>VLOOKUP($C3636,Terület!$A$2:$F$6,3,FALSE)</f>
        <v>1</v>
      </c>
      <c r="H3636" t="str">
        <f>VLOOKUP($C3636,Terület!$A$2:$F$6,4,FALSE)</f>
        <v>Consumer Health</v>
      </c>
      <c r="I3636" t="str">
        <f>VLOOKUP($C3636,Terület!$A$2:$F$6,5,FALSE)</f>
        <v>Jamie Lane</v>
      </c>
      <c r="J3636">
        <f>VLOOKUP($C3636,Terület!$A$2:$F$6,6,FALSE)</f>
        <v>80</v>
      </c>
      <c r="K3636" t="str">
        <f>VLOOKUP($B3636,Földrajzi!$A$2:$C$57,2,FALSE)</f>
        <v>Slowakia</v>
      </c>
      <c r="L3636" t="str">
        <f>VLOOKUP($B3636,Földrajzi!$A$2:$C$57,3,FALSE)</f>
        <v>Emerging Markets</v>
      </c>
    </row>
    <row r="3637" spans="1:12" x14ac:dyDescent="0.25">
      <c r="A3637" s="1">
        <v>44439</v>
      </c>
      <c r="B3637" t="s">
        <v>70</v>
      </c>
      <c r="C3637" t="s">
        <v>124</v>
      </c>
      <c r="D3637" s="2">
        <v>796.66760939999995</v>
      </c>
      <c r="E3637" s="2">
        <v>4.6166902409999997</v>
      </c>
      <c r="F3637" t="str">
        <f>VLOOKUP($C3637,Terület!$A$2:$F$6,2,FALSE)</f>
        <v>Animal Health</v>
      </c>
      <c r="G3637">
        <f>VLOOKUP($C3637,Terület!$A$2:$F$6,3,FALSE)</f>
        <v>2</v>
      </c>
      <c r="H3637" t="str">
        <f>VLOOKUP($C3637,Terület!$A$2:$F$6,4,FALSE)</f>
        <v>Animal Health</v>
      </c>
      <c r="I3637" t="str">
        <f>VLOOKUP($C3637,Terület!$A$2:$F$6,5,FALSE)</f>
        <v>Mel Thomson</v>
      </c>
      <c r="J3637">
        <f>VLOOKUP($C3637,Terület!$A$2:$F$6,6,FALSE)</f>
        <v>77</v>
      </c>
      <c r="K3637" t="str">
        <f>VLOOKUP($B3637,Földrajzi!$A$2:$C$57,2,FALSE)</f>
        <v>Slowakia</v>
      </c>
      <c r="L3637" t="str">
        <f>VLOOKUP($B3637,Földrajzi!$A$2:$C$57,3,FALSE)</f>
        <v>Emerging Markets</v>
      </c>
    </row>
    <row r="3638" spans="1:12" x14ac:dyDescent="0.25">
      <c r="A3638" s="1">
        <v>44439</v>
      </c>
      <c r="B3638" t="s">
        <v>70</v>
      </c>
      <c r="C3638" t="s">
        <v>130</v>
      </c>
      <c r="D3638" s="2">
        <v>895.83333330000005</v>
      </c>
      <c r="E3638" s="2">
        <v>1224.3721250000001</v>
      </c>
      <c r="F3638" t="str">
        <f>VLOOKUP($C3638,Terület!$A$2:$F$6,2,FALSE)</f>
        <v>Business Services</v>
      </c>
      <c r="G3638">
        <f>VLOOKUP($C3638,Terület!$A$2:$F$6,3,FALSE)</f>
        <v>3</v>
      </c>
      <c r="H3638" t="str">
        <f>VLOOKUP($C3638,Terület!$A$2:$F$6,4,FALSE)</f>
        <v>Corporate</v>
      </c>
      <c r="I3638" t="str">
        <f>VLOOKUP($C3638,Terület!$A$2:$F$6,5,FALSE)</f>
        <v>Ivan Sobol</v>
      </c>
      <c r="J3638">
        <f>VLOOKUP($C3638,Terület!$A$2:$F$6,6,FALSE)</f>
        <v>175</v>
      </c>
      <c r="K3638" t="str">
        <f>VLOOKUP($B3638,Földrajzi!$A$2:$C$57,2,FALSE)</f>
        <v>Slowakia</v>
      </c>
      <c r="L3638" t="str">
        <f>VLOOKUP($B3638,Földrajzi!$A$2:$C$57,3,FALSE)</f>
        <v>Emerging Markets</v>
      </c>
    </row>
    <row r="3639" spans="1:12" x14ac:dyDescent="0.25">
      <c r="A3639" s="1">
        <v>44439</v>
      </c>
      <c r="B3639" t="s">
        <v>70</v>
      </c>
      <c r="C3639" t="s">
        <v>14</v>
      </c>
      <c r="D3639" s="2">
        <v>71.613095259999994</v>
      </c>
      <c r="E3639" s="2">
        <v>0</v>
      </c>
      <c r="F3639" t="str">
        <f>VLOOKUP($C3639,Terület!$A$2:$F$6,2,FALSE)</f>
        <v>Eye Care</v>
      </c>
      <c r="G3639">
        <f>VLOOKUP($C3639,Terület!$A$2:$F$6,3,FALSE)</f>
        <v>1</v>
      </c>
      <c r="H3639" t="str">
        <f>VLOOKUP($C3639,Terület!$A$2:$F$6,4,FALSE)</f>
        <v>Consumer Health</v>
      </c>
      <c r="I3639" t="str">
        <f>VLOOKUP($C3639,Terület!$A$2:$F$6,5,FALSE)</f>
        <v>Alex Petersen</v>
      </c>
      <c r="J3639">
        <f>VLOOKUP($C3639,Terület!$A$2:$F$6,6,FALSE)</f>
        <v>71</v>
      </c>
      <c r="K3639" t="str">
        <f>VLOOKUP($B3639,Földrajzi!$A$2:$C$57,2,FALSE)</f>
        <v>Slowakia</v>
      </c>
      <c r="L3639" t="str">
        <f>VLOOKUP($B3639,Földrajzi!$A$2:$C$57,3,FALSE)</f>
        <v>Emerging Markets</v>
      </c>
    </row>
    <row r="3640" spans="1:12" x14ac:dyDescent="0.25">
      <c r="A3640" s="1">
        <v>44439</v>
      </c>
      <c r="B3640" t="s">
        <v>70</v>
      </c>
      <c r="C3640" t="s">
        <v>58</v>
      </c>
      <c r="D3640" s="2">
        <v>31</v>
      </c>
      <c r="E3640" s="2">
        <v>0</v>
      </c>
      <c r="F3640" t="str">
        <f>VLOOKUP($C3640,Terület!$A$2:$F$6,2,FALSE)</f>
        <v>Pharma</v>
      </c>
      <c r="G3640">
        <f>VLOOKUP($C3640,Terület!$A$2:$F$6,3,FALSE)</f>
        <v>1</v>
      </c>
      <c r="H3640" t="str">
        <f>VLOOKUP($C3640,Terület!$A$2:$F$6,4,FALSE)</f>
        <v>Consumer Health</v>
      </c>
      <c r="I3640" t="str">
        <f>VLOOKUP($C3640,Terület!$A$2:$F$6,5,FALSE)</f>
        <v>Frank Davis</v>
      </c>
      <c r="J3640">
        <f>VLOOKUP($C3640,Terület!$A$2:$F$6,6,FALSE)</f>
        <v>144</v>
      </c>
      <c r="K3640" t="str">
        <f>VLOOKUP($B3640,Földrajzi!$A$2:$C$57,2,FALSE)</f>
        <v>Slowakia</v>
      </c>
      <c r="L3640" t="str">
        <f>VLOOKUP($B3640,Földrajzi!$A$2:$C$57,3,FALSE)</f>
        <v>Emerging Markets</v>
      </c>
    </row>
    <row r="3641" spans="1:12" x14ac:dyDescent="0.25">
      <c r="A3641" s="1">
        <v>44439</v>
      </c>
      <c r="B3641" t="s">
        <v>70</v>
      </c>
      <c r="C3641" t="s">
        <v>127</v>
      </c>
      <c r="D3641" s="2">
        <v>1.03030303</v>
      </c>
      <c r="E3641" s="2">
        <v>0</v>
      </c>
      <c r="F3641" t="str">
        <f>VLOOKUP($C3641,Terület!$A$2:$F$6,2,FALSE)</f>
        <v>Vaccines</v>
      </c>
      <c r="G3641">
        <f>VLOOKUP($C3641,Terület!$A$2:$F$6,3,FALSE)</f>
        <v>1</v>
      </c>
      <c r="H3641" t="str">
        <f>VLOOKUP($C3641,Terület!$A$2:$F$6,4,FALSE)</f>
        <v>Consumer Health</v>
      </c>
      <c r="I3641" t="str">
        <f>VLOOKUP($C3641,Terület!$A$2:$F$6,5,FALSE)</f>
        <v>Jamie Lane</v>
      </c>
      <c r="J3641">
        <f>VLOOKUP($C3641,Terület!$A$2:$F$6,6,FALSE)</f>
        <v>80</v>
      </c>
      <c r="K3641" t="str">
        <f>VLOOKUP($B3641,Földrajzi!$A$2:$C$57,2,FALSE)</f>
        <v>Slowakia</v>
      </c>
      <c r="L3641" t="str">
        <f>VLOOKUP($B3641,Földrajzi!$A$2:$C$57,3,FALSE)</f>
        <v>Emerging Markets</v>
      </c>
    </row>
    <row r="3642" spans="1:12" x14ac:dyDescent="0.25">
      <c r="A3642" s="1">
        <v>44408</v>
      </c>
      <c r="B3642" t="s">
        <v>70</v>
      </c>
      <c r="C3642" t="s">
        <v>124</v>
      </c>
      <c r="D3642" s="2">
        <v>1057.6564269999999</v>
      </c>
      <c r="E3642" s="2">
        <v>1690.9585489999999</v>
      </c>
      <c r="F3642" t="str">
        <f>VLOOKUP($C3642,Terület!$A$2:$F$6,2,FALSE)</f>
        <v>Animal Health</v>
      </c>
      <c r="G3642">
        <f>VLOOKUP($C3642,Terület!$A$2:$F$6,3,FALSE)</f>
        <v>2</v>
      </c>
      <c r="H3642" t="str">
        <f>VLOOKUP($C3642,Terület!$A$2:$F$6,4,FALSE)</f>
        <v>Animal Health</v>
      </c>
      <c r="I3642" t="str">
        <f>VLOOKUP($C3642,Terület!$A$2:$F$6,5,FALSE)</f>
        <v>Mel Thomson</v>
      </c>
      <c r="J3642">
        <f>VLOOKUP($C3642,Terület!$A$2:$F$6,6,FALSE)</f>
        <v>77</v>
      </c>
      <c r="K3642" t="str">
        <f>VLOOKUP($B3642,Földrajzi!$A$2:$C$57,2,FALSE)</f>
        <v>Slowakia</v>
      </c>
      <c r="L3642" t="str">
        <f>VLOOKUP($B3642,Földrajzi!$A$2:$C$57,3,FALSE)</f>
        <v>Emerging Markets</v>
      </c>
    </row>
    <row r="3643" spans="1:12" x14ac:dyDescent="0.25">
      <c r="A3643" s="1">
        <v>44408</v>
      </c>
      <c r="B3643" t="s">
        <v>70</v>
      </c>
      <c r="C3643" t="s">
        <v>130</v>
      </c>
      <c r="D3643" s="2">
        <v>596.83682369999997</v>
      </c>
      <c r="E3643" s="2">
        <v>662.54293800000005</v>
      </c>
      <c r="F3643" t="str">
        <f>VLOOKUP($C3643,Terület!$A$2:$F$6,2,FALSE)</f>
        <v>Business Services</v>
      </c>
      <c r="G3643">
        <f>VLOOKUP($C3643,Terület!$A$2:$F$6,3,FALSE)</f>
        <v>3</v>
      </c>
      <c r="H3643" t="str">
        <f>VLOOKUP($C3643,Terület!$A$2:$F$6,4,FALSE)</f>
        <v>Corporate</v>
      </c>
      <c r="I3643" t="str">
        <f>VLOOKUP($C3643,Terület!$A$2:$F$6,5,FALSE)</f>
        <v>Ivan Sobol</v>
      </c>
      <c r="J3643">
        <f>VLOOKUP($C3643,Terület!$A$2:$F$6,6,FALSE)</f>
        <v>175</v>
      </c>
      <c r="K3643" t="str">
        <f>VLOOKUP($B3643,Földrajzi!$A$2:$C$57,2,FALSE)</f>
        <v>Slowakia</v>
      </c>
      <c r="L3643" t="str">
        <f>VLOOKUP($B3643,Földrajzi!$A$2:$C$57,3,FALSE)</f>
        <v>Emerging Markets</v>
      </c>
    </row>
    <row r="3644" spans="1:12" x14ac:dyDescent="0.25">
      <c r="A3644" s="1">
        <v>44408</v>
      </c>
      <c r="B3644" t="s">
        <v>70</v>
      </c>
      <c r="C3644" t="s">
        <v>14</v>
      </c>
      <c r="D3644" s="2">
        <v>57.677664970000002</v>
      </c>
      <c r="E3644" s="2">
        <v>0</v>
      </c>
      <c r="F3644" t="str">
        <f>VLOOKUP($C3644,Terület!$A$2:$F$6,2,FALSE)</f>
        <v>Eye Care</v>
      </c>
      <c r="G3644">
        <f>VLOOKUP($C3644,Terület!$A$2:$F$6,3,FALSE)</f>
        <v>1</v>
      </c>
      <c r="H3644" t="str">
        <f>VLOOKUP($C3644,Terület!$A$2:$F$6,4,FALSE)</f>
        <v>Consumer Health</v>
      </c>
      <c r="I3644" t="str">
        <f>VLOOKUP($C3644,Terület!$A$2:$F$6,5,FALSE)</f>
        <v>Alex Petersen</v>
      </c>
      <c r="J3644">
        <f>VLOOKUP($C3644,Terület!$A$2:$F$6,6,FALSE)</f>
        <v>71</v>
      </c>
      <c r="K3644" t="str">
        <f>VLOOKUP($B3644,Földrajzi!$A$2:$C$57,2,FALSE)</f>
        <v>Slowakia</v>
      </c>
      <c r="L3644" t="str">
        <f>VLOOKUP($B3644,Földrajzi!$A$2:$C$57,3,FALSE)</f>
        <v>Emerging Markets</v>
      </c>
    </row>
    <row r="3645" spans="1:12" x14ac:dyDescent="0.25">
      <c r="A3645" s="1">
        <v>44408</v>
      </c>
      <c r="B3645" t="s">
        <v>70</v>
      </c>
      <c r="C3645" t="s">
        <v>58</v>
      </c>
      <c r="D3645" s="2">
        <v>1.024179073</v>
      </c>
      <c r="E3645" s="2">
        <v>0</v>
      </c>
      <c r="F3645" t="str">
        <f>VLOOKUP($C3645,Terület!$A$2:$F$6,2,FALSE)</f>
        <v>Pharma</v>
      </c>
      <c r="G3645">
        <f>VLOOKUP($C3645,Terület!$A$2:$F$6,3,FALSE)</f>
        <v>1</v>
      </c>
      <c r="H3645" t="str">
        <f>VLOOKUP($C3645,Terület!$A$2:$F$6,4,FALSE)</f>
        <v>Consumer Health</v>
      </c>
      <c r="I3645" t="str">
        <f>VLOOKUP($C3645,Terület!$A$2:$F$6,5,FALSE)</f>
        <v>Frank Davis</v>
      </c>
      <c r="J3645">
        <f>VLOOKUP($C3645,Terület!$A$2:$F$6,6,FALSE)</f>
        <v>144</v>
      </c>
      <c r="K3645" t="str">
        <f>VLOOKUP($B3645,Földrajzi!$A$2:$C$57,2,FALSE)</f>
        <v>Slowakia</v>
      </c>
      <c r="L3645" t="str">
        <f>VLOOKUP($B3645,Földrajzi!$A$2:$C$57,3,FALSE)</f>
        <v>Emerging Markets</v>
      </c>
    </row>
    <row r="3646" spans="1:12" x14ac:dyDescent="0.25">
      <c r="A3646" s="1">
        <v>44408</v>
      </c>
      <c r="B3646" t="s">
        <v>70</v>
      </c>
      <c r="C3646" t="s">
        <v>127</v>
      </c>
      <c r="D3646" s="2">
        <v>0.23527532300000001</v>
      </c>
      <c r="E3646" s="2">
        <v>0</v>
      </c>
      <c r="F3646" t="str">
        <f>VLOOKUP($C3646,Terület!$A$2:$F$6,2,FALSE)</f>
        <v>Vaccines</v>
      </c>
      <c r="G3646">
        <f>VLOOKUP($C3646,Terület!$A$2:$F$6,3,FALSE)</f>
        <v>1</v>
      </c>
      <c r="H3646" t="str">
        <f>VLOOKUP($C3646,Terület!$A$2:$F$6,4,FALSE)</f>
        <v>Consumer Health</v>
      </c>
      <c r="I3646" t="str">
        <f>VLOOKUP($C3646,Terület!$A$2:$F$6,5,FALSE)</f>
        <v>Jamie Lane</v>
      </c>
      <c r="J3646">
        <f>VLOOKUP($C3646,Terület!$A$2:$F$6,6,FALSE)</f>
        <v>80</v>
      </c>
      <c r="K3646" t="str">
        <f>VLOOKUP($B3646,Földrajzi!$A$2:$C$57,2,FALSE)</f>
        <v>Slowakia</v>
      </c>
      <c r="L3646" t="str">
        <f>VLOOKUP($B3646,Földrajzi!$A$2:$C$57,3,FALSE)</f>
        <v>Emerging Markets</v>
      </c>
    </row>
    <row r="3647" spans="1:12" x14ac:dyDescent="0.25">
      <c r="A3647" s="1">
        <v>44377</v>
      </c>
      <c r="B3647" t="s">
        <v>70</v>
      </c>
      <c r="C3647" t="s">
        <v>124</v>
      </c>
      <c r="D3647" s="2">
        <v>284.09337979999998</v>
      </c>
      <c r="E3647" s="2">
        <v>0.43484320500000001</v>
      </c>
      <c r="F3647" t="str">
        <f>VLOOKUP($C3647,Terület!$A$2:$F$6,2,FALSE)</f>
        <v>Animal Health</v>
      </c>
      <c r="G3647">
        <f>VLOOKUP($C3647,Terület!$A$2:$F$6,3,FALSE)</f>
        <v>2</v>
      </c>
      <c r="H3647" t="str">
        <f>VLOOKUP($C3647,Terület!$A$2:$F$6,4,FALSE)</f>
        <v>Animal Health</v>
      </c>
      <c r="I3647" t="str">
        <f>VLOOKUP($C3647,Terület!$A$2:$F$6,5,FALSE)</f>
        <v>Mel Thomson</v>
      </c>
      <c r="J3647">
        <f>VLOOKUP($C3647,Terület!$A$2:$F$6,6,FALSE)</f>
        <v>77</v>
      </c>
      <c r="K3647" t="str">
        <f>VLOOKUP($B3647,Földrajzi!$A$2:$C$57,2,FALSE)</f>
        <v>Slowakia</v>
      </c>
      <c r="L3647" t="str">
        <f>VLOOKUP($B3647,Földrajzi!$A$2:$C$57,3,FALSE)</f>
        <v>Emerging Markets</v>
      </c>
    </row>
    <row r="3648" spans="1:12" x14ac:dyDescent="0.25">
      <c r="A3648" s="1">
        <v>44377</v>
      </c>
      <c r="B3648" t="s">
        <v>70</v>
      </c>
      <c r="C3648" t="s">
        <v>130</v>
      </c>
      <c r="D3648" s="2">
        <v>394.15873019999998</v>
      </c>
      <c r="E3648" s="2">
        <v>662.24489800000003</v>
      </c>
      <c r="F3648" t="str">
        <f>VLOOKUP($C3648,Terület!$A$2:$F$6,2,FALSE)</f>
        <v>Business Services</v>
      </c>
      <c r="G3648">
        <f>VLOOKUP($C3648,Terület!$A$2:$F$6,3,FALSE)</f>
        <v>3</v>
      </c>
      <c r="H3648" t="str">
        <f>VLOOKUP($C3648,Terület!$A$2:$F$6,4,FALSE)</f>
        <v>Corporate</v>
      </c>
      <c r="I3648" t="str">
        <f>VLOOKUP($C3648,Terület!$A$2:$F$6,5,FALSE)</f>
        <v>Ivan Sobol</v>
      </c>
      <c r="J3648">
        <f>VLOOKUP($C3648,Terület!$A$2:$F$6,6,FALSE)</f>
        <v>175</v>
      </c>
      <c r="K3648" t="str">
        <f>VLOOKUP($B3648,Földrajzi!$A$2:$C$57,2,FALSE)</f>
        <v>Slowakia</v>
      </c>
      <c r="L3648" t="str">
        <f>VLOOKUP($B3648,Földrajzi!$A$2:$C$57,3,FALSE)</f>
        <v>Emerging Markets</v>
      </c>
    </row>
    <row r="3649" spans="1:12" x14ac:dyDescent="0.25">
      <c r="A3649" s="1">
        <v>44377</v>
      </c>
      <c r="B3649" t="s">
        <v>70</v>
      </c>
      <c r="C3649" t="s">
        <v>14</v>
      </c>
      <c r="D3649" s="2">
        <v>36.075036079999997</v>
      </c>
      <c r="E3649" s="2">
        <v>0</v>
      </c>
      <c r="F3649" t="str">
        <f>VLOOKUP($C3649,Terület!$A$2:$F$6,2,FALSE)</f>
        <v>Eye Care</v>
      </c>
      <c r="G3649">
        <f>VLOOKUP($C3649,Terület!$A$2:$F$6,3,FALSE)</f>
        <v>1</v>
      </c>
      <c r="H3649" t="str">
        <f>VLOOKUP($C3649,Terület!$A$2:$F$6,4,FALSE)</f>
        <v>Consumer Health</v>
      </c>
      <c r="I3649" t="str">
        <f>VLOOKUP($C3649,Terület!$A$2:$F$6,5,FALSE)</f>
        <v>Alex Petersen</v>
      </c>
      <c r="J3649">
        <f>VLOOKUP($C3649,Terület!$A$2:$F$6,6,FALSE)</f>
        <v>71</v>
      </c>
      <c r="K3649" t="str">
        <f>VLOOKUP($B3649,Földrajzi!$A$2:$C$57,2,FALSE)</f>
        <v>Slowakia</v>
      </c>
      <c r="L3649" t="str">
        <f>VLOOKUP($B3649,Földrajzi!$A$2:$C$57,3,FALSE)</f>
        <v>Emerging Markets</v>
      </c>
    </row>
    <row r="3650" spans="1:12" x14ac:dyDescent="0.25">
      <c r="A3650" s="1">
        <v>44377</v>
      </c>
      <c r="B3650" t="s">
        <v>70</v>
      </c>
      <c r="C3650" t="s">
        <v>58</v>
      </c>
      <c r="D3650" s="2">
        <v>0.69327731100000001</v>
      </c>
      <c r="E3650" s="2">
        <v>0</v>
      </c>
      <c r="F3650" t="str">
        <f>VLOOKUP($C3650,Terület!$A$2:$F$6,2,FALSE)</f>
        <v>Pharma</v>
      </c>
      <c r="G3650">
        <f>VLOOKUP($C3650,Terület!$A$2:$F$6,3,FALSE)</f>
        <v>1</v>
      </c>
      <c r="H3650" t="str">
        <f>VLOOKUP($C3650,Terület!$A$2:$F$6,4,FALSE)</f>
        <v>Consumer Health</v>
      </c>
      <c r="I3650" t="str">
        <f>VLOOKUP($C3650,Terület!$A$2:$F$6,5,FALSE)</f>
        <v>Frank Davis</v>
      </c>
      <c r="J3650">
        <f>VLOOKUP($C3650,Terület!$A$2:$F$6,6,FALSE)</f>
        <v>144</v>
      </c>
      <c r="K3650" t="str">
        <f>VLOOKUP($B3650,Földrajzi!$A$2:$C$57,2,FALSE)</f>
        <v>Slowakia</v>
      </c>
      <c r="L3650" t="str">
        <f>VLOOKUP($B3650,Földrajzi!$A$2:$C$57,3,FALSE)</f>
        <v>Emerging Markets</v>
      </c>
    </row>
    <row r="3651" spans="1:12" x14ac:dyDescent="0.25">
      <c r="A3651" s="1">
        <v>44377</v>
      </c>
      <c r="B3651" t="s">
        <v>70</v>
      </c>
      <c r="C3651" t="s">
        <v>127</v>
      </c>
      <c r="D3651" s="2">
        <v>0.14574314599999999</v>
      </c>
      <c r="E3651" s="2">
        <v>0</v>
      </c>
      <c r="F3651" t="str">
        <f>VLOOKUP($C3651,Terület!$A$2:$F$6,2,FALSE)</f>
        <v>Vaccines</v>
      </c>
      <c r="G3651">
        <f>VLOOKUP($C3651,Terület!$A$2:$F$6,3,FALSE)</f>
        <v>1</v>
      </c>
      <c r="H3651" t="str">
        <f>VLOOKUP($C3651,Terület!$A$2:$F$6,4,FALSE)</f>
        <v>Consumer Health</v>
      </c>
      <c r="I3651" t="str">
        <f>VLOOKUP($C3651,Terület!$A$2:$F$6,5,FALSE)</f>
        <v>Jamie Lane</v>
      </c>
      <c r="J3651">
        <f>VLOOKUP($C3651,Terület!$A$2:$F$6,6,FALSE)</f>
        <v>80</v>
      </c>
      <c r="K3651" t="str">
        <f>VLOOKUP($B3651,Földrajzi!$A$2:$C$57,2,FALSE)</f>
        <v>Slowakia</v>
      </c>
      <c r="L3651" t="str">
        <f>VLOOKUP($B3651,Földrajzi!$A$2:$C$57,3,FALSE)</f>
        <v>Emerging Markets</v>
      </c>
    </row>
    <row r="3652" spans="1:12" x14ac:dyDescent="0.25">
      <c r="A3652" s="1">
        <v>44347</v>
      </c>
      <c r="B3652" t="s">
        <v>70</v>
      </c>
      <c r="C3652" t="s">
        <v>124</v>
      </c>
      <c r="D3652" s="2">
        <v>162.54227399999999</v>
      </c>
      <c r="E3652" s="2">
        <v>0</v>
      </c>
      <c r="F3652" t="str">
        <f>VLOOKUP($C3652,Terület!$A$2:$F$6,2,FALSE)</f>
        <v>Animal Health</v>
      </c>
      <c r="G3652">
        <f>VLOOKUP($C3652,Terület!$A$2:$F$6,3,FALSE)</f>
        <v>2</v>
      </c>
      <c r="H3652" t="str">
        <f>VLOOKUP($C3652,Terület!$A$2:$F$6,4,FALSE)</f>
        <v>Animal Health</v>
      </c>
      <c r="I3652" t="str">
        <f>VLOOKUP($C3652,Terület!$A$2:$F$6,5,FALSE)</f>
        <v>Mel Thomson</v>
      </c>
      <c r="J3652">
        <f>VLOOKUP($C3652,Terület!$A$2:$F$6,6,FALSE)</f>
        <v>77</v>
      </c>
      <c r="K3652" t="str">
        <f>VLOOKUP($B3652,Földrajzi!$A$2:$C$57,2,FALSE)</f>
        <v>Slowakia</v>
      </c>
      <c r="L3652" t="str">
        <f>VLOOKUP($B3652,Földrajzi!$A$2:$C$57,3,FALSE)</f>
        <v>Emerging Markets</v>
      </c>
    </row>
    <row r="3653" spans="1:12" x14ac:dyDescent="0.25">
      <c r="A3653" s="1">
        <v>44347</v>
      </c>
      <c r="B3653" t="s">
        <v>70</v>
      </c>
      <c r="C3653" t="s">
        <v>130</v>
      </c>
      <c r="D3653" s="2">
        <v>4.3509789699999999</v>
      </c>
      <c r="E3653" s="2">
        <v>535.05551449999996</v>
      </c>
      <c r="F3653" t="str">
        <f>VLOOKUP($C3653,Terület!$A$2:$F$6,2,FALSE)</f>
        <v>Business Services</v>
      </c>
      <c r="G3653">
        <f>VLOOKUP($C3653,Terület!$A$2:$F$6,3,FALSE)</f>
        <v>3</v>
      </c>
      <c r="H3653" t="str">
        <f>VLOOKUP($C3653,Terület!$A$2:$F$6,4,FALSE)</f>
        <v>Corporate</v>
      </c>
      <c r="I3653" t="str">
        <f>VLOOKUP($C3653,Terület!$A$2:$F$6,5,FALSE)</f>
        <v>Ivan Sobol</v>
      </c>
      <c r="J3653">
        <f>VLOOKUP($C3653,Terület!$A$2:$F$6,6,FALSE)</f>
        <v>175</v>
      </c>
      <c r="K3653" t="str">
        <f>VLOOKUP($B3653,Földrajzi!$A$2:$C$57,2,FALSE)</f>
        <v>Slowakia</v>
      </c>
      <c r="L3653" t="str">
        <f>VLOOKUP($B3653,Földrajzi!$A$2:$C$57,3,FALSE)</f>
        <v>Emerging Markets</v>
      </c>
    </row>
    <row r="3654" spans="1:12" x14ac:dyDescent="0.25">
      <c r="A3654" s="1">
        <v>44347</v>
      </c>
      <c r="B3654" t="s">
        <v>70</v>
      </c>
      <c r="C3654" t="s">
        <v>14</v>
      </c>
      <c r="D3654" s="2">
        <v>27.753444519999999</v>
      </c>
      <c r="E3654" s="2">
        <v>0</v>
      </c>
      <c r="F3654" t="str">
        <f>VLOOKUP($C3654,Terület!$A$2:$F$6,2,FALSE)</f>
        <v>Eye Care</v>
      </c>
      <c r="G3654">
        <f>VLOOKUP($C3654,Terület!$A$2:$F$6,3,FALSE)</f>
        <v>1</v>
      </c>
      <c r="H3654" t="str">
        <f>VLOOKUP($C3654,Terület!$A$2:$F$6,4,FALSE)</f>
        <v>Consumer Health</v>
      </c>
      <c r="I3654" t="str">
        <f>VLOOKUP($C3654,Terület!$A$2:$F$6,5,FALSE)</f>
        <v>Alex Petersen</v>
      </c>
      <c r="J3654">
        <f>VLOOKUP($C3654,Terület!$A$2:$F$6,6,FALSE)</f>
        <v>71</v>
      </c>
      <c r="K3654" t="str">
        <f>VLOOKUP($B3654,Földrajzi!$A$2:$C$57,2,FALSE)</f>
        <v>Slowakia</v>
      </c>
      <c r="L3654" t="str">
        <f>VLOOKUP($B3654,Földrajzi!$A$2:$C$57,3,FALSE)</f>
        <v>Emerging Markets</v>
      </c>
    </row>
    <row r="3655" spans="1:12" x14ac:dyDescent="0.25">
      <c r="A3655" s="1">
        <v>44347</v>
      </c>
      <c r="B3655" t="s">
        <v>70</v>
      </c>
      <c r="C3655" t="s">
        <v>58</v>
      </c>
      <c r="D3655" s="2">
        <v>0.59701492499999997</v>
      </c>
      <c r="E3655" s="2">
        <v>0</v>
      </c>
      <c r="F3655" t="str">
        <f>VLOOKUP($C3655,Terület!$A$2:$F$6,2,FALSE)</f>
        <v>Pharma</v>
      </c>
      <c r="G3655">
        <f>VLOOKUP($C3655,Terület!$A$2:$F$6,3,FALSE)</f>
        <v>1</v>
      </c>
      <c r="H3655" t="str">
        <f>VLOOKUP($C3655,Terület!$A$2:$F$6,4,FALSE)</f>
        <v>Consumer Health</v>
      </c>
      <c r="I3655" t="str">
        <f>VLOOKUP($C3655,Terület!$A$2:$F$6,5,FALSE)</f>
        <v>Frank Davis</v>
      </c>
      <c r="J3655">
        <f>VLOOKUP($C3655,Terület!$A$2:$F$6,6,FALSE)</f>
        <v>144</v>
      </c>
      <c r="K3655" t="str">
        <f>VLOOKUP($B3655,Földrajzi!$A$2:$C$57,2,FALSE)</f>
        <v>Slowakia</v>
      </c>
      <c r="L3655" t="str">
        <f>VLOOKUP($B3655,Földrajzi!$A$2:$C$57,3,FALSE)</f>
        <v>Emerging Markets</v>
      </c>
    </row>
    <row r="3656" spans="1:12" x14ac:dyDescent="0.25">
      <c r="A3656" s="1">
        <v>44347</v>
      </c>
      <c r="B3656" t="s">
        <v>70</v>
      </c>
      <c r="C3656" t="s">
        <v>127</v>
      </c>
      <c r="D3656" s="2">
        <v>1.2923760179999999</v>
      </c>
      <c r="E3656" s="2">
        <v>0</v>
      </c>
      <c r="F3656" t="str">
        <f>VLOOKUP($C3656,Terület!$A$2:$F$6,2,FALSE)</f>
        <v>Vaccines</v>
      </c>
      <c r="G3656">
        <f>VLOOKUP($C3656,Terület!$A$2:$F$6,3,FALSE)</f>
        <v>1</v>
      </c>
      <c r="H3656" t="str">
        <f>VLOOKUP($C3656,Terület!$A$2:$F$6,4,FALSE)</f>
        <v>Consumer Health</v>
      </c>
      <c r="I3656" t="str">
        <f>VLOOKUP($C3656,Terület!$A$2:$F$6,5,FALSE)</f>
        <v>Jamie Lane</v>
      </c>
      <c r="J3656">
        <f>VLOOKUP($C3656,Terület!$A$2:$F$6,6,FALSE)</f>
        <v>80</v>
      </c>
      <c r="K3656" t="str">
        <f>VLOOKUP($B3656,Földrajzi!$A$2:$C$57,2,FALSE)</f>
        <v>Slowakia</v>
      </c>
      <c r="L3656" t="str">
        <f>VLOOKUP($B3656,Földrajzi!$A$2:$C$57,3,FALSE)</f>
        <v>Emerging Markets</v>
      </c>
    </row>
    <row r="3657" spans="1:12" x14ac:dyDescent="0.25">
      <c r="A3657" s="1">
        <v>44316</v>
      </c>
      <c r="B3657" t="s">
        <v>70</v>
      </c>
      <c r="C3657" t="s">
        <v>124</v>
      </c>
      <c r="D3657" s="2">
        <v>32.914285710000001</v>
      </c>
      <c r="E3657" s="2">
        <v>0.15557217600000001</v>
      </c>
      <c r="F3657" t="str">
        <f>VLOOKUP($C3657,Terület!$A$2:$F$6,2,FALSE)</f>
        <v>Animal Health</v>
      </c>
      <c r="G3657">
        <f>VLOOKUP($C3657,Terület!$A$2:$F$6,3,FALSE)</f>
        <v>2</v>
      </c>
      <c r="H3657" t="str">
        <f>VLOOKUP($C3657,Terület!$A$2:$F$6,4,FALSE)</f>
        <v>Animal Health</v>
      </c>
      <c r="I3657" t="str">
        <f>VLOOKUP($C3657,Terület!$A$2:$F$6,5,FALSE)</f>
        <v>Mel Thomson</v>
      </c>
      <c r="J3657">
        <f>VLOOKUP($C3657,Terület!$A$2:$F$6,6,FALSE)</f>
        <v>77</v>
      </c>
      <c r="K3657" t="str">
        <f>VLOOKUP($B3657,Földrajzi!$A$2:$C$57,2,FALSE)</f>
        <v>Slowakia</v>
      </c>
      <c r="L3657" t="str">
        <f>VLOOKUP($B3657,Földrajzi!$A$2:$C$57,3,FALSE)</f>
        <v>Emerging Markets</v>
      </c>
    </row>
    <row r="3658" spans="1:12" x14ac:dyDescent="0.25">
      <c r="A3658" s="1">
        <v>44316</v>
      </c>
      <c r="B3658" t="s">
        <v>70</v>
      </c>
      <c r="C3658" t="s">
        <v>130</v>
      </c>
      <c r="D3658" s="2">
        <v>1.3</v>
      </c>
      <c r="E3658" s="2">
        <v>594.31746009999995</v>
      </c>
      <c r="F3658" t="str">
        <f>VLOOKUP($C3658,Terület!$A$2:$F$6,2,FALSE)</f>
        <v>Business Services</v>
      </c>
      <c r="G3658">
        <f>VLOOKUP($C3658,Terület!$A$2:$F$6,3,FALSE)</f>
        <v>3</v>
      </c>
      <c r="H3658" t="str">
        <f>VLOOKUP($C3658,Terület!$A$2:$F$6,4,FALSE)</f>
        <v>Corporate</v>
      </c>
      <c r="I3658" t="str">
        <f>VLOOKUP($C3658,Terület!$A$2:$F$6,5,FALSE)</f>
        <v>Ivan Sobol</v>
      </c>
      <c r="J3658">
        <f>VLOOKUP($C3658,Terület!$A$2:$F$6,6,FALSE)</f>
        <v>175</v>
      </c>
      <c r="K3658" t="str">
        <f>VLOOKUP($B3658,Földrajzi!$A$2:$C$57,2,FALSE)</f>
        <v>Slowakia</v>
      </c>
      <c r="L3658" t="str">
        <f>VLOOKUP($B3658,Földrajzi!$A$2:$C$57,3,FALSE)</f>
        <v>Emerging Markets</v>
      </c>
    </row>
    <row r="3659" spans="1:12" x14ac:dyDescent="0.25">
      <c r="A3659" s="1">
        <v>44316</v>
      </c>
      <c r="B3659" t="s">
        <v>70</v>
      </c>
      <c r="C3659" t="s">
        <v>14</v>
      </c>
      <c r="D3659" s="2">
        <v>3.1594202899999999</v>
      </c>
      <c r="E3659" s="2">
        <v>0</v>
      </c>
      <c r="F3659" t="str">
        <f>VLOOKUP($C3659,Terület!$A$2:$F$6,2,FALSE)</f>
        <v>Eye Care</v>
      </c>
      <c r="G3659">
        <f>VLOOKUP($C3659,Terület!$A$2:$F$6,3,FALSE)</f>
        <v>1</v>
      </c>
      <c r="H3659" t="str">
        <f>VLOOKUP($C3659,Terület!$A$2:$F$6,4,FALSE)</f>
        <v>Consumer Health</v>
      </c>
      <c r="I3659" t="str">
        <f>VLOOKUP($C3659,Terület!$A$2:$F$6,5,FALSE)</f>
        <v>Alex Petersen</v>
      </c>
      <c r="J3659">
        <f>VLOOKUP($C3659,Terület!$A$2:$F$6,6,FALSE)</f>
        <v>71</v>
      </c>
      <c r="K3659" t="str">
        <f>VLOOKUP($B3659,Földrajzi!$A$2:$C$57,2,FALSE)</f>
        <v>Slowakia</v>
      </c>
      <c r="L3659" t="str">
        <f>VLOOKUP($B3659,Földrajzi!$A$2:$C$57,3,FALSE)</f>
        <v>Emerging Markets</v>
      </c>
    </row>
    <row r="3660" spans="1:12" x14ac:dyDescent="0.25">
      <c r="A3660" s="1">
        <v>44316</v>
      </c>
      <c r="B3660" t="s">
        <v>70</v>
      </c>
      <c r="C3660" t="s">
        <v>58</v>
      </c>
      <c r="D3660" s="2">
        <v>0</v>
      </c>
      <c r="E3660" s="2">
        <v>0</v>
      </c>
      <c r="F3660" t="str">
        <f>VLOOKUP($C3660,Terület!$A$2:$F$6,2,FALSE)</f>
        <v>Pharma</v>
      </c>
      <c r="G3660">
        <f>VLOOKUP($C3660,Terület!$A$2:$F$6,3,FALSE)</f>
        <v>1</v>
      </c>
      <c r="H3660" t="str">
        <f>VLOOKUP($C3660,Terület!$A$2:$F$6,4,FALSE)</f>
        <v>Consumer Health</v>
      </c>
      <c r="I3660" t="str">
        <f>VLOOKUP($C3660,Terület!$A$2:$F$6,5,FALSE)</f>
        <v>Frank Davis</v>
      </c>
      <c r="J3660">
        <f>VLOOKUP($C3660,Terület!$A$2:$F$6,6,FALSE)</f>
        <v>144</v>
      </c>
      <c r="K3660" t="str">
        <f>VLOOKUP($B3660,Földrajzi!$A$2:$C$57,2,FALSE)</f>
        <v>Slowakia</v>
      </c>
      <c r="L3660" t="str">
        <f>VLOOKUP($B3660,Földrajzi!$A$2:$C$57,3,FALSE)</f>
        <v>Emerging Markets</v>
      </c>
    </row>
    <row r="3661" spans="1:12" x14ac:dyDescent="0.25">
      <c r="A3661" s="1">
        <v>44316</v>
      </c>
      <c r="B3661" t="s">
        <v>70</v>
      </c>
      <c r="C3661" t="s">
        <v>127</v>
      </c>
      <c r="D3661" s="2">
        <v>0.15873015900000001</v>
      </c>
      <c r="E3661" s="2">
        <v>0</v>
      </c>
      <c r="F3661" t="str">
        <f>VLOOKUP($C3661,Terület!$A$2:$F$6,2,FALSE)</f>
        <v>Vaccines</v>
      </c>
      <c r="G3661">
        <f>VLOOKUP($C3661,Terület!$A$2:$F$6,3,FALSE)</f>
        <v>1</v>
      </c>
      <c r="H3661" t="str">
        <f>VLOOKUP($C3661,Terület!$A$2:$F$6,4,FALSE)</f>
        <v>Consumer Health</v>
      </c>
      <c r="I3661" t="str">
        <f>VLOOKUP($C3661,Terület!$A$2:$F$6,5,FALSE)</f>
        <v>Jamie Lane</v>
      </c>
      <c r="J3661">
        <f>VLOOKUP($C3661,Terület!$A$2:$F$6,6,FALSE)</f>
        <v>80</v>
      </c>
      <c r="K3661" t="str">
        <f>VLOOKUP($B3661,Földrajzi!$A$2:$C$57,2,FALSE)</f>
        <v>Slowakia</v>
      </c>
      <c r="L3661" t="str">
        <f>VLOOKUP($B3661,Földrajzi!$A$2:$C$57,3,FALSE)</f>
        <v>Emerging Markets</v>
      </c>
    </row>
    <row r="3662" spans="1:12" x14ac:dyDescent="0.25">
      <c r="A3662" s="1">
        <v>44286</v>
      </c>
      <c r="B3662" t="s">
        <v>70</v>
      </c>
      <c r="C3662" t="s">
        <v>124</v>
      </c>
      <c r="D3662" s="2">
        <v>0</v>
      </c>
      <c r="E3662" s="2">
        <v>0</v>
      </c>
      <c r="F3662" t="str">
        <f>VLOOKUP($C3662,Terület!$A$2:$F$6,2,FALSE)</f>
        <v>Animal Health</v>
      </c>
      <c r="G3662">
        <f>VLOOKUP($C3662,Terület!$A$2:$F$6,3,FALSE)</f>
        <v>2</v>
      </c>
      <c r="H3662" t="str">
        <f>VLOOKUP($C3662,Terület!$A$2:$F$6,4,FALSE)</f>
        <v>Animal Health</v>
      </c>
      <c r="I3662" t="str">
        <f>VLOOKUP($C3662,Terület!$A$2:$F$6,5,FALSE)</f>
        <v>Mel Thomson</v>
      </c>
      <c r="J3662">
        <f>VLOOKUP($C3662,Terület!$A$2:$F$6,6,FALSE)</f>
        <v>77</v>
      </c>
      <c r="K3662" t="str">
        <f>VLOOKUP($B3662,Földrajzi!$A$2:$C$57,2,FALSE)</f>
        <v>Slowakia</v>
      </c>
      <c r="L3662" t="str">
        <f>VLOOKUP($B3662,Földrajzi!$A$2:$C$57,3,FALSE)</f>
        <v>Emerging Markets</v>
      </c>
    </row>
    <row r="3663" spans="1:12" x14ac:dyDescent="0.25">
      <c r="A3663" s="1">
        <v>44286</v>
      </c>
      <c r="B3663" t="s">
        <v>70</v>
      </c>
      <c r="C3663" t="s">
        <v>130</v>
      </c>
      <c r="D3663" s="2">
        <v>0</v>
      </c>
      <c r="E3663" s="2">
        <v>371.15926180000002</v>
      </c>
      <c r="F3663" t="str">
        <f>VLOOKUP($C3663,Terület!$A$2:$F$6,2,FALSE)</f>
        <v>Business Services</v>
      </c>
      <c r="G3663">
        <f>VLOOKUP($C3663,Terület!$A$2:$F$6,3,FALSE)</f>
        <v>3</v>
      </c>
      <c r="H3663" t="str">
        <f>VLOOKUP($C3663,Terület!$A$2:$F$6,4,FALSE)</f>
        <v>Corporate</v>
      </c>
      <c r="I3663" t="str">
        <f>VLOOKUP($C3663,Terület!$A$2:$F$6,5,FALSE)</f>
        <v>Ivan Sobol</v>
      </c>
      <c r="J3663">
        <f>VLOOKUP($C3663,Terület!$A$2:$F$6,6,FALSE)</f>
        <v>175</v>
      </c>
      <c r="K3663" t="str">
        <f>VLOOKUP($B3663,Földrajzi!$A$2:$C$57,2,FALSE)</f>
        <v>Slowakia</v>
      </c>
      <c r="L3663" t="str">
        <f>VLOOKUP($B3663,Földrajzi!$A$2:$C$57,3,FALSE)</f>
        <v>Emerging Markets</v>
      </c>
    </row>
    <row r="3664" spans="1:12" x14ac:dyDescent="0.25">
      <c r="A3664" s="1">
        <v>44286</v>
      </c>
      <c r="B3664" t="s">
        <v>70</v>
      </c>
      <c r="C3664" t="s">
        <v>14</v>
      </c>
      <c r="D3664" s="2">
        <v>0</v>
      </c>
      <c r="E3664" s="2">
        <v>0</v>
      </c>
      <c r="F3664" t="str">
        <f>VLOOKUP($C3664,Terület!$A$2:$F$6,2,FALSE)</f>
        <v>Eye Care</v>
      </c>
      <c r="G3664">
        <f>VLOOKUP($C3664,Terület!$A$2:$F$6,3,FALSE)</f>
        <v>1</v>
      </c>
      <c r="H3664" t="str">
        <f>VLOOKUP($C3664,Terület!$A$2:$F$6,4,FALSE)</f>
        <v>Consumer Health</v>
      </c>
      <c r="I3664" t="str">
        <f>VLOOKUP($C3664,Terület!$A$2:$F$6,5,FALSE)</f>
        <v>Alex Petersen</v>
      </c>
      <c r="J3664">
        <f>VLOOKUP($C3664,Terület!$A$2:$F$6,6,FALSE)</f>
        <v>71</v>
      </c>
      <c r="K3664" t="str">
        <f>VLOOKUP($B3664,Földrajzi!$A$2:$C$57,2,FALSE)</f>
        <v>Slowakia</v>
      </c>
      <c r="L3664" t="str">
        <f>VLOOKUP($B3664,Földrajzi!$A$2:$C$57,3,FALSE)</f>
        <v>Emerging Markets</v>
      </c>
    </row>
    <row r="3665" spans="1:12" x14ac:dyDescent="0.25">
      <c r="A3665" s="1">
        <v>44286</v>
      </c>
      <c r="B3665" t="s">
        <v>70</v>
      </c>
      <c r="C3665" t="s">
        <v>58</v>
      </c>
      <c r="D3665" s="2">
        <v>0</v>
      </c>
      <c r="E3665" s="2">
        <v>0</v>
      </c>
      <c r="F3665" t="str">
        <f>VLOOKUP($C3665,Terület!$A$2:$F$6,2,FALSE)</f>
        <v>Pharma</v>
      </c>
      <c r="G3665">
        <f>VLOOKUP($C3665,Terület!$A$2:$F$6,3,FALSE)</f>
        <v>1</v>
      </c>
      <c r="H3665" t="str">
        <f>VLOOKUP($C3665,Terület!$A$2:$F$6,4,FALSE)</f>
        <v>Consumer Health</v>
      </c>
      <c r="I3665" t="str">
        <f>VLOOKUP($C3665,Terület!$A$2:$F$6,5,FALSE)</f>
        <v>Frank Davis</v>
      </c>
      <c r="J3665">
        <f>VLOOKUP($C3665,Terület!$A$2:$F$6,6,FALSE)</f>
        <v>144</v>
      </c>
      <c r="K3665" t="str">
        <f>VLOOKUP($B3665,Földrajzi!$A$2:$C$57,2,FALSE)</f>
        <v>Slowakia</v>
      </c>
      <c r="L3665" t="str">
        <f>VLOOKUP($B3665,Földrajzi!$A$2:$C$57,3,FALSE)</f>
        <v>Emerging Markets</v>
      </c>
    </row>
    <row r="3666" spans="1:12" x14ac:dyDescent="0.25">
      <c r="A3666" s="1">
        <v>44286</v>
      </c>
      <c r="B3666" t="s">
        <v>70</v>
      </c>
      <c r="C3666" t="s">
        <v>127</v>
      </c>
      <c r="D3666" s="2">
        <v>0</v>
      </c>
      <c r="E3666" s="2">
        <v>0</v>
      </c>
      <c r="F3666" t="str">
        <f>VLOOKUP($C3666,Terület!$A$2:$F$6,2,FALSE)</f>
        <v>Vaccines</v>
      </c>
      <c r="G3666">
        <f>VLOOKUP($C3666,Terület!$A$2:$F$6,3,FALSE)</f>
        <v>1</v>
      </c>
      <c r="H3666" t="str">
        <f>VLOOKUP($C3666,Terület!$A$2:$F$6,4,FALSE)</f>
        <v>Consumer Health</v>
      </c>
      <c r="I3666" t="str">
        <f>VLOOKUP($C3666,Terület!$A$2:$F$6,5,FALSE)</f>
        <v>Jamie Lane</v>
      </c>
      <c r="J3666">
        <f>VLOOKUP($C3666,Terület!$A$2:$F$6,6,FALSE)</f>
        <v>80</v>
      </c>
      <c r="K3666" t="str">
        <f>VLOOKUP($B3666,Földrajzi!$A$2:$C$57,2,FALSE)</f>
        <v>Slowakia</v>
      </c>
      <c r="L3666" t="str">
        <f>VLOOKUP($B3666,Földrajzi!$A$2:$C$57,3,FALSE)</f>
        <v>Emerging Markets</v>
      </c>
    </row>
    <row r="3667" spans="1:12" x14ac:dyDescent="0.25">
      <c r="A3667" s="1">
        <v>44255</v>
      </c>
      <c r="B3667" t="s">
        <v>70</v>
      </c>
      <c r="C3667" t="s">
        <v>124</v>
      </c>
      <c r="D3667" s="2">
        <v>0</v>
      </c>
      <c r="E3667" s="2">
        <v>0</v>
      </c>
      <c r="F3667" t="str">
        <f>VLOOKUP($C3667,Terület!$A$2:$F$6,2,FALSE)</f>
        <v>Animal Health</v>
      </c>
      <c r="G3667">
        <f>VLOOKUP($C3667,Terület!$A$2:$F$6,3,FALSE)</f>
        <v>2</v>
      </c>
      <c r="H3667" t="str">
        <f>VLOOKUP($C3667,Terület!$A$2:$F$6,4,FALSE)</f>
        <v>Animal Health</v>
      </c>
      <c r="I3667" t="str">
        <f>VLOOKUP($C3667,Terület!$A$2:$F$6,5,FALSE)</f>
        <v>Mel Thomson</v>
      </c>
      <c r="J3667">
        <f>VLOOKUP($C3667,Terület!$A$2:$F$6,6,FALSE)</f>
        <v>77</v>
      </c>
      <c r="K3667" t="str">
        <f>VLOOKUP($B3667,Földrajzi!$A$2:$C$57,2,FALSE)</f>
        <v>Slowakia</v>
      </c>
      <c r="L3667" t="str">
        <f>VLOOKUP($B3667,Földrajzi!$A$2:$C$57,3,FALSE)</f>
        <v>Emerging Markets</v>
      </c>
    </row>
    <row r="3668" spans="1:12" x14ac:dyDescent="0.25">
      <c r="A3668" s="1">
        <v>44255</v>
      </c>
      <c r="B3668" t="s">
        <v>70</v>
      </c>
      <c r="C3668" t="s">
        <v>130</v>
      </c>
      <c r="D3668" s="2">
        <v>0</v>
      </c>
      <c r="E3668" s="2">
        <v>270.29850750000003</v>
      </c>
      <c r="F3668" t="str">
        <f>VLOOKUP($C3668,Terület!$A$2:$F$6,2,FALSE)</f>
        <v>Business Services</v>
      </c>
      <c r="G3668">
        <f>VLOOKUP($C3668,Terület!$A$2:$F$6,3,FALSE)</f>
        <v>3</v>
      </c>
      <c r="H3668" t="str">
        <f>VLOOKUP($C3668,Terület!$A$2:$F$6,4,FALSE)</f>
        <v>Corporate</v>
      </c>
      <c r="I3668" t="str">
        <f>VLOOKUP($C3668,Terület!$A$2:$F$6,5,FALSE)</f>
        <v>Ivan Sobol</v>
      </c>
      <c r="J3668">
        <f>VLOOKUP($C3668,Terület!$A$2:$F$6,6,FALSE)</f>
        <v>175</v>
      </c>
      <c r="K3668" t="str">
        <f>VLOOKUP($B3668,Földrajzi!$A$2:$C$57,2,FALSE)</f>
        <v>Slowakia</v>
      </c>
      <c r="L3668" t="str">
        <f>VLOOKUP($B3668,Földrajzi!$A$2:$C$57,3,FALSE)</f>
        <v>Emerging Markets</v>
      </c>
    </row>
    <row r="3669" spans="1:12" x14ac:dyDescent="0.25">
      <c r="A3669" s="1">
        <v>44255</v>
      </c>
      <c r="B3669" t="s">
        <v>70</v>
      </c>
      <c r="C3669" t="s">
        <v>14</v>
      </c>
      <c r="D3669" s="2">
        <v>0</v>
      </c>
      <c r="E3669" s="2">
        <v>0</v>
      </c>
      <c r="F3669" t="str">
        <f>VLOOKUP($C3669,Terület!$A$2:$F$6,2,FALSE)</f>
        <v>Eye Care</v>
      </c>
      <c r="G3669">
        <f>VLOOKUP($C3669,Terület!$A$2:$F$6,3,FALSE)</f>
        <v>1</v>
      </c>
      <c r="H3669" t="str">
        <f>VLOOKUP($C3669,Terület!$A$2:$F$6,4,FALSE)</f>
        <v>Consumer Health</v>
      </c>
      <c r="I3669" t="str">
        <f>VLOOKUP($C3669,Terület!$A$2:$F$6,5,FALSE)</f>
        <v>Alex Petersen</v>
      </c>
      <c r="J3669">
        <f>VLOOKUP($C3669,Terület!$A$2:$F$6,6,FALSE)</f>
        <v>71</v>
      </c>
      <c r="K3669" t="str">
        <f>VLOOKUP($B3669,Földrajzi!$A$2:$C$57,2,FALSE)</f>
        <v>Slowakia</v>
      </c>
      <c r="L3669" t="str">
        <f>VLOOKUP($B3669,Földrajzi!$A$2:$C$57,3,FALSE)</f>
        <v>Emerging Markets</v>
      </c>
    </row>
    <row r="3670" spans="1:12" x14ac:dyDescent="0.25">
      <c r="A3670" s="1">
        <v>44255</v>
      </c>
      <c r="B3670" t="s">
        <v>70</v>
      </c>
      <c r="C3670" t="s">
        <v>58</v>
      </c>
      <c r="D3670" s="2">
        <v>0</v>
      </c>
      <c r="E3670" s="2">
        <v>0</v>
      </c>
      <c r="F3670" t="str">
        <f>VLOOKUP($C3670,Terület!$A$2:$F$6,2,FALSE)</f>
        <v>Pharma</v>
      </c>
      <c r="G3670">
        <f>VLOOKUP($C3670,Terület!$A$2:$F$6,3,FALSE)</f>
        <v>1</v>
      </c>
      <c r="H3670" t="str">
        <f>VLOOKUP($C3670,Terület!$A$2:$F$6,4,FALSE)</f>
        <v>Consumer Health</v>
      </c>
      <c r="I3670" t="str">
        <f>VLOOKUP($C3670,Terület!$A$2:$F$6,5,FALSE)</f>
        <v>Frank Davis</v>
      </c>
      <c r="J3670">
        <f>VLOOKUP($C3670,Terület!$A$2:$F$6,6,FALSE)</f>
        <v>144</v>
      </c>
      <c r="K3670" t="str">
        <f>VLOOKUP($B3670,Földrajzi!$A$2:$C$57,2,FALSE)</f>
        <v>Slowakia</v>
      </c>
      <c r="L3670" t="str">
        <f>VLOOKUP($B3670,Földrajzi!$A$2:$C$57,3,FALSE)</f>
        <v>Emerging Markets</v>
      </c>
    </row>
    <row r="3671" spans="1:12" x14ac:dyDescent="0.25">
      <c r="A3671" s="1">
        <v>44255</v>
      </c>
      <c r="B3671" t="s">
        <v>70</v>
      </c>
      <c r="C3671" t="s">
        <v>127</v>
      </c>
      <c r="D3671" s="2">
        <v>0</v>
      </c>
      <c r="E3671" s="2">
        <v>0</v>
      </c>
      <c r="F3671" t="str">
        <f>VLOOKUP($C3671,Terület!$A$2:$F$6,2,FALSE)</f>
        <v>Vaccines</v>
      </c>
      <c r="G3671">
        <f>VLOOKUP($C3671,Terület!$A$2:$F$6,3,FALSE)</f>
        <v>1</v>
      </c>
      <c r="H3671" t="str">
        <f>VLOOKUP($C3671,Terület!$A$2:$F$6,4,FALSE)</f>
        <v>Consumer Health</v>
      </c>
      <c r="I3671" t="str">
        <f>VLOOKUP($C3671,Terület!$A$2:$F$6,5,FALSE)</f>
        <v>Jamie Lane</v>
      </c>
      <c r="J3671">
        <f>VLOOKUP($C3671,Terület!$A$2:$F$6,6,FALSE)</f>
        <v>80</v>
      </c>
      <c r="K3671" t="str">
        <f>VLOOKUP($B3671,Földrajzi!$A$2:$C$57,2,FALSE)</f>
        <v>Slowakia</v>
      </c>
      <c r="L3671" t="str">
        <f>VLOOKUP($B3671,Földrajzi!$A$2:$C$57,3,FALSE)</f>
        <v>Emerging Markets</v>
      </c>
    </row>
    <row r="3672" spans="1:12" x14ac:dyDescent="0.25">
      <c r="A3672" s="1">
        <v>44227</v>
      </c>
      <c r="B3672" t="s">
        <v>70</v>
      </c>
      <c r="C3672" t="s">
        <v>124</v>
      </c>
      <c r="D3672" s="2">
        <v>0</v>
      </c>
      <c r="E3672" s="2">
        <v>0</v>
      </c>
      <c r="F3672" t="str">
        <f>VLOOKUP($C3672,Terület!$A$2:$F$6,2,FALSE)</f>
        <v>Animal Health</v>
      </c>
      <c r="G3672">
        <f>VLOOKUP($C3672,Terület!$A$2:$F$6,3,FALSE)</f>
        <v>2</v>
      </c>
      <c r="H3672" t="str">
        <f>VLOOKUP($C3672,Terület!$A$2:$F$6,4,FALSE)</f>
        <v>Animal Health</v>
      </c>
      <c r="I3672" t="str">
        <f>VLOOKUP($C3672,Terület!$A$2:$F$6,5,FALSE)</f>
        <v>Mel Thomson</v>
      </c>
      <c r="J3672">
        <f>VLOOKUP($C3672,Terület!$A$2:$F$6,6,FALSE)</f>
        <v>77</v>
      </c>
      <c r="K3672" t="str">
        <f>VLOOKUP($B3672,Földrajzi!$A$2:$C$57,2,FALSE)</f>
        <v>Slowakia</v>
      </c>
      <c r="L3672" t="str">
        <f>VLOOKUP($B3672,Földrajzi!$A$2:$C$57,3,FALSE)</f>
        <v>Emerging Markets</v>
      </c>
    </row>
    <row r="3673" spans="1:12" x14ac:dyDescent="0.25">
      <c r="A3673" s="1">
        <v>44227</v>
      </c>
      <c r="B3673" t="s">
        <v>70</v>
      </c>
      <c r="C3673" t="s">
        <v>130</v>
      </c>
      <c r="D3673" s="2">
        <v>0</v>
      </c>
      <c r="E3673" s="2">
        <v>309.375</v>
      </c>
      <c r="F3673" t="str">
        <f>VLOOKUP($C3673,Terület!$A$2:$F$6,2,FALSE)</f>
        <v>Business Services</v>
      </c>
      <c r="G3673">
        <f>VLOOKUP($C3673,Terület!$A$2:$F$6,3,FALSE)</f>
        <v>3</v>
      </c>
      <c r="H3673" t="str">
        <f>VLOOKUP($C3673,Terület!$A$2:$F$6,4,FALSE)</f>
        <v>Corporate</v>
      </c>
      <c r="I3673" t="str">
        <f>VLOOKUP($C3673,Terület!$A$2:$F$6,5,FALSE)</f>
        <v>Ivan Sobol</v>
      </c>
      <c r="J3673">
        <f>VLOOKUP($C3673,Terület!$A$2:$F$6,6,FALSE)</f>
        <v>175</v>
      </c>
      <c r="K3673" t="str">
        <f>VLOOKUP($B3673,Földrajzi!$A$2:$C$57,2,FALSE)</f>
        <v>Slowakia</v>
      </c>
      <c r="L3673" t="str">
        <f>VLOOKUP($B3673,Földrajzi!$A$2:$C$57,3,FALSE)</f>
        <v>Emerging Markets</v>
      </c>
    </row>
    <row r="3674" spans="1:12" x14ac:dyDescent="0.25">
      <c r="A3674" s="1">
        <v>44227</v>
      </c>
      <c r="B3674" t="s">
        <v>70</v>
      </c>
      <c r="C3674" t="s">
        <v>14</v>
      </c>
      <c r="D3674" s="2">
        <v>0</v>
      </c>
      <c r="E3674" s="2">
        <v>0</v>
      </c>
      <c r="F3674" t="str">
        <f>VLOOKUP($C3674,Terület!$A$2:$F$6,2,FALSE)</f>
        <v>Eye Care</v>
      </c>
      <c r="G3674">
        <f>VLOOKUP($C3674,Terület!$A$2:$F$6,3,FALSE)</f>
        <v>1</v>
      </c>
      <c r="H3674" t="str">
        <f>VLOOKUP($C3674,Terület!$A$2:$F$6,4,FALSE)</f>
        <v>Consumer Health</v>
      </c>
      <c r="I3674" t="str">
        <f>VLOOKUP($C3674,Terület!$A$2:$F$6,5,FALSE)</f>
        <v>Alex Petersen</v>
      </c>
      <c r="J3674">
        <f>VLOOKUP($C3674,Terület!$A$2:$F$6,6,FALSE)</f>
        <v>71</v>
      </c>
      <c r="K3674" t="str">
        <f>VLOOKUP($B3674,Földrajzi!$A$2:$C$57,2,FALSE)</f>
        <v>Slowakia</v>
      </c>
      <c r="L3674" t="str">
        <f>VLOOKUP($B3674,Földrajzi!$A$2:$C$57,3,FALSE)</f>
        <v>Emerging Markets</v>
      </c>
    </row>
    <row r="3675" spans="1:12" x14ac:dyDescent="0.25">
      <c r="A3675" s="1">
        <v>44227</v>
      </c>
      <c r="B3675" t="s">
        <v>70</v>
      </c>
      <c r="C3675" t="s">
        <v>58</v>
      </c>
      <c r="D3675" s="2">
        <v>0</v>
      </c>
      <c r="E3675" s="2">
        <v>0</v>
      </c>
      <c r="F3675" t="str">
        <f>VLOOKUP($C3675,Terület!$A$2:$F$6,2,FALSE)</f>
        <v>Pharma</v>
      </c>
      <c r="G3675">
        <f>VLOOKUP($C3675,Terület!$A$2:$F$6,3,FALSE)</f>
        <v>1</v>
      </c>
      <c r="H3675" t="str">
        <f>VLOOKUP($C3675,Terület!$A$2:$F$6,4,FALSE)</f>
        <v>Consumer Health</v>
      </c>
      <c r="I3675" t="str">
        <f>VLOOKUP($C3675,Terület!$A$2:$F$6,5,FALSE)</f>
        <v>Frank Davis</v>
      </c>
      <c r="J3675">
        <f>VLOOKUP($C3675,Terület!$A$2:$F$6,6,FALSE)</f>
        <v>144</v>
      </c>
      <c r="K3675" t="str">
        <f>VLOOKUP($B3675,Földrajzi!$A$2:$C$57,2,FALSE)</f>
        <v>Slowakia</v>
      </c>
      <c r="L3675" t="str">
        <f>VLOOKUP($B3675,Földrajzi!$A$2:$C$57,3,FALSE)</f>
        <v>Emerging Markets</v>
      </c>
    </row>
    <row r="3676" spans="1:12" x14ac:dyDescent="0.25">
      <c r="A3676" s="1">
        <v>44227</v>
      </c>
      <c r="B3676" t="s">
        <v>70</v>
      </c>
      <c r="C3676" t="s">
        <v>127</v>
      </c>
      <c r="D3676" s="2">
        <v>0</v>
      </c>
      <c r="E3676" s="2">
        <v>0</v>
      </c>
      <c r="F3676" t="str">
        <f>VLOOKUP($C3676,Terület!$A$2:$F$6,2,FALSE)</f>
        <v>Vaccines</v>
      </c>
      <c r="G3676">
        <f>VLOOKUP($C3676,Terület!$A$2:$F$6,3,FALSE)</f>
        <v>1</v>
      </c>
      <c r="H3676" t="str">
        <f>VLOOKUP($C3676,Terület!$A$2:$F$6,4,FALSE)</f>
        <v>Consumer Health</v>
      </c>
      <c r="I3676" t="str">
        <f>VLOOKUP($C3676,Terület!$A$2:$F$6,5,FALSE)</f>
        <v>Jamie Lane</v>
      </c>
      <c r="J3676">
        <f>VLOOKUP($C3676,Terület!$A$2:$F$6,6,FALSE)</f>
        <v>80</v>
      </c>
      <c r="K3676" t="str">
        <f>VLOOKUP($B3676,Földrajzi!$A$2:$C$57,2,FALSE)</f>
        <v>Slowakia</v>
      </c>
      <c r="L3676" t="str">
        <f>VLOOKUP($B3676,Földrajzi!$A$2:$C$57,3,FALSE)</f>
        <v>Emerging Markets</v>
      </c>
    </row>
    <row r="3677" spans="1:12" x14ac:dyDescent="0.25">
      <c r="A3677" s="1">
        <v>44712</v>
      </c>
      <c r="B3677" t="s">
        <v>80</v>
      </c>
      <c r="C3677" t="s">
        <v>124</v>
      </c>
      <c r="D3677" s="2">
        <v>857.64321240000004</v>
      </c>
      <c r="E3677" s="2">
        <v>1564.745954</v>
      </c>
      <c r="F3677" t="str">
        <f>VLOOKUP($C3677,Terület!$A$2:$F$6,2,FALSE)</f>
        <v>Animal Health</v>
      </c>
      <c r="G3677">
        <f>VLOOKUP($C3677,Terület!$A$2:$F$6,3,FALSE)</f>
        <v>2</v>
      </c>
      <c r="H3677" t="str">
        <f>VLOOKUP($C3677,Terület!$A$2:$F$6,4,FALSE)</f>
        <v>Animal Health</v>
      </c>
      <c r="I3677" t="str">
        <f>VLOOKUP($C3677,Terület!$A$2:$F$6,5,FALSE)</f>
        <v>Mel Thomson</v>
      </c>
      <c r="J3677">
        <f>VLOOKUP($C3677,Terület!$A$2:$F$6,6,FALSE)</f>
        <v>77</v>
      </c>
      <c r="K3677" t="str">
        <f>VLOOKUP($B3677,Földrajzi!$A$2:$C$57,2,FALSE)</f>
        <v>Thailand</v>
      </c>
      <c r="L3677" t="str">
        <f>VLOOKUP($B3677,Földrajzi!$A$2:$C$57,3,FALSE)</f>
        <v>Emerging Markets</v>
      </c>
    </row>
    <row r="3678" spans="1:12" x14ac:dyDescent="0.25">
      <c r="A3678" s="1">
        <v>44712</v>
      </c>
      <c r="B3678" t="s">
        <v>80</v>
      </c>
      <c r="C3678" t="s">
        <v>130</v>
      </c>
      <c r="D3678" s="2">
        <v>3271.4900889999999</v>
      </c>
      <c r="E3678" s="2">
        <v>4373.0119050000003</v>
      </c>
      <c r="F3678" t="str">
        <f>VLOOKUP($C3678,Terület!$A$2:$F$6,2,FALSE)</f>
        <v>Business Services</v>
      </c>
      <c r="G3678">
        <f>VLOOKUP($C3678,Terület!$A$2:$F$6,3,FALSE)</f>
        <v>3</v>
      </c>
      <c r="H3678" t="str">
        <f>VLOOKUP($C3678,Terület!$A$2:$F$6,4,FALSE)</f>
        <v>Corporate</v>
      </c>
      <c r="I3678" t="str">
        <f>VLOOKUP($C3678,Terület!$A$2:$F$6,5,FALSE)</f>
        <v>Ivan Sobol</v>
      </c>
      <c r="J3678">
        <f>VLOOKUP($C3678,Terület!$A$2:$F$6,6,FALSE)</f>
        <v>175</v>
      </c>
      <c r="K3678" t="str">
        <f>VLOOKUP($B3678,Földrajzi!$A$2:$C$57,2,FALSE)</f>
        <v>Thailand</v>
      </c>
      <c r="L3678" t="str">
        <f>VLOOKUP($B3678,Földrajzi!$A$2:$C$57,3,FALSE)</f>
        <v>Emerging Markets</v>
      </c>
    </row>
    <row r="3679" spans="1:12" x14ac:dyDescent="0.25">
      <c r="A3679" s="1">
        <v>44712</v>
      </c>
      <c r="B3679" t="s">
        <v>80</v>
      </c>
      <c r="C3679" t="s">
        <v>14</v>
      </c>
      <c r="D3679" s="2">
        <v>150.865801</v>
      </c>
      <c r="E3679" s="2">
        <v>0</v>
      </c>
      <c r="F3679" t="str">
        <f>VLOOKUP($C3679,Terület!$A$2:$F$6,2,FALSE)</f>
        <v>Eye Care</v>
      </c>
      <c r="G3679">
        <f>VLOOKUP($C3679,Terület!$A$2:$F$6,3,FALSE)</f>
        <v>1</v>
      </c>
      <c r="H3679" t="str">
        <f>VLOOKUP($C3679,Terület!$A$2:$F$6,4,FALSE)</f>
        <v>Consumer Health</v>
      </c>
      <c r="I3679" t="str">
        <f>VLOOKUP($C3679,Terület!$A$2:$F$6,5,FALSE)</f>
        <v>Alex Petersen</v>
      </c>
      <c r="J3679">
        <f>VLOOKUP($C3679,Terület!$A$2:$F$6,6,FALSE)</f>
        <v>71</v>
      </c>
      <c r="K3679" t="str">
        <f>VLOOKUP($B3679,Földrajzi!$A$2:$C$57,2,FALSE)</f>
        <v>Thailand</v>
      </c>
      <c r="L3679" t="str">
        <f>VLOOKUP($B3679,Földrajzi!$A$2:$C$57,3,FALSE)</f>
        <v>Emerging Markets</v>
      </c>
    </row>
    <row r="3680" spans="1:12" x14ac:dyDescent="0.25">
      <c r="A3680" s="1">
        <v>44712</v>
      </c>
      <c r="B3680" t="s">
        <v>80</v>
      </c>
      <c r="C3680" t="s">
        <v>58</v>
      </c>
      <c r="D3680" s="2">
        <v>1208.6926410000001</v>
      </c>
      <c r="E3680" s="2">
        <v>1245.0007330000001</v>
      </c>
      <c r="F3680" t="str">
        <f>VLOOKUP($C3680,Terület!$A$2:$F$6,2,FALSE)</f>
        <v>Pharma</v>
      </c>
      <c r="G3680">
        <f>VLOOKUP($C3680,Terület!$A$2:$F$6,3,FALSE)</f>
        <v>1</v>
      </c>
      <c r="H3680" t="str">
        <f>VLOOKUP($C3680,Terület!$A$2:$F$6,4,FALSE)</f>
        <v>Consumer Health</v>
      </c>
      <c r="I3680" t="str">
        <f>VLOOKUP($C3680,Terület!$A$2:$F$6,5,FALSE)</f>
        <v>Frank Davis</v>
      </c>
      <c r="J3680">
        <f>VLOOKUP($C3680,Terület!$A$2:$F$6,6,FALSE)</f>
        <v>144</v>
      </c>
      <c r="K3680" t="str">
        <f>VLOOKUP($B3680,Földrajzi!$A$2:$C$57,2,FALSE)</f>
        <v>Thailand</v>
      </c>
      <c r="L3680" t="str">
        <f>VLOOKUP($B3680,Földrajzi!$A$2:$C$57,3,FALSE)</f>
        <v>Emerging Markets</v>
      </c>
    </row>
    <row r="3681" spans="1:12" x14ac:dyDescent="0.25">
      <c r="A3681" s="1">
        <v>44712</v>
      </c>
      <c r="B3681" t="s">
        <v>80</v>
      </c>
      <c r="C3681" t="s">
        <v>127</v>
      </c>
      <c r="D3681" s="2">
        <v>808.39120869999999</v>
      </c>
      <c r="E3681" s="2">
        <v>1131.4285709999999</v>
      </c>
      <c r="F3681" t="str">
        <f>VLOOKUP($C3681,Terület!$A$2:$F$6,2,FALSE)</f>
        <v>Vaccines</v>
      </c>
      <c r="G3681">
        <f>VLOOKUP($C3681,Terület!$A$2:$F$6,3,FALSE)</f>
        <v>1</v>
      </c>
      <c r="H3681" t="str">
        <f>VLOOKUP($C3681,Terület!$A$2:$F$6,4,FALSE)</f>
        <v>Consumer Health</v>
      </c>
      <c r="I3681" t="str">
        <f>VLOOKUP($C3681,Terület!$A$2:$F$6,5,FALSE)</f>
        <v>Jamie Lane</v>
      </c>
      <c r="J3681">
        <f>VLOOKUP($C3681,Terület!$A$2:$F$6,6,FALSE)</f>
        <v>80</v>
      </c>
      <c r="K3681" t="str">
        <f>VLOOKUP($B3681,Földrajzi!$A$2:$C$57,2,FALSE)</f>
        <v>Thailand</v>
      </c>
      <c r="L3681" t="str">
        <f>VLOOKUP($B3681,Földrajzi!$A$2:$C$57,3,FALSE)</f>
        <v>Emerging Markets</v>
      </c>
    </row>
    <row r="3682" spans="1:12" x14ac:dyDescent="0.25">
      <c r="A3682" s="1">
        <v>44681</v>
      </c>
      <c r="B3682" t="s">
        <v>80</v>
      </c>
      <c r="C3682" t="s">
        <v>124</v>
      </c>
      <c r="D3682" s="2">
        <v>1232.636735</v>
      </c>
      <c r="E3682" s="2">
        <v>4791.5558840000003</v>
      </c>
      <c r="F3682" t="str">
        <f>VLOOKUP($C3682,Terület!$A$2:$F$6,2,FALSE)</f>
        <v>Animal Health</v>
      </c>
      <c r="G3682">
        <f>VLOOKUP($C3682,Terület!$A$2:$F$6,3,FALSE)</f>
        <v>2</v>
      </c>
      <c r="H3682" t="str">
        <f>VLOOKUP($C3682,Terület!$A$2:$F$6,4,FALSE)</f>
        <v>Animal Health</v>
      </c>
      <c r="I3682" t="str">
        <f>VLOOKUP($C3682,Terület!$A$2:$F$6,5,FALSE)</f>
        <v>Mel Thomson</v>
      </c>
      <c r="J3682">
        <f>VLOOKUP($C3682,Terület!$A$2:$F$6,6,FALSE)</f>
        <v>77</v>
      </c>
      <c r="K3682" t="str">
        <f>VLOOKUP($B3682,Földrajzi!$A$2:$C$57,2,FALSE)</f>
        <v>Thailand</v>
      </c>
      <c r="L3682" t="str">
        <f>VLOOKUP($B3682,Földrajzi!$A$2:$C$57,3,FALSE)</f>
        <v>Emerging Markets</v>
      </c>
    </row>
    <row r="3683" spans="1:12" x14ac:dyDescent="0.25">
      <c r="A3683" s="1">
        <v>44681</v>
      </c>
      <c r="B3683" t="s">
        <v>80</v>
      </c>
      <c r="C3683" t="s">
        <v>130</v>
      </c>
      <c r="D3683" s="2">
        <v>6895.2209119999998</v>
      </c>
      <c r="E3683" s="2">
        <v>10665.665929999999</v>
      </c>
      <c r="F3683" t="str">
        <f>VLOOKUP($C3683,Terület!$A$2:$F$6,2,FALSE)</f>
        <v>Business Services</v>
      </c>
      <c r="G3683">
        <f>VLOOKUP($C3683,Terület!$A$2:$F$6,3,FALSE)</f>
        <v>3</v>
      </c>
      <c r="H3683" t="str">
        <f>VLOOKUP($C3683,Terület!$A$2:$F$6,4,FALSE)</f>
        <v>Corporate</v>
      </c>
      <c r="I3683" t="str">
        <f>VLOOKUP($C3683,Terület!$A$2:$F$6,5,FALSE)</f>
        <v>Ivan Sobol</v>
      </c>
      <c r="J3683">
        <f>VLOOKUP($C3683,Terület!$A$2:$F$6,6,FALSE)</f>
        <v>175</v>
      </c>
      <c r="K3683" t="str">
        <f>VLOOKUP($B3683,Földrajzi!$A$2:$C$57,2,FALSE)</f>
        <v>Thailand</v>
      </c>
      <c r="L3683" t="str">
        <f>VLOOKUP($B3683,Földrajzi!$A$2:$C$57,3,FALSE)</f>
        <v>Emerging Markets</v>
      </c>
    </row>
    <row r="3684" spans="1:12" x14ac:dyDescent="0.25">
      <c r="A3684" s="1">
        <v>44681</v>
      </c>
      <c r="B3684" t="s">
        <v>80</v>
      </c>
      <c r="C3684" t="s">
        <v>14</v>
      </c>
      <c r="D3684" s="2">
        <v>190.7657145</v>
      </c>
      <c r="E3684" s="2">
        <v>0</v>
      </c>
      <c r="F3684" t="str">
        <f>VLOOKUP($C3684,Terület!$A$2:$F$6,2,FALSE)</f>
        <v>Eye Care</v>
      </c>
      <c r="G3684">
        <f>VLOOKUP($C3684,Terület!$A$2:$F$6,3,FALSE)</f>
        <v>1</v>
      </c>
      <c r="H3684" t="str">
        <f>VLOOKUP($C3684,Terület!$A$2:$F$6,4,FALSE)</f>
        <v>Consumer Health</v>
      </c>
      <c r="I3684" t="str">
        <f>VLOOKUP($C3684,Terület!$A$2:$F$6,5,FALSE)</f>
        <v>Alex Petersen</v>
      </c>
      <c r="J3684">
        <f>VLOOKUP($C3684,Terület!$A$2:$F$6,6,FALSE)</f>
        <v>71</v>
      </c>
      <c r="K3684" t="str">
        <f>VLOOKUP($B3684,Földrajzi!$A$2:$C$57,2,FALSE)</f>
        <v>Thailand</v>
      </c>
      <c r="L3684" t="str">
        <f>VLOOKUP($B3684,Földrajzi!$A$2:$C$57,3,FALSE)</f>
        <v>Emerging Markets</v>
      </c>
    </row>
    <row r="3685" spans="1:12" x14ac:dyDescent="0.25">
      <c r="A3685" s="1">
        <v>44681</v>
      </c>
      <c r="B3685" t="s">
        <v>80</v>
      </c>
      <c r="C3685" t="s">
        <v>58</v>
      </c>
      <c r="D3685" s="2">
        <v>2144.7419599999998</v>
      </c>
      <c r="E3685" s="2">
        <v>2938.0995670000002</v>
      </c>
      <c r="F3685" t="str">
        <f>VLOOKUP($C3685,Terület!$A$2:$F$6,2,FALSE)</f>
        <v>Pharma</v>
      </c>
      <c r="G3685">
        <f>VLOOKUP($C3685,Terület!$A$2:$F$6,3,FALSE)</f>
        <v>1</v>
      </c>
      <c r="H3685" t="str">
        <f>VLOOKUP($C3685,Terület!$A$2:$F$6,4,FALSE)</f>
        <v>Consumer Health</v>
      </c>
      <c r="I3685" t="str">
        <f>VLOOKUP($C3685,Terület!$A$2:$F$6,5,FALSE)</f>
        <v>Frank Davis</v>
      </c>
      <c r="J3685">
        <f>VLOOKUP($C3685,Terület!$A$2:$F$6,6,FALSE)</f>
        <v>144</v>
      </c>
      <c r="K3685" t="str">
        <f>VLOOKUP($B3685,Földrajzi!$A$2:$C$57,2,FALSE)</f>
        <v>Thailand</v>
      </c>
      <c r="L3685" t="str">
        <f>VLOOKUP($B3685,Földrajzi!$A$2:$C$57,3,FALSE)</f>
        <v>Emerging Markets</v>
      </c>
    </row>
    <row r="3686" spans="1:12" x14ac:dyDescent="0.25">
      <c r="A3686" s="1">
        <v>44681</v>
      </c>
      <c r="B3686" t="s">
        <v>80</v>
      </c>
      <c r="C3686" t="s">
        <v>127</v>
      </c>
      <c r="D3686" s="2">
        <v>1186.3384619999999</v>
      </c>
      <c r="E3686" s="2">
        <v>1494.9720030000001</v>
      </c>
      <c r="F3686" t="str">
        <f>VLOOKUP($C3686,Terület!$A$2:$F$6,2,FALSE)</f>
        <v>Vaccines</v>
      </c>
      <c r="G3686">
        <f>VLOOKUP($C3686,Terület!$A$2:$F$6,3,FALSE)</f>
        <v>1</v>
      </c>
      <c r="H3686" t="str">
        <f>VLOOKUP($C3686,Terület!$A$2:$F$6,4,FALSE)</f>
        <v>Consumer Health</v>
      </c>
      <c r="I3686" t="str">
        <f>VLOOKUP($C3686,Terület!$A$2:$F$6,5,FALSE)</f>
        <v>Jamie Lane</v>
      </c>
      <c r="J3686">
        <f>VLOOKUP($C3686,Terület!$A$2:$F$6,6,FALSE)</f>
        <v>80</v>
      </c>
      <c r="K3686" t="str">
        <f>VLOOKUP($B3686,Földrajzi!$A$2:$C$57,2,FALSE)</f>
        <v>Thailand</v>
      </c>
      <c r="L3686" t="str">
        <f>VLOOKUP($B3686,Földrajzi!$A$2:$C$57,3,FALSE)</f>
        <v>Emerging Markets</v>
      </c>
    </row>
    <row r="3687" spans="1:12" x14ac:dyDescent="0.25">
      <c r="A3687" s="1">
        <v>44651</v>
      </c>
      <c r="B3687" t="s">
        <v>80</v>
      </c>
      <c r="C3687" t="s">
        <v>124</v>
      </c>
      <c r="D3687" s="2">
        <v>1057.402597</v>
      </c>
      <c r="E3687" s="2">
        <v>1852.3660709999999</v>
      </c>
      <c r="F3687" t="str">
        <f>VLOOKUP($C3687,Terület!$A$2:$F$6,2,FALSE)</f>
        <v>Animal Health</v>
      </c>
      <c r="G3687">
        <f>VLOOKUP($C3687,Terület!$A$2:$F$6,3,FALSE)</f>
        <v>2</v>
      </c>
      <c r="H3687" t="str">
        <f>VLOOKUP($C3687,Terület!$A$2:$F$6,4,FALSE)</f>
        <v>Animal Health</v>
      </c>
      <c r="I3687" t="str">
        <f>VLOOKUP($C3687,Terület!$A$2:$F$6,5,FALSE)</f>
        <v>Mel Thomson</v>
      </c>
      <c r="J3687">
        <f>VLOOKUP($C3687,Terület!$A$2:$F$6,6,FALSE)</f>
        <v>77</v>
      </c>
      <c r="K3687" t="str">
        <f>VLOOKUP($B3687,Földrajzi!$A$2:$C$57,2,FALSE)</f>
        <v>Thailand</v>
      </c>
      <c r="L3687" t="str">
        <f>VLOOKUP($B3687,Földrajzi!$A$2:$C$57,3,FALSE)</f>
        <v>Emerging Markets</v>
      </c>
    </row>
    <row r="3688" spans="1:12" x14ac:dyDescent="0.25">
      <c r="A3688" s="1">
        <v>44651</v>
      </c>
      <c r="B3688" t="s">
        <v>80</v>
      </c>
      <c r="C3688" t="s">
        <v>130</v>
      </c>
      <c r="D3688" s="2">
        <v>5085.5247810000001</v>
      </c>
      <c r="E3688" s="2">
        <v>8330.5940589999991</v>
      </c>
      <c r="F3688" t="str">
        <f>VLOOKUP($C3688,Terület!$A$2:$F$6,2,FALSE)</f>
        <v>Business Services</v>
      </c>
      <c r="G3688">
        <f>VLOOKUP($C3688,Terület!$A$2:$F$6,3,FALSE)</f>
        <v>3</v>
      </c>
      <c r="H3688" t="str">
        <f>VLOOKUP($C3688,Terület!$A$2:$F$6,4,FALSE)</f>
        <v>Corporate</v>
      </c>
      <c r="I3688" t="str">
        <f>VLOOKUP($C3688,Terület!$A$2:$F$6,5,FALSE)</f>
        <v>Ivan Sobol</v>
      </c>
      <c r="J3688">
        <f>VLOOKUP($C3688,Terület!$A$2:$F$6,6,FALSE)</f>
        <v>175</v>
      </c>
      <c r="K3688" t="str">
        <f>VLOOKUP($B3688,Földrajzi!$A$2:$C$57,2,FALSE)</f>
        <v>Thailand</v>
      </c>
      <c r="L3688" t="str">
        <f>VLOOKUP($B3688,Földrajzi!$A$2:$C$57,3,FALSE)</f>
        <v>Emerging Markets</v>
      </c>
    </row>
    <row r="3689" spans="1:12" x14ac:dyDescent="0.25">
      <c r="A3689" s="1">
        <v>44651</v>
      </c>
      <c r="B3689" t="s">
        <v>80</v>
      </c>
      <c r="C3689" t="s">
        <v>14</v>
      </c>
      <c r="D3689" s="2">
        <v>231.60851629999999</v>
      </c>
      <c r="E3689" s="2">
        <v>0</v>
      </c>
      <c r="F3689" t="str">
        <f>VLOOKUP($C3689,Terület!$A$2:$F$6,2,FALSE)</f>
        <v>Eye Care</v>
      </c>
      <c r="G3689">
        <f>VLOOKUP($C3689,Terület!$A$2:$F$6,3,FALSE)</f>
        <v>1</v>
      </c>
      <c r="H3689" t="str">
        <f>VLOOKUP($C3689,Terület!$A$2:$F$6,4,FALSE)</f>
        <v>Consumer Health</v>
      </c>
      <c r="I3689" t="str">
        <f>VLOOKUP($C3689,Terület!$A$2:$F$6,5,FALSE)</f>
        <v>Alex Petersen</v>
      </c>
      <c r="J3689">
        <f>VLOOKUP($C3689,Terület!$A$2:$F$6,6,FALSE)</f>
        <v>71</v>
      </c>
      <c r="K3689" t="str">
        <f>VLOOKUP($B3689,Földrajzi!$A$2:$C$57,2,FALSE)</f>
        <v>Thailand</v>
      </c>
      <c r="L3689" t="str">
        <f>VLOOKUP($B3689,Földrajzi!$A$2:$C$57,3,FALSE)</f>
        <v>Emerging Markets</v>
      </c>
    </row>
    <row r="3690" spans="1:12" x14ac:dyDescent="0.25">
      <c r="A3690" s="1">
        <v>44651</v>
      </c>
      <c r="B3690" t="s">
        <v>80</v>
      </c>
      <c r="C3690" t="s">
        <v>58</v>
      </c>
      <c r="D3690" s="2">
        <v>1192.3918369999999</v>
      </c>
      <c r="E3690" s="2">
        <v>1857.905759</v>
      </c>
      <c r="F3690" t="str">
        <f>VLOOKUP($C3690,Terület!$A$2:$F$6,2,FALSE)</f>
        <v>Pharma</v>
      </c>
      <c r="G3690">
        <f>VLOOKUP($C3690,Terület!$A$2:$F$6,3,FALSE)</f>
        <v>1</v>
      </c>
      <c r="H3690" t="str">
        <f>VLOOKUP($C3690,Terület!$A$2:$F$6,4,FALSE)</f>
        <v>Consumer Health</v>
      </c>
      <c r="I3690" t="str">
        <f>VLOOKUP($C3690,Terület!$A$2:$F$6,5,FALSE)</f>
        <v>Frank Davis</v>
      </c>
      <c r="J3690">
        <f>VLOOKUP($C3690,Terület!$A$2:$F$6,6,FALSE)</f>
        <v>144</v>
      </c>
      <c r="K3690" t="str">
        <f>VLOOKUP($B3690,Földrajzi!$A$2:$C$57,2,FALSE)</f>
        <v>Thailand</v>
      </c>
      <c r="L3690" t="str">
        <f>VLOOKUP($B3690,Földrajzi!$A$2:$C$57,3,FALSE)</f>
        <v>Emerging Markets</v>
      </c>
    </row>
    <row r="3691" spans="1:12" x14ac:dyDescent="0.25">
      <c r="A3691" s="1">
        <v>44651</v>
      </c>
      <c r="B3691" t="s">
        <v>80</v>
      </c>
      <c r="C3691" t="s">
        <v>127</v>
      </c>
      <c r="D3691" s="2">
        <v>578.32380969999997</v>
      </c>
      <c r="E3691" s="2">
        <v>855.94370149999997</v>
      </c>
      <c r="F3691" t="str">
        <f>VLOOKUP($C3691,Terület!$A$2:$F$6,2,FALSE)</f>
        <v>Vaccines</v>
      </c>
      <c r="G3691">
        <f>VLOOKUP($C3691,Terület!$A$2:$F$6,3,FALSE)</f>
        <v>1</v>
      </c>
      <c r="H3691" t="str">
        <f>VLOOKUP($C3691,Terület!$A$2:$F$6,4,FALSE)</f>
        <v>Consumer Health</v>
      </c>
      <c r="I3691" t="str">
        <f>VLOOKUP($C3691,Terület!$A$2:$F$6,5,FALSE)</f>
        <v>Jamie Lane</v>
      </c>
      <c r="J3691">
        <f>VLOOKUP($C3691,Terület!$A$2:$F$6,6,FALSE)</f>
        <v>80</v>
      </c>
      <c r="K3691" t="str">
        <f>VLOOKUP($B3691,Földrajzi!$A$2:$C$57,2,FALSE)</f>
        <v>Thailand</v>
      </c>
      <c r="L3691" t="str">
        <f>VLOOKUP($B3691,Földrajzi!$A$2:$C$57,3,FALSE)</f>
        <v>Emerging Markets</v>
      </c>
    </row>
    <row r="3692" spans="1:12" x14ac:dyDescent="0.25">
      <c r="A3692" s="1">
        <v>44592</v>
      </c>
      <c r="B3692" t="s">
        <v>80</v>
      </c>
      <c r="C3692" t="s">
        <v>124</v>
      </c>
      <c r="D3692" s="2">
        <v>718.13397129999998</v>
      </c>
      <c r="E3692" s="2">
        <v>6830.7731089999997</v>
      </c>
      <c r="F3692" t="str">
        <f>VLOOKUP($C3692,Terület!$A$2:$F$6,2,FALSE)</f>
        <v>Animal Health</v>
      </c>
      <c r="G3692">
        <f>VLOOKUP($C3692,Terület!$A$2:$F$6,3,FALSE)</f>
        <v>2</v>
      </c>
      <c r="H3692" t="str">
        <f>VLOOKUP($C3692,Terület!$A$2:$F$6,4,FALSE)</f>
        <v>Animal Health</v>
      </c>
      <c r="I3692" t="str">
        <f>VLOOKUP($C3692,Terület!$A$2:$F$6,5,FALSE)</f>
        <v>Mel Thomson</v>
      </c>
      <c r="J3692">
        <f>VLOOKUP($C3692,Terület!$A$2:$F$6,6,FALSE)</f>
        <v>77</v>
      </c>
      <c r="K3692" t="str">
        <f>VLOOKUP($B3692,Földrajzi!$A$2:$C$57,2,FALSE)</f>
        <v>Thailand</v>
      </c>
      <c r="L3692" t="str">
        <f>VLOOKUP($B3692,Földrajzi!$A$2:$C$57,3,FALSE)</f>
        <v>Emerging Markets</v>
      </c>
    </row>
    <row r="3693" spans="1:12" x14ac:dyDescent="0.25">
      <c r="A3693" s="1">
        <v>44592</v>
      </c>
      <c r="B3693" t="s">
        <v>80</v>
      </c>
      <c r="C3693" t="s">
        <v>130</v>
      </c>
      <c r="D3693" s="2">
        <v>2172.6564100000001</v>
      </c>
      <c r="E3693" s="2">
        <v>3742.8346240000001</v>
      </c>
      <c r="F3693" t="str">
        <f>VLOOKUP($C3693,Terület!$A$2:$F$6,2,FALSE)</f>
        <v>Business Services</v>
      </c>
      <c r="G3693">
        <f>VLOOKUP($C3693,Terület!$A$2:$F$6,3,FALSE)</f>
        <v>3</v>
      </c>
      <c r="H3693" t="str">
        <f>VLOOKUP($C3693,Terület!$A$2:$F$6,4,FALSE)</f>
        <v>Corporate</v>
      </c>
      <c r="I3693" t="str">
        <f>VLOOKUP($C3693,Terület!$A$2:$F$6,5,FALSE)</f>
        <v>Ivan Sobol</v>
      </c>
      <c r="J3693">
        <f>VLOOKUP($C3693,Terület!$A$2:$F$6,6,FALSE)</f>
        <v>175</v>
      </c>
      <c r="K3693" t="str">
        <f>VLOOKUP($B3693,Földrajzi!$A$2:$C$57,2,FALSE)</f>
        <v>Thailand</v>
      </c>
      <c r="L3693" t="str">
        <f>VLOOKUP($B3693,Földrajzi!$A$2:$C$57,3,FALSE)</f>
        <v>Emerging Markets</v>
      </c>
    </row>
    <row r="3694" spans="1:12" x14ac:dyDescent="0.25">
      <c r="A3694" s="1">
        <v>44592</v>
      </c>
      <c r="B3694" t="s">
        <v>80</v>
      </c>
      <c r="C3694" t="s">
        <v>14</v>
      </c>
      <c r="D3694" s="2">
        <v>156.8503077</v>
      </c>
      <c r="E3694" s="2">
        <v>0</v>
      </c>
      <c r="F3694" t="str">
        <f>VLOOKUP($C3694,Terület!$A$2:$F$6,2,FALSE)</f>
        <v>Eye Care</v>
      </c>
      <c r="G3694">
        <f>VLOOKUP($C3694,Terület!$A$2:$F$6,3,FALSE)</f>
        <v>1</v>
      </c>
      <c r="H3694" t="str">
        <f>VLOOKUP($C3694,Terület!$A$2:$F$6,4,FALSE)</f>
        <v>Consumer Health</v>
      </c>
      <c r="I3694" t="str">
        <f>VLOOKUP($C3694,Terület!$A$2:$F$6,5,FALSE)</f>
        <v>Alex Petersen</v>
      </c>
      <c r="J3694">
        <f>VLOOKUP($C3694,Terület!$A$2:$F$6,6,FALSE)</f>
        <v>71</v>
      </c>
      <c r="K3694" t="str">
        <f>VLOOKUP($B3694,Földrajzi!$A$2:$C$57,2,FALSE)</f>
        <v>Thailand</v>
      </c>
      <c r="L3694" t="str">
        <f>VLOOKUP($B3694,Földrajzi!$A$2:$C$57,3,FALSE)</f>
        <v>Emerging Markets</v>
      </c>
    </row>
    <row r="3695" spans="1:12" x14ac:dyDescent="0.25">
      <c r="A3695" s="1">
        <v>44592</v>
      </c>
      <c r="B3695" t="s">
        <v>80</v>
      </c>
      <c r="C3695" t="s">
        <v>58</v>
      </c>
      <c r="D3695" s="2">
        <v>295.15126029999999</v>
      </c>
      <c r="E3695" s="2">
        <v>164.125</v>
      </c>
      <c r="F3695" t="str">
        <f>VLOOKUP($C3695,Terület!$A$2:$F$6,2,FALSE)</f>
        <v>Pharma</v>
      </c>
      <c r="G3695">
        <f>VLOOKUP($C3695,Terület!$A$2:$F$6,3,FALSE)</f>
        <v>1</v>
      </c>
      <c r="H3695" t="str">
        <f>VLOOKUP($C3695,Terület!$A$2:$F$6,4,FALSE)</f>
        <v>Consumer Health</v>
      </c>
      <c r="I3695" t="str">
        <f>VLOOKUP($C3695,Terület!$A$2:$F$6,5,FALSE)</f>
        <v>Frank Davis</v>
      </c>
      <c r="J3695">
        <f>VLOOKUP($C3695,Terület!$A$2:$F$6,6,FALSE)</f>
        <v>144</v>
      </c>
      <c r="K3695" t="str">
        <f>VLOOKUP($B3695,Földrajzi!$A$2:$C$57,2,FALSE)</f>
        <v>Thailand</v>
      </c>
      <c r="L3695" t="str">
        <f>VLOOKUP($B3695,Földrajzi!$A$2:$C$57,3,FALSE)</f>
        <v>Emerging Markets</v>
      </c>
    </row>
    <row r="3696" spans="1:12" x14ac:dyDescent="0.25">
      <c r="A3696" s="1">
        <v>44592</v>
      </c>
      <c r="B3696" t="s">
        <v>80</v>
      </c>
      <c r="C3696" t="s">
        <v>127</v>
      </c>
      <c r="D3696" s="2">
        <v>573.58851670000001</v>
      </c>
      <c r="E3696" s="2">
        <v>841.80154830000004</v>
      </c>
      <c r="F3696" t="str">
        <f>VLOOKUP($C3696,Terület!$A$2:$F$6,2,FALSE)</f>
        <v>Vaccines</v>
      </c>
      <c r="G3696">
        <f>VLOOKUP($C3696,Terület!$A$2:$F$6,3,FALSE)</f>
        <v>1</v>
      </c>
      <c r="H3696" t="str">
        <f>VLOOKUP($C3696,Terület!$A$2:$F$6,4,FALSE)</f>
        <v>Consumer Health</v>
      </c>
      <c r="I3696" t="str">
        <f>VLOOKUP($C3696,Terület!$A$2:$F$6,5,FALSE)</f>
        <v>Jamie Lane</v>
      </c>
      <c r="J3696">
        <f>VLOOKUP($C3696,Terület!$A$2:$F$6,6,FALSE)</f>
        <v>80</v>
      </c>
      <c r="K3696" t="str">
        <f>VLOOKUP($B3696,Földrajzi!$A$2:$C$57,2,FALSE)</f>
        <v>Thailand</v>
      </c>
      <c r="L3696" t="str">
        <f>VLOOKUP($B3696,Földrajzi!$A$2:$C$57,3,FALSE)</f>
        <v>Emerging Markets</v>
      </c>
    </row>
    <row r="3697" spans="1:12" x14ac:dyDescent="0.25">
      <c r="A3697" s="1">
        <v>44561</v>
      </c>
      <c r="B3697" t="s">
        <v>80</v>
      </c>
      <c r="C3697" t="s">
        <v>124</v>
      </c>
      <c r="D3697" s="2">
        <v>621.77289380000002</v>
      </c>
      <c r="E3697" s="2">
        <v>13.788819869999999</v>
      </c>
      <c r="F3697" t="str">
        <f>VLOOKUP($C3697,Terület!$A$2:$F$6,2,FALSE)</f>
        <v>Animal Health</v>
      </c>
      <c r="G3697">
        <f>VLOOKUP($C3697,Terület!$A$2:$F$6,3,FALSE)</f>
        <v>2</v>
      </c>
      <c r="H3697" t="str">
        <f>VLOOKUP($C3697,Terület!$A$2:$F$6,4,FALSE)</f>
        <v>Animal Health</v>
      </c>
      <c r="I3697" t="str">
        <f>VLOOKUP($C3697,Terület!$A$2:$F$6,5,FALSE)</f>
        <v>Mel Thomson</v>
      </c>
      <c r="J3697">
        <f>VLOOKUP($C3697,Terület!$A$2:$F$6,6,FALSE)</f>
        <v>77</v>
      </c>
      <c r="K3697" t="str">
        <f>VLOOKUP($B3697,Földrajzi!$A$2:$C$57,2,FALSE)</f>
        <v>Thailand</v>
      </c>
      <c r="L3697" t="str">
        <f>VLOOKUP($B3697,Földrajzi!$A$2:$C$57,3,FALSE)</f>
        <v>Emerging Markets</v>
      </c>
    </row>
    <row r="3698" spans="1:12" x14ac:dyDescent="0.25">
      <c r="A3698" s="1">
        <v>44561</v>
      </c>
      <c r="B3698" t="s">
        <v>80</v>
      </c>
      <c r="C3698" t="s">
        <v>130</v>
      </c>
      <c r="D3698" s="2">
        <v>3475.6268220000002</v>
      </c>
      <c r="E3698" s="2">
        <v>4699.0268740000001</v>
      </c>
      <c r="F3698" t="str">
        <f>VLOOKUP($C3698,Terület!$A$2:$F$6,2,FALSE)</f>
        <v>Business Services</v>
      </c>
      <c r="G3698">
        <f>VLOOKUP($C3698,Terület!$A$2:$F$6,3,FALSE)</f>
        <v>3</v>
      </c>
      <c r="H3698" t="str">
        <f>VLOOKUP($C3698,Terület!$A$2:$F$6,4,FALSE)</f>
        <v>Corporate</v>
      </c>
      <c r="I3698" t="str">
        <f>VLOOKUP($C3698,Terület!$A$2:$F$6,5,FALSE)</f>
        <v>Ivan Sobol</v>
      </c>
      <c r="J3698">
        <f>VLOOKUP($C3698,Terület!$A$2:$F$6,6,FALSE)</f>
        <v>175</v>
      </c>
      <c r="K3698" t="str">
        <f>VLOOKUP($B3698,Földrajzi!$A$2:$C$57,2,FALSE)</f>
        <v>Thailand</v>
      </c>
      <c r="L3698" t="str">
        <f>VLOOKUP($B3698,Földrajzi!$A$2:$C$57,3,FALSE)</f>
        <v>Emerging Markets</v>
      </c>
    </row>
    <row r="3699" spans="1:12" x14ac:dyDescent="0.25">
      <c r="A3699" s="1">
        <v>44561</v>
      </c>
      <c r="B3699" t="s">
        <v>80</v>
      </c>
      <c r="C3699" t="s">
        <v>14</v>
      </c>
      <c r="D3699" s="2">
        <v>178.53608249999999</v>
      </c>
      <c r="E3699" s="2">
        <v>0</v>
      </c>
      <c r="F3699" t="str">
        <f>VLOOKUP($C3699,Terület!$A$2:$F$6,2,FALSE)</f>
        <v>Eye Care</v>
      </c>
      <c r="G3699">
        <f>VLOOKUP($C3699,Terület!$A$2:$F$6,3,FALSE)</f>
        <v>1</v>
      </c>
      <c r="H3699" t="str">
        <f>VLOOKUP($C3699,Terület!$A$2:$F$6,4,FALSE)</f>
        <v>Consumer Health</v>
      </c>
      <c r="I3699" t="str">
        <f>VLOOKUP($C3699,Terület!$A$2:$F$6,5,FALSE)</f>
        <v>Alex Petersen</v>
      </c>
      <c r="J3699">
        <f>VLOOKUP($C3699,Terület!$A$2:$F$6,6,FALSE)</f>
        <v>71</v>
      </c>
      <c r="K3699" t="str">
        <f>VLOOKUP($B3699,Földrajzi!$A$2:$C$57,2,FALSE)</f>
        <v>Thailand</v>
      </c>
      <c r="L3699" t="str">
        <f>VLOOKUP($B3699,Földrajzi!$A$2:$C$57,3,FALSE)</f>
        <v>Emerging Markets</v>
      </c>
    </row>
    <row r="3700" spans="1:12" x14ac:dyDescent="0.25">
      <c r="A3700" s="1">
        <v>44561</v>
      </c>
      <c r="B3700" t="s">
        <v>80</v>
      </c>
      <c r="C3700" t="s">
        <v>58</v>
      </c>
      <c r="D3700" s="2">
        <v>177.7475728</v>
      </c>
      <c r="E3700" s="2">
        <v>130.94093409999999</v>
      </c>
      <c r="F3700" t="str">
        <f>VLOOKUP($C3700,Terület!$A$2:$F$6,2,FALSE)</f>
        <v>Pharma</v>
      </c>
      <c r="G3700">
        <f>VLOOKUP($C3700,Terület!$A$2:$F$6,3,FALSE)</f>
        <v>1</v>
      </c>
      <c r="H3700" t="str">
        <f>VLOOKUP($C3700,Terület!$A$2:$F$6,4,FALSE)</f>
        <v>Consumer Health</v>
      </c>
      <c r="I3700" t="str">
        <f>VLOOKUP($C3700,Terület!$A$2:$F$6,5,FALSE)</f>
        <v>Frank Davis</v>
      </c>
      <c r="J3700">
        <f>VLOOKUP($C3700,Terület!$A$2:$F$6,6,FALSE)</f>
        <v>144</v>
      </c>
      <c r="K3700" t="str">
        <f>VLOOKUP($B3700,Földrajzi!$A$2:$C$57,2,FALSE)</f>
        <v>Thailand</v>
      </c>
      <c r="L3700" t="str">
        <f>VLOOKUP($B3700,Földrajzi!$A$2:$C$57,3,FALSE)</f>
        <v>Emerging Markets</v>
      </c>
    </row>
    <row r="3701" spans="1:12" x14ac:dyDescent="0.25">
      <c r="A3701" s="1">
        <v>44561</v>
      </c>
      <c r="B3701" t="s">
        <v>80</v>
      </c>
      <c r="C3701" t="s">
        <v>127</v>
      </c>
      <c r="D3701" s="2">
        <v>265.17226890000001</v>
      </c>
      <c r="E3701" s="2">
        <v>342.51149820000001</v>
      </c>
      <c r="F3701" t="str">
        <f>VLOOKUP($C3701,Terület!$A$2:$F$6,2,FALSE)</f>
        <v>Vaccines</v>
      </c>
      <c r="G3701">
        <f>VLOOKUP($C3701,Terület!$A$2:$F$6,3,FALSE)</f>
        <v>1</v>
      </c>
      <c r="H3701" t="str">
        <f>VLOOKUP($C3701,Terület!$A$2:$F$6,4,FALSE)</f>
        <v>Consumer Health</v>
      </c>
      <c r="I3701" t="str">
        <f>VLOOKUP($C3701,Terület!$A$2:$F$6,5,FALSE)</f>
        <v>Jamie Lane</v>
      </c>
      <c r="J3701">
        <f>VLOOKUP($C3701,Terület!$A$2:$F$6,6,FALSE)</f>
        <v>80</v>
      </c>
      <c r="K3701" t="str">
        <f>VLOOKUP($B3701,Földrajzi!$A$2:$C$57,2,FALSE)</f>
        <v>Thailand</v>
      </c>
      <c r="L3701" t="str">
        <f>VLOOKUP($B3701,Földrajzi!$A$2:$C$57,3,FALSE)</f>
        <v>Emerging Markets</v>
      </c>
    </row>
    <row r="3702" spans="1:12" x14ac:dyDescent="0.25">
      <c r="A3702" s="1">
        <v>44530</v>
      </c>
      <c r="B3702" t="s">
        <v>80</v>
      </c>
      <c r="C3702" t="s">
        <v>124</v>
      </c>
      <c r="D3702" s="2">
        <v>509.52380950000003</v>
      </c>
      <c r="E3702" s="2">
        <v>9.4677302389999998</v>
      </c>
      <c r="F3702" t="str">
        <f>VLOOKUP($C3702,Terület!$A$2:$F$6,2,FALSE)</f>
        <v>Animal Health</v>
      </c>
      <c r="G3702">
        <f>VLOOKUP($C3702,Terület!$A$2:$F$6,3,FALSE)</f>
        <v>2</v>
      </c>
      <c r="H3702" t="str">
        <f>VLOOKUP($C3702,Terület!$A$2:$F$6,4,FALSE)</f>
        <v>Animal Health</v>
      </c>
      <c r="I3702" t="str">
        <f>VLOOKUP($C3702,Terület!$A$2:$F$6,5,FALSE)</f>
        <v>Mel Thomson</v>
      </c>
      <c r="J3702">
        <f>VLOOKUP($C3702,Terület!$A$2:$F$6,6,FALSE)</f>
        <v>77</v>
      </c>
      <c r="K3702" t="str">
        <f>VLOOKUP($B3702,Földrajzi!$A$2:$C$57,2,FALSE)</f>
        <v>Thailand</v>
      </c>
      <c r="L3702" t="str">
        <f>VLOOKUP($B3702,Földrajzi!$A$2:$C$57,3,FALSE)</f>
        <v>Emerging Markets</v>
      </c>
    </row>
    <row r="3703" spans="1:12" x14ac:dyDescent="0.25">
      <c r="A3703" s="1">
        <v>44530</v>
      </c>
      <c r="B3703" t="s">
        <v>80</v>
      </c>
      <c r="C3703" t="s">
        <v>130</v>
      </c>
      <c r="D3703" s="2">
        <v>1875.531945</v>
      </c>
      <c r="E3703" s="2">
        <v>2522.460697</v>
      </c>
      <c r="F3703" t="str">
        <f>VLOOKUP($C3703,Terület!$A$2:$F$6,2,FALSE)</f>
        <v>Business Services</v>
      </c>
      <c r="G3703">
        <f>VLOOKUP($C3703,Terület!$A$2:$F$6,3,FALSE)</f>
        <v>3</v>
      </c>
      <c r="H3703" t="str">
        <f>VLOOKUP($C3703,Terület!$A$2:$F$6,4,FALSE)</f>
        <v>Corporate</v>
      </c>
      <c r="I3703" t="str">
        <f>VLOOKUP($C3703,Terület!$A$2:$F$6,5,FALSE)</f>
        <v>Ivan Sobol</v>
      </c>
      <c r="J3703">
        <f>VLOOKUP($C3703,Terület!$A$2:$F$6,6,FALSE)</f>
        <v>175</v>
      </c>
      <c r="K3703" t="str">
        <f>VLOOKUP($B3703,Földrajzi!$A$2:$C$57,2,FALSE)</f>
        <v>Thailand</v>
      </c>
      <c r="L3703" t="str">
        <f>VLOOKUP($B3703,Földrajzi!$A$2:$C$57,3,FALSE)</f>
        <v>Emerging Markets</v>
      </c>
    </row>
    <row r="3704" spans="1:12" x14ac:dyDescent="0.25">
      <c r="A3704" s="1">
        <v>44530</v>
      </c>
      <c r="B3704" t="s">
        <v>80</v>
      </c>
      <c r="C3704" t="s">
        <v>14</v>
      </c>
      <c r="D3704" s="2">
        <v>148.76005549999999</v>
      </c>
      <c r="E3704" s="2">
        <v>0</v>
      </c>
      <c r="F3704" t="str">
        <f>VLOOKUP($C3704,Terület!$A$2:$F$6,2,FALSE)</f>
        <v>Eye Care</v>
      </c>
      <c r="G3704">
        <f>VLOOKUP($C3704,Terület!$A$2:$F$6,3,FALSE)</f>
        <v>1</v>
      </c>
      <c r="H3704" t="str">
        <f>VLOOKUP($C3704,Terület!$A$2:$F$6,4,FALSE)</f>
        <v>Consumer Health</v>
      </c>
      <c r="I3704" t="str">
        <f>VLOOKUP($C3704,Terület!$A$2:$F$6,5,FALSE)</f>
        <v>Alex Petersen</v>
      </c>
      <c r="J3704">
        <f>VLOOKUP($C3704,Terület!$A$2:$F$6,6,FALSE)</f>
        <v>71</v>
      </c>
      <c r="K3704" t="str">
        <f>VLOOKUP($B3704,Földrajzi!$A$2:$C$57,2,FALSE)</f>
        <v>Thailand</v>
      </c>
      <c r="L3704" t="str">
        <f>VLOOKUP($B3704,Földrajzi!$A$2:$C$57,3,FALSE)</f>
        <v>Emerging Markets</v>
      </c>
    </row>
    <row r="3705" spans="1:12" x14ac:dyDescent="0.25">
      <c r="A3705" s="1">
        <v>44530</v>
      </c>
      <c r="B3705" t="s">
        <v>80</v>
      </c>
      <c r="C3705" t="s">
        <v>58</v>
      </c>
      <c r="D3705" s="2">
        <v>175.25771710000001</v>
      </c>
      <c r="E3705" s="2">
        <v>113.6716418</v>
      </c>
      <c r="F3705" t="str">
        <f>VLOOKUP($C3705,Terület!$A$2:$F$6,2,FALSE)</f>
        <v>Pharma</v>
      </c>
      <c r="G3705">
        <f>VLOOKUP($C3705,Terület!$A$2:$F$6,3,FALSE)</f>
        <v>1</v>
      </c>
      <c r="H3705" t="str">
        <f>VLOOKUP($C3705,Terület!$A$2:$F$6,4,FALSE)</f>
        <v>Consumer Health</v>
      </c>
      <c r="I3705" t="str">
        <f>VLOOKUP($C3705,Terület!$A$2:$F$6,5,FALSE)</f>
        <v>Frank Davis</v>
      </c>
      <c r="J3705">
        <f>VLOOKUP($C3705,Terület!$A$2:$F$6,6,FALSE)</f>
        <v>144</v>
      </c>
      <c r="K3705" t="str">
        <f>VLOOKUP($B3705,Földrajzi!$A$2:$C$57,2,FALSE)</f>
        <v>Thailand</v>
      </c>
      <c r="L3705" t="str">
        <f>VLOOKUP($B3705,Földrajzi!$A$2:$C$57,3,FALSE)</f>
        <v>Emerging Markets</v>
      </c>
    </row>
    <row r="3706" spans="1:12" x14ac:dyDescent="0.25">
      <c r="A3706" s="1">
        <v>44530</v>
      </c>
      <c r="B3706" t="s">
        <v>80</v>
      </c>
      <c r="C3706" t="s">
        <v>127</v>
      </c>
      <c r="D3706" s="2">
        <v>205.5538353</v>
      </c>
      <c r="E3706" s="2">
        <v>237.90673580000001</v>
      </c>
      <c r="F3706" t="str">
        <f>VLOOKUP($C3706,Terület!$A$2:$F$6,2,FALSE)</f>
        <v>Vaccines</v>
      </c>
      <c r="G3706">
        <f>VLOOKUP($C3706,Terület!$A$2:$F$6,3,FALSE)</f>
        <v>1</v>
      </c>
      <c r="H3706" t="str">
        <f>VLOOKUP($C3706,Terület!$A$2:$F$6,4,FALSE)</f>
        <v>Consumer Health</v>
      </c>
      <c r="I3706" t="str">
        <f>VLOOKUP($C3706,Terület!$A$2:$F$6,5,FALSE)</f>
        <v>Jamie Lane</v>
      </c>
      <c r="J3706">
        <f>VLOOKUP($C3706,Terület!$A$2:$F$6,6,FALSE)</f>
        <v>80</v>
      </c>
      <c r="K3706" t="str">
        <f>VLOOKUP($B3706,Földrajzi!$A$2:$C$57,2,FALSE)</f>
        <v>Thailand</v>
      </c>
      <c r="L3706" t="str">
        <f>VLOOKUP($B3706,Földrajzi!$A$2:$C$57,3,FALSE)</f>
        <v>Emerging Markets</v>
      </c>
    </row>
    <row r="3707" spans="1:12" x14ac:dyDescent="0.25">
      <c r="A3707" s="1">
        <v>44500</v>
      </c>
      <c r="B3707" t="s">
        <v>80</v>
      </c>
      <c r="C3707" t="s">
        <v>124</v>
      </c>
      <c r="D3707" s="2">
        <v>470.16666670000001</v>
      </c>
      <c r="E3707" s="2">
        <v>4.4162436549999997</v>
      </c>
      <c r="F3707" t="str">
        <f>VLOOKUP($C3707,Terület!$A$2:$F$6,2,FALSE)</f>
        <v>Animal Health</v>
      </c>
      <c r="G3707">
        <f>VLOOKUP($C3707,Terület!$A$2:$F$6,3,FALSE)</f>
        <v>2</v>
      </c>
      <c r="H3707" t="str">
        <f>VLOOKUP($C3707,Terület!$A$2:$F$6,4,FALSE)</f>
        <v>Animal Health</v>
      </c>
      <c r="I3707" t="str">
        <f>VLOOKUP($C3707,Terület!$A$2:$F$6,5,FALSE)</f>
        <v>Mel Thomson</v>
      </c>
      <c r="J3707">
        <f>VLOOKUP($C3707,Terület!$A$2:$F$6,6,FALSE)</f>
        <v>77</v>
      </c>
      <c r="K3707" t="str">
        <f>VLOOKUP($B3707,Földrajzi!$A$2:$C$57,2,FALSE)</f>
        <v>Thailand</v>
      </c>
      <c r="L3707" t="str">
        <f>VLOOKUP($B3707,Földrajzi!$A$2:$C$57,3,FALSE)</f>
        <v>Emerging Markets</v>
      </c>
    </row>
    <row r="3708" spans="1:12" x14ac:dyDescent="0.25">
      <c r="A3708" s="1">
        <v>44500</v>
      </c>
      <c r="B3708" t="s">
        <v>80</v>
      </c>
      <c r="C3708" t="s">
        <v>130</v>
      </c>
      <c r="D3708" s="2">
        <v>3128.3741500000001</v>
      </c>
      <c r="E3708" s="2">
        <v>6110.2209700000003</v>
      </c>
      <c r="F3708" t="str">
        <f>VLOOKUP($C3708,Terület!$A$2:$F$6,2,FALSE)</f>
        <v>Business Services</v>
      </c>
      <c r="G3708">
        <f>VLOOKUP($C3708,Terület!$A$2:$F$6,3,FALSE)</f>
        <v>3</v>
      </c>
      <c r="H3708" t="str">
        <f>VLOOKUP($C3708,Terület!$A$2:$F$6,4,FALSE)</f>
        <v>Corporate</v>
      </c>
      <c r="I3708" t="str">
        <f>VLOOKUP($C3708,Terület!$A$2:$F$6,5,FALSE)</f>
        <v>Ivan Sobol</v>
      </c>
      <c r="J3708">
        <f>VLOOKUP($C3708,Terület!$A$2:$F$6,6,FALSE)</f>
        <v>175</v>
      </c>
      <c r="K3708" t="str">
        <f>VLOOKUP($B3708,Földrajzi!$A$2:$C$57,2,FALSE)</f>
        <v>Thailand</v>
      </c>
      <c r="L3708" t="str">
        <f>VLOOKUP($B3708,Földrajzi!$A$2:$C$57,3,FALSE)</f>
        <v>Emerging Markets</v>
      </c>
    </row>
    <row r="3709" spans="1:12" x14ac:dyDescent="0.25">
      <c r="A3709" s="1">
        <v>44500</v>
      </c>
      <c r="B3709" t="s">
        <v>80</v>
      </c>
      <c r="C3709" t="s">
        <v>14</v>
      </c>
      <c r="D3709" s="2">
        <v>138.57142859999999</v>
      </c>
      <c r="E3709" s="2">
        <v>0</v>
      </c>
      <c r="F3709" t="str">
        <f>VLOOKUP($C3709,Terület!$A$2:$F$6,2,FALSE)</f>
        <v>Eye Care</v>
      </c>
      <c r="G3709">
        <f>VLOOKUP($C3709,Terület!$A$2:$F$6,3,FALSE)</f>
        <v>1</v>
      </c>
      <c r="H3709" t="str">
        <f>VLOOKUP($C3709,Terület!$A$2:$F$6,4,FALSE)</f>
        <v>Consumer Health</v>
      </c>
      <c r="I3709" t="str">
        <f>VLOOKUP($C3709,Terület!$A$2:$F$6,5,FALSE)</f>
        <v>Alex Petersen</v>
      </c>
      <c r="J3709">
        <f>VLOOKUP($C3709,Terület!$A$2:$F$6,6,FALSE)</f>
        <v>71</v>
      </c>
      <c r="K3709" t="str">
        <f>VLOOKUP($B3709,Földrajzi!$A$2:$C$57,2,FALSE)</f>
        <v>Thailand</v>
      </c>
      <c r="L3709" t="str">
        <f>VLOOKUP($B3709,Földrajzi!$A$2:$C$57,3,FALSE)</f>
        <v>Emerging Markets</v>
      </c>
    </row>
    <row r="3710" spans="1:12" x14ac:dyDescent="0.25">
      <c r="A3710" s="1">
        <v>44500</v>
      </c>
      <c r="B3710" t="s">
        <v>80</v>
      </c>
      <c r="C3710" t="s">
        <v>58</v>
      </c>
      <c r="D3710" s="2">
        <v>221.6801706</v>
      </c>
      <c r="E3710" s="2">
        <v>0</v>
      </c>
      <c r="F3710" t="str">
        <f>VLOOKUP($C3710,Terület!$A$2:$F$6,2,FALSE)</f>
        <v>Pharma</v>
      </c>
      <c r="G3710">
        <f>VLOOKUP($C3710,Terület!$A$2:$F$6,3,FALSE)</f>
        <v>1</v>
      </c>
      <c r="H3710" t="str">
        <f>VLOOKUP($C3710,Terület!$A$2:$F$6,4,FALSE)</f>
        <v>Consumer Health</v>
      </c>
      <c r="I3710" t="str">
        <f>VLOOKUP($C3710,Terület!$A$2:$F$6,5,FALSE)</f>
        <v>Frank Davis</v>
      </c>
      <c r="J3710">
        <f>VLOOKUP($C3710,Terület!$A$2:$F$6,6,FALSE)</f>
        <v>144</v>
      </c>
      <c r="K3710" t="str">
        <f>VLOOKUP($B3710,Földrajzi!$A$2:$C$57,2,FALSE)</f>
        <v>Thailand</v>
      </c>
      <c r="L3710" t="str">
        <f>VLOOKUP($B3710,Földrajzi!$A$2:$C$57,3,FALSE)</f>
        <v>Emerging Markets</v>
      </c>
    </row>
    <row r="3711" spans="1:12" x14ac:dyDescent="0.25">
      <c r="A3711" s="1">
        <v>44500</v>
      </c>
      <c r="B3711" t="s">
        <v>80</v>
      </c>
      <c r="C3711" t="s">
        <v>127</v>
      </c>
      <c r="D3711" s="2">
        <v>200.48214290000001</v>
      </c>
      <c r="E3711" s="2">
        <v>307.94805200000002</v>
      </c>
      <c r="F3711" t="str">
        <f>VLOOKUP($C3711,Terület!$A$2:$F$6,2,FALSE)</f>
        <v>Vaccines</v>
      </c>
      <c r="G3711">
        <f>VLOOKUP($C3711,Terület!$A$2:$F$6,3,FALSE)</f>
        <v>1</v>
      </c>
      <c r="H3711" t="str">
        <f>VLOOKUP($C3711,Terület!$A$2:$F$6,4,FALSE)</f>
        <v>Consumer Health</v>
      </c>
      <c r="I3711" t="str">
        <f>VLOOKUP($C3711,Terület!$A$2:$F$6,5,FALSE)</f>
        <v>Jamie Lane</v>
      </c>
      <c r="J3711">
        <f>VLOOKUP($C3711,Terület!$A$2:$F$6,6,FALSE)</f>
        <v>80</v>
      </c>
      <c r="K3711" t="str">
        <f>VLOOKUP($B3711,Földrajzi!$A$2:$C$57,2,FALSE)</f>
        <v>Thailand</v>
      </c>
      <c r="L3711" t="str">
        <f>VLOOKUP($B3711,Földrajzi!$A$2:$C$57,3,FALSE)</f>
        <v>Emerging Markets</v>
      </c>
    </row>
    <row r="3712" spans="1:12" x14ac:dyDescent="0.25">
      <c r="A3712" s="1">
        <v>44469</v>
      </c>
      <c r="B3712" t="s">
        <v>80</v>
      </c>
      <c r="C3712" t="s">
        <v>124</v>
      </c>
      <c r="D3712" s="2">
        <v>669.99555910000004</v>
      </c>
      <c r="E3712" s="2">
        <v>18.99497487</v>
      </c>
      <c r="F3712" t="str">
        <f>VLOOKUP($C3712,Terület!$A$2:$F$6,2,FALSE)</f>
        <v>Animal Health</v>
      </c>
      <c r="G3712">
        <f>VLOOKUP($C3712,Terület!$A$2:$F$6,3,FALSE)</f>
        <v>2</v>
      </c>
      <c r="H3712" t="str">
        <f>VLOOKUP($C3712,Terület!$A$2:$F$6,4,FALSE)</f>
        <v>Animal Health</v>
      </c>
      <c r="I3712" t="str">
        <f>VLOOKUP($C3712,Terület!$A$2:$F$6,5,FALSE)</f>
        <v>Mel Thomson</v>
      </c>
      <c r="J3712">
        <f>VLOOKUP($C3712,Terület!$A$2:$F$6,6,FALSE)</f>
        <v>77</v>
      </c>
      <c r="K3712" t="str">
        <f>VLOOKUP($B3712,Földrajzi!$A$2:$C$57,2,FALSE)</f>
        <v>Thailand</v>
      </c>
      <c r="L3712" t="str">
        <f>VLOOKUP($B3712,Földrajzi!$A$2:$C$57,3,FALSE)</f>
        <v>Emerging Markets</v>
      </c>
    </row>
    <row r="3713" spans="1:12" x14ac:dyDescent="0.25">
      <c r="A3713" s="1">
        <v>44469</v>
      </c>
      <c r="B3713" t="s">
        <v>80</v>
      </c>
      <c r="C3713" t="s">
        <v>130</v>
      </c>
      <c r="D3713" s="2">
        <v>2057.5247519999998</v>
      </c>
      <c r="E3713" s="2">
        <v>4846.9471430000003</v>
      </c>
      <c r="F3713" t="str">
        <f>VLOOKUP($C3713,Terület!$A$2:$F$6,2,FALSE)</f>
        <v>Business Services</v>
      </c>
      <c r="G3713">
        <f>VLOOKUP($C3713,Terület!$A$2:$F$6,3,FALSE)</f>
        <v>3</v>
      </c>
      <c r="H3713" t="str">
        <f>VLOOKUP($C3713,Terület!$A$2:$F$6,4,FALSE)</f>
        <v>Corporate</v>
      </c>
      <c r="I3713" t="str">
        <f>VLOOKUP($C3713,Terület!$A$2:$F$6,5,FALSE)</f>
        <v>Ivan Sobol</v>
      </c>
      <c r="J3713">
        <f>VLOOKUP($C3713,Terület!$A$2:$F$6,6,FALSE)</f>
        <v>175</v>
      </c>
      <c r="K3713" t="str">
        <f>VLOOKUP($B3713,Földrajzi!$A$2:$C$57,2,FALSE)</f>
        <v>Thailand</v>
      </c>
      <c r="L3713" t="str">
        <f>VLOOKUP($B3713,Földrajzi!$A$2:$C$57,3,FALSE)</f>
        <v>Emerging Markets</v>
      </c>
    </row>
    <row r="3714" spans="1:12" x14ac:dyDescent="0.25">
      <c r="A3714" s="1">
        <v>44469</v>
      </c>
      <c r="B3714" t="s">
        <v>80</v>
      </c>
      <c r="C3714" t="s">
        <v>14</v>
      </c>
      <c r="D3714" s="2">
        <v>173.90279820000001</v>
      </c>
      <c r="E3714" s="2">
        <v>0</v>
      </c>
      <c r="F3714" t="str">
        <f>VLOOKUP($C3714,Terület!$A$2:$F$6,2,FALSE)</f>
        <v>Eye Care</v>
      </c>
      <c r="G3714">
        <f>VLOOKUP($C3714,Terület!$A$2:$F$6,3,FALSE)</f>
        <v>1</v>
      </c>
      <c r="H3714" t="str">
        <f>VLOOKUP($C3714,Terület!$A$2:$F$6,4,FALSE)</f>
        <v>Consumer Health</v>
      </c>
      <c r="I3714" t="str">
        <f>VLOOKUP($C3714,Terület!$A$2:$F$6,5,FALSE)</f>
        <v>Alex Petersen</v>
      </c>
      <c r="J3714">
        <f>VLOOKUP($C3714,Terület!$A$2:$F$6,6,FALSE)</f>
        <v>71</v>
      </c>
      <c r="K3714" t="str">
        <f>VLOOKUP($B3714,Földrajzi!$A$2:$C$57,2,FALSE)</f>
        <v>Thailand</v>
      </c>
      <c r="L3714" t="str">
        <f>VLOOKUP($B3714,Földrajzi!$A$2:$C$57,3,FALSE)</f>
        <v>Emerging Markets</v>
      </c>
    </row>
    <row r="3715" spans="1:12" x14ac:dyDescent="0.25">
      <c r="A3715" s="1">
        <v>44469</v>
      </c>
      <c r="B3715" t="s">
        <v>80</v>
      </c>
      <c r="C3715" t="s">
        <v>58</v>
      </c>
      <c r="D3715" s="2">
        <v>260.21796760000001</v>
      </c>
      <c r="E3715" s="2">
        <v>0</v>
      </c>
      <c r="F3715" t="str">
        <f>VLOOKUP($C3715,Terület!$A$2:$F$6,2,FALSE)</f>
        <v>Pharma</v>
      </c>
      <c r="G3715">
        <f>VLOOKUP($C3715,Terület!$A$2:$F$6,3,FALSE)</f>
        <v>1</v>
      </c>
      <c r="H3715" t="str">
        <f>VLOOKUP($C3715,Terület!$A$2:$F$6,4,FALSE)</f>
        <v>Consumer Health</v>
      </c>
      <c r="I3715" t="str">
        <f>VLOOKUP($C3715,Terület!$A$2:$F$6,5,FALSE)</f>
        <v>Frank Davis</v>
      </c>
      <c r="J3715">
        <f>VLOOKUP($C3715,Terület!$A$2:$F$6,6,FALSE)</f>
        <v>144</v>
      </c>
      <c r="K3715" t="str">
        <f>VLOOKUP($B3715,Földrajzi!$A$2:$C$57,2,FALSE)</f>
        <v>Thailand</v>
      </c>
      <c r="L3715" t="str">
        <f>VLOOKUP($B3715,Földrajzi!$A$2:$C$57,3,FALSE)</f>
        <v>Emerging Markets</v>
      </c>
    </row>
    <row r="3716" spans="1:12" x14ac:dyDescent="0.25">
      <c r="A3716" s="1">
        <v>44469</v>
      </c>
      <c r="B3716" t="s">
        <v>80</v>
      </c>
      <c r="C3716" t="s">
        <v>127</v>
      </c>
      <c r="D3716" s="2">
        <v>229.65550239999999</v>
      </c>
      <c r="E3716" s="2">
        <v>420.85714289999999</v>
      </c>
      <c r="F3716" t="str">
        <f>VLOOKUP($C3716,Terület!$A$2:$F$6,2,FALSE)</f>
        <v>Vaccines</v>
      </c>
      <c r="G3716">
        <f>VLOOKUP($C3716,Terület!$A$2:$F$6,3,FALSE)</f>
        <v>1</v>
      </c>
      <c r="H3716" t="str">
        <f>VLOOKUP($C3716,Terület!$A$2:$F$6,4,FALSE)</f>
        <v>Consumer Health</v>
      </c>
      <c r="I3716" t="str">
        <f>VLOOKUP($C3716,Terület!$A$2:$F$6,5,FALSE)</f>
        <v>Jamie Lane</v>
      </c>
      <c r="J3716">
        <f>VLOOKUP($C3716,Terület!$A$2:$F$6,6,FALSE)</f>
        <v>80</v>
      </c>
      <c r="K3716" t="str">
        <f>VLOOKUP($B3716,Földrajzi!$A$2:$C$57,2,FALSE)</f>
        <v>Thailand</v>
      </c>
      <c r="L3716" t="str">
        <f>VLOOKUP($B3716,Földrajzi!$A$2:$C$57,3,FALSE)</f>
        <v>Emerging Markets</v>
      </c>
    </row>
    <row r="3717" spans="1:12" x14ac:dyDescent="0.25">
      <c r="A3717" s="1">
        <v>44439</v>
      </c>
      <c r="B3717" t="s">
        <v>80</v>
      </c>
      <c r="C3717" t="s">
        <v>124</v>
      </c>
      <c r="D3717" s="2">
        <v>934.80174950000003</v>
      </c>
      <c r="E3717" s="2">
        <v>29.414965989999999</v>
      </c>
      <c r="F3717" t="str">
        <f>VLOOKUP($C3717,Terület!$A$2:$F$6,2,FALSE)</f>
        <v>Animal Health</v>
      </c>
      <c r="G3717">
        <f>VLOOKUP($C3717,Terület!$A$2:$F$6,3,FALSE)</f>
        <v>2</v>
      </c>
      <c r="H3717" t="str">
        <f>VLOOKUP($C3717,Terület!$A$2:$F$6,4,FALSE)</f>
        <v>Animal Health</v>
      </c>
      <c r="I3717" t="str">
        <f>VLOOKUP($C3717,Terület!$A$2:$F$6,5,FALSE)</f>
        <v>Mel Thomson</v>
      </c>
      <c r="J3717">
        <f>VLOOKUP($C3717,Terület!$A$2:$F$6,6,FALSE)</f>
        <v>77</v>
      </c>
      <c r="K3717" t="str">
        <f>VLOOKUP($B3717,Földrajzi!$A$2:$C$57,2,FALSE)</f>
        <v>Thailand</v>
      </c>
      <c r="L3717" t="str">
        <f>VLOOKUP($B3717,Földrajzi!$A$2:$C$57,3,FALSE)</f>
        <v>Emerging Markets</v>
      </c>
    </row>
    <row r="3718" spans="1:12" x14ac:dyDescent="0.25">
      <c r="A3718" s="1">
        <v>44439</v>
      </c>
      <c r="B3718" t="s">
        <v>80</v>
      </c>
      <c r="C3718" t="s">
        <v>130</v>
      </c>
      <c r="D3718" s="2">
        <v>3136.043956</v>
      </c>
      <c r="E3718" s="2">
        <v>6165.8095219999996</v>
      </c>
      <c r="F3718" t="str">
        <f>VLOOKUP($C3718,Terület!$A$2:$F$6,2,FALSE)</f>
        <v>Business Services</v>
      </c>
      <c r="G3718">
        <f>VLOOKUP($C3718,Terület!$A$2:$F$6,3,FALSE)</f>
        <v>3</v>
      </c>
      <c r="H3718" t="str">
        <f>VLOOKUP($C3718,Terület!$A$2:$F$6,4,FALSE)</f>
        <v>Corporate</v>
      </c>
      <c r="I3718" t="str">
        <f>VLOOKUP($C3718,Terület!$A$2:$F$6,5,FALSE)</f>
        <v>Ivan Sobol</v>
      </c>
      <c r="J3718">
        <f>VLOOKUP($C3718,Terület!$A$2:$F$6,6,FALSE)</f>
        <v>175</v>
      </c>
      <c r="K3718" t="str">
        <f>VLOOKUP($B3718,Földrajzi!$A$2:$C$57,2,FALSE)</f>
        <v>Thailand</v>
      </c>
      <c r="L3718" t="str">
        <f>VLOOKUP($B3718,Földrajzi!$A$2:$C$57,3,FALSE)</f>
        <v>Emerging Markets</v>
      </c>
    </row>
    <row r="3719" spans="1:12" x14ac:dyDescent="0.25">
      <c r="A3719" s="1">
        <v>44439</v>
      </c>
      <c r="B3719" t="s">
        <v>80</v>
      </c>
      <c r="C3719" t="s">
        <v>14</v>
      </c>
      <c r="D3719" s="2">
        <v>233.5623693</v>
      </c>
      <c r="E3719" s="2">
        <v>0</v>
      </c>
      <c r="F3719" t="str">
        <f>VLOOKUP($C3719,Terület!$A$2:$F$6,2,FALSE)</f>
        <v>Eye Care</v>
      </c>
      <c r="G3719">
        <f>VLOOKUP($C3719,Terület!$A$2:$F$6,3,FALSE)</f>
        <v>1</v>
      </c>
      <c r="H3719" t="str">
        <f>VLOOKUP($C3719,Terület!$A$2:$F$6,4,FALSE)</f>
        <v>Consumer Health</v>
      </c>
      <c r="I3719" t="str">
        <f>VLOOKUP($C3719,Terület!$A$2:$F$6,5,FALSE)</f>
        <v>Alex Petersen</v>
      </c>
      <c r="J3719">
        <f>VLOOKUP($C3719,Terület!$A$2:$F$6,6,FALSE)</f>
        <v>71</v>
      </c>
      <c r="K3719" t="str">
        <f>VLOOKUP($B3719,Földrajzi!$A$2:$C$57,2,FALSE)</f>
        <v>Thailand</v>
      </c>
      <c r="L3719" t="str">
        <f>VLOOKUP($B3719,Földrajzi!$A$2:$C$57,3,FALSE)</f>
        <v>Emerging Markets</v>
      </c>
    </row>
    <row r="3720" spans="1:12" x14ac:dyDescent="0.25">
      <c r="A3720" s="1">
        <v>44439</v>
      </c>
      <c r="B3720" t="s">
        <v>80</v>
      </c>
      <c r="C3720" t="s">
        <v>58</v>
      </c>
      <c r="D3720" s="2">
        <v>360.84848479999999</v>
      </c>
      <c r="E3720" s="2">
        <v>2.0761904759999998</v>
      </c>
      <c r="F3720" t="str">
        <f>VLOOKUP($C3720,Terület!$A$2:$F$6,2,FALSE)</f>
        <v>Pharma</v>
      </c>
      <c r="G3720">
        <f>VLOOKUP($C3720,Terület!$A$2:$F$6,3,FALSE)</f>
        <v>1</v>
      </c>
      <c r="H3720" t="str">
        <f>VLOOKUP($C3720,Terület!$A$2:$F$6,4,FALSE)</f>
        <v>Consumer Health</v>
      </c>
      <c r="I3720" t="str">
        <f>VLOOKUP($C3720,Terület!$A$2:$F$6,5,FALSE)</f>
        <v>Frank Davis</v>
      </c>
      <c r="J3720">
        <f>VLOOKUP($C3720,Terület!$A$2:$F$6,6,FALSE)</f>
        <v>144</v>
      </c>
      <c r="K3720" t="str">
        <f>VLOOKUP($B3720,Földrajzi!$A$2:$C$57,2,FALSE)</f>
        <v>Thailand</v>
      </c>
      <c r="L3720" t="str">
        <f>VLOOKUP($B3720,Földrajzi!$A$2:$C$57,3,FALSE)</f>
        <v>Emerging Markets</v>
      </c>
    </row>
    <row r="3721" spans="1:12" x14ac:dyDescent="0.25">
      <c r="A3721" s="1">
        <v>44439</v>
      </c>
      <c r="B3721" t="s">
        <v>80</v>
      </c>
      <c r="C3721" t="s">
        <v>127</v>
      </c>
      <c r="D3721" s="2">
        <v>343.90243900000002</v>
      </c>
      <c r="E3721" s="2">
        <v>465</v>
      </c>
      <c r="F3721" t="str">
        <f>VLOOKUP($C3721,Terület!$A$2:$F$6,2,FALSE)</f>
        <v>Vaccines</v>
      </c>
      <c r="G3721">
        <f>VLOOKUP($C3721,Terület!$A$2:$F$6,3,FALSE)</f>
        <v>1</v>
      </c>
      <c r="H3721" t="str">
        <f>VLOOKUP($C3721,Terület!$A$2:$F$6,4,FALSE)</f>
        <v>Consumer Health</v>
      </c>
      <c r="I3721" t="str">
        <f>VLOOKUP($C3721,Terület!$A$2:$F$6,5,FALSE)</f>
        <v>Jamie Lane</v>
      </c>
      <c r="J3721">
        <f>VLOOKUP($C3721,Terület!$A$2:$F$6,6,FALSE)</f>
        <v>80</v>
      </c>
      <c r="K3721" t="str">
        <f>VLOOKUP($B3721,Földrajzi!$A$2:$C$57,2,FALSE)</f>
        <v>Thailand</v>
      </c>
      <c r="L3721" t="str">
        <f>VLOOKUP($B3721,Földrajzi!$A$2:$C$57,3,FALSE)</f>
        <v>Emerging Markets</v>
      </c>
    </row>
    <row r="3722" spans="1:12" x14ac:dyDescent="0.25">
      <c r="A3722" s="1">
        <v>44408</v>
      </c>
      <c r="B3722" t="s">
        <v>80</v>
      </c>
      <c r="C3722" t="s">
        <v>124</v>
      </c>
      <c r="D3722" s="2">
        <v>808.78044509999995</v>
      </c>
      <c r="E3722" s="2">
        <v>6073.055163</v>
      </c>
      <c r="F3722" t="str">
        <f>VLOOKUP($C3722,Terület!$A$2:$F$6,2,FALSE)</f>
        <v>Animal Health</v>
      </c>
      <c r="G3722">
        <f>VLOOKUP($C3722,Terület!$A$2:$F$6,3,FALSE)</f>
        <v>2</v>
      </c>
      <c r="H3722" t="str">
        <f>VLOOKUP($C3722,Terület!$A$2:$F$6,4,FALSE)</f>
        <v>Animal Health</v>
      </c>
      <c r="I3722" t="str">
        <f>VLOOKUP($C3722,Terület!$A$2:$F$6,5,FALSE)</f>
        <v>Mel Thomson</v>
      </c>
      <c r="J3722">
        <f>VLOOKUP($C3722,Terület!$A$2:$F$6,6,FALSE)</f>
        <v>77</v>
      </c>
      <c r="K3722" t="str">
        <f>VLOOKUP($B3722,Földrajzi!$A$2:$C$57,2,FALSE)</f>
        <v>Thailand</v>
      </c>
      <c r="L3722" t="str">
        <f>VLOOKUP($B3722,Földrajzi!$A$2:$C$57,3,FALSE)</f>
        <v>Emerging Markets</v>
      </c>
    </row>
    <row r="3723" spans="1:12" x14ac:dyDescent="0.25">
      <c r="A3723" s="1">
        <v>44408</v>
      </c>
      <c r="B3723" t="s">
        <v>80</v>
      </c>
      <c r="C3723" t="s">
        <v>130</v>
      </c>
      <c r="D3723" s="2">
        <v>2426.8767320000002</v>
      </c>
      <c r="E3723" s="2">
        <v>4157.2192809999997</v>
      </c>
      <c r="F3723" t="str">
        <f>VLOOKUP($C3723,Terület!$A$2:$F$6,2,FALSE)</f>
        <v>Business Services</v>
      </c>
      <c r="G3723">
        <f>VLOOKUP($C3723,Terület!$A$2:$F$6,3,FALSE)</f>
        <v>3</v>
      </c>
      <c r="H3723" t="str">
        <f>VLOOKUP($C3723,Terület!$A$2:$F$6,4,FALSE)</f>
        <v>Corporate</v>
      </c>
      <c r="I3723" t="str">
        <f>VLOOKUP($C3723,Terület!$A$2:$F$6,5,FALSE)</f>
        <v>Ivan Sobol</v>
      </c>
      <c r="J3723">
        <f>VLOOKUP($C3723,Terület!$A$2:$F$6,6,FALSE)</f>
        <v>175</v>
      </c>
      <c r="K3723" t="str">
        <f>VLOOKUP($B3723,Földrajzi!$A$2:$C$57,2,FALSE)</f>
        <v>Thailand</v>
      </c>
      <c r="L3723" t="str">
        <f>VLOOKUP($B3723,Földrajzi!$A$2:$C$57,3,FALSE)</f>
        <v>Emerging Markets</v>
      </c>
    </row>
    <row r="3724" spans="1:12" x14ac:dyDescent="0.25">
      <c r="A3724" s="1">
        <v>44408</v>
      </c>
      <c r="B3724" t="s">
        <v>80</v>
      </c>
      <c r="C3724" t="s">
        <v>14</v>
      </c>
      <c r="D3724" s="2">
        <v>162.71736419999999</v>
      </c>
      <c r="E3724" s="2">
        <v>0</v>
      </c>
      <c r="F3724" t="str">
        <f>VLOOKUP($C3724,Terület!$A$2:$F$6,2,FALSE)</f>
        <v>Eye Care</v>
      </c>
      <c r="G3724">
        <f>VLOOKUP($C3724,Terület!$A$2:$F$6,3,FALSE)</f>
        <v>1</v>
      </c>
      <c r="H3724" t="str">
        <f>VLOOKUP($C3724,Terület!$A$2:$F$6,4,FALSE)</f>
        <v>Consumer Health</v>
      </c>
      <c r="I3724" t="str">
        <f>VLOOKUP($C3724,Terület!$A$2:$F$6,5,FALSE)</f>
        <v>Alex Petersen</v>
      </c>
      <c r="J3724">
        <f>VLOOKUP($C3724,Terület!$A$2:$F$6,6,FALSE)</f>
        <v>71</v>
      </c>
      <c r="K3724" t="str">
        <f>VLOOKUP($B3724,Földrajzi!$A$2:$C$57,2,FALSE)</f>
        <v>Thailand</v>
      </c>
      <c r="L3724" t="str">
        <f>VLOOKUP($B3724,Földrajzi!$A$2:$C$57,3,FALSE)</f>
        <v>Emerging Markets</v>
      </c>
    </row>
    <row r="3725" spans="1:12" x14ac:dyDescent="0.25">
      <c r="A3725" s="1">
        <v>44408</v>
      </c>
      <c r="B3725" t="s">
        <v>80</v>
      </c>
      <c r="C3725" t="s">
        <v>58</v>
      </c>
      <c r="D3725" s="2">
        <v>444.08601340000001</v>
      </c>
      <c r="E3725" s="2">
        <v>0</v>
      </c>
      <c r="F3725" t="str">
        <f>VLOOKUP($C3725,Terület!$A$2:$F$6,2,FALSE)</f>
        <v>Pharma</v>
      </c>
      <c r="G3725">
        <f>VLOOKUP($C3725,Terület!$A$2:$F$6,3,FALSE)</f>
        <v>1</v>
      </c>
      <c r="H3725" t="str">
        <f>VLOOKUP($C3725,Terület!$A$2:$F$6,4,FALSE)</f>
        <v>Consumer Health</v>
      </c>
      <c r="I3725" t="str">
        <f>VLOOKUP($C3725,Terület!$A$2:$F$6,5,FALSE)</f>
        <v>Frank Davis</v>
      </c>
      <c r="J3725">
        <f>VLOOKUP($C3725,Terület!$A$2:$F$6,6,FALSE)</f>
        <v>144</v>
      </c>
      <c r="K3725" t="str">
        <f>VLOOKUP($B3725,Földrajzi!$A$2:$C$57,2,FALSE)</f>
        <v>Thailand</v>
      </c>
      <c r="L3725" t="str">
        <f>VLOOKUP($B3725,Földrajzi!$A$2:$C$57,3,FALSE)</f>
        <v>Emerging Markets</v>
      </c>
    </row>
    <row r="3726" spans="1:12" x14ac:dyDescent="0.25">
      <c r="A3726" s="1">
        <v>44408</v>
      </c>
      <c r="B3726" t="s">
        <v>80</v>
      </c>
      <c r="C3726" t="s">
        <v>127</v>
      </c>
      <c r="D3726" s="2">
        <v>320.11815919999998</v>
      </c>
      <c r="E3726" s="2">
        <v>305.77022699999998</v>
      </c>
      <c r="F3726" t="str">
        <f>VLOOKUP($C3726,Terület!$A$2:$F$6,2,FALSE)</f>
        <v>Vaccines</v>
      </c>
      <c r="G3726">
        <f>VLOOKUP($C3726,Terület!$A$2:$F$6,3,FALSE)</f>
        <v>1</v>
      </c>
      <c r="H3726" t="str">
        <f>VLOOKUP($C3726,Terület!$A$2:$F$6,4,FALSE)</f>
        <v>Consumer Health</v>
      </c>
      <c r="I3726" t="str">
        <f>VLOOKUP($C3726,Terület!$A$2:$F$6,5,FALSE)</f>
        <v>Jamie Lane</v>
      </c>
      <c r="J3726">
        <f>VLOOKUP($C3726,Terület!$A$2:$F$6,6,FALSE)</f>
        <v>80</v>
      </c>
      <c r="K3726" t="str">
        <f>VLOOKUP($B3726,Földrajzi!$A$2:$C$57,2,FALSE)</f>
        <v>Thailand</v>
      </c>
      <c r="L3726" t="str">
        <f>VLOOKUP($B3726,Földrajzi!$A$2:$C$57,3,FALSE)</f>
        <v>Emerging Markets</v>
      </c>
    </row>
    <row r="3727" spans="1:12" x14ac:dyDescent="0.25">
      <c r="A3727" s="1">
        <v>44377</v>
      </c>
      <c r="B3727" t="s">
        <v>80</v>
      </c>
      <c r="C3727" t="s">
        <v>124</v>
      </c>
      <c r="D3727" s="2">
        <v>846.13392859999999</v>
      </c>
      <c r="E3727" s="2">
        <v>1014.5346939999999</v>
      </c>
      <c r="F3727" t="str">
        <f>VLOOKUP($C3727,Terület!$A$2:$F$6,2,FALSE)</f>
        <v>Animal Health</v>
      </c>
      <c r="G3727">
        <f>VLOOKUP($C3727,Terület!$A$2:$F$6,3,FALSE)</f>
        <v>2</v>
      </c>
      <c r="H3727" t="str">
        <f>VLOOKUP($C3727,Terület!$A$2:$F$6,4,FALSE)</f>
        <v>Animal Health</v>
      </c>
      <c r="I3727" t="str">
        <f>VLOOKUP($C3727,Terület!$A$2:$F$6,5,FALSE)</f>
        <v>Mel Thomson</v>
      </c>
      <c r="J3727">
        <f>VLOOKUP($C3727,Terület!$A$2:$F$6,6,FALSE)</f>
        <v>77</v>
      </c>
      <c r="K3727" t="str">
        <f>VLOOKUP($B3727,Földrajzi!$A$2:$C$57,2,FALSE)</f>
        <v>Thailand</v>
      </c>
      <c r="L3727" t="str">
        <f>VLOOKUP($B3727,Földrajzi!$A$2:$C$57,3,FALSE)</f>
        <v>Emerging Markets</v>
      </c>
    </row>
    <row r="3728" spans="1:12" x14ac:dyDescent="0.25">
      <c r="A3728" s="1">
        <v>44377</v>
      </c>
      <c r="B3728" t="s">
        <v>80</v>
      </c>
      <c r="C3728" t="s">
        <v>130</v>
      </c>
      <c r="D3728" s="2">
        <v>2540.2941179999998</v>
      </c>
      <c r="E3728" s="2">
        <v>4521.5922330000003</v>
      </c>
      <c r="F3728" t="str">
        <f>VLOOKUP($C3728,Terület!$A$2:$F$6,2,FALSE)</f>
        <v>Business Services</v>
      </c>
      <c r="G3728">
        <f>VLOOKUP($C3728,Terület!$A$2:$F$6,3,FALSE)</f>
        <v>3</v>
      </c>
      <c r="H3728" t="str">
        <f>VLOOKUP($C3728,Terület!$A$2:$F$6,4,FALSE)</f>
        <v>Corporate</v>
      </c>
      <c r="I3728" t="str">
        <f>VLOOKUP($C3728,Terület!$A$2:$F$6,5,FALSE)</f>
        <v>Ivan Sobol</v>
      </c>
      <c r="J3728">
        <f>VLOOKUP($C3728,Terület!$A$2:$F$6,6,FALSE)</f>
        <v>175</v>
      </c>
      <c r="K3728" t="str">
        <f>VLOOKUP($B3728,Földrajzi!$A$2:$C$57,2,FALSE)</f>
        <v>Thailand</v>
      </c>
      <c r="L3728" t="str">
        <f>VLOOKUP($B3728,Földrajzi!$A$2:$C$57,3,FALSE)</f>
        <v>Emerging Markets</v>
      </c>
    </row>
    <row r="3729" spans="1:12" x14ac:dyDescent="0.25">
      <c r="A3729" s="1">
        <v>44377</v>
      </c>
      <c r="B3729" t="s">
        <v>80</v>
      </c>
      <c r="C3729" t="s">
        <v>14</v>
      </c>
      <c r="D3729" s="2">
        <v>222.42857140000001</v>
      </c>
      <c r="E3729" s="2">
        <v>0</v>
      </c>
      <c r="F3729" t="str">
        <f>VLOOKUP($C3729,Terület!$A$2:$F$6,2,FALSE)</f>
        <v>Eye Care</v>
      </c>
      <c r="G3729">
        <f>VLOOKUP($C3729,Terület!$A$2:$F$6,3,FALSE)</f>
        <v>1</v>
      </c>
      <c r="H3729" t="str">
        <f>VLOOKUP($C3729,Terület!$A$2:$F$6,4,FALSE)</f>
        <v>Consumer Health</v>
      </c>
      <c r="I3729" t="str">
        <f>VLOOKUP($C3729,Terület!$A$2:$F$6,5,FALSE)</f>
        <v>Alex Petersen</v>
      </c>
      <c r="J3729">
        <f>VLOOKUP($C3729,Terület!$A$2:$F$6,6,FALSE)</f>
        <v>71</v>
      </c>
      <c r="K3729" t="str">
        <f>VLOOKUP($B3729,Földrajzi!$A$2:$C$57,2,FALSE)</f>
        <v>Thailand</v>
      </c>
      <c r="L3729" t="str">
        <f>VLOOKUP($B3729,Földrajzi!$A$2:$C$57,3,FALSE)</f>
        <v>Emerging Markets</v>
      </c>
    </row>
    <row r="3730" spans="1:12" x14ac:dyDescent="0.25">
      <c r="A3730" s="1">
        <v>44377</v>
      </c>
      <c r="B3730" t="s">
        <v>80</v>
      </c>
      <c r="C3730" t="s">
        <v>58</v>
      </c>
      <c r="D3730" s="2">
        <v>644.11342409999997</v>
      </c>
      <c r="E3730" s="2">
        <v>904.35252290000005</v>
      </c>
      <c r="F3730" t="str">
        <f>VLOOKUP($C3730,Terület!$A$2:$F$6,2,FALSE)</f>
        <v>Pharma</v>
      </c>
      <c r="G3730">
        <f>VLOOKUP($C3730,Terület!$A$2:$F$6,3,FALSE)</f>
        <v>1</v>
      </c>
      <c r="H3730" t="str">
        <f>VLOOKUP($C3730,Terület!$A$2:$F$6,4,FALSE)</f>
        <v>Consumer Health</v>
      </c>
      <c r="I3730" t="str">
        <f>VLOOKUP($C3730,Terület!$A$2:$F$6,5,FALSE)</f>
        <v>Frank Davis</v>
      </c>
      <c r="J3730">
        <f>VLOOKUP($C3730,Terület!$A$2:$F$6,6,FALSE)</f>
        <v>144</v>
      </c>
      <c r="K3730" t="str">
        <f>VLOOKUP($B3730,Földrajzi!$A$2:$C$57,2,FALSE)</f>
        <v>Thailand</v>
      </c>
      <c r="L3730" t="str">
        <f>VLOOKUP($B3730,Földrajzi!$A$2:$C$57,3,FALSE)</f>
        <v>Emerging Markets</v>
      </c>
    </row>
    <row r="3731" spans="1:12" x14ac:dyDescent="0.25">
      <c r="A3731" s="1">
        <v>44377</v>
      </c>
      <c r="B3731" t="s">
        <v>80</v>
      </c>
      <c r="C3731" t="s">
        <v>127</v>
      </c>
      <c r="D3731" s="2">
        <v>353.7142857</v>
      </c>
      <c r="E3731" s="2">
        <v>434.12807880000003</v>
      </c>
      <c r="F3731" t="str">
        <f>VLOOKUP($C3731,Terület!$A$2:$F$6,2,FALSE)</f>
        <v>Vaccines</v>
      </c>
      <c r="G3731">
        <f>VLOOKUP($C3731,Terület!$A$2:$F$6,3,FALSE)</f>
        <v>1</v>
      </c>
      <c r="H3731" t="str">
        <f>VLOOKUP($C3731,Terület!$A$2:$F$6,4,FALSE)</f>
        <v>Consumer Health</v>
      </c>
      <c r="I3731" t="str">
        <f>VLOOKUP($C3731,Terület!$A$2:$F$6,5,FALSE)</f>
        <v>Jamie Lane</v>
      </c>
      <c r="J3731">
        <f>VLOOKUP($C3731,Terület!$A$2:$F$6,6,FALSE)</f>
        <v>80</v>
      </c>
      <c r="K3731" t="str">
        <f>VLOOKUP($B3731,Földrajzi!$A$2:$C$57,2,FALSE)</f>
        <v>Thailand</v>
      </c>
      <c r="L3731" t="str">
        <f>VLOOKUP($B3731,Földrajzi!$A$2:$C$57,3,FALSE)</f>
        <v>Emerging Markets</v>
      </c>
    </row>
    <row r="3732" spans="1:12" x14ac:dyDescent="0.25">
      <c r="A3732" s="1">
        <v>44347</v>
      </c>
      <c r="B3732" t="s">
        <v>80</v>
      </c>
      <c r="C3732" t="s">
        <v>124</v>
      </c>
      <c r="D3732" s="2">
        <v>1694.8837530000001</v>
      </c>
      <c r="E3732" s="2">
        <v>6888.4483540000001</v>
      </c>
      <c r="F3732" t="str">
        <f>VLOOKUP($C3732,Terület!$A$2:$F$6,2,FALSE)</f>
        <v>Animal Health</v>
      </c>
      <c r="G3732">
        <f>VLOOKUP($C3732,Terület!$A$2:$F$6,3,FALSE)</f>
        <v>2</v>
      </c>
      <c r="H3732" t="str">
        <f>VLOOKUP($C3732,Terület!$A$2:$F$6,4,FALSE)</f>
        <v>Animal Health</v>
      </c>
      <c r="I3732" t="str">
        <f>VLOOKUP($C3732,Terület!$A$2:$F$6,5,FALSE)</f>
        <v>Mel Thomson</v>
      </c>
      <c r="J3732">
        <f>VLOOKUP($C3732,Terület!$A$2:$F$6,6,FALSE)</f>
        <v>77</v>
      </c>
      <c r="K3732" t="str">
        <f>VLOOKUP($B3732,Földrajzi!$A$2:$C$57,2,FALSE)</f>
        <v>Thailand</v>
      </c>
      <c r="L3732" t="str">
        <f>VLOOKUP($B3732,Földrajzi!$A$2:$C$57,3,FALSE)</f>
        <v>Emerging Markets</v>
      </c>
    </row>
    <row r="3733" spans="1:12" x14ac:dyDescent="0.25">
      <c r="A3733" s="1">
        <v>44347</v>
      </c>
      <c r="B3733" t="s">
        <v>80</v>
      </c>
      <c r="C3733" t="s">
        <v>130</v>
      </c>
      <c r="D3733" s="2">
        <v>3717.3090379999999</v>
      </c>
      <c r="E3733" s="2">
        <v>5360.3914299999997</v>
      </c>
      <c r="F3733" t="str">
        <f>VLOOKUP($C3733,Terület!$A$2:$F$6,2,FALSE)</f>
        <v>Business Services</v>
      </c>
      <c r="G3733">
        <f>VLOOKUP($C3733,Terület!$A$2:$F$6,3,FALSE)</f>
        <v>3</v>
      </c>
      <c r="H3733" t="str">
        <f>VLOOKUP($C3733,Terület!$A$2:$F$6,4,FALSE)</f>
        <v>Corporate</v>
      </c>
      <c r="I3733" t="str">
        <f>VLOOKUP($C3733,Terület!$A$2:$F$6,5,FALSE)</f>
        <v>Ivan Sobol</v>
      </c>
      <c r="J3733">
        <f>VLOOKUP($C3733,Terület!$A$2:$F$6,6,FALSE)</f>
        <v>175</v>
      </c>
      <c r="K3733" t="str">
        <f>VLOOKUP($B3733,Földrajzi!$A$2:$C$57,2,FALSE)</f>
        <v>Thailand</v>
      </c>
      <c r="L3733" t="str">
        <f>VLOOKUP($B3733,Földrajzi!$A$2:$C$57,3,FALSE)</f>
        <v>Emerging Markets</v>
      </c>
    </row>
    <row r="3734" spans="1:12" x14ac:dyDescent="0.25">
      <c r="A3734" s="1">
        <v>44347</v>
      </c>
      <c r="B3734" t="s">
        <v>80</v>
      </c>
      <c r="C3734" t="s">
        <v>14</v>
      </c>
      <c r="D3734" s="2">
        <v>355.9701493</v>
      </c>
      <c r="E3734" s="2">
        <v>0</v>
      </c>
      <c r="F3734" t="str">
        <f>VLOOKUP($C3734,Terület!$A$2:$F$6,2,FALSE)</f>
        <v>Eye Care</v>
      </c>
      <c r="G3734">
        <f>VLOOKUP($C3734,Terület!$A$2:$F$6,3,FALSE)</f>
        <v>1</v>
      </c>
      <c r="H3734" t="str">
        <f>VLOOKUP($C3734,Terület!$A$2:$F$6,4,FALSE)</f>
        <v>Consumer Health</v>
      </c>
      <c r="I3734" t="str">
        <f>VLOOKUP($C3734,Terület!$A$2:$F$6,5,FALSE)</f>
        <v>Alex Petersen</v>
      </c>
      <c r="J3734">
        <f>VLOOKUP($C3734,Terület!$A$2:$F$6,6,FALSE)</f>
        <v>71</v>
      </c>
      <c r="K3734" t="str">
        <f>VLOOKUP($B3734,Földrajzi!$A$2:$C$57,2,FALSE)</f>
        <v>Thailand</v>
      </c>
      <c r="L3734" t="str">
        <f>VLOOKUP($B3734,Földrajzi!$A$2:$C$57,3,FALSE)</f>
        <v>Emerging Markets</v>
      </c>
    </row>
    <row r="3735" spans="1:12" x14ac:dyDescent="0.25">
      <c r="A3735" s="1">
        <v>44347</v>
      </c>
      <c r="B3735" t="s">
        <v>80</v>
      </c>
      <c r="C3735" t="s">
        <v>58</v>
      </c>
      <c r="D3735" s="2">
        <v>960.64935049999997</v>
      </c>
      <c r="E3735" s="2">
        <v>1424.2170329999999</v>
      </c>
      <c r="F3735" t="str">
        <f>VLOOKUP($C3735,Terület!$A$2:$F$6,2,FALSE)</f>
        <v>Pharma</v>
      </c>
      <c r="G3735">
        <f>VLOOKUP($C3735,Terület!$A$2:$F$6,3,FALSE)</f>
        <v>1</v>
      </c>
      <c r="H3735" t="str">
        <f>VLOOKUP($C3735,Terület!$A$2:$F$6,4,FALSE)</f>
        <v>Consumer Health</v>
      </c>
      <c r="I3735" t="str">
        <f>VLOOKUP($C3735,Terület!$A$2:$F$6,5,FALSE)</f>
        <v>Frank Davis</v>
      </c>
      <c r="J3735">
        <f>VLOOKUP($C3735,Terület!$A$2:$F$6,6,FALSE)</f>
        <v>144</v>
      </c>
      <c r="K3735" t="str">
        <f>VLOOKUP($B3735,Földrajzi!$A$2:$C$57,2,FALSE)</f>
        <v>Thailand</v>
      </c>
      <c r="L3735" t="str">
        <f>VLOOKUP($B3735,Földrajzi!$A$2:$C$57,3,FALSE)</f>
        <v>Emerging Markets</v>
      </c>
    </row>
    <row r="3736" spans="1:12" x14ac:dyDescent="0.25">
      <c r="A3736" s="1">
        <v>44347</v>
      </c>
      <c r="B3736" t="s">
        <v>80</v>
      </c>
      <c r="C3736" t="s">
        <v>127</v>
      </c>
      <c r="D3736" s="2">
        <v>658.15714300000002</v>
      </c>
      <c r="E3736" s="2">
        <v>771.19368129999998</v>
      </c>
      <c r="F3736" t="str">
        <f>VLOOKUP($C3736,Terület!$A$2:$F$6,2,FALSE)</f>
        <v>Vaccines</v>
      </c>
      <c r="G3736">
        <f>VLOOKUP($C3736,Terület!$A$2:$F$6,3,FALSE)</f>
        <v>1</v>
      </c>
      <c r="H3736" t="str">
        <f>VLOOKUP($C3736,Terület!$A$2:$F$6,4,FALSE)</f>
        <v>Consumer Health</v>
      </c>
      <c r="I3736" t="str">
        <f>VLOOKUP($C3736,Terület!$A$2:$F$6,5,FALSE)</f>
        <v>Jamie Lane</v>
      </c>
      <c r="J3736">
        <f>VLOOKUP($C3736,Terület!$A$2:$F$6,6,FALSE)</f>
        <v>80</v>
      </c>
      <c r="K3736" t="str">
        <f>VLOOKUP($B3736,Földrajzi!$A$2:$C$57,2,FALSE)</f>
        <v>Thailand</v>
      </c>
      <c r="L3736" t="str">
        <f>VLOOKUP($B3736,Földrajzi!$A$2:$C$57,3,FALSE)</f>
        <v>Emerging Markets</v>
      </c>
    </row>
    <row r="3737" spans="1:12" x14ac:dyDescent="0.25">
      <c r="A3737" s="1">
        <v>44316</v>
      </c>
      <c r="B3737" t="s">
        <v>80</v>
      </c>
      <c r="C3737" t="s">
        <v>124</v>
      </c>
      <c r="D3737" s="2">
        <v>1820.664835</v>
      </c>
      <c r="E3737" s="2">
        <v>5860.4925190000004</v>
      </c>
      <c r="F3737" t="str">
        <f>VLOOKUP($C3737,Terület!$A$2:$F$6,2,FALSE)</f>
        <v>Animal Health</v>
      </c>
      <c r="G3737">
        <f>VLOOKUP($C3737,Terület!$A$2:$F$6,3,FALSE)</f>
        <v>2</v>
      </c>
      <c r="H3737" t="str">
        <f>VLOOKUP($C3737,Terület!$A$2:$F$6,4,FALSE)</f>
        <v>Animal Health</v>
      </c>
      <c r="I3737" t="str">
        <f>VLOOKUP($C3737,Terület!$A$2:$F$6,5,FALSE)</f>
        <v>Mel Thomson</v>
      </c>
      <c r="J3737">
        <f>VLOOKUP($C3737,Terület!$A$2:$F$6,6,FALSE)</f>
        <v>77</v>
      </c>
      <c r="K3737" t="str">
        <f>VLOOKUP($B3737,Földrajzi!$A$2:$C$57,2,FALSE)</f>
        <v>Thailand</v>
      </c>
      <c r="L3737" t="str">
        <f>VLOOKUP($B3737,Földrajzi!$A$2:$C$57,3,FALSE)</f>
        <v>Emerging Markets</v>
      </c>
    </row>
    <row r="3738" spans="1:12" x14ac:dyDescent="0.25">
      <c r="A3738" s="1">
        <v>44316</v>
      </c>
      <c r="B3738" t="s">
        <v>80</v>
      </c>
      <c r="C3738" t="s">
        <v>130</v>
      </c>
      <c r="D3738" s="2">
        <v>4667.5063579999996</v>
      </c>
      <c r="E3738" s="2">
        <v>8906.1638879999991</v>
      </c>
      <c r="F3738" t="str">
        <f>VLOOKUP($C3738,Terület!$A$2:$F$6,2,FALSE)</f>
        <v>Business Services</v>
      </c>
      <c r="G3738">
        <f>VLOOKUP($C3738,Terület!$A$2:$F$6,3,FALSE)</f>
        <v>3</v>
      </c>
      <c r="H3738" t="str">
        <f>VLOOKUP($C3738,Terület!$A$2:$F$6,4,FALSE)</f>
        <v>Corporate</v>
      </c>
      <c r="I3738" t="str">
        <f>VLOOKUP($C3738,Terület!$A$2:$F$6,5,FALSE)</f>
        <v>Ivan Sobol</v>
      </c>
      <c r="J3738">
        <f>VLOOKUP($C3738,Terület!$A$2:$F$6,6,FALSE)</f>
        <v>175</v>
      </c>
      <c r="K3738" t="str">
        <f>VLOOKUP($B3738,Földrajzi!$A$2:$C$57,2,FALSE)</f>
        <v>Thailand</v>
      </c>
      <c r="L3738" t="str">
        <f>VLOOKUP($B3738,Földrajzi!$A$2:$C$57,3,FALSE)</f>
        <v>Emerging Markets</v>
      </c>
    </row>
    <row r="3739" spans="1:12" x14ac:dyDescent="0.25">
      <c r="A3739" s="1">
        <v>44316</v>
      </c>
      <c r="B3739" t="s">
        <v>80</v>
      </c>
      <c r="C3739" t="s">
        <v>14</v>
      </c>
      <c r="D3739" s="2">
        <v>404.21768709999998</v>
      </c>
      <c r="E3739" s="2">
        <v>0</v>
      </c>
      <c r="F3739" t="str">
        <f>VLOOKUP($C3739,Terület!$A$2:$F$6,2,FALSE)</f>
        <v>Eye Care</v>
      </c>
      <c r="G3739">
        <f>VLOOKUP($C3739,Terület!$A$2:$F$6,3,FALSE)</f>
        <v>1</v>
      </c>
      <c r="H3739" t="str">
        <f>VLOOKUP($C3739,Terület!$A$2:$F$6,4,FALSE)</f>
        <v>Consumer Health</v>
      </c>
      <c r="I3739" t="str">
        <f>VLOOKUP($C3739,Terület!$A$2:$F$6,5,FALSE)</f>
        <v>Alex Petersen</v>
      </c>
      <c r="J3739">
        <f>VLOOKUP($C3739,Terület!$A$2:$F$6,6,FALSE)</f>
        <v>71</v>
      </c>
      <c r="K3739" t="str">
        <f>VLOOKUP($B3739,Földrajzi!$A$2:$C$57,2,FALSE)</f>
        <v>Thailand</v>
      </c>
      <c r="L3739" t="str">
        <f>VLOOKUP($B3739,Földrajzi!$A$2:$C$57,3,FALSE)</f>
        <v>Emerging Markets</v>
      </c>
    </row>
    <row r="3740" spans="1:12" x14ac:dyDescent="0.25">
      <c r="A3740" s="1">
        <v>44316</v>
      </c>
      <c r="B3740" t="s">
        <v>80</v>
      </c>
      <c r="C3740" t="s">
        <v>58</v>
      </c>
      <c r="D3740" s="2">
        <v>724.26938759999996</v>
      </c>
      <c r="E3740" s="2">
        <v>1062.7487180000001</v>
      </c>
      <c r="F3740" t="str">
        <f>VLOOKUP($C3740,Terület!$A$2:$F$6,2,FALSE)</f>
        <v>Pharma</v>
      </c>
      <c r="G3740">
        <f>VLOOKUP($C3740,Terület!$A$2:$F$6,3,FALSE)</f>
        <v>1</v>
      </c>
      <c r="H3740" t="str">
        <f>VLOOKUP($C3740,Terület!$A$2:$F$6,4,FALSE)</f>
        <v>Consumer Health</v>
      </c>
      <c r="I3740" t="str">
        <f>VLOOKUP($C3740,Terület!$A$2:$F$6,5,FALSE)</f>
        <v>Frank Davis</v>
      </c>
      <c r="J3740">
        <f>VLOOKUP($C3740,Terület!$A$2:$F$6,6,FALSE)</f>
        <v>144</v>
      </c>
      <c r="K3740" t="str">
        <f>VLOOKUP($B3740,Földrajzi!$A$2:$C$57,2,FALSE)</f>
        <v>Thailand</v>
      </c>
      <c r="L3740" t="str">
        <f>VLOOKUP($B3740,Földrajzi!$A$2:$C$57,3,FALSE)</f>
        <v>Emerging Markets</v>
      </c>
    </row>
    <row r="3741" spans="1:12" x14ac:dyDescent="0.25">
      <c r="A3741" s="1">
        <v>44316</v>
      </c>
      <c r="B3741" t="s">
        <v>80</v>
      </c>
      <c r="C3741" t="s">
        <v>127</v>
      </c>
      <c r="D3741" s="2">
        <v>1103.9116349999999</v>
      </c>
      <c r="E3741" s="2">
        <v>1197.82</v>
      </c>
      <c r="F3741" t="str">
        <f>VLOOKUP($C3741,Terület!$A$2:$F$6,2,FALSE)</f>
        <v>Vaccines</v>
      </c>
      <c r="G3741">
        <f>VLOOKUP($C3741,Terület!$A$2:$F$6,3,FALSE)</f>
        <v>1</v>
      </c>
      <c r="H3741" t="str">
        <f>VLOOKUP($C3741,Terület!$A$2:$F$6,4,FALSE)</f>
        <v>Consumer Health</v>
      </c>
      <c r="I3741" t="str">
        <f>VLOOKUP($C3741,Terület!$A$2:$F$6,5,FALSE)</f>
        <v>Jamie Lane</v>
      </c>
      <c r="J3741">
        <f>VLOOKUP($C3741,Terület!$A$2:$F$6,6,FALSE)</f>
        <v>80</v>
      </c>
      <c r="K3741" t="str">
        <f>VLOOKUP($B3741,Földrajzi!$A$2:$C$57,2,FALSE)</f>
        <v>Thailand</v>
      </c>
      <c r="L3741" t="str">
        <f>VLOOKUP($B3741,Földrajzi!$A$2:$C$57,3,FALSE)</f>
        <v>Emerging Markets</v>
      </c>
    </row>
    <row r="3742" spans="1:12" x14ac:dyDescent="0.25">
      <c r="A3742" s="1">
        <v>44286</v>
      </c>
      <c r="B3742" t="s">
        <v>80</v>
      </c>
      <c r="C3742" t="s">
        <v>124</v>
      </c>
      <c r="D3742" s="2">
        <v>1901.4554969999999</v>
      </c>
      <c r="E3742" s="2">
        <v>2949.6257150000001</v>
      </c>
      <c r="F3742" t="str">
        <f>VLOOKUP($C3742,Terület!$A$2:$F$6,2,FALSE)</f>
        <v>Animal Health</v>
      </c>
      <c r="G3742">
        <f>VLOOKUP($C3742,Terület!$A$2:$F$6,3,FALSE)</f>
        <v>2</v>
      </c>
      <c r="H3742" t="str">
        <f>VLOOKUP($C3742,Terület!$A$2:$F$6,4,FALSE)</f>
        <v>Animal Health</v>
      </c>
      <c r="I3742" t="str">
        <f>VLOOKUP($C3742,Terület!$A$2:$F$6,5,FALSE)</f>
        <v>Mel Thomson</v>
      </c>
      <c r="J3742">
        <f>VLOOKUP($C3742,Terület!$A$2:$F$6,6,FALSE)</f>
        <v>77</v>
      </c>
      <c r="K3742" t="str">
        <f>VLOOKUP($B3742,Földrajzi!$A$2:$C$57,2,FALSE)</f>
        <v>Thailand</v>
      </c>
      <c r="L3742" t="str">
        <f>VLOOKUP($B3742,Földrajzi!$A$2:$C$57,3,FALSE)</f>
        <v>Emerging Markets</v>
      </c>
    </row>
    <row r="3743" spans="1:12" x14ac:dyDescent="0.25">
      <c r="A3743" s="1">
        <v>44286</v>
      </c>
      <c r="B3743" t="s">
        <v>80</v>
      </c>
      <c r="C3743" t="s">
        <v>130</v>
      </c>
      <c r="D3743" s="2">
        <v>3301.3542859999998</v>
      </c>
      <c r="E3743" s="2">
        <v>6743.6301679999997</v>
      </c>
      <c r="F3743" t="str">
        <f>VLOOKUP($C3743,Terület!$A$2:$F$6,2,FALSE)</f>
        <v>Business Services</v>
      </c>
      <c r="G3743">
        <f>VLOOKUP($C3743,Terület!$A$2:$F$6,3,FALSE)</f>
        <v>3</v>
      </c>
      <c r="H3743" t="str">
        <f>VLOOKUP($C3743,Terület!$A$2:$F$6,4,FALSE)</f>
        <v>Corporate</v>
      </c>
      <c r="I3743" t="str">
        <f>VLOOKUP($C3743,Terület!$A$2:$F$6,5,FALSE)</f>
        <v>Ivan Sobol</v>
      </c>
      <c r="J3743">
        <f>VLOOKUP($C3743,Terület!$A$2:$F$6,6,FALSE)</f>
        <v>175</v>
      </c>
      <c r="K3743" t="str">
        <f>VLOOKUP($B3743,Földrajzi!$A$2:$C$57,2,FALSE)</f>
        <v>Thailand</v>
      </c>
      <c r="L3743" t="str">
        <f>VLOOKUP($B3743,Földrajzi!$A$2:$C$57,3,FALSE)</f>
        <v>Emerging Markets</v>
      </c>
    </row>
    <row r="3744" spans="1:12" x14ac:dyDescent="0.25">
      <c r="A3744" s="1">
        <v>44286</v>
      </c>
      <c r="B3744" t="s">
        <v>80</v>
      </c>
      <c r="C3744" t="s">
        <v>14</v>
      </c>
      <c r="D3744" s="2">
        <v>360.14851490000001</v>
      </c>
      <c r="E3744" s="2">
        <v>0</v>
      </c>
      <c r="F3744" t="str">
        <f>VLOOKUP($C3744,Terület!$A$2:$F$6,2,FALSE)</f>
        <v>Eye Care</v>
      </c>
      <c r="G3744">
        <f>VLOOKUP($C3744,Terület!$A$2:$F$6,3,FALSE)</f>
        <v>1</v>
      </c>
      <c r="H3744" t="str">
        <f>VLOOKUP($C3744,Terület!$A$2:$F$6,4,FALSE)</f>
        <v>Consumer Health</v>
      </c>
      <c r="I3744" t="str">
        <f>VLOOKUP($C3744,Terület!$A$2:$F$6,5,FALSE)</f>
        <v>Alex Petersen</v>
      </c>
      <c r="J3744">
        <f>VLOOKUP($C3744,Terület!$A$2:$F$6,6,FALSE)</f>
        <v>71</v>
      </c>
      <c r="K3744" t="str">
        <f>VLOOKUP($B3744,Földrajzi!$A$2:$C$57,2,FALSE)</f>
        <v>Thailand</v>
      </c>
      <c r="L3744" t="str">
        <f>VLOOKUP($B3744,Földrajzi!$A$2:$C$57,3,FALSE)</f>
        <v>Emerging Markets</v>
      </c>
    </row>
    <row r="3745" spans="1:12" x14ac:dyDescent="0.25">
      <c r="A3745" s="1">
        <v>44286</v>
      </c>
      <c r="B3745" t="s">
        <v>80</v>
      </c>
      <c r="C3745" t="s">
        <v>58</v>
      </c>
      <c r="D3745" s="2">
        <v>287.3816425</v>
      </c>
      <c r="E3745" s="2">
        <v>0</v>
      </c>
      <c r="F3745" t="str">
        <f>VLOOKUP($C3745,Terület!$A$2:$F$6,2,FALSE)</f>
        <v>Pharma</v>
      </c>
      <c r="G3745">
        <f>VLOOKUP($C3745,Terület!$A$2:$F$6,3,FALSE)</f>
        <v>1</v>
      </c>
      <c r="H3745" t="str">
        <f>VLOOKUP($C3745,Terület!$A$2:$F$6,4,FALSE)</f>
        <v>Consumer Health</v>
      </c>
      <c r="I3745" t="str">
        <f>VLOOKUP($C3745,Terület!$A$2:$F$6,5,FALSE)</f>
        <v>Frank Davis</v>
      </c>
      <c r="J3745">
        <f>VLOOKUP($C3745,Terület!$A$2:$F$6,6,FALSE)</f>
        <v>144</v>
      </c>
      <c r="K3745" t="str">
        <f>VLOOKUP($B3745,Földrajzi!$A$2:$C$57,2,FALSE)</f>
        <v>Thailand</v>
      </c>
      <c r="L3745" t="str">
        <f>VLOOKUP($B3745,Földrajzi!$A$2:$C$57,3,FALSE)</f>
        <v>Emerging Markets</v>
      </c>
    </row>
    <row r="3746" spans="1:12" x14ac:dyDescent="0.25">
      <c r="A3746" s="1">
        <v>44286</v>
      </c>
      <c r="B3746" t="s">
        <v>80</v>
      </c>
      <c r="C3746" t="s">
        <v>127</v>
      </c>
      <c r="D3746" s="2">
        <v>615.17201169999998</v>
      </c>
      <c r="E3746" s="2">
        <v>593.74730799999998</v>
      </c>
      <c r="F3746" t="str">
        <f>VLOOKUP($C3746,Terület!$A$2:$F$6,2,FALSE)</f>
        <v>Vaccines</v>
      </c>
      <c r="G3746">
        <f>VLOOKUP($C3746,Terület!$A$2:$F$6,3,FALSE)</f>
        <v>1</v>
      </c>
      <c r="H3746" t="str">
        <f>VLOOKUP($C3746,Terület!$A$2:$F$6,4,FALSE)</f>
        <v>Consumer Health</v>
      </c>
      <c r="I3746" t="str">
        <f>VLOOKUP($C3746,Terület!$A$2:$F$6,5,FALSE)</f>
        <v>Jamie Lane</v>
      </c>
      <c r="J3746">
        <f>VLOOKUP($C3746,Terület!$A$2:$F$6,6,FALSE)</f>
        <v>80</v>
      </c>
      <c r="K3746" t="str">
        <f>VLOOKUP($B3746,Földrajzi!$A$2:$C$57,2,FALSE)</f>
        <v>Thailand</v>
      </c>
      <c r="L3746" t="str">
        <f>VLOOKUP($B3746,Földrajzi!$A$2:$C$57,3,FALSE)</f>
        <v>Emerging Markets</v>
      </c>
    </row>
    <row r="3747" spans="1:12" x14ac:dyDescent="0.25">
      <c r="A3747" s="1">
        <v>44255</v>
      </c>
      <c r="B3747" t="s">
        <v>80</v>
      </c>
      <c r="C3747" t="s">
        <v>124</v>
      </c>
      <c r="D3747" s="2">
        <v>1326.725275</v>
      </c>
      <c r="E3747" s="2">
        <v>16</v>
      </c>
      <c r="F3747" t="str">
        <f>VLOOKUP($C3747,Terület!$A$2:$F$6,2,FALSE)</f>
        <v>Animal Health</v>
      </c>
      <c r="G3747">
        <f>VLOOKUP($C3747,Terület!$A$2:$F$6,3,FALSE)</f>
        <v>2</v>
      </c>
      <c r="H3747" t="str">
        <f>VLOOKUP($C3747,Terület!$A$2:$F$6,4,FALSE)</f>
        <v>Animal Health</v>
      </c>
      <c r="I3747" t="str">
        <f>VLOOKUP($C3747,Terület!$A$2:$F$6,5,FALSE)</f>
        <v>Mel Thomson</v>
      </c>
      <c r="J3747">
        <f>VLOOKUP($C3747,Terület!$A$2:$F$6,6,FALSE)</f>
        <v>77</v>
      </c>
      <c r="K3747" t="str">
        <f>VLOOKUP($B3747,Földrajzi!$A$2:$C$57,2,FALSE)</f>
        <v>Thailand</v>
      </c>
      <c r="L3747" t="str">
        <f>VLOOKUP($B3747,Földrajzi!$A$2:$C$57,3,FALSE)</f>
        <v>Emerging Markets</v>
      </c>
    </row>
    <row r="3748" spans="1:12" x14ac:dyDescent="0.25">
      <c r="A3748" s="1">
        <v>44255</v>
      </c>
      <c r="B3748" t="s">
        <v>80</v>
      </c>
      <c r="C3748" t="s">
        <v>130</v>
      </c>
      <c r="D3748" s="2">
        <v>2162.2582419999999</v>
      </c>
      <c r="E3748" s="2">
        <v>5317.8522629999998</v>
      </c>
      <c r="F3748" t="str">
        <f>VLOOKUP($C3748,Terület!$A$2:$F$6,2,FALSE)</f>
        <v>Business Services</v>
      </c>
      <c r="G3748">
        <f>VLOOKUP($C3748,Terület!$A$2:$F$6,3,FALSE)</f>
        <v>3</v>
      </c>
      <c r="H3748" t="str">
        <f>VLOOKUP($C3748,Terület!$A$2:$F$6,4,FALSE)</f>
        <v>Corporate</v>
      </c>
      <c r="I3748" t="str">
        <f>VLOOKUP($C3748,Terület!$A$2:$F$6,5,FALSE)</f>
        <v>Ivan Sobol</v>
      </c>
      <c r="J3748">
        <f>VLOOKUP($C3748,Terület!$A$2:$F$6,6,FALSE)</f>
        <v>175</v>
      </c>
      <c r="K3748" t="str">
        <f>VLOOKUP($B3748,Földrajzi!$A$2:$C$57,2,FALSE)</f>
        <v>Thailand</v>
      </c>
      <c r="L3748" t="str">
        <f>VLOOKUP($B3748,Földrajzi!$A$2:$C$57,3,FALSE)</f>
        <v>Emerging Markets</v>
      </c>
    </row>
    <row r="3749" spans="1:12" x14ac:dyDescent="0.25">
      <c r="A3749" s="1">
        <v>44255</v>
      </c>
      <c r="B3749" t="s">
        <v>80</v>
      </c>
      <c r="C3749" t="s">
        <v>14</v>
      </c>
      <c r="D3749" s="2">
        <v>296.82692309999999</v>
      </c>
      <c r="E3749" s="2">
        <v>0</v>
      </c>
      <c r="F3749" t="str">
        <f>VLOOKUP($C3749,Terület!$A$2:$F$6,2,FALSE)</f>
        <v>Eye Care</v>
      </c>
      <c r="G3749">
        <f>VLOOKUP($C3749,Terület!$A$2:$F$6,3,FALSE)</f>
        <v>1</v>
      </c>
      <c r="H3749" t="str">
        <f>VLOOKUP($C3749,Terület!$A$2:$F$6,4,FALSE)</f>
        <v>Consumer Health</v>
      </c>
      <c r="I3749" t="str">
        <f>VLOOKUP($C3749,Terület!$A$2:$F$6,5,FALSE)</f>
        <v>Alex Petersen</v>
      </c>
      <c r="J3749">
        <f>VLOOKUP($C3749,Terület!$A$2:$F$6,6,FALSE)</f>
        <v>71</v>
      </c>
      <c r="K3749" t="str">
        <f>VLOOKUP($B3749,Földrajzi!$A$2:$C$57,2,FALSE)</f>
        <v>Thailand</v>
      </c>
      <c r="L3749" t="str">
        <f>VLOOKUP($B3749,Földrajzi!$A$2:$C$57,3,FALSE)</f>
        <v>Emerging Markets</v>
      </c>
    </row>
    <row r="3750" spans="1:12" x14ac:dyDescent="0.25">
      <c r="A3750" s="1">
        <v>44255</v>
      </c>
      <c r="B3750" t="s">
        <v>80</v>
      </c>
      <c r="C3750" t="s">
        <v>58</v>
      </c>
      <c r="D3750" s="2">
        <v>82.445824689999995</v>
      </c>
      <c r="E3750" s="2">
        <v>0</v>
      </c>
      <c r="F3750" t="str">
        <f>VLOOKUP($C3750,Terület!$A$2:$F$6,2,FALSE)</f>
        <v>Pharma</v>
      </c>
      <c r="G3750">
        <f>VLOOKUP($C3750,Terület!$A$2:$F$6,3,FALSE)</f>
        <v>1</v>
      </c>
      <c r="H3750" t="str">
        <f>VLOOKUP($C3750,Terület!$A$2:$F$6,4,FALSE)</f>
        <v>Consumer Health</v>
      </c>
      <c r="I3750" t="str">
        <f>VLOOKUP($C3750,Terület!$A$2:$F$6,5,FALSE)</f>
        <v>Frank Davis</v>
      </c>
      <c r="J3750">
        <f>VLOOKUP($C3750,Terület!$A$2:$F$6,6,FALSE)</f>
        <v>144</v>
      </c>
      <c r="K3750" t="str">
        <f>VLOOKUP($B3750,Földrajzi!$A$2:$C$57,2,FALSE)</f>
        <v>Thailand</v>
      </c>
      <c r="L3750" t="str">
        <f>VLOOKUP($B3750,Földrajzi!$A$2:$C$57,3,FALSE)</f>
        <v>Emerging Markets</v>
      </c>
    </row>
    <row r="3751" spans="1:12" x14ac:dyDescent="0.25">
      <c r="A3751" s="1">
        <v>44255</v>
      </c>
      <c r="B3751" t="s">
        <v>80</v>
      </c>
      <c r="C3751" t="s">
        <v>127</v>
      </c>
      <c r="D3751" s="2">
        <v>437.74685419999997</v>
      </c>
      <c r="E3751" s="2">
        <v>412.44115470000003</v>
      </c>
      <c r="F3751" t="str">
        <f>VLOOKUP($C3751,Terület!$A$2:$F$6,2,FALSE)</f>
        <v>Vaccines</v>
      </c>
      <c r="G3751">
        <f>VLOOKUP($C3751,Terület!$A$2:$F$6,3,FALSE)</f>
        <v>1</v>
      </c>
      <c r="H3751" t="str">
        <f>VLOOKUP($C3751,Terület!$A$2:$F$6,4,FALSE)</f>
        <v>Consumer Health</v>
      </c>
      <c r="I3751" t="str">
        <f>VLOOKUP($C3751,Terület!$A$2:$F$6,5,FALSE)</f>
        <v>Jamie Lane</v>
      </c>
      <c r="J3751">
        <f>VLOOKUP($C3751,Terület!$A$2:$F$6,6,FALSE)</f>
        <v>80</v>
      </c>
      <c r="K3751" t="str">
        <f>VLOOKUP($B3751,Földrajzi!$A$2:$C$57,2,FALSE)</f>
        <v>Thailand</v>
      </c>
      <c r="L3751" t="str">
        <f>VLOOKUP($B3751,Földrajzi!$A$2:$C$57,3,FALSE)</f>
        <v>Emerging Markets</v>
      </c>
    </row>
    <row r="3752" spans="1:12" x14ac:dyDescent="0.25">
      <c r="A3752" s="1">
        <v>44227</v>
      </c>
      <c r="B3752" t="s">
        <v>80</v>
      </c>
      <c r="C3752" t="s">
        <v>124</v>
      </c>
      <c r="D3752" s="2">
        <v>1186.3917530000001</v>
      </c>
      <c r="E3752" s="2">
        <v>5.8791755520000004</v>
      </c>
      <c r="F3752" t="str">
        <f>VLOOKUP($C3752,Terület!$A$2:$F$6,2,FALSE)</f>
        <v>Animal Health</v>
      </c>
      <c r="G3752">
        <f>VLOOKUP($C3752,Terület!$A$2:$F$6,3,FALSE)</f>
        <v>2</v>
      </c>
      <c r="H3752" t="str">
        <f>VLOOKUP($C3752,Terület!$A$2:$F$6,4,FALSE)</f>
        <v>Animal Health</v>
      </c>
      <c r="I3752" t="str">
        <f>VLOOKUP($C3752,Terület!$A$2:$F$6,5,FALSE)</f>
        <v>Mel Thomson</v>
      </c>
      <c r="J3752">
        <f>VLOOKUP($C3752,Terület!$A$2:$F$6,6,FALSE)</f>
        <v>77</v>
      </c>
      <c r="K3752" t="str">
        <f>VLOOKUP($B3752,Földrajzi!$A$2:$C$57,2,FALSE)</f>
        <v>Thailand</v>
      </c>
      <c r="L3752" t="str">
        <f>VLOOKUP($B3752,Földrajzi!$A$2:$C$57,3,FALSE)</f>
        <v>Emerging Markets</v>
      </c>
    </row>
    <row r="3753" spans="1:12" x14ac:dyDescent="0.25">
      <c r="A3753" s="1">
        <v>44227</v>
      </c>
      <c r="B3753" t="s">
        <v>80</v>
      </c>
      <c r="C3753" t="s">
        <v>130</v>
      </c>
      <c r="D3753" s="2">
        <v>1768.9962989999999</v>
      </c>
      <c r="E3753" s="2">
        <v>3433.3670539999998</v>
      </c>
      <c r="F3753" t="str">
        <f>VLOOKUP($C3753,Terület!$A$2:$F$6,2,FALSE)</f>
        <v>Business Services</v>
      </c>
      <c r="G3753">
        <f>VLOOKUP($C3753,Terület!$A$2:$F$6,3,FALSE)</f>
        <v>3</v>
      </c>
      <c r="H3753" t="str">
        <f>VLOOKUP($C3753,Terület!$A$2:$F$6,4,FALSE)</f>
        <v>Corporate</v>
      </c>
      <c r="I3753" t="str">
        <f>VLOOKUP($C3753,Terület!$A$2:$F$6,5,FALSE)</f>
        <v>Ivan Sobol</v>
      </c>
      <c r="J3753">
        <f>VLOOKUP($C3753,Terület!$A$2:$F$6,6,FALSE)</f>
        <v>175</v>
      </c>
      <c r="K3753" t="str">
        <f>VLOOKUP($B3753,Földrajzi!$A$2:$C$57,2,FALSE)</f>
        <v>Thailand</v>
      </c>
      <c r="L3753" t="str">
        <f>VLOOKUP($B3753,Földrajzi!$A$2:$C$57,3,FALSE)</f>
        <v>Emerging Markets</v>
      </c>
    </row>
    <row r="3754" spans="1:12" x14ac:dyDescent="0.25">
      <c r="A3754" s="1">
        <v>44227</v>
      </c>
      <c r="B3754" t="s">
        <v>80</v>
      </c>
      <c r="C3754" t="s">
        <v>14</v>
      </c>
      <c r="D3754" s="2">
        <v>270.67857140000001</v>
      </c>
      <c r="E3754" s="2">
        <v>0</v>
      </c>
      <c r="F3754" t="str">
        <f>VLOOKUP($C3754,Terület!$A$2:$F$6,2,FALSE)</f>
        <v>Eye Care</v>
      </c>
      <c r="G3754">
        <f>VLOOKUP($C3754,Terület!$A$2:$F$6,3,FALSE)</f>
        <v>1</v>
      </c>
      <c r="H3754" t="str">
        <f>VLOOKUP($C3754,Terület!$A$2:$F$6,4,FALSE)</f>
        <v>Consumer Health</v>
      </c>
      <c r="I3754" t="str">
        <f>VLOOKUP($C3754,Terület!$A$2:$F$6,5,FALSE)</f>
        <v>Alex Petersen</v>
      </c>
      <c r="J3754">
        <f>VLOOKUP($C3754,Terület!$A$2:$F$6,6,FALSE)</f>
        <v>71</v>
      </c>
      <c r="K3754" t="str">
        <f>VLOOKUP($B3754,Földrajzi!$A$2:$C$57,2,FALSE)</f>
        <v>Thailand</v>
      </c>
      <c r="L3754" t="str">
        <f>VLOOKUP($B3754,Földrajzi!$A$2:$C$57,3,FALSE)</f>
        <v>Emerging Markets</v>
      </c>
    </row>
    <row r="3755" spans="1:12" x14ac:dyDescent="0.25">
      <c r="A3755" s="1">
        <v>44227</v>
      </c>
      <c r="B3755" t="s">
        <v>80</v>
      </c>
      <c r="C3755" t="s">
        <v>58</v>
      </c>
      <c r="D3755" s="2">
        <v>121.2987013</v>
      </c>
      <c r="E3755" s="2">
        <v>0</v>
      </c>
      <c r="F3755" t="str">
        <f>VLOOKUP($C3755,Terület!$A$2:$F$6,2,FALSE)</f>
        <v>Pharma</v>
      </c>
      <c r="G3755">
        <f>VLOOKUP($C3755,Terület!$A$2:$F$6,3,FALSE)</f>
        <v>1</v>
      </c>
      <c r="H3755" t="str">
        <f>VLOOKUP($C3755,Terület!$A$2:$F$6,4,FALSE)</f>
        <v>Consumer Health</v>
      </c>
      <c r="I3755" t="str">
        <f>VLOOKUP($C3755,Terület!$A$2:$F$6,5,FALSE)</f>
        <v>Frank Davis</v>
      </c>
      <c r="J3755">
        <f>VLOOKUP($C3755,Terület!$A$2:$F$6,6,FALSE)</f>
        <v>144</v>
      </c>
      <c r="K3755" t="str">
        <f>VLOOKUP($B3755,Földrajzi!$A$2:$C$57,2,FALSE)</f>
        <v>Thailand</v>
      </c>
      <c r="L3755" t="str">
        <f>VLOOKUP($B3755,Földrajzi!$A$2:$C$57,3,FALSE)</f>
        <v>Emerging Markets</v>
      </c>
    </row>
    <row r="3756" spans="1:12" x14ac:dyDescent="0.25">
      <c r="A3756" s="1">
        <v>44227</v>
      </c>
      <c r="B3756" t="s">
        <v>80</v>
      </c>
      <c r="C3756" t="s">
        <v>127</v>
      </c>
      <c r="D3756" s="2">
        <v>388.38341969999999</v>
      </c>
      <c r="E3756" s="2">
        <v>386.2535014</v>
      </c>
      <c r="F3756" t="str">
        <f>VLOOKUP($C3756,Terület!$A$2:$F$6,2,FALSE)</f>
        <v>Vaccines</v>
      </c>
      <c r="G3756">
        <f>VLOOKUP($C3756,Terület!$A$2:$F$6,3,FALSE)</f>
        <v>1</v>
      </c>
      <c r="H3756" t="str">
        <f>VLOOKUP($C3756,Terület!$A$2:$F$6,4,FALSE)</f>
        <v>Consumer Health</v>
      </c>
      <c r="I3756" t="str">
        <f>VLOOKUP($C3756,Terület!$A$2:$F$6,5,FALSE)</f>
        <v>Jamie Lane</v>
      </c>
      <c r="J3756">
        <f>VLOOKUP($C3756,Terület!$A$2:$F$6,6,FALSE)</f>
        <v>80</v>
      </c>
      <c r="K3756" t="str">
        <f>VLOOKUP($B3756,Földrajzi!$A$2:$C$57,2,FALSE)</f>
        <v>Thailand</v>
      </c>
      <c r="L3756" t="str">
        <f>VLOOKUP($B3756,Földrajzi!$A$2:$C$57,3,FALSE)</f>
        <v>Emerging Markets</v>
      </c>
    </row>
    <row r="3757" spans="1:12" x14ac:dyDescent="0.25">
      <c r="A3757" s="1">
        <v>44712</v>
      </c>
      <c r="B3757" t="s">
        <v>82</v>
      </c>
      <c r="C3757" t="s">
        <v>124</v>
      </c>
      <c r="D3757" s="2">
        <v>7984.0918879999999</v>
      </c>
      <c r="E3757" s="2">
        <v>12017.11325</v>
      </c>
      <c r="F3757" t="str">
        <f>VLOOKUP($C3757,Terület!$A$2:$F$6,2,FALSE)</f>
        <v>Animal Health</v>
      </c>
      <c r="G3757">
        <f>VLOOKUP($C3757,Terület!$A$2:$F$6,3,FALSE)</f>
        <v>2</v>
      </c>
      <c r="H3757" t="str">
        <f>VLOOKUP($C3757,Terület!$A$2:$F$6,4,FALSE)</f>
        <v>Animal Health</v>
      </c>
      <c r="I3757" t="str">
        <f>VLOOKUP($C3757,Terület!$A$2:$F$6,5,FALSE)</f>
        <v>Mel Thomson</v>
      </c>
      <c r="J3757">
        <f>VLOOKUP($C3757,Terület!$A$2:$F$6,6,FALSE)</f>
        <v>77</v>
      </c>
      <c r="K3757" t="str">
        <f>VLOOKUP($B3757,Földrajzi!$A$2:$C$57,2,FALSE)</f>
        <v>Turkey</v>
      </c>
      <c r="L3757" t="str">
        <f>VLOOKUP($B3757,Földrajzi!$A$2:$C$57,3,FALSE)</f>
        <v>Emerging Markets</v>
      </c>
    </row>
    <row r="3758" spans="1:12" x14ac:dyDescent="0.25">
      <c r="A3758" s="1">
        <v>44712</v>
      </c>
      <c r="B3758" t="s">
        <v>82</v>
      </c>
      <c r="C3758" t="s">
        <v>130</v>
      </c>
      <c r="D3758" s="2">
        <v>7115.1680669999996</v>
      </c>
      <c r="E3758" s="2">
        <v>11435.57143</v>
      </c>
      <c r="F3758" t="str">
        <f>VLOOKUP($C3758,Terület!$A$2:$F$6,2,FALSE)</f>
        <v>Business Services</v>
      </c>
      <c r="G3758">
        <f>VLOOKUP($C3758,Terület!$A$2:$F$6,3,FALSE)</f>
        <v>3</v>
      </c>
      <c r="H3758" t="str">
        <f>VLOOKUP($C3758,Terület!$A$2:$F$6,4,FALSE)</f>
        <v>Corporate</v>
      </c>
      <c r="I3758" t="str">
        <f>VLOOKUP($C3758,Terület!$A$2:$F$6,5,FALSE)</f>
        <v>Ivan Sobol</v>
      </c>
      <c r="J3758">
        <f>VLOOKUP($C3758,Terület!$A$2:$F$6,6,FALSE)</f>
        <v>175</v>
      </c>
      <c r="K3758" t="str">
        <f>VLOOKUP($B3758,Földrajzi!$A$2:$C$57,2,FALSE)</f>
        <v>Turkey</v>
      </c>
      <c r="L3758" t="str">
        <f>VLOOKUP($B3758,Földrajzi!$A$2:$C$57,3,FALSE)</f>
        <v>Emerging Markets</v>
      </c>
    </row>
    <row r="3759" spans="1:12" x14ac:dyDescent="0.25">
      <c r="A3759" s="1">
        <v>44712</v>
      </c>
      <c r="B3759" t="s">
        <v>82</v>
      </c>
      <c r="C3759" t="s">
        <v>14</v>
      </c>
      <c r="D3759" s="2">
        <v>2461.5099930000001</v>
      </c>
      <c r="E3759" s="2">
        <v>0</v>
      </c>
      <c r="F3759" t="str">
        <f>VLOOKUP($C3759,Terület!$A$2:$F$6,2,FALSE)</f>
        <v>Eye Care</v>
      </c>
      <c r="G3759">
        <f>VLOOKUP($C3759,Terület!$A$2:$F$6,3,FALSE)</f>
        <v>1</v>
      </c>
      <c r="H3759" t="str">
        <f>VLOOKUP($C3759,Terület!$A$2:$F$6,4,FALSE)</f>
        <v>Consumer Health</v>
      </c>
      <c r="I3759" t="str">
        <f>VLOOKUP($C3759,Terület!$A$2:$F$6,5,FALSE)</f>
        <v>Alex Petersen</v>
      </c>
      <c r="J3759">
        <f>VLOOKUP($C3759,Terület!$A$2:$F$6,6,FALSE)</f>
        <v>71</v>
      </c>
      <c r="K3759" t="str">
        <f>VLOOKUP($B3759,Földrajzi!$A$2:$C$57,2,FALSE)</f>
        <v>Turkey</v>
      </c>
      <c r="L3759" t="str">
        <f>VLOOKUP($B3759,Földrajzi!$A$2:$C$57,3,FALSE)</f>
        <v>Emerging Markets</v>
      </c>
    </row>
    <row r="3760" spans="1:12" x14ac:dyDescent="0.25">
      <c r="A3760" s="1">
        <v>44712</v>
      </c>
      <c r="B3760" t="s">
        <v>82</v>
      </c>
      <c r="C3760" t="s">
        <v>58</v>
      </c>
      <c r="D3760" s="2">
        <v>1659.1168829999999</v>
      </c>
      <c r="E3760" s="2">
        <v>0</v>
      </c>
      <c r="F3760" t="str">
        <f>VLOOKUP($C3760,Terület!$A$2:$F$6,2,FALSE)</f>
        <v>Pharma</v>
      </c>
      <c r="G3760">
        <f>VLOOKUP($C3760,Terület!$A$2:$F$6,3,FALSE)</f>
        <v>1</v>
      </c>
      <c r="H3760" t="str">
        <f>VLOOKUP($C3760,Terület!$A$2:$F$6,4,FALSE)</f>
        <v>Consumer Health</v>
      </c>
      <c r="I3760" t="str">
        <f>VLOOKUP($C3760,Terület!$A$2:$F$6,5,FALSE)</f>
        <v>Frank Davis</v>
      </c>
      <c r="J3760">
        <f>VLOOKUP($C3760,Terület!$A$2:$F$6,6,FALSE)</f>
        <v>144</v>
      </c>
      <c r="K3760" t="str">
        <f>VLOOKUP($B3760,Földrajzi!$A$2:$C$57,2,FALSE)</f>
        <v>Turkey</v>
      </c>
      <c r="L3760" t="str">
        <f>VLOOKUP($B3760,Földrajzi!$A$2:$C$57,3,FALSE)</f>
        <v>Emerging Markets</v>
      </c>
    </row>
    <row r="3761" spans="1:12" x14ac:dyDescent="0.25">
      <c r="A3761" s="1">
        <v>44712</v>
      </c>
      <c r="B3761" t="s">
        <v>82</v>
      </c>
      <c r="C3761" t="s">
        <v>127</v>
      </c>
      <c r="D3761" s="2">
        <v>682.28571409999995</v>
      </c>
      <c r="E3761" s="2">
        <v>761.6088767</v>
      </c>
      <c r="F3761" t="str">
        <f>VLOOKUP($C3761,Terület!$A$2:$F$6,2,FALSE)</f>
        <v>Vaccines</v>
      </c>
      <c r="G3761">
        <f>VLOOKUP($C3761,Terület!$A$2:$F$6,3,FALSE)</f>
        <v>1</v>
      </c>
      <c r="H3761" t="str">
        <f>VLOOKUP($C3761,Terület!$A$2:$F$6,4,FALSE)</f>
        <v>Consumer Health</v>
      </c>
      <c r="I3761" t="str">
        <f>VLOOKUP($C3761,Terület!$A$2:$F$6,5,FALSE)</f>
        <v>Jamie Lane</v>
      </c>
      <c r="J3761">
        <f>VLOOKUP($C3761,Terület!$A$2:$F$6,6,FALSE)</f>
        <v>80</v>
      </c>
      <c r="K3761" t="str">
        <f>VLOOKUP($B3761,Földrajzi!$A$2:$C$57,2,FALSE)</f>
        <v>Turkey</v>
      </c>
      <c r="L3761" t="str">
        <f>VLOOKUP($B3761,Földrajzi!$A$2:$C$57,3,FALSE)</f>
        <v>Emerging Markets</v>
      </c>
    </row>
    <row r="3762" spans="1:12" x14ac:dyDescent="0.25">
      <c r="A3762" s="1">
        <v>44681</v>
      </c>
      <c r="B3762" t="s">
        <v>82</v>
      </c>
      <c r="C3762" t="s">
        <v>124</v>
      </c>
      <c r="D3762" s="2">
        <v>5335.6524280000003</v>
      </c>
      <c r="E3762" s="2">
        <v>12201.77665</v>
      </c>
      <c r="F3762" t="str">
        <f>VLOOKUP($C3762,Terület!$A$2:$F$6,2,FALSE)</f>
        <v>Animal Health</v>
      </c>
      <c r="G3762">
        <f>VLOOKUP($C3762,Terület!$A$2:$F$6,3,FALSE)</f>
        <v>2</v>
      </c>
      <c r="H3762" t="str">
        <f>VLOOKUP($C3762,Terület!$A$2:$F$6,4,FALSE)</f>
        <v>Animal Health</v>
      </c>
      <c r="I3762" t="str">
        <f>VLOOKUP($C3762,Terület!$A$2:$F$6,5,FALSE)</f>
        <v>Mel Thomson</v>
      </c>
      <c r="J3762">
        <f>VLOOKUP($C3762,Terület!$A$2:$F$6,6,FALSE)</f>
        <v>77</v>
      </c>
      <c r="K3762" t="str">
        <f>VLOOKUP($B3762,Földrajzi!$A$2:$C$57,2,FALSE)</f>
        <v>Turkey</v>
      </c>
      <c r="L3762" t="str">
        <f>VLOOKUP($B3762,Földrajzi!$A$2:$C$57,3,FALSE)</f>
        <v>Emerging Markets</v>
      </c>
    </row>
    <row r="3763" spans="1:12" x14ac:dyDescent="0.25">
      <c r="A3763" s="1">
        <v>44681</v>
      </c>
      <c r="B3763" t="s">
        <v>82</v>
      </c>
      <c r="C3763" t="s">
        <v>130</v>
      </c>
      <c r="D3763" s="2">
        <v>6315.8666670000002</v>
      </c>
      <c r="E3763" s="2">
        <v>8702.7857160000003</v>
      </c>
      <c r="F3763" t="str">
        <f>VLOOKUP($C3763,Terület!$A$2:$F$6,2,FALSE)</f>
        <v>Business Services</v>
      </c>
      <c r="G3763">
        <f>VLOOKUP($C3763,Terület!$A$2:$F$6,3,FALSE)</f>
        <v>3</v>
      </c>
      <c r="H3763" t="str">
        <f>VLOOKUP($C3763,Terület!$A$2:$F$6,4,FALSE)</f>
        <v>Corporate</v>
      </c>
      <c r="I3763" t="str">
        <f>VLOOKUP($C3763,Terület!$A$2:$F$6,5,FALSE)</f>
        <v>Ivan Sobol</v>
      </c>
      <c r="J3763">
        <f>VLOOKUP($C3763,Terület!$A$2:$F$6,6,FALSE)</f>
        <v>175</v>
      </c>
      <c r="K3763" t="str">
        <f>VLOOKUP($B3763,Földrajzi!$A$2:$C$57,2,FALSE)</f>
        <v>Turkey</v>
      </c>
      <c r="L3763" t="str">
        <f>VLOOKUP($B3763,Földrajzi!$A$2:$C$57,3,FALSE)</f>
        <v>Emerging Markets</v>
      </c>
    </row>
    <row r="3764" spans="1:12" x14ac:dyDescent="0.25">
      <c r="A3764" s="1">
        <v>44681</v>
      </c>
      <c r="B3764" t="s">
        <v>82</v>
      </c>
      <c r="C3764" t="s">
        <v>14</v>
      </c>
      <c r="D3764" s="2">
        <v>1867.531207</v>
      </c>
      <c r="E3764" s="2">
        <v>0</v>
      </c>
      <c r="F3764" t="str">
        <f>VLOOKUP($C3764,Terület!$A$2:$F$6,2,FALSE)</f>
        <v>Eye Care</v>
      </c>
      <c r="G3764">
        <f>VLOOKUP($C3764,Terület!$A$2:$F$6,3,FALSE)</f>
        <v>1</v>
      </c>
      <c r="H3764" t="str">
        <f>VLOOKUP($C3764,Terület!$A$2:$F$6,4,FALSE)</f>
        <v>Consumer Health</v>
      </c>
      <c r="I3764" t="str">
        <f>VLOOKUP($C3764,Terület!$A$2:$F$6,5,FALSE)</f>
        <v>Alex Petersen</v>
      </c>
      <c r="J3764">
        <f>VLOOKUP($C3764,Terület!$A$2:$F$6,6,FALSE)</f>
        <v>71</v>
      </c>
      <c r="K3764" t="str">
        <f>VLOOKUP($B3764,Földrajzi!$A$2:$C$57,2,FALSE)</f>
        <v>Turkey</v>
      </c>
      <c r="L3764" t="str">
        <f>VLOOKUP($B3764,Földrajzi!$A$2:$C$57,3,FALSE)</f>
        <v>Emerging Markets</v>
      </c>
    </row>
    <row r="3765" spans="1:12" x14ac:dyDescent="0.25">
      <c r="A3765" s="1">
        <v>44681</v>
      </c>
      <c r="B3765" t="s">
        <v>82</v>
      </c>
      <c r="C3765" t="s">
        <v>58</v>
      </c>
      <c r="D3765" s="2">
        <v>951.52040820000002</v>
      </c>
      <c r="E3765" s="2">
        <v>0</v>
      </c>
      <c r="F3765" t="str">
        <f>VLOOKUP($C3765,Terület!$A$2:$F$6,2,FALSE)</f>
        <v>Pharma</v>
      </c>
      <c r="G3765">
        <f>VLOOKUP($C3765,Terület!$A$2:$F$6,3,FALSE)</f>
        <v>1</v>
      </c>
      <c r="H3765" t="str">
        <f>VLOOKUP($C3765,Terület!$A$2:$F$6,4,FALSE)</f>
        <v>Consumer Health</v>
      </c>
      <c r="I3765" t="str">
        <f>VLOOKUP($C3765,Terület!$A$2:$F$6,5,FALSE)</f>
        <v>Frank Davis</v>
      </c>
      <c r="J3765">
        <f>VLOOKUP($C3765,Terület!$A$2:$F$6,6,FALSE)</f>
        <v>144</v>
      </c>
      <c r="K3765" t="str">
        <f>VLOOKUP($B3765,Földrajzi!$A$2:$C$57,2,FALSE)</f>
        <v>Turkey</v>
      </c>
      <c r="L3765" t="str">
        <f>VLOOKUP($B3765,Földrajzi!$A$2:$C$57,3,FALSE)</f>
        <v>Emerging Markets</v>
      </c>
    </row>
    <row r="3766" spans="1:12" x14ac:dyDescent="0.25">
      <c r="A3766" s="1">
        <v>44681</v>
      </c>
      <c r="B3766" t="s">
        <v>82</v>
      </c>
      <c r="C3766" t="s">
        <v>127</v>
      </c>
      <c r="D3766" s="2">
        <v>716.5048544</v>
      </c>
      <c r="E3766" s="2">
        <v>821.81290809999996</v>
      </c>
      <c r="F3766" t="str">
        <f>VLOOKUP($C3766,Terület!$A$2:$F$6,2,FALSE)</f>
        <v>Vaccines</v>
      </c>
      <c r="G3766">
        <f>VLOOKUP($C3766,Terület!$A$2:$F$6,3,FALSE)</f>
        <v>1</v>
      </c>
      <c r="H3766" t="str">
        <f>VLOOKUP($C3766,Terület!$A$2:$F$6,4,FALSE)</f>
        <v>Consumer Health</v>
      </c>
      <c r="I3766" t="str">
        <f>VLOOKUP($C3766,Terület!$A$2:$F$6,5,FALSE)</f>
        <v>Jamie Lane</v>
      </c>
      <c r="J3766">
        <f>VLOOKUP($C3766,Terület!$A$2:$F$6,6,FALSE)</f>
        <v>80</v>
      </c>
      <c r="K3766" t="str">
        <f>VLOOKUP($B3766,Földrajzi!$A$2:$C$57,2,FALSE)</f>
        <v>Turkey</v>
      </c>
      <c r="L3766" t="str">
        <f>VLOOKUP($B3766,Földrajzi!$A$2:$C$57,3,FALSE)</f>
        <v>Emerging Markets</v>
      </c>
    </row>
    <row r="3767" spans="1:12" x14ac:dyDescent="0.25">
      <c r="A3767" s="1">
        <v>44651</v>
      </c>
      <c r="B3767" t="s">
        <v>82</v>
      </c>
      <c r="C3767" t="s">
        <v>124</v>
      </c>
      <c r="D3767" s="2">
        <v>4406.8316830000003</v>
      </c>
      <c r="E3767" s="2">
        <v>16440.305130000001</v>
      </c>
      <c r="F3767" t="str">
        <f>VLOOKUP($C3767,Terület!$A$2:$F$6,2,FALSE)</f>
        <v>Animal Health</v>
      </c>
      <c r="G3767">
        <f>VLOOKUP($C3767,Terület!$A$2:$F$6,3,FALSE)</f>
        <v>2</v>
      </c>
      <c r="H3767" t="str">
        <f>VLOOKUP($C3767,Terület!$A$2:$F$6,4,FALSE)</f>
        <v>Animal Health</v>
      </c>
      <c r="I3767" t="str">
        <f>VLOOKUP($C3767,Terület!$A$2:$F$6,5,FALSE)</f>
        <v>Mel Thomson</v>
      </c>
      <c r="J3767">
        <f>VLOOKUP($C3767,Terület!$A$2:$F$6,6,FALSE)</f>
        <v>77</v>
      </c>
      <c r="K3767" t="str">
        <f>VLOOKUP($B3767,Földrajzi!$A$2:$C$57,2,FALSE)</f>
        <v>Turkey</v>
      </c>
      <c r="L3767" t="str">
        <f>VLOOKUP($B3767,Földrajzi!$A$2:$C$57,3,FALSE)</f>
        <v>Emerging Markets</v>
      </c>
    </row>
    <row r="3768" spans="1:12" x14ac:dyDescent="0.25">
      <c r="A3768" s="1">
        <v>44651</v>
      </c>
      <c r="B3768" t="s">
        <v>82</v>
      </c>
      <c r="C3768" t="s">
        <v>130</v>
      </c>
      <c r="D3768" s="2">
        <v>3940.676923</v>
      </c>
      <c r="E3768" s="2">
        <v>5685</v>
      </c>
      <c r="F3768" t="str">
        <f>VLOOKUP($C3768,Terület!$A$2:$F$6,2,FALSE)</f>
        <v>Business Services</v>
      </c>
      <c r="G3768">
        <f>VLOOKUP($C3768,Terület!$A$2:$F$6,3,FALSE)</f>
        <v>3</v>
      </c>
      <c r="H3768" t="str">
        <f>VLOOKUP($C3768,Terület!$A$2:$F$6,4,FALSE)</f>
        <v>Corporate</v>
      </c>
      <c r="I3768" t="str">
        <f>VLOOKUP($C3768,Terület!$A$2:$F$6,5,FALSE)</f>
        <v>Ivan Sobol</v>
      </c>
      <c r="J3768">
        <f>VLOOKUP($C3768,Terület!$A$2:$F$6,6,FALSE)</f>
        <v>175</v>
      </c>
      <c r="K3768" t="str">
        <f>VLOOKUP($B3768,Földrajzi!$A$2:$C$57,2,FALSE)</f>
        <v>Turkey</v>
      </c>
      <c r="L3768" t="str">
        <f>VLOOKUP($B3768,Földrajzi!$A$2:$C$57,3,FALSE)</f>
        <v>Emerging Markets</v>
      </c>
    </row>
    <row r="3769" spans="1:12" x14ac:dyDescent="0.25">
      <c r="A3769" s="1">
        <v>44651</v>
      </c>
      <c r="B3769" t="s">
        <v>82</v>
      </c>
      <c r="C3769" t="s">
        <v>14</v>
      </c>
      <c r="D3769" s="2">
        <v>1833.782383</v>
      </c>
      <c r="E3769" s="2">
        <v>0</v>
      </c>
      <c r="F3769" t="str">
        <f>VLOOKUP($C3769,Terület!$A$2:$F$6,2,FALSE)</f>
        <v>Eye Care</v>
      </c>
      <c r="G3769">
        <f>VLOOKUP($C3769,Terület!$A$2:$F$6,3,FALSE)</f>
        <v>1</v>
      </c>
      <c r="H3769" t="str">
        <f>VLOOKUP($C3769,Terület!$A$2:$F$6,4,FALSE)</f>
        <v>Consumer Health</v>
      </c>
      <c r="I3769" t="str">
        <f>VLOOKUP($C3769,Terület!$A$2:$F$6,5,FALSE)</f>
        <v>Alex Petersen</v>
      </c>
      <c r="J3769">
        <f>VLOOKUP($C3769,Terület!$A$2:$F$6,6,FALSE)</f>
        <v>71</v>
      </c>
      <c r="K3769" t="str">
        <f>VLOOKUP($B3769,Földrajzi!$A$2:$C$57,2,FALSE)</f>
        <v>Turkey</v>
      </c>
      <c r="L3769" t="str">
        <f>VLOOKUP($B3769,Földrajzi!$A$2:$C$57,3,FALSE)</f>
        <v>Emerging Markets</v>
      </c>
    </row>
    <row r="3770" spans="1:12" x14ac:dyDescent="0.25">
      <c r="A3770" s="1">
        <v>44651</v>
      </c>
      <c r="B3770" t="s">
        <v>82</v>
      </c>
      <c r="C3770" t="s">
        <v>58</v>
      </c>
      <c r="D3770" s="2">
        <v>1097.202693</v>
      </c>
      <c r="E3770" s="2">
        <v>0</v>
      </c>
      <c r="F3770" t="str">
        <f>VLOOKUP($C3770,Terület!$A$2:$F$6,2,FALSE)</f>
        <v>Pharma</v>
      </c>
      <c r="G3770">
        <f>VLOOKUP($C3770,Terület!$A$2:$F$6,3,FALSE)</f>
        <v>1</v>
      </c>
      <c r="H3770" t="str">
        <f>VLOOKUP($C3770,Terület!$A$2:$F$6,4,FALSE)</f>
        <v>Consumer Health</v>
      </c>
      <c r="I3770" t="str">
        <f>VLOOKUP($C3770,Terület!$A$2:$F$6,5,FALSE)</f>
        <v>Frank Davis</v>
      </c>
      <c r="J3770">
        <f>VLOOKUP($C3770,Terület!$A$2:$F$6,6,FALSE)</f>
        <v>144</v>
      </c>
      <c r="K3770" t="str">
        <f>VLOOKUP($B3770,Földrajzi!$A$2:$C$57,2,FALSE)</f>
        <v>Turkey</v>
      </c>
      <c r="L3770" t="str">
        <f>VLOOKUP($B3770,Földrajzi!$A$2:$C$57,3,FALSE)</f>
        <v>Emerging Markets</v>
      </c>
    </row>
    <row r="3771" spans="1:12" x14ac:dyDescent="0.25">
      <c r="A3771" s="1">
        <v>44651</v>
      </c>
      <c r="B3771" t="s">
        <v>82</v>
      </c>
      <c r="C3771" t="s">
        <v>127</v>
      </c>
      <c r="D3771" s="2">
        <v>654.95646239999996</v>
      </c>
      <c r="E3771" s="2">
        <v>902.95470390000003</v>
      </c>
      <c r="F3771" t="str">
        <f>VLOOKUP($C3771,Terület!$A$2:$F$6,2,FALSE)</f>
        <v>Vaccines</v>
      </c>
      <c r="G3771">
        <f>VLOOKUP($C3771,Terület!$A$2:$F$6,3,FALSE)</f>
        <v>1</v>
      </c>
      <c r="H3771" t="str">
        <f>VLOOKUP($C3771,Terület!$A$2:$F$6,4,FALSE)</f>
        <v>Consumer Health</v>
      </c>
      <c r="I3771" t="str">
        <f>VLOOKUP($C3771,Terület!$A$2:$F$6,5,FALSE)</f>
        <v>Jamie Lane</v>
      </c>
      <c r="J3771">
        <f>VLOOKUP($C3771,Terület!$A$2:$F$6,6,FALSE)</f>
        <v>80</v>
      </c>
      <c r="K3771" t="str">
        <f>VLOOKUP($B3771,Földrajzi!$A$2:$C$57,2,FALSE)</f>
        <v>Turkey</v>
      </c>
      <c r="L3771" t="str">
        <f>VLOOKUP($B3771,Földrajzi!$A$2:$C$57,3,FALSE)</f>
        <v>Emerging Markets</v>
      </c>
    </row>
    <row r="3772" spans="1:12" x14ac:dyDescent="0.25">
      <c r="A3772" s="1">
        <v>44592</v>
      </c>
      <c r="B3772" t="s">
        <v>82</v>
      </c>
      <c r="C3772" t="s">
        <v>124</v>
      </c>
      <c r="D3772" s="2">
        <v>8635.6864110000006</v>
      </c>
      <c r="E3772" s="2">
        <v>35667.135750000001</v>
      </c>
      <c r="F3772" t="str">
        <f>VLOOKUP($C3772,Terület!$A$2:$F$6,2,FALSE)</f>
        <v>Animal Health</v>
      </c>
      <c r="G3772">
        <f>VLOOKUP($C3772,Terület!$A$2:$F$6,3,FALSE)</f>
        <v>2</v>
      </c>
      <c r="H3772" t="str">
        <f>VLOOKUP($C3772,Terület!$A$2:$F$6,4,FALSE)</f>
        <v>Animal Health</v>
      </c>
      <c r="I3772" t="str">
        <f>VLOOKUP($C3772,Terület!$A$2:$F$6,5,FALSE)</f>
        <v>Mel Thomson</v>
      </c>
      <c r="J3772">
        <f>VLOOKUP($C3772,Terület!$A$2:$F$6,6,FALSE)</f>
        <v>77</v>
      </c>
      <c r="K3772" t="str">
        <f>VLOOKUP($B3772,Földrajzi!$A$2:$C$57,2,FALSE)</f>
        <v>Turkey</v>
      </c>
      <c r="L3772" t="str">
        <f>VLOOKUP($B3772,Földrajzi!$A$2:$C$57,3,FALSE)</f>
        <v>Emerging Markets</v>
      </c>
    </row>
    <row r="3773" spans="1:12" x14ac:dyDescent="0.25">
      <c r="A3773" s="1">
        <v>44592</v>
      </c>
      <c r="B3773" t="s">
        <v>82</v>
      </c>
      <c r="C3773" t="s">
        <v>130</v>
      </c>
      <c r="D3773" s="2">
        <v>4276.9009900000001</v>
      </c>
      <c r="E3773" s="2">
        <v>4823.2476189999998</v>
      </c>
      <c r="F3773" t="str">
        <f>VLOOKUP($C3773,Terület!$A$2:$F$6,2,FALSE)</f>
        <v>Business Services</v>
      </c>
      <c r="G3773">
        <f>VLOOKUP($C3773,Terület!$A$2:$F$6,3,FALSE)</f>
        <v>3</v>
      </c>
      <c r="H3773" t="str">
        <f>VLOOKUP($C3773,Terület!$A$2:$F$6,4,FALSE)</f>
        <v>Corporate</v>
      </c>
      <c r="I3773" t="str">
        <f>VLOOKUP($C3773,Terület!$A$2:$F$6,5,FALSE)</f>
        <v>Ivan Sobol</v>
      </c>
      <c r="J3773">
        <f>VLOOKUP($C3773,Terület!$A$2:$F$6,6,FALSE)</f>
        <v>175</v>
      </c>
      <c r="K3773" t="str">
        <f>VLOOKUP($B3773,Földrajzi!$A$2:$C$57,2,FALSE)</f>
        <v>Turkey</v>
      </c>
      <c r="L3773" t="str">
        <f>VLOOKUP($B3773,Földrajzi!$A$2:$C$57,3,FALSE)</f>
        <v>Emerging Markets</v>
      </c>
    </row>
    <row r="3774" spans="1:12" x14ac:dyDescent="0.25">
      <c r="A3774" s="1">
        <v>44592</v>
      </c>
      <c r="B3774" t="s">
        <v>82</v>
      </c>
      <c r="C3774" t="s">
        <v>14</v>
      </c>
      <c r="D3774" s="2">
        <v>2088.9395610000001</v>
      </c>
      <c r="E3774" s="2">
        <v>0</v>
      </c>
      <c r="F3774" t="str">
        <f>VLOOKUP($C3774,Terület!$A$2:$F$6,2,FALSE)</f>
        <v>Eye Care</v>
      </c>
      <c r="G3774">
        <f>VLOOKUP($C3774,Terület!$A$2:$F$6,3,FALSE)</f>
        <v>1</v>
      </c>
      <c r="H3774" t="str">
        <f>VLOOKUP($C3774,Terület!$A$2:$F$6,4,FALSE)</f>
        <v>Consumer Health</v>
      </c>
      <c r="I3774" t="str">
        <f>VLOOKUP($C3774,Terület!$A$2:$F$6,5,FALSE)</f>
        <v>Alex Petersen</v>
      </c>
      <c r="J3774">
        <f>VLOOKUP($C3774,Terület!$A$2:$F$6,6,FALSE)</f>
        <v>71</v>
      </c>
      <c r="K3774" t="str">
        <f>VLOOKUP($B3774,Földrajzi!$A$2:$C$57,2,FALSE)</f>
        <v>Turkey</v>
      </c>
      <c r="L3774" t="str">
        <f>VLOOKUP($B3774,Földrajzi!$A$2:$C$57,3,FALSE)</f>
        <v>Emerging Markets</v>
      </c>
    </row>
    <row r="3775" spans="1:12" x14ac:dyDescent="0.25">
      <c r="A3775" s="1">
        <v>44592</v>
      </c>
      <c r="B3775" t="s">
        <v>82</v>
      </c>
      <c r="C3775" t="s">
        <v>58</v>
      </c>
      <c r="D3775" s="2">
        <v>1291.741497</v>
      </c>
      <c r="E3775" s="2">
        <v>347.88392859999999</v>
      </c>
      <c r="F3775" t="str">
        <f>VLOOKUP($C3775,Terület!$A$2:$F$6,2,FALSE)</f>
        <v>Pharma</v>
      </c>
      <c r="G3775">
        <f>VLOOKUP($C3775,Terület!$A$2:$F$6,3,FALSE)</f>
        <v>1</v>
      </c>
      <c r="H3775" t="str">
        <f>VLOOKUP($C3775,Terület!$A$2:$F$6,4,FALSE)</f>
        <v>Consumer Health</v>
      </c>
      <c r="I3775" t="str">
        <f>VLOOKUP($C3775,Terület!$A$2:$F$6,5,FALSE)</f>
        <v>Frank Davis</v>
      </c>
      <c r="J3775">
        <f>VLOOKUP($C3775,Terület!$A$2:$F$6,6,FALSE)</f>
        <v>144</v>
      </c>
      <c r="K3775" t="str">
        <f>VLOOKUP($B3775,Földrajzi!$A$2:$C$57,2,FALSE)</f>
        <v>Turkey</v>
      </c>
      <c r="L3775" t="str">
        <f>VLOOKUP($B3775,Földrajzi!$A$2:$C$57,3,FALSE)</f>
        <v>Emerging Markets</v>
      </c>
    </row>
    <row r="3776" spans="1:12" x14ac:dyDescent="0.25">
      <c r="A3776" s="1">
        <v>44592</v>
      </c>
      <c r="B3776" t="s">
        <v>82</v>
      </c>
      <c r="C3776" t="s">
        <v>127</v>
      </c>
      <c r="D3776" s="2">
        <v>324.40414509999999</v>
      </c>
      <c r="E3776" s="2">
        <v>144.82</v>
      </c>
      <c r="F3776" t="str">
        <f>VLOOKUP($C3776,Terület!$A$2:$F$6,2,FALSE)</f>
        <v>Vaccines</v>
      </c>
      <c r="G3776">
        <f>VLOOKUP($C3776,Terület!$A$2:$F$6,3,FALSE)</f>
        <v>1</v>
      </c>
      <c r="H3776" t="str">
        <f>VLOOKUP($C3776,Terület!$A$2:$F$6,4,FALSE)</f>
        <v>Consumer Health</v>
      </c>
      <c r="I3776" t="str">
        <f>VLOOKUP($C3776,Terület!$A$2:$F$6,5,FALSE)</f>
        <v>Jamie Lane</v>
      </c>
      <c r="J3776">
        <f>VLOOKUP($C3776,Terület!$A$2:$F$6,6,FALSE)</f>
        <v>80</v>
      </c>
      <c r="K3776" t="str">
        <f>VLOOKUP($B3776,Földrajzi!$A$2:$C$57,2,FALSE)</f>
        <v>Turkey</v>
      </c>
      <c r="L3776" t="str">
        <f>VLOOKUP($B3776,Földrajzi!$A$2:$C$57,3,FALSE)</f>
        <v>Emerging Markets</v>
      </c>
    </row>
    <row r="3777" spans="1:12" x14ac:dyDescent="0.25">
      <c r="A3777" s="1">
        <v>44561</v>
      </c>
      <c r="B3777" t="s">
        <v>82</v>
      </c>
      <c r="C3777" t="s">
        <v>124</v>
      </c>
      <c r="D3777" s="2">
        <v>3578.2125270000001</v>
      </c>
      <c r="E3777" s="2">
        <v>6248.9732139999996</v>
      </c>
      <c r="F3777" t="str">
        <f>VLOOKUP($C3777,Terület!$A$2:$F$6,2,FALSE)</f>
        <v>Animal Health</v>
      </c>
      <c r="G3777">
        <f>VLOOKUP($C3777,Terület!$A$2:$F$6,3,FALSE)</f>
        <v>2</v>
      </c>
      <c r="H3777" t="str">
        <f>VLOOKUP($C3777,Terület!$A$2:$F$6,4,FALSE)</f>
        <v>Animal Health</v>
      </c>
      <c r="I3777" t="str">
        <f>VLOOKUP($C3777,Terület!$A$2:$F$6,5,FALSE)</f>
        <v>Mel Thomson</v>
      </c>
      <c r="J3777">
        <f>VLOOKUP($C3777,Terület!$A$2:$F$6,6,FALSE)</f>
        <v>77</v>
      </c>
      <c r="K3777" t="str">
        <f>VLOOKUP($B3777,Földrajzi!$A$2:$C$57,2,FALSE)</f>
        <v>Turkey</v>
      </c>
      <c r="L3777" t="str">
        <f>VLOOKUP($B3777,Földrajzi!$A$2:$C$57,3,FALSE)</f>
        <v>Emerging Markets</v>
      </c>
    </row>
    <row r="3778" spans="1:12" x14ac:dyDescent="0.25">
      <c r="A3778" s="1">
        <v>44561</v>
      </c>
      <c r="B3778" t="s">
        <v>82</v>
      </c>
      <c r="C3778" t="s">
        <v>130</v>
      </c>
      <c r="D3778" s="2">
        <v>4338.2871500000001</v>
      </c>
      <c r="E3778" s="2">
        <v>5565.0282790000001</v>
      </c>
      <c r="F3778" t="str">
        <f>VLOOKUP($C3778,Terület!$A$2:$F$6,2,FALSE)</f>
        <v>Business Services</v>
      </c>
      <c r="G3778">
        <f>VLOOKUP($C3778,Terület!$A$2:$F$6,3,FALSE)</f>
        <v>3</v>
      </c>
      <c r="H3778" t="str">
        <f>VLOOKUP($C3778,Terület!$A$2:$F$6,4,FALSE)</f>
        <v>Corporate</v>
      </c>
      <c r="I3778" t="str">
        <f>VLOOKUP($C3778,Terület!$A$2:$F$6,5,FALSE)</f>
        <v>Ivan Sobol</v>
      </c>
      <c r="J3778">
        <f>VLOOKUP($C3778,Terület!$A$2:$F$6,6,FALSE)</f>
        <v>175</v>
      </c>
      <c r="K3778" t="str">
        <f>VLOOKUP($B3778,Földrajzi!$A$2:$C$57,2,FALSE)</f>
        <v>Turkey</v>
      </c>
      <c r="L3778" t="str">
        <f>VLOOKUP($B3778,Földrajzi!$A$2:$C$57,3,FALSE)</f>
        <v>Emerging Markets</v>
      </c>
    </row>
    <row r="3779" spans="1:12" x14ac:dyDescent="0.25">
      <c r="A3779" s="1">
        <v>44561</v>
      </c>
      <c r="B3779" t="s">
        <v>82</v>
      </c>
      <c r="C3779" t="s">
        <v>14</v>
      </c>
      <c r="D3779" s="2">
        <v>1296.857143</v>
      </c>
      <c r="E3779" s="2">
        <v>0</v>
      </c>
      <c r="F3779" t="str">
        <f>VLOOKUP($C3779,Terület!$A$2:$F$6,2,FALSE)</f>
        <v>Eye Care</v>
      </c>
      <c r="G3779">
        <f>VLOOKUP($C3779,Terület!$A$2:$F$6,3,FALSE)</f>
        <v>1</v>
      </c>
      <c r="H3779" t="str">
        <f>VLOOKUP($C3779,Terület!$A$2:$F$6,4,FALSE)</f>
        <v>Consumer Health</v>
      </c>
      <c r="I3779" t="str">
        <f>VLOOKUP($C3779,Terület!$A$2:$F$6,5,FALSE)</f>
        <v>Alex Petersen</v>
      </c>
      <c r="J3779">
        <f>VLOOKUP($C3779,Terület!$A$2:$F$6,6,FALSE)</f>
        <v>71</v>
      </c>
      <c r="K3779" t="str">
        <f>VLOOKUP($B3779,Földrajzi!$A$2:$C$57,2,FALSE)</f>
        <v>Turkey</v>
      </c>
      <c r="L3779" t="str">
        <f>VLOOKUP($B3779,Földrajzi!$A$2:$C$57,3,FALSE)</f>
        <v>Emerging Markets</v>
      </c>
    </row>
    <row r="3780" spans="1:12" x14ac:dyDescent="0.25">
      <c r="A3780" s="1">
        <v>44561</v>
      </c>
      <c r="B3780" t="s">
        <v>82</v>
      </c>
      <c r="C3780" t="s">
        <v>58</v>
      </c>
      <c r="D3780" s="2">
        <v>462.82829670000001</v>
      </c>
      <c r="E3780" s="2">
        <v>97.09821427</v>
      </c>
      <c r="F3780" t="str">
        <f>VLOOKUP($C3780,Terület!$A$2:$F$6,2,FALSE)</f>
        <v>Pharma</v>
      </c>
      <c r="G3780">
        <f>VLOOKUP($C3780,Terület!$A$2:$F$6,3,FALSE)</f>
        <v>1</v>
      </c>
      <c r="H3780" t="str">
        <f>VLOOKUP($C3780,Terület!$A$2:$F$6,4,FALSE)</f>
        <v>Consumer Health</v>
      </c>
      <c r="I3780" t="str">
        <f>VLOOKUP($C3780,Terület!$A$2:$F$6,5,FALSE)</f>
        <v>Frank Davis</v>
      </c>
      <c r="J3780">
        <f>VLOOKUP($C3780,Terület!$A$2:$F$6,6,FALSE)</f>
        <v>144</v>
      </c>
      <c r="K3780" t="str">
        <f>VLOOKUP($B3780,Földrajzi!$A$2:$C$57,2,FALSE)</f>
        <v>Turkey</v>
      </c>
      <c r="L3780" t="str">
        <f>VLOOKUP($B3780,Földrajzi!$A$2:$C$57,3,FALSE)</f>
        <v>Emerging Markets</v>
      </c>
    </row>
    <row r="3781" spans="1:12" x14ac:dyDescent="0.25">
      <c r="A3781" s="1">
        <v>44561</v>
      </c>
      <c r="B3781" t="s">
        <v>82</v>
      </c>
      <c r="C3781" t="s">
        <v>127</v>
      </c>
      <c r="D3781" s="2">
        <v>138.64801180000001</v>
      </c>
      <c r="E3781" s="2">
        <v>163.74927109999999</v>
      </c>
      <c r="F3781" t="str">
        <f>VLOOKUP($C3781,Terület!$A$2:$F$6,2,FALSE)</f>
        <v>Vaccines</v>
      </c>
      <c r="G3781">
        <f>VLOOKUP($C3781,Terület!$A$2:$F$6,3,FALSE)</f>
        <v>1</v>
      </c>
      <c r="H3781" t="str">
        <f>VLOOKUP($C3781,Terület!$A$2:$F$6,4,FALSE)</f>
        <v>Consumer Health</v>
      </c>
      <c r="I3781" t="str">
        <f>VLOOKUP($C3781,Terület!$A$2:$F$6,5,FALSE)</f>
        <v>Jamie Lane</v>
      </c>
      <c r="J3781">
        <f>VLOOKUP($C3781,Terület!$A$2:$F$6,6,FALSE)</f>
        <v>80</v>
      </c>
      <c r="K3781" t="str">
        <f>VLOOKUP($B3781,Földrajzi!$A$2:$C$57,2,FALSE)</f>
        <v>Turkey</v>
      </c>
      <c r="L3781" t="str">
        <f>VLOOKUP($B3781,Földrajzi!$A$2:$C$57,3,FALSE)</f>
        <v>Emerging Markets</v>
      </c>
    </row>
    <row r="3782" spans="1:12" x14ac:dyDescent="0.25">
      <c r="A3782" s="1">
        <v>44530</v>
      </c>
      <c r="B3782" t="s">
        <v>82</v>
      </c>
      <c r="C3782" t="s">
        <v>124</v>
      </c>
      <c r="D3782" s="2">
        <v>2755.8816740000002</v>
      </c>
      <c r="E3782" s="2">
        <v>5012.0598620000001</v>
      </c>
      <c r="F3782" t="str">
        <f>VLOOKUP($C3782,Terület!$A$2:$F$6,2,FALSE)</f>
        <v>Animal Health</v>
      </c>
      <c r="G3782">
        <f>VLOOKUP($C3782,Terület!$A$2:$F$6,3,FALSE)</f>
        <v>2</v>
      </c>
      <c r="H3782" t="str">
        <f>VLOOKUP($C3782,Terület!$A$2:$F$6,4,FALSE)</f>
        <v>Animal Health</v>
      </c>
      <c r="I3782" t="str">
        <f>VLOOKUP($C3782,Terület!$A$2:$F$6,5,FALSE)</f>
        <v>Mel Thomson</v>
      </c>
      <c r="J3782">
        <f>VLOOKUP($C3782,Terület!$A$2:$F$6,6,FALSE)</f>
        <v>77</v>
      </c>
      <c r="K3782" t="str">
        <f>VLOOKUP($B3782,Földrajzi!$A$2:$C$57,2,FALSE)</f>
        <v>Turkey</v>
      </c>
      <c r="L3782" t="str">
        <f>VLOOKUP($B3782,Földrajzi!$A$2:$C$57,3,FALSE)</f>
        <v>Emerging Markets</v>
      </c>
    </row>
    <row r="3783" spans="1:12" x14ac:dyDescent="0.25">
      <c r="A3783" s="1">
        <v>44530</v>
      </c>
      <c r="B3783" t="s">
        <v>82</v>
      </c>
      <c r="C3783" t="s">
        <v>130</v>
      </c>
      <c r="D3783" s="2">
        <v>2431.1182020000001</v>
      </c>
      <c r="E3783" s="2">
        <v>3579.0761419999999</v>
      </c>
      <c r="F3783" t="str">
        <f>VLOOKUP($C3783,Terület!$A$2:$F$6,2,FALSE)</f>
        <v>Business Services</v>
      </c>
      <c r="G3783">
        <f>VLOOKUP($C3783,Terület!$A$2:$F$6,3,FALSE)</f>
        <v>3</v>
      </c>
      <c r="H3783" t="str">
        <f>VLOOKUP($C3783,Terület!$A$2:$F$6,4,FALSE)</f>
        <v>Corporate</v>
      </c>
      <c r="I3783" t="str">
        <f>VLOOKUP($C3783,Terület!$A$2:$F$6,5,FALSE)</f>
        <v>Ivan Sobol</v>
      </c>
      <c r="J3783">
        <f>VLOOKUP($C3783,Terület!$A$2:$F$6,6,FALSE)</f>
        <v>175</v>
      </c>
      <c r="K3783" t="str">
        <f>VLOOKUP($B3783,Földrajzi!$A$2:$C$57,2,FALSE)</f>
        <v>Turkey</v>
      </c>
      <c r="L3783" t="str">
        <f>VLOOKUP($B3783,Földrajzi!$A$2:$C$57,3,FALSE)</f>
        <v>Emerging Markets</v>
      </c>
    </row>
    <row r="3784" spans="1:12" x14ac:dyDescent="0.25">
      <c r="A3784" s="1">
        <v>44530</v>
      </c>
      <c r="B3784" t="s">
        <v>82</v>
      </c>
      <c r="C3784" t="s">
        <v>14</v>
      </c>
      <c r="D3784" s="2">
        <v>1004.2628570000001</v>
      </c>
      <c r="E3784" s="2">
        <v>0</v>
      </c>
      <c r="F3784" t="str">
        <f>VLOOKUP($C3784,Terület!$A$2:$F$6,2,FALSE)</f>
        <v>Eye Care</v>
      </c>
      <c r="G3784">
        <f>VLOOKUP($C3784,Terület!$A$2:$F$6,3,FALSE)</f>
        <v>1</v>
      </c>
      <c r="H3784" t="str">
        <f>VLOOKUP($C3784,Terület!$A$2:$F$6,4,FALSE)</f>
        <v>Consumer Health</v>
      </c>
      <c r="I3784" t="str">
        <f>VLOOKUP($C3784,Terület!$A$2:$F$6,5,FALSE)</f>
        <v>Alex Petersen</v>
      </c>
      <c r="J3784">
        <f>VLOOKUP($C3784,Terület!$A$2:$F$6,6,FALSE)</f>
        <v>71</v>
      </c>
      <c r="K3784" t="str">
        <f>VLOOKUP($B3784,Földrajzi!$A$2:$C$57,2,FALSE)</f>
        <v>Turkey</v>
      </c>
      <c r="L3784" t="str">
        <f>VLOOKUP($B3784,Földrajzi!$A$2:$C$57,3,FALSE)</f>
        <v>Emerging Markets</v>
      </c>
    </row>
    <row r="3785" spans="1:12" x14ac:dyDescent="0.25">
      <c r="A3785" s="1">
        <v>44530</v>
      </c>
      <c r="B3785" t="s">
        <v>82</v>
      </c>
      <c r="C3785" t="s">
        <v>58</v>
      </c>
      <c r="D3785" s="2">
        <v>388.60824739999998</v>
      </c>
      <c r="E3785" s="2">
        <v>13.88349515</v>
      </c>
      <c r="F3785" t="str">
        <f>VLOOKUP($C3785,Terület!$A$2:$F$6,2,FALSE)</f>
        <v>Pharma</v>
      </c>
      <c r="G3785">
        <f>VLOOKUP($C3785,Terület!$A$2:$F$6,3,FALSE)</f>
        <v>1</v>
      </c>
      <c r="H3785" t="str">
        <f>VLOOKUP($C3785,Terület!$A$2:$F$6,4,FALSE)</f>
        <v>Consumer Health</v>
      </c>
      <c r="I3785" t="str">
        <f>VLOOKUP($C3785,Terület!$A$2:$F$6,5,FALSE)</f>
        <v>Frank Davis</v>
      </c>
      <c r="J3785">
        <f>VLOOKUP($C3785,Terület!$A$2:$F$6,6,FALSE)</f>
        <v>144</v>
      </c>
      <c r="K3785" t="str">
        <f>VLOOKUP($B3785,Földrajzi!$A$2:$C$57,2,FALSE)</f>
        <v>Turkey</v>
      </c>
      <c r="L3785" t="str">
        <f>VLOOKUP($B3785,Földrajzi!$A$2:$C$57,3,FALSE)</f>
        <v>Emerging Markets</v>
      </c>
    </row>
    <row r="3786" spans="1:12" x14ac:dyDescent="0.25">
      <c r="A3786" s="1">
        <v>44530</v>
      </c>
      <c r="B3786" t="s">
        <v>82</v>
      </c>
      <c r="C3786" t="s">
        <v>127</v>
      </c>
      <c r="D3786" s="2">
        <v>92.445774139999997</v>
      </c>
      <c r="E3786" s="2">
        <v>130.6744017</v>
      </c>
      <c r="F3786" t="str">
        <f>VLOOKUP($C3786,Terület!$A$2:$F$6,2,FALSE)</f>
        <v>Vaccines</v>
      </c>
      <c r="G3786">
        <f>VLOOKUP($C3786,Terület!$A$2:$F$6,3,FALSE)</f>
        <v>1</v>
      </c>
      <c r="H3786" t="str">
        <f>VLOOKUP($C3786,Terület!$A$2:$F$6,4,FALSE)</f>
        <v>Consumer Health</v>
      </c>
      <c r="I3786" t="str">
        <f>VLOOKUP($C3786,Terület!$A$2:$F$6,5,FALSE)</f>
        <v>Jamie Lane</v>
      </c>
      <c r="J3786">
        <f>VLOOKUP($C3786,Terület!$A$2:$F$6,6,FALSE)</f>
        <v>80</v>
      </c>
      <c r="K3786" t="str">
        <f>VLOOKUP($B3786,Földrajzi!$A$2:$C$57,2,FALSE)</f>
        <v>Turkey</v>
      </c>
      <c r="L3786" t="str">
        <f>VLOOKUP($B3786,Földrajzi!$A$2:$C$57,3,FALSE)</f>
        <v>Emerging Markets</v>
      </c>
    </row>
    <row r="3787" spans="1:12" x14ac:dyDescent="0.25">
      <c r="A3787" s="1">
        <v>44500</v>
      </c>
      <c r="B3787" t="s">
        <v>82</v>
      </c>
      <c r="C3787" t="s">
        <v>124</v>
      </c>
      <c r="D3787" s="2">
        <v>1827.418367</v>
      </c>
      <c r="E3787" s="2">
        <v>6564.7396650000001</v>
      </c>
      <c r="F3787" t="str">
        <f>VLOOKUP($C3787,Terület!$A$2:$F$6,2,FALSE)</f>
        <v>Animal Health</v>
      </c>
      <c r="G3787">
        <f>VLOOKUP($C3787,Terület!$A$2:$F$6,3,FALSE)</f>
        <v>2</v>
      </c>
      <c r="H3787" t="str">
        <f>VLOOKUP($C3787,Terület!$A$2:$F$6,4,FALSE)</f>
        <v>Animal Health</v>
      </c>
      <c r="I3787" t="str">
        <f>VLOOKUP($C3787,Terület!$A$2:$F$6,5,FALSE)</f>
        <v>Mel Thomson</v>
      </c>
      <c r="J3787">
        <f>VLOOKUP($C3787,Terület!$A$2:$F$6,6,FALSE)</f>
        <v>77</v>
      </c>
      <c r="K3787" t="str">
        <f>VLOOKUP($B3787,Földrajzi!$A$2:$C$57,2,FALSE)</f>
        <v>Turkey</v>
      </c>
      <c r="L3787" t="str">
        <f>VLOOKUP($B3787,Földrajzi!$A$2:$C$57,3,FALSE)</f>
        <v>Emerging Markets</v>
      </c>
    </row>
    <row r="3788" spans="1:12" x14ac:dyDescent="0.25">
      <c r="A3788" s="1">
        <v>44500</v>
      </c>
      <c r="B3788" t="s">
        <v>82</v>
      </c>
      <c r="C3788" t="s">
        <v>130</v>
      </c>
      <c r="D3788" s="2">
        <v>1396.582915</v>
      </c>
      <c r="E3788" s="2">
        <v>1940.386473</v>
      </c>
      <c r="F3788" t="str">
        <f>VLOOKUP($C3788,Terület!$A$2:$F$6,2,FALSE)</f>
        <v>Business Services</v>
      </c>
      <c r="G3788">
        <f>VLOOKUP($C3788,Terület!$A$2:$F$6,3,FALSE)</f>
        <v>3</v>
      </c>
      <c r="H3788" t="str">
        <f>VLOOKUP($C3788,Terület!$A$2:$F$6,4,FALSE)</f>
        <v>Corporate</v>
      </c>
      <c r="I3788" t="str">
        <f>VLOOKUP($C3788,Terület!$A$2:$F$6,5,FALSE)</f>
        <v>Ivan Sobol</v>
      </c>
      <c r="J3788">
        <f>VLOOKUP($C3788,Terület!$A$2:$F$6,6,FALSE)</f>
        <v>175</v>
      </c>
      <c r="K3788" t="str">
        <f>VLOOKUP($B3788,Földrajzi!$A$2:$C$57,2,FALSE)</f>
        <v>Turkey</v>
      </c>
      <c r="L3788" t="str">
        <f>VLOOKUP($B3788,Földrajzi!$A$2:$C$57,3,FALSE)</f>
        <v>Emerging Markets</v>
      </c>
    </row>
    <row r="3789" spans="1:12" x14ac:dyDescent="0.25">
      <c r="A3789" s="1">
        <v>44500</v>
      </c>
      <c r="B3789" t="s">
        <v>82</v>
      </c>
      <c r="C3789" t="s">
        <v>14</v>
      </c>
      <c r="D3789" s="2">
        <v>852.8351649</v>
      </c>
      <c r="E3789" s="2">
        <v>0</v>
      </c>
      <c r="F3789" t="str">
        <f>VLOOKUP($C3789,Terület!$A$2:$F$6,2,FALSE)</f>
        <v>Eye Care</v>
      </c>
      <c r="G3789">
        <f>VLOOKUP($C3789,Terület!$A$2:$F$6,3,FALSE)</f>
        <v>1</v>
      </c>
      <c r="H3789" t="str">
        <f>VLOOKUP($C3789,Terület!$A$2:$F$6,4,FALSE)</f>
        <v>Consumer Health</v>
      </c>
      <c r="I3789" t="str">
        <f>VLOOKUP($C3789,Terület!$A$2:$F$6,5,FALSE)</f>
        <v>Alex Petersen</v>
      </c>
      <c r="J3789">
        <f>VLOOKUP($C3789,Terület!$A$2:$F$6,6,FALSE)</f>
        <v>71</v>
      </c>
      <c r="K3789" t="str">
        <f>VLOOKUP($B3789,Földrajzi!$A$2:$C$57,2,FALSE)</f>
        <v>Turkey</v>
      </c>
      <c r="L3789" t="str">
        <f>VLOOKUP($B3789,Földrajzi!$A$2:$C$57,3,FALSE)</f>
        <v>Emerging Markets</v>
      </c>
    </row>
    <row r="3790" spans="1:12" x14ac:dyDescent="0.25">
      <c r="A3790" s="1">
        <v>44500</v>
      </c>
      <c r="B3790" t="s">
        <v>82</v>
      </c>
      <c r="C3790" t="s">
        <v>58</v>
      </c>
      <c r="D3790" s="2">
        <v>248.0544218</v>
      </c>
      <c r="E3790" s="2">
        <v>0</v>
      </c>
      <c r="F3790" t="str">
        <f>VLOOKUP($C3790,Terület!$A$2:$F$6,2,FALSE)</f>
        <v>Pharma</v>
      </c>
      <c r="G3790">
        <f>VLOOKUP($C3790,Terület!$A$2:$F$6,3,FALSE)</f>
        <v>1</v>
      </c>
      <c r="H3790" t="str">
        <f>VLOOKUP($C3790,Terület!$A$2:$F$6,4,FALSE)</f>
        <v>Consumer Health</v>
      </c>
      <c r="I3790" t="str">
        <f>VLOOKUP($C3790,Terület!$A$2:$F$6,5,FALSE)</f>
        <v>Frank Davis</v>
      </c>
      <c r="J3790">
        <f>VLOOKUP($C3790,Terület!$A$2:$F$6,6,FALSE)</f>
        <v>144</v>
      </c>
      <c r="K3790" t="str">
        <f>VLOOKUP($B3790,Földrajzi!$A$2:$C$57,2,FALSE)</f>
        <v>Turkey</v>
      </c>
      <c r="L3790" t="str">
        <f>VLOOKUP($B3790,Földrajzi!$A$2:$C$57,3,FALSE)</f>
        <v>Emerging Markets</v>
      </c>
    </row>
    <row r="3791" spans="1:12" x14ac:dyDescent="0.25">
      <c r="A3791" s="1">
        <v>44500</v>
      </c>
      <c r="B3791" t="s">
        <v>82</v>
      </c>
      <c r="C3791" t="s">
        <v>127</v>
      </c>
      <c r="D3791" s="2">
        <v>112.1638655</v>
      </c>
      <c r="E3791" s="2">
        <v>528.49893380000003</v>
      </c>
      <c r="F3791" t="str">
        <f>VLOOKUP($C3791,Terület!$A$2:$F$6,2,FALSE)</f>
        <v>Vaccines</v>
      </c>
      <c r="G3791">
        <f>VLOOKUP($C3791,Terület!$A$2:$F$6,3,FALSE)</f>
        <v>1</v>
      </c>
      <c r="H3791" t="str">
        <f>VLOOKUP($C3791,Terület!$A$2:$F$6,4,FALSE)</f>
        <v>Consumer Health</v>
      </c>
      <c r="I3791" t="str">
        <f>VLOOKUP($C3791,Terület!$A$2:$F$6,5,FALSE)</f>
        <v>Jamie Lane</v>
      </c>
      <c r="J3791">
        <f>VLOOKUP($C3791,Terület!$A$2:$F$6,6,FALSE)</f>
        <v>80</v>
      </c>
      <c r="K3791" t="str">
        <f>VLOOKUP($B3791,Földrajzi!$A$2:$C$57,2,FALSE)</f>
        <v>Turkey</v>
      </c>
      <c r="L3791" t="str">
        <f>VLOOKUP($B3791,Földrajzi!$A$2:$C$57,3,FALSE)</f>
        <v>Emerging Markets</v>
      </c>
    </row>
    <row r="3792" spans="1:12" x14ac:dyDescent="0.25">
      <c r="A3792" s="1">
        <v>44469</v>
      </c>
      <c r="B3792" t="s">
        <v>82</v>
      </c>
      <c r="C3792" t="s">
        <v>124</v>
      </c>
      <c r="D3792" s="2">
        <v>2976.7128130000001</v>
      </c>
      <c r="E3792" s="2">
        <v>6099.6571450000001</v>
      </c>
      <c r="F3792" t="str">
        <f>VLOOKUP($C3792,Terület!$A$2:$F$6,2,FALSE)</f>
        <v>Animal Health</v>
      </c>
      <c r="G3792">
        <f>VLOOKUP($C3792,Terület!$A$2:$F$6,3,FALSE)</f>
        <v>2</v>
      </c>
      <c r="H3792" t="str">
        <f>VLOOKUP($C3792,Terület!$A$2:$F$6,4,FALSE)</f>
        <v>Animal Health</v>
      </c>
      <c r="I3792" t="str">
        <f>VLOOKUP($C3792,Terület!$A$2:$F$6,5,FALSE)</f>
        <v>Mel Thomson</v>
      </c>
      <c r="J3792">
        <f>VLOOKUP($C3792,Terület!$A$2:$F$6,6,FALSE)</f>
        <v>77</v>
      </c>
      <c r="K3792" t="str">
        <f>VLOOKUP($B3792,Földrajzi!$A$2:$C$57,2,FALSE)</f>
        <v>Turkey</v>
      </c>
      <c r="L3792" t="str">
        <f>VLOOKUP($B3792,Földrajzi!$A$2:$C$57,3,FALSE)</f>
        <v>Emerging Markets</v>
      </c>
    </row>
    <row r="3793" spans="1:12" x14ac:dyDescent="0.25">
      <c r="A3793" s="1">
        <v>44469</v>
      </c>
      <c r="B3793" t="s">
        <v>82</v>
      </c>
      <c r="C3793" t="s">
        <v>130</v>
      </c>
      <c r="D3793" s="2">
        <v>1887.140028</v>
      </c>
      <c r="E3793" s="2">
        <v>2538.2712839999999</v>
      </c>
      <c r="F3793" t="str">
        <f>VLOOKUP($C3793,Terület!$A$2:$F$6,2,FALSE)</f>
        <v>Business Services</v>
      </c>
      <c r="G3793">
        <f>VLOOKUP($C3793,Terület!$A$2:$F$6,3,FALSE)</f>
        <v>3</v>
      </c>
      <c r="H3793" t="str">
        <f>VLOOKUP($C3793,Terület!$A$2:$F$6,4,FALSE)</f>
        <v>Corporate</v>
      </c>
      <c r="I3793" t="str">
        <f>VLOOKUP($C3793,Terület!$A$2:$F$6,5,FALSE)</f>
        <v>Ivan Sobol</v>
      </c>
      <c r="J3793">
        <f>VLOOKUP($C3793,Terület!$A$2:$F$6,6,FALSE)</f>
        <v>175</v>
      </c>
      <c r="K3793" t="str">
        <f>VLOOKUP($B3793,Földrajzi!$A$2:$C$57,2,FALSE)</f>
        <v>Turkey</v>
      </c>
      <c r="L3793" t="str">
        <f>VLOOKUP($B3793,Földrajzi!$A$2:$C$57,3,FALSE)</f>
        <v>Emerging Markets</v>
      </c>
    </row>
    <row r="3794" spans="1:12" x14ac:dyDescent="0.25">
      <c r="A3794" s="1">
        <v>44469</v>
      </c>
      <c r="B3794" t="s">
        <v>82</v>
      </c>
      <c r="C3794" t="s">
        <v>14</v>
      </c>
      <c r="D3794" s="2">
        <v>1146.0345070000001</v>
      </c>
      <c r="E3794" s="2">
        <v>0</v>
      </c>
      <c r="F3794" t="str">
        <f>VLOOKUP($C3794,Terület!$A$2:$F$6,2,FALSE)</f>
        <v>Eye Care</v>
      </c>
      <c r="G3794">
        <f>VLOOKUP($C3794,Terület!$A$2:$F$6,3,FALSE)</f>
        <v>1</v>
      </c>
      <c r="H3794" t="str">
        <f>VLOOKUP($C3794,Terület!$A$2:$F$6,4,FALSE)</f>
        <v>Consumer Health</v>
      </c>
      <c r="I3794" t="str">
        <f>VLOOKUP($C3794,Terület!$A$2:$F$6,5,FALSE)</f>
        <v>Alex Petersen</v>
      </c>
      <c r="J3794">
        <f>VLOOKUP($C3794,Terület!$A$2:$F$6,6,FALSE)</f>
        <v>71</v>
      </c>
      <c r="K3794" t="str">
        <f>VLOOKUP($B3794,Földrajzi!$A$2:$C$57,2,FALSE)</f>
        <v>Turkey</v>
      </c>
      <c r="L3794" t="str">
        <f>VLOOKUP($B3794,Földrajzi!$A$2:$C$57,3,FALSE)</f>
        <v>Emerging Markets</v>
      </c>
    </row>
    <row r="3795" spans="1:12" x14ac:dyDescent="0.25">
      <c r="A3795" s="1">
        <v>44469</v>
      </c>
      <c r="B3795" t="s">
        <v>82</v>
      </c>
      <c r="C3795" t="s">
        <v>58</v>
      </c>
      <c r="D3795" s="2">
        <v>459.16220240000001</v>
      </c>
      <c r="E3795" s="2">
        <v>0</v>
      </c>
      <c r="F3795" t="str">
        <f>VLOOKUP($C3795,Terület!$A$2:$F$6,2,FALSE)</f>
        <v>Pharma</v>
      </c>
      <c r="G3795">
        <f>VLOOKUP($C3795,Terület!$A$2:$F$6,3,FALSE)</f>
        <v>1</v>
      </c>
      <c r="H3795" t="str">
        <f>VLOOKUP($C3795,Terület!$A$2:$F$6,4,FALSE)</f>
        <v>Consumer Health</v>
      </c>
      <c r="I3795" t="str">
        <f>VLOOKUP($C3795,Terület!$A$2:$F$6,5,FALSE)</f>
        <v>Frank Davis</v>
      </c>
      <c r="J3795">
        <f>VLOOKUP($C3795,Terület!$A$2:$F$6,6,FALSE)</f>
        <v>144</v>
      </c>
      <c r="K3795" t="str">
        <f>VLOOKUP($B3795,Földrajzi!$A$2:$C$57,2,FALSE)</f>
        <v>Turkey</v>
      </c>
      <c r="L3795" t="str">
        <f>VLOOKUP($B3795,Földrajzi!$A$2:$C$57,3,FALSE)</f>
        <v>Emerging Markets</v>
      </c>
    </row>
    <row r="3796" spans="1:12" x14ac:dyDescent="0.25">
      <c r="A3796" s="1">
        <v>44469</v>
      </c>
      <c r="B3796" t="s">
        <v>82</v>
      </c>
      <c r="C3796" t="s">
        <v>127</v>
      </c>
      <c r="D3796" s="2">
        <v>183.78127129999999</v>
      </c>
      <c r="E3796" s="2">
        <v>249.11941390000001</v>
      </c>
      <c r="F3796" t="str">
        <f>VLOOKUP($C3796,Terület!$A$2:$F$6,2,FALSE)</f>
        <v>Vaccines</v>
      </c>
      <c r="G3796">
        <f>VLOOKUP($C3796,Terület!$A$2:$F$6,3,FALSE)</f>
        <v>1</v>
      </c>
      <c r="H3796" t="str">
        <f>VLOOKUP($C3796,Terület!$A$2:$F$6,4,FALSE)</f>
        <v>Consumer Health</v>
      </c>
      <c r="I3796" t="str">
        <f>VLOOKUP($C3796,Terület!$A$2:$F$6,5,FALSE)</f>
        <v>Jamie Lane</v>
      </c>
      <c r="J3796">
        <f>VLOOKUP($C3796,Terület!$A$2:$F$6,6,FALSE)</f>
        <v>80</v>
      </c>
      <c r="K3796" t="str">
        <f>VLOOKUP($B3796,Földrajzi!$A$2:$C$57,2,FALSE)</f>
        <v>Turkey</v>
      </c>
      <c r="L3796" t="str">
        <f>VLOOKUP($B3796,Földrajzi!$A$2:$C$57,3,FALSE)</f>
        <v>Emerging Markets</v>
      </c>
    </row>
    <row r="3797" spans="1:12" x14ac:dyDescent="0.25">
      <c r="A3797" s="1">
        <v>44439</v>
      </c>
      <c r="B3797" t="s">
        <v>82</v>
      </c>
      <c r="C3797" t="s">
        <v>124</v>
      </c>
      <c r="D3797" s="2">
        <v>6697.6976409999997</v>
      </c>
      <c r="E3797" s="2">
        <v>18635.833330000001</v>
      </c>
      <c r="F3797" t="str">
        <f>VLOOKUP($C3797,Terület!$A$2:$F$6,2,FALSE)</f>
        <v>Animal Health</v>
      </c>
      <c r="G3797">
        <f>VLOOKUP($C3797,Terület!$A$2:$F$6,3,FALSE)</f>
        <v>2</v>
      </c>
      <c r="H3797" t="str">
        <f>VLOOKUP($C3797,Terület!$A$2:$F$6,4,FALSE)</f>
        <v>Animal Health</v>
      </c>
      <c r="I3797" t="str">
        <f>VLOOKUP($C3797,Terület!$A$2:$F$6,5,FALSE)</f>
        <v>Mel Thomson</v>
      </c>
      <c r="J3797">
        <f>VLOOKUP($C3797,Terület!$A$2:$F$6,6,FALSE)</f>
        <v>77</v>
      </c>
      <c r="K3797" t="str">
        <f>VLOOKUP($B3797,Földrajzi!$A$2:$C$57,2,FALSE)</f>
        <v>Turkey</v>
      </c>
      <c r="L3797" t="str">
        <f>VLOOKUP($B3797,Földrajzi!$A$2:$C$57,3,FALSE)</f>
        <v>Emerging Markets</v>
      </c>
    </row>
    <row r="3798" spans="1:12" x14ac:dyDescent="0.25">
      <c r="A3798" s="1">
        <v>44439</v>
      </c>
      <c r="B3798" t="s">
        <v>82</v>
      </c>
      <c r="C3798" t="s">
        <v>130</v>
      </c>
      <c r="D3798" s="2">
        <v>4022.5254359999999</v>
      </c>
      <c r="E3798" s="2">
        <v>5430.5743759999996</v>
      </c>
      <c r="F3798" t="str">
        <f>VLOOKUP($C3798,Terület!$A$2:$F$6,2,FALSE)</f>
        <v>Business Services</v>
      </c>
      <c r="G3798">
        <f>VLOOKUP($C3798,Terület!$A$2:$F$6,3,FALSE)</f>
        <v>3</v>
      </c>
      <c r="H3798" t="str">
        <f>VLOOKUP($C3798,Terület!$A$2:$F$6,4,FALSE)</f>
        <v>Corporate</v>
      </c>
      <c r="I3798" t="str">
        <f>VLOOKUP($C3798,Terület!$A$2:$F$6,5,FALSE)</f>
        <v>Ivan Sobol</v>
      </c>
      <c r="J3798">
        <f>VLOOKUP($C3798,Terület!$A$2:$F$6,6,FALSE)</f>
        <v>175</v>
      </c>
      <c r="K3798" t="str">
        <f>VLOOKUP($B3798,Földrajzi!$A$2:$C$57,2,FALSE)</f>
        <v>Turkey</v>
      </c>
      <c r="L3798" t="str">
        <f>VLOOKUP($B3798,Földrajzi!$A$2:$C$57,3,FALSE)</f>
        <v>Emerging Markets</v>
      </c>
    </row>
    <row r="3799" spans="1:12" x14ac:dyDescent="0.25">
      <c r="A3799" s="1">
        <v>44439</v>
      </c>
      <c r="B3799" t="s">
        <v>82</v>
      </c>
      <c r="C3799" t="s">
        <v>14</v>
      </c>
      <c r="D3799" s="2">
        <v>2289.8695050000001</v>
      </c>
      <c r="E3799" s="2">
        <v>0</v>
      </c>
      <c r="F3799" t="str">
        <f>VLOOKUP($C3799,Terület!$A$2:$F$6,2,FALSE)</f>
        <v>Eye Care</v>
      </c>
      <c r="G3799">
        <f>VLOOKUP($C3799,Terület!$A$2:$F$6,3,FALSE)</f>
        <v>1</v>
      </c>
      <c r="H3799" t="str">
        <f>VLOOKUP($C3799,Terület!$A$2:$F$6,4,FALSE)</f>
        <v>Consumer Health</v>
      </c>
      <c r="I3799" t="str">
        <f>VLOOKUP($C3799,Terület!$A$2:$F$6,5,FALSE)</f>
        <v>Alex Petersen</v>
      </c>
      <c r="J3799">
        <f>VLOOKUP($C3799,Terület!$A$2:$F$6,6,FALSE)</f>
        <v>71</v>
      </c>
      <c r="K3799" t="str">
        <f>VLOOKUP($B3799,Földrajzi!$A$2:$C$57,2,FALSE)</f>
        <v>Turkey</v>
      </c>
      <c r="L3799" t="str">
        <f>VLOOKUP($B3799,Földrajzi!$A$2:$C$57,3,FALSE)</f>
        <v>Emerging Markets</v>
      </c>
    </row>
    <row r="3800" spans="1:12" x14ac:dyDescent="0.25">
      <c r="A3800" s="1">
        <v>44439</v>
      </c>
      <c r="B3800" t="s">
        <v>82</v>
      </c>
      <c r="C3800" t="s">
        <v>58</v>
      </c>
      <c r="D3800" s="2">
        <v>1047.2049689999999</v>
      </c>
      <c r="E3800" s="2">
        <v>0.63095238099999995</v>
      </c>
      <c r="F3800" t="str">
        <f>VLOOKUP($C3800,Terület!$A$2:$F$6,2,FALSE)</f>
        <v>Pharma</v>
      </c>
      <c r="G3800">
        <f>VLOOKUP($C3800,Terület!$A$2:$F$6,3,FALSE)</f>
        <v>1</v>
      </c>
      <c r="H3800" t="str">
        <f>VLOOKUP($C3800,Terület!$A$2:$F$6,4,FALSE)</f>
        <v>Consumer Health</v>
      </c>
      <c r="I3800" t="str">
        <f>VLOOKUP($C3800,Terület!$A$2:$F$6,5,FALSE)</f>
        <v>Frank Davis</v>
      </c>
      <c r="J3800">
        <f>VLOOKUP($C3800,Terület!$A$2:$F$6,6,FALSE)</f>
        <v>144</v>
      </c>
      <c r="K3800" t="str">
        <f>VLOOKUP($B3800,Földrajzi!$A$2:$C$57,2,FALSE)</f>
        <v>Turkey</v>
      </c>
      <c r="L3800" t="str">
        <f>VLOOKUP($B3800,Földrajzi!$A$2:$C$57,3,FALSE)</f>
        <v>Emerging Markets</v>
      </c>
    </row>
    <row r="3801" spans="1:12" x14ac:dyDescent="0.25">
      <c r="A3801" s="1">
        <v>44439</v>
      </c>
      <c r="B3801" t="s">
        <v>82</v>
      </c>
      <c r="C3801" t="s">
        <v>127</v>
      </c>
      <c r="D3801" s="2">
        <v>951.84689000000003</v>
      </c>
      <c r="E3801" s="2">
        <v>1376.3345300000001</v>
      </c>
      <c r="F3801" t="str">
        <f>VLOOKUP($C3801,Terület!$A$2:$F$6,2,FALSE)</f>
        <v>Vaccines</v>
      </c>
      <c r="G3801">
        <f>VLOOKUP($C3801,Terület!$A$2:$F$6,3,FALSE)</f>
        <v>1</v>
      </c>
      <c r="H3801" t="str">
        <f>VLOOKUP($C3801,Terület!$A$2:$F$6,4,FALSE)</f>
        <v>Consumer Health</v>
      </c>
      <c r="I3801" t="str">
        <f>VLOOKUP($C3801,Terület!$A$2:$F$6,5,FALSE)</f>
        <v>Jamie Lane</v>
      </c>
      <c r="J3801">
        <f>VLOOKUP($C3801,Terület!$A$2:$F$6,6,FALSE)</f>
        <v>80</v>
      </c>
      <c r="K3801" t="str">
        <f>VLOOKUP($B3801,Földrajzi!$A$2:$C$57,2,FALSE)</f>
        <v>Turkey</v>
      </c>
      <c r="L3801" t="str">
        <f>VLOOKUP($B3801,Földrajzi!$A$2:$C$57,3,FALSE)</f>
        <v>Emerging Markets</v>
      </c>
    </row>
    <row r="3802" spans="1:12" x14ac:dyDescent="0.25">
      <c r="A3802" s="1">
        <v>44408</v>
      </c>
      <c r="B3802" t="s">
        <v>82</v>
      </c>
      <c r="C3802" t="s">
        <v>124</v>
      </c>
      <c r="D3802" s="2">
        <v>6862.9264899999998</v>
      </c>
      <c r="E3802" s="2">
        <v>13076.773160000001</v>
      </c>
      <c r="F3802" t="str">
        <f>VLOOKUP($C3802,Terület!$A$2:$F$6,2,FALSE)</f>
        <v>Animal Health</v>
      </c>
      <c r="G3802">
        <f>VLOOKUP($C3802,Terület!$A$2:$F$6,3,FALSE)</f>
        <v>2</v>
      </c>
      <c r="H3802" t="str">
        <f>VLOOKUP($C3802,Terület!$A$2:$F$6,4,FALSE)</f>
        <v>Animal Health</v>
      </c>
      <c r="I3802" t="str">
        <f>VLOOKUP($C3802,Terület!$A$2:$F$6,5,FALSE)</f>
        <v>Mel Thomson</v>
      </c>
      <c r="J3802">
        <f>VLOOKUP($C3802,Terület!$A$2:$F$6,6,FALSE)</f>
        <v>77</v>
      </c>
      <c r="K3802" t="str">
        <f>VLOOKUP($B3802,Földrajzi!$A$2:$C$57,2,FALSE)</f>
        <v>Turkey</v>
      </c>
      <c r="L3802" t="str">
        <f>VLOOKUP($B3802,Földrajzi!$A$2:$C$57,3,FALSE)</f>
        <v>Emerging Markets</v>
      </c>
    </row>
    <row r="3803" spans="1:12" x14ac:dyDescent="0.25">
      <c r="A3803" s="1">
        <v>44408</v>
      </c>
      <c r="B3803" t="s">
        <v>82</v>
      </c>
      <c r="C3803" t="s">
        <v>130</v>
      </c>
      <c r="D3803" s="2">
        <v>6267.272919</v>
      </c>
      <c r="E3803" s="2">
        <v>7663.753541</v>
      </c>
      <c r="F3803" t="str">
        <f>VLOOKUP($C3803,Terület!$A$2:$F$6,2,FALSE)</f>
        <v>Business Services</v>
      </c>
      <c r="G3803">
        <f>VLOOKUP($C3803,Terület!$A$2:$F$6,3,FALSE)</f>
        <v>3</v>
      </c>
      <c r="H3803" t="str">
        <f>VLOOKUP($C3803,Terület!$A$2:$F$6,4,FALSE)</f>
        <v>Corporate</v>
      </c>
      <c r="I3803" t="str">
        <f>VLOOKUP($C3803,Terület!$A$2:$F$6,5,FALSE)</f>
        <v>Ivan Sobol</v>
      </c>
      <c r="J3803">
        <f>VLOOKUP($C3803,Terület!$A$2:$F$6,6,FALSE)</f>
        <v>175</v>
      </c>
      <c r="K3803" t="str">
        <f>VLOOKUP($B3803,Földrajzi!$A$2:$C$57,2,FALSE)</f>
        <v>Turkey</v>
      </c>
      <c r="L3803" t="str">
        <f>VLOOKUP($B3803,Földrajzi!$A$2:$C$57,3,FALSE)</f>
        <v>Emerging Markets</v>
      </c>
    </row>
    <row r="3804" spans="1:12" x14ac:dyDescent="0.25">
      <c r="A3804" s="1">
        <v>44408</v>
      </c>
      <c r="B3804" t="s">
        <v>82</v>
      </c>
      <c r="C3804" t="s">
        <v>14</v>
      </c>
      <c r="D3804" s="2">
        <v>2342.5579659999999</v>
      </c>
      <c r="E3804" s="2">
        <v>0</v>
      </c>
      <c r="F3804" t="str">
        <f>VLOOKUP($C3804,Terület!$A$2:$F$6,2,FALSE)</f>
        <v>Eye Care</v>
      </c>
      <c r="G3804">
        <f>VLOOKUP($C3804,Terület!$A$2:$F$6,3,FALSE)</f>
        <v>1</v>
      </c>
      <c r="H3804" t="str">
        <f>VLOOKUP($C3804,Terület!$A$2:$F$6,4,FALSE)</f>
        <v>Consumer Health</v>
      </c>
      <c r="I3804" t="str">
        <f>VLOOKUP($C3804,Terület!$A$2:$F$6,5,FALSE)</f>
        <v>Alex Petersen</v>
      </c>
      <c r="J3804">
        <f>VLOOKUP($C3804,Terület!$A$2:$F$6,6,FALSE)</f>
        <v>71</v>
      </c>
      <c r="K3804" t="str">
        <f>VLOOKUP($B3804,Földrajzi!$A$2:$C$57,2,FALSE)</f>
        <v>Turkey</v>
      </c>
      <c r="L3804" t="str">
        <f>VLOOKUP($B3804,Földrajzi!$A$2:$C$57,3,FALSE)</f>
        <v>Emerging Markets</v>
      </c>
    </row>
    <row r="3805" spans="1:12" x14ac:dyDescent="0.25">
      <c r="A3805" s="1">
        <v>44408</v>
      </c>
      <c r="B3805" t="s">
        <v>82</v>
      </c>
      <c r="C3805" t="s">
        <v>58</v>
      </c>
      <c r="D3805" s="2">
        <v>1009.0765</v>
      </c>
      <c r="E3805" s="2">
        <v>0</v>
      </c>
      <c r="F3805" t="str">
        <f>VLOOKUP($C3805,Terület!$A$2:$F$6,2,FALSE)</f>
        <v>Pharma</v>
      </c>
      <c r="G3805">
        <f>VLOOKUP($C3805,Terület!$A$2:$F$6,3,FALSE)</f>
        <v>1</v>
      </c>
      <c r="H3805" t="str">
        <f>VLOOKUP($C3805,Terület!$A$2:$F$6,4,FALSE)</f>
        <v>Consumer Health</v>
      </c>
      <c r="I3805" t="str">
        <f>VLOOKUP($C3805,Terület!$A$2:$F$6,5,FALSE)</f>
        <v>Frank Davis</v>
      </c>
      <c r="J3805">
        <f>VLOOKUP($C3805,Terület!$A$2:$F$6,6,FALSE)</f>
        <v>144</v>
      </c>
      <c r="K3805" t="str">
        <f>VLOOKUP($B3805,Földrajzi!$A$2:$C$57,2,FALSE)</f>
        <v>Turkey</v>
      </c>
      <c r="L3805" t="str">
        <f>VLOOKUP($B3805,Földrajzi!$A$2:$C$57,3,FALSE)</f>
        <v>Emerging Markets</v>
      </c>
    </row>
    <row r="3806" spans="1:12" x14ac:dyDescent="0.25">
      <c r="A3806" s="1">
        <v>44408</v>
      </c>
      <c r="B3806" t="s">
        <v>82</v>
      </c>
      <c r="C3806" t="s">
        <v>127</v>
      </c>
      <c r="D3806" s="2">
        <v>1086.226713</v>
      </c>
      <c r="E3806" s="2">
        <v>1072.8729920000001</v>
      </c>
      <c r="F3806" t="str">
        <f>VLOOKUP($C3806,Terület!$A$2:$F$6,2,FALSE)</f>
        <v>Vaccines</v>
      </c>
      <c r="G3806">
        <f>VLOOKUP($C3806,Terület!$A$2:$F$6,3,FALSE)</f>
        <v>1</v>
      </c>
      <c r="H3806" t="str">
        <f>VLOOKUP($C3806,Terület!$A$2:$F$6,4,FALSE)</f>
        <v>Consumer Health</v>
      </c>
      <c r="I3806" t="str">
        <f>VLOOKUP($C3806,Terület!$A$2:$F$6,5,FALSE)</f>
        <v>Jamie Lane</v>
      </c>
      <c r="J3806">
        <f>VLOOKUP($C3806,Terület!$A$2:$F$6,6,FALSE)</f>
        <v>80</v>
      </c>
      <c r="K3806" t="str">
        <f>VLOOKUP($B3806,Földrajzi!$A$2:$C$57,2,FALSE)</f>
        <v>Turkey</v>
      </c>
      <c r="L3806" t="str">
        <f>VLOOKUP($B3806,Földrajzi!$A$2:$C$57,3,FALSE)</f>
        <v>Emerging Markets</v>
      </c>
    </row>
    <row r="3807" spans="1:12" x14ac:dyDescent="0.25">
      <c r="A3807" s="1">
        <v>44377</v>
      </c>
      <c r="B3807" t="s">
        <v>82</v>
      </c>
      <c r="C3807" t="s">
        <v>124</v>
      </c>
      <c r="D3807" s="2">
        <v>10817.09384</v>
      </c>
      <c r="E3807" s="2">
        <v>30748.911919999999</v>
      </c>
      <c r="F3807" t="str">
        <f>VLOOKUP($C3807,Terület!$A$2:$F$6,2,FALSE)</f>
        <v>Animal Health</v>
      </c>
      <c r="G3807">
        <f>VLOOKUP($C3807,Terület!$A$2:$F$6,3,FALSE)</f>
        <v>2</v>
      </c>
      <c r="H3807" t="str">
        <f>VLOOKUP($C3807,Terület!$A$2:$F$6,4,FALSE)</f>
        <v>Animal Health</v>
      </c>
      <c r="I3807" t="str">
        <f>VLOOKUP($C3807,Terület!$A$2:$F$6,5,FALSE)</f>
        <v>Mel Thomson</v>
      </c>
      <c r="J3807">
        <f>VLOOKUP($C3807,Terület!$A$2:$F$6,6,FALSE)</f>
        <v>77</v>
      </c>
      <c r="K3807" t="str">
        <f>VLOOKUP($B3807,Földrajzi!$A$2:$C$57,2,FALSE)</f>
        <v>Turkey</v>
      </c>
      <c r="L3807" t="str">
        <f>VLOOKUP($B3807,Földrajzi!$A$2:$C$57,3,FALSE)</f>
        <v>Emerging Markets</v>
      </c>
    </row>
    <row r="3808" spans="1:12" x14ac:dyDescent="0.25">
      <c r="A3808" s="1">
        <v>44377</v>
      </c>
      <c r="B3808" t="s">
        <v>82</v>
      </c>
      <c r="C3808" t="s">
        <v>130</v>
      </c>
      <c r="D3808" s="2">
        <v>7858.3446240000003</v>
      </c>
      <c r="E3808" s="2">
        <v>11331.691430000001</v>
      </c>
      <c r="F3808" t="str">
        <f>VLOOKUP($C3808,Terület!$A$2:$F$6,2,FALSE)</f>
        <v>Business Services</v>
      </c>
      <c r="G3808">
        <f>VLOOKUP($C3808,Terület!$A$2:$F$6,3,FALSE)</f>
        <v>3</v>
      </c>
      <c r="H3808" t="str">
        <f>VLOOKUP($C3808,Terület!$A$2:$F$6,4,FALSE)</f>
        <v>Corporate</v>
      </c>
      <c r="I3808" t="str">
        <f>VLOOKUP($C3808,Terület!$A$2:$F$6,5,FALSE)</f>
        <v>Ivan Sobol</v>
      </c>
      <c r="J3808">
        <f>VLOOKUP($C3808,Terület!$A$2:$F$6,6,FALSE)</f>
        <v>175</v>
      </c>
      <c r="K3808" t="str">
        <f>VLOOKUP($B3808,Földrajzi!$A$2:$C$57,2,FALSE)</f>
        <v>Turkey</v>
      </c>
      <c r="L3808" t="str">
        <f>VLOOKUP($B3808,Földrajzi!$A$2:$C$57,3,FALSE)</f>
        <v>Emerging Markets</v>
      </c>
    </row>
    <row r="3809" spans="1:12" x14ac:dyDescent="0.25">
      <c r="A3809" s="1">
        <v>44377</v>
      </c>
      <c r="B3809" t="s">
        <v>82</v>
      </c>
      <c r="C3809" t="s">
        <v>14</v>
      </c>
      <c r="D3809" s="2">
        <v>2870.5786800000001</v>
      </c>
      <c r="E3809" s="2">
        <v>0</v>
      </c>
      <c r="F3809" t="str">
        <f>VLOOKUP($C3809,Terület!$A$2:$F$6,2,FALSE)</f>
        <v>Eye Care</v>
      </c>
      <c r="G3809">
        <f>VLOOKUP($C3809,Terület!$A$2:$F$6,3,FALSE)</f>
        <v>1</v>
      </c>
      <c r="H3809" t="str">
        <f>VLOOKUP($C3809,Terület!$A$2:$F$6,4,FALSE)</f>
        <v>Consumer Health</v>
      </c>
      <c r="I3809" t="str">
        <f>VLOOKUP($C3809,Terület!$A$2:$F$6,5,FALSE)</f>
        <v>Alex Petersen</v>
      </c>
      <c r="J3809">
        <f>VLOOKUP($C3809,Terület!$A$2:$F$6,6,FALSE)</f>
        <v>71</v>
      </c>
      <c r="K3809" t="str">
        <f>VLOOKUP($B3809,Földrajzi!$A$2:$C$57,2,FALSE)</f>
        <v>Turkey</v>
      </c>
      <c r="L3809" t="str">
        <f>VLOOKUP($B3809,Földrajzi!$A$2:$C$57,3,FALSE)</f>
        <v>Emerging Markets</v>
      </c>
    </row>
    <row r="3810" spans="1:12" x14ac:dyDescent="0.25">
      <c r="A3810" s="1">
        <v>44377</v>
      </c>
      <c r="B3810" t="s">
        <v>82</v>
      </c>
      <c r="C3810" t="s">
        <v>58</v>
      </c>
      <c r="D3810" s="2">
        <v>1248.472906</v>
      </c>
      <c r="E3810" s="2">
        <v>78.81694186</v>
      </c>
      <c r="F3810" t="str">
        <f>VLOOKUP($C3810,Terület!$A$2:$F$6,2,FALSE)</f>
        <v>Pharma</v>
      </c>
      <c r="G3810">
        <f>VLOOKUP($C3810,Terület!$A$2:$F$6,3,FALSE)</f>
        <v>1</v>
      </c>
      <c r="H3810" t="str">
        <f>VLOOKUP($C3810,Terület!$A$2:$F$6,4,FALSE)</f>
        <v>Consumer Health</v>
      </c>
      <c r="I3810" t="str">
        <f>VLOOKUP($C3810,Terület!$A$2:$F$6,5,FALSE)</f>
        <v>Frank Davis</v>
      </c>
      <c r="J3810">
        <f>VLOOKUP($C3810,Terület!$A$2:$F$6,6,FALSE)</f>
        <v>144</v>
      </c>
      <c r="K3810" t="str">
        <f>VLOOKUP($B3810,Földrajzi!$A$2:$C$57,2,FALSE)</f>
        <v>Turkey</v>
      </c>
      <c r="L3810" t="str">
        <f>VLOOKUP($B3810,Földrajzi!$A$2:$C$57,3,FALSE)</f>
        <v>Emerging Markets</v>
      </c>
    </row>
    <row r="3811" spans="1:12" x14ac:dyDescent="0.25">
      <c r="A3811" s="1">
        <v>44377</v>
      </c>
      <c r="B3811" t="s">
        <v>82</v>
      </c>
      <c r="C3811" t="s">
        <v>127</v>
      </c>
      <c r="D3811" s="2">
        <v>991.25654450000002</v>
      </c>
      <c r="E3811" s="2">
        <v>822.17224880000003</v>
      </c>
      <c r="F3811" t="str">
        <f>VLOOKUP($C3811,Terület!$A$2:$F$6,2,FALSE)</f>
        <v>Vaccines</v>
      </c>
      <c r="G3811">
        <f>VLOOKUP($C3811,Terület!$A$2:$F$6,3,FALSE)</f>
        <v>1</v>
      </c>
      <c r="H3811" t="str">
        <f>VLOOKUP($C3811,Terület!$A$2:$F$6,4,FALSE)</f>
        <v>Consumer Health</v>
      </c>
      <c r="I3811" t="str">
        <f>VLOOKUP($C3811,Terület!$A$2:$F$6,5,FALSE)</f>
        <v>Jamie Lane</v>
      </c>
      <c r="J3811">
        <f>VLOOKUP($C3811,Terület!$A$2:$F$6,6,FALSE)</f>
        <v>80</v>
      </c>
      <c r="K3811" t="str">
        <f>VLOOKUP($B3811,Földrajzi!$A$2:$C$57,2,FALSE)</f>
        <v>Turkey</v>
      </c>
      <c r="L3811" t="str">
        <f>VLOOKUP($B3811,Földrajzi!$A$2:$C$57,3,FALSE)</f>
        <v>Emerging Markets</v>
      </c>
    </row>
    <row r="3812" spans="1:12" x14ac:dyDescent="0.25">
      <c r="A3812" s="1">
        <v>44347</v>
      </c>
      <c r="B3812" t="s">
        <v>82</v>
      </c>
      <c r="C3812" t="s">
        <v>124</v>
      </c>
      <c r="D3812" s="2">
        <v>3986.3384620000002</v>
      </c>
      <c r="E3812" s="2">
        <v>9756.7046630000004</v>
      </c>
      <c r="F3812" t="str">
        <f>VLOOKUP($C3812,Terület!$A$2:$F$6,2,FALSE)</f>
        <v>Animal Health</v>
      </c>
      <c r="G3812">
        <f>VLOOKUP($C3812,Terület!$A$2:$F$6,3,FALSE)</f>
        <v>2</v>
      </c>
      <c r="H3812" t="str">
        <f>VLOOKUP($C3812,Terület!$A$2:$F$6,4,FALSE)</f>
        <v>Animal Health</v>
      </c>
      <c r="I3812" t="str">
        <f>VLOOKUP($C3812,Terület!$A$2:$F$6,5,FALSE)</f>
        <v>Mel Thomson</v>
      </c>
      <c r="J3812">
        <f>VLOOKUP($C3812,Terület!$A$2:$F$6,6,FALSE)</f>
        <v>77</v>
      </c>
      <c r="K3812" t="str">
        <f>VLOOKUP($B3812,Földrajzi!$A$2:$C$57,2,FALSE)</f>
        <v>Turkey</v>
      </c>
      <c r="L3812" t="str">
        <f>VLOOKUP($B3812,Földrajzi!$A$2:$C$57,3,FALSE)</f>
        <v>Emerging Markets</v>
      </c>
    </row>
    <row r="3813" spans="1:12" x14ac:dyDescent="0.25">
      <c r="A3813" s="1">
        <v>44347</v>
      </c>
      <c r="B3813" t="s">
        <v>82</v>
      </c>
      <c r="C3813" t="s">
        <v>130</v>
      </c>
      <c r="D3813" s="2">
        <v>3874.5</v>
      </c>
      <c r="E3813" s="2">
        <v>5534.3605079999998</v>
      </c>
      <c r="F3813" t="str">
        <f>VLOOKUP($C3813,Terület!$A$2:$F$6,2,FALSE)</f>
        <v>Business Services</v>
      </c>
      <c r="G3813">
        <f>VLOOKUP($C3813,Terület!$A$2:$F$6,3,FALSE)</f>
        <v>3</v>
      </c>
      <c r="H3813" t="str">
        <f>VLOOKUP($C3813,Terület!$A$2:$F$6,4,FALSE)</f>
        <v>Corporate</v>
      </c>
      <c r="I3813" t="str">
        <f>VLOOKUP($C3813,Terület!$A$2:$F$6,5,FALSE)</f>
        <v>Ivan Sobol</v>
      </c>
      <c r="J3813">
        <f>VLOOKUP($C3813,Terület!$A$2:$F$6,6,FALSE)</f>
        <v>175</v>
      </c>
      <c r="K3813" t="str">
        <f>VLOOKUP($B3813,Földrajzi!$A$2:$C$57,2,FALSE)</f>
        <v>Turkey</v>
      </c>
      <c r="L3813" t="str">
        <f>VLOOKUP($B3813,Földrajzi!$A$2:$C$57,3,FALSE)</f>
        <v>Emerging Markets</v>
      </c>
    </row>
    <row r="3814" spans="1:12" x14ac:dyDescent="0.25">
      <c r="A3814" s="1">
        <v>44347</v>
      </c>
      <c r="B3814" t="s">
        <v>82</v>
      </c>
      <c r="C3814" t="s">
        <v>14</v>
      </c>
      <c r="D3814" s="2">
        <v>1884.0630040000001</v>
      </c>
      <c r="E3814" s="2">
        <v>0</v>
      </c>
      <c r="F3814" t="str">
        <f>VLOOKUP($C3814,Terület!$A$2:$F$6,2,FALSE)</f>
        <v>Eye Care</v>
      </c>
      <c r="G3814">
        <f>VLOOKUP($C3814,Terület!$A$2:$F$6,3,FALSE)</f>
        <v>1</v>
      </c>
      <c r="H3814" t="str">
        <f>VLOOKUP($C3814,Terület!$A$2:$F$6,4,FALSE)</f>
        <v>Consumer Health</v>
      </c>
      <c r="I3814" t="str">
        <f>VLOOKUP($C3814,Terület!$A$2:$F$6,5,FALSE)</f>
        <v>Alex Petersen</v>
      </c>
      <c r="J3814">
        <f>VLOOKUP($C3814,Terület!$A$2:$F$6,6,FALSE)</f>
        <v>71</v>
      </c>
      <c r="K3814" t="str">
        <f>VLOOKUP($B3814,Földrajzi!$A$2:$C$57,2,FALSE)</f>
        <v>Turkey</v>
      </c>
      <c r="L3814" t="str">
        <f>VLOOKUP($B3814,Földrajzi!$A$2:$C$57,3,FALSE)</f>
        <v>Emerging Markets</v>
      </c>
    </row>
    <row r="3815" spans="1:12" x14ac:dyDescent="0.25">
      <c r="A3815" s="1">
        <v>44347</v>
      </c>
      <c r="B3815" t="s">
        <v>82</v>
      </c>
      <c r="C3815" t="s">
        <v>58</v>
      </c>
      <c r="D3815" s="2">
        <v>465.15857149999999</v>
      </c>
      <c r="E3815" s="2">
        <v>0</v>
      </c>
      <c r="F3815" t="str">
        <f>VLOOKUP($C3815,Terület!$A$2:$F$6,2,FALSE)</f>
        <v>Pharma</v>
      </c>
      <c r="G3815">
        <f>VLOOKUP($C3815,Terület!$A$2:$F$6,3,FALSE)</f>
        <v>1</v>
      </c>
      <c r="H3815" t="str">
        <f>VLOOKUP($C3815,Terület!$A$2:$F$6,4,FALSE)</f>
        <v>Consumer Health</v>
      </c>
      <c r="I3815" t="str">
        <f>VLOOKUP($C3815,Terület!$A$2:$F$6,5,FALSE)</f>
        <v>Frank Davis</v>
      </c>
      <c r="J3815">
        <f>VLOOKUP($C3815,Terület!$A$2:$F$6,6,FALSE)</f>
        <v>144</v>
      </c>
      <c r="K3815" t="str">
        <f>VLOOKUP($B3815,Földrajzi!$A$2:$C$57,2,FALSE)</f>
        <v>Turkey</v>
      </c>
      <c r="L3815" t="str">
        <f>VLOOKUP($B3815,Földrajzi!$A$2:$C$57,3,FALSE)</f>
        <v>Emerging Markets</v>
      </c>
    </row>
    <row r="3816" spans="1:12" x14ac:dyDescent="0.25">
      <c r="A3816" s="1">
        <v>44347</v>
      </c>
      <c r="B3816" t="s">
        <v>82</v>
      </c>
      <c r="C3816" t="s">
        <v>127</v>
      </c>
      <c r="D3816" s="2">
        <v>394.43137250000001</v>
      </c>
      <c r="E3816" s="2">
        <v>480.25210079999999</v>
      </c>
      <c r="F3816" t="str">
        <f>VLOOKUP($C3816,Terület!$A$2:$F$6,2,FALSE)</f>
        <v>Vaccines</v>
      </c>
      <c r="G3816">
        <f>VLOOKUP($C3816,Terület!$A$2:$F$6,3,FALSE)</f>
        <v>1</v>
      </c>
      <c r="H3816" t="str">
        <f>VLOOKUP($C3816,Terület!$A$2:$F$6,4,FALSE)</f>
        <v>Consumer Health</v>
      </c>
      <c r="I3816" t="str">
        <f>VLOOKUP($C3816,Terület!$A$2:$F$6,5,FALSE)</f>
        <v>Jamie Lane</v>
      </c>
      <c r="J3816">
        <f>VLOOKUP($C3816,Terület!$A$2:$F$6,6,FALSE)</f>
        <v>80</v>
      </c>
      <c r="K3816" t="str">
        <f>VLOOKUP($B3816,Földrajzi!$A$2:$C$57,2,FALSE)</f>
        <v>Turkey</v>
      </c>
      <c r="L3816" t="str">
        <f>VLOOKUP($B3816,Földrajzi!$A$2:$C$57,3,FALSE)</f>
        <v>Emerging Markets</v>
      </c>
    </row>
    <row r="3817" spans="1:12" x14ac:dyDescent="0.25">
      <c r="A3817" s="1">
        <v>44316</v>
      </c>
      <c r="B3817" t="s">
        <v>82</v>
      </c>
      <c r="C3817" t="s">
        <v>124</v>
      </c>
      <c r="D3817" s="2">
        <v>5223.4257429999998</v>
      </c>
      <c r="E3817" s="2">
        <v>24165.877759999999</v>
      </c>
      <c r="F3817" t="str">
        <f>VLOOKUP($C3817,Terület!$A$2:$F$6,2,FALSE)</f>
        <v>Animal Health</v>
      </c>
      <c r="G3817">
        <f>VLOOKUP($C3817,Terület!$A$2:$F$6,3,FALSE)</f>
        <v>2</v>
      </c>
      <c r="H3817" t="str">
        <f>VLOOKUP($C3817,Terület!$A$2:$F$6,4,FALSE)</f>
        <v>Animal Health</v>
      </c>
      <c r="I3817" t="str">
        <f>VLOOKUP($C3817,Terület!$A$2:$F$6,5,FALSE)</f>
        <v>Mel Thomson</v>
      </c>
      <c r="J3817">
        <f>VLOOKUP($C3817,Terület!$A$2:$F$6,6,FALSE)</f>
        <v>77</v>
      </c>
      <c r="K3817" t="str">
        <f>VLOOKUP($B3817,Földrajzi!$A$2:$C$57,2,FALSE)</f>
        <v>Turkey</v>
      </c>
      <c r="L3817" t="str">
        <f>VLOOKUP($B3817,Földrajzi!$A$2:$C$57,3,FALSE)</f>
        <v>Emerging Markets</v>
      </c>
    </row>
    <row r="3818" spans="1:12" x14ac:dyDescent="0.25">
      <c r="A3818" s="1">
        <v>44316</v>
      </c>
      <c r="B3818" t="s">
        <v>82</v>
      </c>
      <c r="C3818" t="s">
        <v>130</v>
      </c>
      <c r="D3818" s="2">
        <v>2029.1121949999999</v>
      </c>
      <c r="E3818" s="2">
        <v>3330.1379310000002</v>
      </c>
      <c r="F3818" t="str">
        <f>VLOOKUP($C3818,Terület!$A$2:$F$6,2,FALSE)</f>
        <v>Business Services</v>
      </c>
      <c r="G3818">
        <f>VLOOKUP($C3818,Terület!$A$2:$F$6,3,FALSE)</f>
        <v>3</v>
      </c>
      <c r="H3818" t="str">
        <f>VLOOKUP($C3818,Terület!$A$2:$F$6,4,FALSE)</f>
        <v>Corporate</v>
      </c>
      <c r="I3818" t="str">
        <f>VLOOKUP($C3818,Terület!$A$2:$F$6,5,FALSE)</f>
        <v>Ivan Sobol</v>
      </c>
      <c r="J3818">
        <f>VLOOKUP($C3818,Terület!$A$2:$F$6,6,FALSE)</f>
        <v>175</v>
      </c>
      <c r="K3818" t="str">
        <f>VLOOKUP($B3818,Földrajzi!$A$2:$C$57,2,FALSE)</f>
        <v>Turkey</v>
      </c>
      <c r="L3818" t="str">
        <f>VLOOKUP($B3818,Földrajzi!$A$2:$C$57,3,FALSE)</f>
        <v>Emerging Markets</v>
      </c>
    </row>
    <row r="3819" spans="1:12" x14ac:dyDescent="0.25">
      <c r="A3819" s="1">
        <v>44316</v>
      </c>
      <c r="B3819" t="s">
        <v>82</v>
      </c>
      <c r="C3819" t="s">
        <v>14</v>
      </c>
      <c r="D3819" s="2">
        <v>1432.5612759999999</v>
      </c>
      <c r="E3819" s="2">
        <v>0</v>
      </c>
      <c r="F3819" t="str">
        <f>VLOOKUP($C3819,Terület!$A$2:$F$6,2,FALSE)</f>
        <v>Eye Care</v>
      </c>
      <c r="G3819">
        <f>VLOOKUP($C3819,Terület!$A$2:$F$6,3,FALSE)</f>
        <v>1</v>
      </c>
      <c r="H3819" t="str">
        <f>VLOOKUP($C3819,Terület!$A$2:$F$6,4,FALSE)</f>
        <v>Consumer Health</v>
      </c>
      <c r="I3819" t="str">
        <f>VLOOKUP($C3819,Terület!$A$2:$F$6,5,FALSE)</f>
        <v>Alex Petersen</v>
      </c>
      <c r="J3819">
        <f>VLOOKUP($C3819,Terület!$A$2:$F$6,6,FALSE)</f>
        <v>71</v>
      </c>
      <c r="K3819" t="str">
        <f>VLOOKUP($B3819,Földrajzi!$A$2:$C$57,2,FALSE)</f>
        <v>Turkey</v>
      </c>
      <c r="L3819" t="str">
        <f>VLOOKUP($B3819,Földrajzi!$A$2:$C$57,3,FALSE)</f>
        <v>Emerging Markets</v>
      </c>
    </row>
    <row r="3820" spans="1:12" x14ac:dyDescent="0.25">
      <c r="A3820" s="1">
        <v>44316</v>
      </c>
      <c r="B3820" t="s">
        <v>82</v>
      </c>
      <c r="C3820" t="s">
        <v>58</v>
      </c>
      <c r="D3820" s="2">
        <v>464.06829269999997</v>
      </c>
      <c r="E3820" s="2">
        <v>0</v>
      </c>
      <c r="F3820" t="str">
        <f>VLOOKUP($C3820,Terület!$A$2:$F$6,2,FALSE)</f>
        <v>Pharma</v>
      </c>
      <c r="G3820">
        <f>VLOOKUP($C3820,Terület!$A$2:$F$6,3,FALSE)</f>
        <v>1</v>
      </c>
      <c r="H3820" t="str">
        <f>VLOOKUP($C3820,Terület!$A$2:$F$6,4,FALSE)</f>
        <v>Consumer Health</v>
      </c>
      <c r="I3820" t="str">
        <f>VLOOKUP($C3820,Terület!$A$2:$F$6,5,FALSE)</f>
        <v>Frank Davis</v>
      </c>
      <c r="J3820">
        <f>VLOOKUP($C3820,Terület!$A$2:$F$6,6,FALSE)</f>
        <v>144</v>
      </c>
      <c r="K3820" t="str">
        <f>VLOOKUP($B3820,Földrajzi!$A$2:$C$57,2,FALSE)</f>
        <v>Turkey</v>
      </c>
      <c r="L3820" t="str">
        <f>VLOOKUP($B3820,Földrajzi!$A$2:$C$57,3,FALSE)</f>
        <v>Emerging Markets</v>
      </c>
    </row>
    <row r="3821" spans="1:12" x14ac:dyDescent="0.25">
      <c r="A3821" s="1">
        <v>44316</v>
      </c>
      <c r="B3821" t="s">
        <v>82</v>
      </c>
      <c r="C3821" t="s">
        <v>127</v>
      </c>
      <c r="D3821" s="2">
        <v>350.31055900000001</v>
      </c>
      <c r="E3821" s="2">
        <v>502.14285719999998</v>
      </c>
      <c r="F3821" t="str">
        <f>VLOOKUP($C3821,Terület!$A$2:$F$6,2,FALSE)</f>
        <v>Vaccines</v>
      </c>
      <c r="G3821">
        <f>VLOOKUP($C3821,Terület!$A$2:$F$6,3,FALSE)</f>
        <v>1</v>
      </c>
      <c r="H3821" t="str">
        <f>VLOOKUP($C3821,Terület!$A$2:$F$6,4,FALSE)</f>
        <v>Consumer Health</v>
      </c>
      <c r="I3821" t="str">
        <f>VLOOKUP($C3821,Terület!$A$2:$F$6,5,FALSE)</f>
        <v>Jamie Lane</v>
      </c>
      <c r="J3821">
        <f>VLOOKUP($C3821,Terület!$A$2:$F$6,6,FALSE)</f>
        <v>80</v>
      </c>
      <c r="K3821" t="str">
        <f>VLOOKUP($B3821,Földrajzi!$A$2:$C$57,2,FALSE)</f>
        <v>Turkey</v>
      </c>
      <c r="L3821" t="str">
        <f>VLOOKUP($B3821,Földrajzi!$A$2:$C$57,3,FALSE)</f>
        <v>Emerging Markets</v>
      </c>
    </row>
    <row r="3822" spans="1:12" x14ac:dyDescent="0.25">
      <c r="A3822" s="1">
        <v>44286</v>
      </c>
      <c r="B3822" t="s">
        <v>82</v>
      </c>
      <c r="C3822" t="s">
        <v>124</v>
      </c>
      <c r="D3822" s="2">
        <v>3022.983972</v>
      </c>
      <c r="E3822" s="2">
        <v>9493.9821410000004</v>
      </c>
      <c r="F3822" t="str">
        <f>VLOOKUP($C3822,Terület!$A$2:$F$6,2,FALSE)</f>
        <v>Animal Health</v>
      </c>
      <c r="G3822">
        <f>VLOOKUP($C3822,Terület!$A$2:$F$6,3,FALSE)</f>
        <v>2</v>
      </c>
      <c r="H3822" t="str">
        <f>VLOOKUP($C3822,Terület!$A$2:$F$6,4,FALSE)</f>
        <v>Animal Health</v>
      </c>
      <c r="I3822" t="str">
        <f>VLOOKUP($C3822,Terület!$A$2:$F$6,5,FALSE)</f>
        <v>Mel Thomson</v>
      </c>
      <c r="J3822">
        <f>VLOOKUP($C3822,Terület!$A$2:$F$6,6,FALSE)</f>
        <v>77</v>
      </c>
      <c r="K3822" t="str">
        <f>VLOOKUP($B3822,Földrajzi!$A$2:$C$57,2,FALSE)</f>
        <v>Turkey</v>
      </c>
      <c r="L3822" t="str">
        <f>VLOOKUP($B3822,Földrajzi!$A$2:$C$57,3,FALSE)</f>
        <v>Emerging Markets</v>
      </c>
    </row>
    <row r="3823" spans="1:12" x14ac:dyDescent="0.25">
      <c r="A3823" s="1">
        <v>44286</v>
      </c>
      <c r="B3823" t="s">
        <v>82</v>
      </c>
      <c r="C3823" t="s">
        <v>130</v>
      </c>
      <c r="D3823" s="2">
        <v>1441.8268820000001</v>
      </c>
      <c r="E3823" s="2">
        <v>1805.386139</v>
      </c>
      <c r="F3823" t="str">
        <f>VLOOKUP($C3823,Terület!$A$2:$F$6,2,FALSE)</f>
        <v>Business Services</v>
      </c>
      <c r="G3823">
        <f>VLOOKUP($C3823,Terület!$A$2:$F$6,3,FALSE)</f>
        <v>3</v>
      </c>
      <c r="H3823" t="str">
        <f>VLOOKUP($C3823,Terület!$A$2:$F$6,4,FALSE)</f>
        <v>Corporate</v>
      </c>
      <c r="I3823" t="str">
        <f>VLOOKUP($C3823,Terület!$A$2:$F$6,5,FALSE)</f>
        <v>Ivan Sobol</v>
      </c>
      <c r="J3823">
        <f>VLOOKUP($C3823,Terület!$A$2:$F$6,6,FALSE)</f>
        <v>175</v>
      </c>
      <c r="K3823" t="str">
        <f>VLOOKUP($B3823,Földrajzi!$A$2:$C$57,2,FALSE)</f>
        <v>Turkey</v>
      </c>
      <c r="L3823" t="str">
        <f>VLOOKUP($B3823,Földrajzi!$A$2:$C$57,3,FALSE)</f>
        <v>Emerging Markets</v>
      </c>
    </row>
    <row r="3824" spans="1:12" x14ac:dyDescent="0.25">
      <c r="A3824" s="1">
        <v>44286</v>
      </c>
      <c r="B3824" t="s">
        <v>82</v>
      </c>
      <c r="C3824" t="s">
        <v>14</v>
      </c>
      <c r="D3824" s="2">
        <v>1027.8404640000001</v>
      </c>
      <c r="E3824" s="2">
        <v>0</v>
      </c>
      <c r="F3824" t="str">
        <f>VLOOKUP($C3824,Terület!$A$2:$F$6,2,FALSE)</f>
        <v>Eye Care</v>
      </c>
      <c r="G3824">
        <f>VLOOKUP($C3824,Terület!$A$2:$F$6,3,FALSE)</f>
        <v>1</v>
      </c>
      <c r="H3824" t="str">
        <f>VLOOKUP($C3824,Terület!$A$2:$F$6,4,FALSE)</f>
        <v>Consumer Health</v>
      </c>
      <c r="I3824" t="str">
        <f>VLOOKUP($C3824,Terület!$A$2:$F$6,5,FALSE)</f>
        <v>Alex Petersen</v>
      </c>
      <c r="J3824">
        <f>VLOOKUP($C3824,Terület!$A$2:$F$6,6,FALSE)</f>
        <v>71</v>
      </c>
      <c r="K3824" t="str">
        <f>VLOOKUP($B3824,Földrajzi!$A$2:$C$57,2,FALSE)</f>
        <v>Turkey</v>
      </c>
      <c r="L3824" t="str">
        <f>VLOOKUP($B3824,Földrajzi!$A$2:$C$57,3,FALSE)</f>
        <v>Emerging Markets</v>
      </c>
    </row>
    <row r="3825" spans="1:12" x14ac:dyDescent="0.25">
      <c r="A3825" s="1">
        <v>44286</v>
      </c>
      <c r="B3825" t="s">
        <v>82</v>
      </c>
      <c r="C3825" t="s">
        <v>58</v>
      </c>
      <c r="D3825" s="2">
        <v>263.76</v>
      </c>
      <c r="E3825" s="2">
        <v>0</v>
      </c>
      <c r="F3825" t="str">
        <f>VLOOKUP($C3825,Terület!$A$2:$F$6,2,FALSE)</f>
        <v>Pharma</v>
      </c>
      <c r="G3825">
        <f>VLOOKUP($C3825,Terület!$A$2:$F$6,3,FALSE)</f>
        <v>1</v>
      </c>
      <c r="H3825" t="str">
        <f>VLOOKUP($C3825,Terület!$A$2:$F$6,4,FALSE)</f>
        <v>Consumer Health</v>
      </c>
      <c r="I3825" t="str">
        <f>VLOOKUP($C3825,Terület!$A$2:$F$6,5,FALSE)</f>
        <v>Frank Davis</v>
      </c>
      <c r="J3825">
        <f>VLOOKUP($C3825,Terület!$A$2:$F$6,6,FALSE)</f>
        <v>144</v>
      </c>
      <c r="K3825" t="str">
        <f>VLOOKUP($B3825,Földrajzi!$A$2:$C$57,2,FALSE)</f>
        <v>Turkey</v>
      </c>
      <c r="L3825" t="str">
        <f>VLOOKUP($B3825,Földrajzi!$A$2:$C$57,3,FALSE)</f>
        <v>Emerging Markets</v>
      </c>
    </row>
    <row r="3826" spans="1:12" x14ac:dyDescent="0.25">
      <c r="A3826" s="1">
        <v>44286</v>
      </c>
      <c r="B3826" t="s">
        <v>82</v>
      </c>
      <c r="C3826" t="s">
        <v>127</v>
      </c>
      <c r="D3826" s="2">
        <v>302.79581880000001</v>
      </c>
      <c r="E3826" s="2">
        <v>434.07216490000002</v>
      </c>
      <c r="F3826" t="str">
        <f>VLOOKUP($C3826,Terület!$A$2:$F$6,2,FALSE)</f>
        <v>Vaccines</v>
      </c>
      <c r="G3826">
        <f>VLOOKUP($C3826,Terület!$A$2:$F$6,3,FALSE)</f>
        <v>1</v>
      </c>
      <c r="H3826" t="str">
        <f>VLOOKUP($C3826,Terület!$A$2:$F$6,4,FALSE)</f>
        <v>Consumer Health</v>
      </c>
      <c r="I3826" t="str">
        <f>VLOOKUP($C3826,Terület!$A$2:$F$6,5,FALSE)</f>
        <v>Jamie Lane</v>
      </c>
      <c r="J3826">
        <f>VLOOKUP($C3826,Terület!$A$2:$F$6,6,FALSE)</f>
        <v>80</v>
      </c>
      <c r="K3826" t="str">
        <f>VLOOKUP($B3826,Földrajzi!$A$2:$C$57,2,FALSE)</f>
        <v>Turkey</v>
      </c>
      <c r="L3826" t="str">
        <f>VLOOKUP($B3826,Földrajzi!$A$2:$C$57,3,FALSE)</f>
        <v>Emerging Markets</v>
      </c>
    </row>
    <row r="3827" spans="1:12" x14ac:dyDescent="0.25">
      <c r="A3827" s="1">
        <v>44255</v>
      </c>
      <c r="B3827" t="s">
        <v>82</v>
      </c>
      <c r="C3827" t="s">
        <v>124</v>
      </c>
      <c r="D3827" s="2">
        <v>2803.1712790000001</v>
      </c>
      <c r="E3827" s="2">
        <v>5968.8199430000004</v>
      </c>
      <c r="F3827" t="str">
        <f>VLOOKUP($C3827,Terület!$A$2:$F$6,2,FALSE)</f>
        <v>Animal Health</v>
      </c>
      <c r="G3827">
        <f>VLOOKUP($C3827,Terület!$A$2:$F$6,3,FALSE)</f>
        <v>2</v>
      </c>
      <c r="H3827" t="str">
        <f>VLOOKUP($C3827,Terület!$A$2:$F$6,4,FALSE)</f>
        <v>Animal Health</v>
      </c>
      <c r="I3827" t="str">
        <f>VLOOKUP($C3827,Terület!$A$2:$F$6,5,FALSE)</f>
        <v>Mel Thomson</v>
      </c>
      <c r="J3827">
        <f>VLOOKUP($C3827,Terület!$A$2:$F$6,6,FALSE)</f>
        <v>77</v>
      </c>
      <c r="K3827" t="str">
        <f>VLOOKUP($B3827,Földrajzi!$A$2:$C$57,2,FALSE)</f>
        <v>Turkey</v>
      </c>
      <c r="L3827" t="str">
        <f>VLOOKUP($B3827,Földrajzi!$A$2:$C$57,3,FALSE)</f>
        <v>Emerging Markets</v>
      </c>
    </row>
    <row r="3828" spans="1:12" x14ac:dyDescent="0.25">
      <c r="A3828" s="1">
        <v>44255</v>
      </c>
      <c r="B3828" t="s">
        <v>82</v>
      </c>
      <c r="C3828" t="s">
        <v>130</v>
      </c>
      <c r="D3828" s="2">
        <v>1155.607143</v>
      </c>
      <c r="E3828" s="2">
        <v>1618.1151829999999</v>
      </c>
      <c r="F3828" t="str">
        <f>VLOOKUP($C3828,Terület!$A$2:$F$6,2,FALSE)</f>
        <v>Business Services</v>
      </c>
      <c r="G3828">
        <f>VLOOKUP($C3828,Terület!$A$2:$F$6,3,FALSE)</f>
        <v>3</v>
      </c>
      <c r="H3828" t="str">
        <f>VLOOKUP($C3828,Terület!$A$2:$F$6,4,FALSE)</f>
        <v>Corporate</v>
      </c>
      <c r="I3828" t="str">
        <f>VLOOKUP($C3828,Terület!$A$2:$F$6,5,FALSE)</f>
        <v>Ivan Sobol</v>
      </c>
      <c r="J3828">
        <f>VLOOKUP($C3828,Terület!$A$2:$F$6,6,FALSE)</f>
        <v>175</v>
      </c>
      <c r="K3828" t="str">
        <f>VLOOKUP($B3828,Földrajzi!$A$2:$C$57,2,FALSE)</f>
        <v>Turkey</v>
      </c>
      <c r="L3828" t="str">
        <f>VLOOKUP($B3828,Földrajzi!$A$2:$C$57,3,FALSE)</f>
        <v>Emerging Markets</v>
      </c>
    </row>
    <row r="3829" spans="1:12" x14ac:dyDescent="0.25">
      <c r="A3829" s="1">
        <v>44255</v>
      </c>
      <c r="B3829" t="s">
        <v>82</v>
      </c>
      <c r="C3829" t="s">
        <v>14</v>
      </c>
      <c r="D3829" s="2">
        <v>758.00140739999995</v>
      </c>
      <c r="E3829" s="2">
        <v>0</v>
      </c>
      <c r="F3829" t="str">
        <f>VLOOKUP($C3829,Terület!$A$2:$F$6,2,FALSE)</f>
        <v>Eye Care</v>
      </c>
      <c r="G3829">
        <f>VLOOKUP($C3829,Terület!$A$2:$F$6,3,FALSE)</f>
        <v>1</v>
      </c>
      <c r="H3829" t="str">
        <f>VLOOKUP($C3829,Terület!$A$2:$F$6,4,FALSE)</f>
        <v>Consumer Health</v>
      </c>
      <c r="I3829" t="str">
        <f>VLOOKUP($C3829,Terület!$A$2:$F$6,5,FALSE)</f>
        <v>Alex Petersen</v>
      </c>
      <c r="J3829">
        <f>VLOOKUP($C3829,Terület!$A$2:$F$6,6,FALSE)</f>
        <v>71</v>
      </c>
      <c r="K3829" t="str">
        <f>VLOOKUP($B3829,Földrajzi!$A$2:$C$57,2,FALSE)</f>
        <v>Turkey</v>
      </c>
      <c r="L3829" t="str">
        <f>VLOOKUP($B3829,Földrajzi!$A$2:$C$57,3,FALSE)</f>
        <v>Emerging Markets</v>
      </c>
    </row>
    <row r="3830" spans="1:12" x14ac:dyDescent="0.25">
      <c r="A3830" s="1">
        <v>44255</v>
      </c>
      <c r="B3830" t="s">
        <v>82</v>
      </c>
      <c r="C3830" t="s">
        <v>58</v>
      </c>
      <c r="D3830" s="2">
        <v>171.05700210000001</v>
      </c>
      <c r="E3830" s="2">
        <v>0</v>
      </c>
      <c r="F3830" t="str">
        <f>VLOOKUP($C3830,Terület!$A$2:$F$6,2,FALSE)</f>
        <v>Pharma</v>
      </c>
      <c r="G3830">
        <f>VLOOKUP($C3830,Terület!$A$2:$F$6,3,FALSE)</f>
        <v>1</v>
      </c>
      <c r="H3830" t="str">
        <f>VLOOKUP($C3830,Terület!$A$2:$F$6,4,FALSE)</f>
        <v>Consumer Health</v>
      </c>
      <c r="I3830" t="str">
        <f>VLOOKUP($C3830,Terület!$A$2:$F$6,5,FALSE)</f>
        <v>Frank Davis</v>
      </c>
      <c r="J3830">
        <f>VLOOKUP($C3830,Terület!$A$2:$F$6,6,FALSE)</f>
        <v>144</v>
      </c>
      <c r="K3830" t="str">
        <f>VLOOKUP($B3830,Földrajzi!$A$2:$C$57,2,FALSE)</f>
        <v>Turkey</v>
      </c>
      <c r="L3830" t="str">
        <f>VLOOKUP($B3830,Földrajzi!$A$2:$C$57,3,FALSE)</f>
        <v>Emerging Markets</v>
      </c>
    </row>
    <row r="3831" spans="1:12" x14ac:dyDescent="0.25">
      <c r="A3831" s="1">
        <v>44255</v>
      </c>
      <c r="B3831" t="s">
        <v>82</v>
      </c>
      <c r="C3831" t="s">
        <v>127</v>
      </c>
      <c r="D3831" s="2">
        <v>258.26636910000002</v>
      </c>
      <c r="E3831" s="2">
        <v>322.6524301</v>
      </c>
      <c r="F3831" t="str">
        <f>VLOOKUP($C3831,Terület!$A$2:$F$6,2,FALSE)</f>
        <v>Vaccines</v>
      </c>
      <c r="G3831">
        <f>VLOOKUP($C3831,Terület!$A$2:$F$6,3,FALSE)</f>
        <v>1</v>
      </c>
      <c r="H3831" t="str">
        <f>VLOOKUP($C3831,Terület!$A$2:$F$6,4,FALSE)</f>
        <v>Consumer Health</v>
      </c>
      <c r="I3831" t="str">
        <f>VLOOKUP($C3831,Terület!$A$2:$F$6,5,FALSE)</f>
        <v>Jamie Lane</v>
      </c>
      <c r="J3831">
        <f>VLOOKUP($C3831,Terület!$A$2:$F$6,6,FALSE)</f>
        <v>80</v>
      </c>
      <c r="K3831" t="str">
        <f>VLOOKUP($B3831,Földrajzi!$A$2:$C$57,2,FALSE)</f>
        <v>Turkey</v>
      </c>
      <c r="L3831" t="str">
        <f>VLOOKUP($B3831,Földrajzi!$A$2:$C$57,3,FALSE)</f>
        <v>Emerging Markets</v>
      </c>
    </row>
    <row r="3832" spans="1:12" x14ac:dyDescent="0.25">
      <c r="A3832" s="1">
        <v>44227</v>
      </c>
      <c r="B3832" t="s">
        <v>82</v>
      </c>
      <c r="C3832" t="s">
        <v>124</v>
      </c>
      <c r="D3832" s="2">
        <v>2979.7503470000001</v>
      </c>
      <c r="E3832" s="2">
        <v>23183.407630000002</v>
      </c>
      <c r="F3832" t="str">
        <f>VLOOKUP($C3832,Terület!$A$2:$F$6,2,FALSE)</f>
        <v>Animal Health</v>
      </c>
      <c r="G3832">
        <f>VLOOKUP($C3832,Terület!$A$2:$F$6,3,FALSE)</f>
        <v>2</v>
      </c>
      <c r="H3832" t="str">
        <f>VLOOKUP($C3832,Terület!$A$2:$F$6,4,FALSE)</f>
        <v>Animal Health</v>
      </c>
      <c r="I3832" t="str">
        <f>VLOOKUP($C3832,Terület!$A$2:$F$6,5,FALSE)</f>
        <v>Mel Thomson</v>
      </c>
      <c r="J3832">
        <f>VLOOKUP($C3832,Terület!$A$2:$F$6,6,FALSE)</f>
        <v>77</v>
      </c>
      <c r="K3832" t="str">
        <f>VLOOKUP($B3832,Földrajzi!$A$2:$C$57,2,FALSE)</f>
        <v>Turkey</v>
      </c>
      <c r="L3832" t="str">
        <f>VLOOKUP($B3832,Földrajzi!$A$2:$C$57,3,FALSE)</f>
        <v>Emerging Markets</v>
      </c>
    </row>
    <row r="3833" spans="1:12" x14ac:dyDescent="0.25">
      <c r="A3833" s="1">
        <v>44227</v>
      </c>
      <c r="B3833" t="s">
        <v>82</v>
      </c>
      <c r="C3833" t="s">
        <v>130</v>
      </c>
      <c r="D3833" s="2">
        <v>1159.4729830000001</v>
      </c>
      <c r="E3833" s="2">
        <v>1595.142857</v>
      </c>
      <c r="F3833" t="str">
        <f>VLOOKUP($C3833,Terület!$A$2:$F$6,2,FALSE)</f>
        <v>Business Services</v>
      </c>
      <c r="G3833">
        <f>VLOOKUP($C3833,Terület!$A$2:$F$6,3,FALSE)</f>
        <v>3</v>
      </c>
      <c r="H3833" t="str">
        <f>VLOOKUP($C3833,Terület!$A$2:$F$6,4,FALSE)</f>
        <v>Corporate</v>
      </c>
      <c r="I3833" t="str">
        <f>VLOOKUP($C3833,Terület!$A$2:$F$6,5,FALSE)</f>
        <v>Ivan Sobol</v>
      </c>
      <c r="J3833">
        <f>VLOOKUP($C3833,Terület!$A$2:$F$6,6,FALSE)</f>
        <v>175</v>
      </c>
      <c r="K3833" t="str">
        <f>VLOOKUP($B3833,Földrajzi!$A$2:$C$57,2,FALSE)</f>
        <v>Turkey</v>
      </c>
      <c r="L3833" t="str">
        <f>VLOOKUP($B3833,Földrajzi!$A$2:$C$57,3,FALSE)</f>
        <v>Emerging Markets</v>
      </c>
    </row>
    <row r="3834" spans="1:12" x14ac:dyDescent="0.25">
      <c r="A3834" s="1">
        <v>44227</v>
      </c>
      <c r="B3834" t="s">
        <v>82</v>
      </c>
      <c r="C3834" t="s">
        <v>14</v>
      </c>
      <c r="D3834" s="2">
        <v>796.84033629999999</v>
      </c>
      <c r="E3834" s="2">
        <v>0</v>
      </c>
      <c r="F3834" t="str">
        <f>VLOOKUP($C3834,Terület!$A$2:$F$6,2,FALSE)</f>
        <v>Eye Care</v>
      </c>
      <c r="G3834">
        <f>VLOOKUP($C3834,Terület!$A$2:$F$6,3,FALSE)</f>
        <v>1</v>
      </c>
      <c r="H3834" t="str">
        <f>VLOOKUP($C3834,Terület!$A$2:$F$6,4,FALSE)</f>
        <v>Consumer Health</v>
      </c>
      <c r="I3834" t="str">
        <f>VLOOKUP($C3834,Terület!$A$2:$F$6,5,FALSE)</f>
        <v>Alex Petersen</v>
      </c>
      <c r="J3834">
        <f>VLOOKUP($C3834,Terület!$A$2:$F$6,6,FALSE)</f>
        <v>71</v>
      </c>
      <c r="K3834" t="str">
        <f>VLOOKUP($B3834,Földrajzi!$A$2:$C$57,2,FALSE)</f>
        <v>Turkey</v>
      </c>
      <c r="L3834" t="str">
        <f>VLOOKUP($B3834,Földrajzi!$A$2:$C$57,3,FALSE)</f>
        <v>Emerging Markets</v>
      </c>
    </row>
    <row r="3835" spans="1:12" x14ac:dyDescent="0.25">
      <c r="A3835" s="1">
        <v>44227</v>
      </c>
      <c r="B3835" t="s">
        <v>82</v>
      </c>
      <c r="C3835" t="s">
        <v>58</v>
      </c>
      <c r="D3835" s="2">
        <v>304.20084869999999</v>
      </c>
      <c r="E3835" s="2">
        <v>0</v>
      </c>
      <c r="F3835" t="str">
        <f>VLOOKUP($C3835,Terület!$A$2:$F$6,2,FALSE)</f>
        <v>Pharma</v>
      </c>
      <c r="G3835">
        <f>VLOOKUP($C3835,Terület!$A$2:$F$6,3,FALSE)</f>
        <v>1</v>
      </c>
      <c r="H3835" t="str">
        <f>VLOOKUP($C3835,Terület!$A$2:$F$6,4,FALSE)</f>
        <v>Consumer Health</v>
      </c>
      <c r="I3835" t="str">
        <f>VLOOKUP($C3835,Terület!$A$2:$F$6,5,FALSE)</f>
        <v>Frank Davis</v>
      </c>
      <c r="J3835">
        <f>VLOOKUP($C3835,Terület!$A$2:$F$6,6,FALSE)</f>
        <v>144</v>
      </c>
      <c r="K3835" t="str">
        <f>VLOOKUP($B3835,Földrajzi!$A$2:$C$57,2,FALSE)</f>
        <v>Turkey</v>
      </c>
      <c r="L3835" t="str">
        <f>VLOOKUP($B3835,Földrajzi!$A$2:$C$57,3,FALSE)</f>
        <v>Emerging Markets</v>
      </c>
    </row>
    <row r="3836" spans="1:12" x14ac:dyDescent="0.25">
      <c r="A3836" s="1">
        <v>44227</v>
      </c>
      <c r="B3836" t="s">
        <v>82</v>
      </c>
      <c r="C3836" t="s">
        <v>127</v>
      </c>
      <c r="D3836" s="2">
        <v>268.7142857</v>
      </c>
      <c r="E3836" s="2">
        <v>255.1538462</v>
      </c>
      <c r="F3836" t="str">
        <f>VLOOKUP($C3836,Terület!$A$2:$F$6,2,FALSE)</f>
        <v>Vaccines</v>
      </c>
      <c r="G3836">
        <f>VLOOKUP($C3836,Terület!$A$2:$F$6,3,FALSE)</f>
        <v>1</v>
      </c>
      <c r="H3836" t="str">
        <f>VLOOKUP($C3836,Terület!$A$2:$F$6,4,FALSE)</f>
        <v>Consumer Health</v>
      </c>
      <c r="I3836" t="str">
        <f>VLOOKUP($C3836,Terület!$A$2:$F$6,5,FALSE)</f>
        <v>Jamie Lane</v>
      </c>
      <c r="J3836">
        <f>VLOOKUP($C3836,Terület!$A$2:$F$6,6,FALSE)</f>
        <v>80</v>
      </c>
      <c r="K3836" t="str">
        <f>VLOOKUP($B3836,Földrajzi!$A$2:$C$57,2,FALSE)</f>
        <v>Turkey</v>
      </c>
      <c r="L3836" t="str">
        <f>VLOOKUP($B3836,Földrajzi!$A$2:$C$57,3,FALSE)</f>
        <v>Emerging Markets</v>
      </c>
    </row>
    <row r="3837" spans="1:12" x14ac:dyDescent="0.25">
      <c r="A3837" s="1">
        <v>44712</v>
      </c>
      <c r="B3837" t="s">
        <v>78</v>
      </c>
      <c r="C3837" t="s">
        <v>124</v>
      </c>
      <c r="D3837" s="2">
        <v>13875.646119999999</v>
      </c>
      <c r="E3837" s="2">
        <v>51045.313999999998</v>
      </c>
      <c r="F3837" t="str">
        <f>VLOOKUP($C3837,Terület!$A$2:$F$6,2,FALSE)</f>
        <v>Animal Health</v>
      </c>
      <c r="G3837">
        <f>VLOOKUP($C3837,Terület!$A$2:$F$6,3,FALSE)</f>
        <v>2</v>
      </c>
      <c r="H3837" t="str">
        <f>VLOOKUP($C3837,Terület!$A$2:$F$6,4,FALSE)</f>
        <v>Animal Health</v>
      </c>
      <c r="I3837" t="str">
        <f>VLOOKUP($C3837,Terület!$A$2:$F$6,5,FALSE)</f>
        <v>Mel Thomson</v>
      </c>
      <c r="J3837">
        <f>VLOOKUP($C3837,Terület!$A$2:$F$6,6,FALSE)</f>
        <v>77</v>
      </c>
      <c r="K3837" t="str">
        <f>VLOOKUP($B3837,Földrajzi!$A$2:$C$57,2,FALSE)</f>
        <v>Taiwan</v>
      </c>
      <c r="L3837" t="str">
        <f>VLOOKUP($B3837,Földrajzi!$A$2:$C$57,3,FALSE)</f>
        <v>Emerging Markets</v>
      </c>
    </row>
    <row r="3838" spans="1:12" x14ac:dyDescent="0.25">
      <c r="A3838" s="1">
        <v>44712</v>
      </c>
      <c r="B3838" t="s">
        <v>78</v>
      </c>
      <c r="C3838" t="s">
        <v>130</v>
      </c>
      <c r="D3838" s="2">
        <v>11519.368130000001</v>
      </c>
      <c r="E3838" s="2">
        <v>18220.877980000001</v>
      </c>
      <c r="F3838" t="str">
        <f>VLOOKUP($C3838,Terület!$A$2:$F$6,2,FALSE)</f>
        <v>Business Services</v>
      </c>
      <c r="G3838">
        <f>VLOOKUP($C3838,Terület!$A$2:$F$6,3,FALSE)</f>
        <v>3</v>
      </c>
      <c r="H3838" t="str">
        <f>VLOOKUP($C3838,Terület!$A$2:$F$6,4,FALSE)</f>
        <v>Corporate</v>
      </c>
      <c r="I3838" t="str">
        <f>VLOOKUP($C3838,Terület!$A$2:$F$6,5,FALSE)</f>
        <v>Ivan Sobol</v>
      </c>
      <c r="J3838">
        <f>VLOOKUP($C3838,Terület!$A$2:$F$6,6,FALSE)</f>
        <v>175</v>
      </c>
      <c r="K3838" t="str">
        <f>VLOOKUP($B3838,Földrajzi!$A$2:$C$57,2,FALSE)</f>
        <v>Taiwan</v>
      </c>
      <c r="L3838" t="str">
        <f>VLOOKUP($B3838,Földrajzi!$A$2:$C$57,3,FALSE)</f>
        <v>Emerging Markets</v>
      </c>
    </row>
    <row r="3839" spans="1:12" x14ac:dyDescent="0.25">
      <c r="A3839" s="1">
        <v>44712</v>
      </c>
      <c r="B3839" t="s">
        <v>78</v>
      </c>
      <c r="C3839" t="s">
        <v>14</v>
      </c>
      <c r="D3839" s="2">
        <v>680.46908310000003</v>
      </c>
      <c r="E3839" s="2">
        <v>0</v>
      </c>
      <c r="F3839" t="str">
        <f>VLOOKUP($C3839,Terület!$A$2:$F$6,2,FALSE)</f>
        <v>Eye Care</v>
      </c>
      <c r="G3839">
        <f>VLOOKUP($C3839,Terület!$A$2:$F$6,3,FALSE)</f>
        <v>1</v>
      </c>
      <c r="H3839" t="str">
        <f>VLOOKUP($C3839,Terület!$A$2:$F$6,4,FALSE)</f>
        <v>Consumer Health</v>
      </c>
      <c r="I3839" t="str">
        <f>VLOOKUP($C3839,Terület!$A$2:$F$6,5,FALSE)</f>
        <v>Alex Petersen</v>
      </c>
      <c r="J3839">
        <f>VLOOKUP($C3839,Terület!$A$2:$F$6,6,FALSE)</f>
        <v>71</v>
      </c>
      <c r="K3839" t="str">
        <f>VLOOKUP($B3839,Földrajzi!$A$2:$C$57,2,FALSE)</f>
        <v>Taiwan</v>
      </c>
      <c r="L3839" t="str">
        <f>VLOOKUP($B3839,Földrajzi!$A$2:$C$57,3,FALSE)</f>
        <v>Emerging Markets</v>
      </c>
    </row>
    <row r="3840" spans="1:12" x14ac:dyDescent="0.25">
      <c r="A3840" s="1">
        <v>44712</v>
      </c>
      <c r="B3840" t="s">
        <v>78</v>
      </c>
      <c r="C3840" t="s">
        <v>58</v>
      </c>
      <c r="D3840" s="2">
        <v>8398.5543710000002</v>
      </c>
      <c r="E3840" s="2">
        <v>2815.583333</v>
      </c>
      <c r="F3840" t="str">
        <f>VLOOKUP($C3840,Terület!$A$2:$F$6,2,FALSE)</f>
        <v>Pharma</v>
      </c>
      <c r="G3840">
        <f>VLOOKUP($C3840,Terület!$A$2:$F$6,3,FALSE)</f>
        <v>1</v>
      </c>
      <c r="H3840" t="str">
        <f>VLOOKUP($C3840,Terület!$A$2:$F$6,4,FALSE)</f>
        <v>Consumer Health</v>
      </c>
      <c r="I3840" t="str">
        <f>VLOOKUP($C3840,Terület!$A$2:$F$6,5,FALSE)</f>
        <v>Frank Davis</v>
      </c>
      <c r="J3840">
        <f>VLOOKUP($C3840,Terület!$A$2:$F$6,6,FALSE)</f>
        <v>144</v>
      </c>
      <c r="K3840" t="str">
        <f>VLOOKUP($B3840,Földrajzi!$A$2:$C$57,2,FALSE)</f>
        <v>Taiwan</v>
      </c>
      <c r="L3840" t="str">
        <f>VLOOKUP($B3840,Földrajzi!$A$2:$C$57,3,FALSE)</f>
        <v>Emerging Markets</v>
      </c>
    </row>
    <row r="3841" spans="1:12" x14ac:dyDescent="0.25">
      <c r="A3841" s="1">
        <v>44712</v>
      </c>
      <c r="B3841" t="s">
        <v>78</v>
      </c>
      <c r="C3841" t="s">
        <v>127</v>
      </c>
      <c r="D3841" s="2">
        <v>6755.1046679999999</v>
      </c>
      <c r="E3841" s="2">
        <v>8782.7899159999997</v>
      </c>
      <c r="F3841" t="str">
        <f>VLOOKUP($C3841,Terület!$A$2:$F$6,2,FALSE)</f>
        <v>Vaccines</v>
      </c>
      <c r="G3841">
        <f>VLOOKUP($C3841,Terület!$A$2:$F$6,3,FALSE)</f>
        <v>1</v>
      </c>
      <c r="H3841" t="str">
        <f>VLOOKUP($C3841,Terület!$A$2:$F$6,4,FALSE)</f>
        <v>Consumer Health</v>
      </c>
      <c r="I3841" t="str">
        <f>VLOOKUP($C3841,Terület!$A$2:$F$6,5,FALSE)</f>
        <v>Jamie Lane</v>
      </c>
      <c r="J3841">
        <f>VLOOKUP($C3841,Terület!$A$2:$F$6,6,FALSE)</f>
        <v>80</v>
      </c>
      <c r="K3841" t="str">
        <f>VLOOKUP($B3841,Földrajzi!$A$2:$C$57,2,FALSE)</f>
        <v>Taiwan</v>
      </c>
      <c r="L3841" t="str">
        <f>VLOOKUP($B3841,Földrajzi!$A$2:$C$57,3,FALSE)</f>
        <v>Emerging Markets</v>
      </c>
    </row>
    <row r="3842" spans="1:12" x14ac:dyDescent="0.25">
      <c r="A3842" s="1">
        <v>44681</v>
      </c>
      <c r="B3842" t="s">
        <v>78</v>
      </c>
      <c r="C3842" t="s">
        <v>124</v>
      </c>
      <c r="D3842" s="2">
        <v>13356.94945</v>
      </c>
      <c r="E3842" s="2">
        <v>53981.974549999999</v>
      </c>
      <c r="F3842" t="str">
        <f>VLOOKUP($C3842,Terület!$A$2:$F$6,2,FALSE)</f>
        <v>Animal Health</v>
      </c>
      <c r="G3842">
        <f>VLOOKUP($C3842,Terület!$A$2:$F$6,3,FALSE)</f>
        <v>2</v>
      </c>
      <c r="H3842" t="str">
        <f>VLOOKUP($C3842,Terület!$A$2:$F$6,4,FALSE)</f>
        <v>Animal Health</v>
      </c>
      <c r="I3842" t="str">
        <f>VLOOKUP($C3842,Terület!$A$2:$F$6,5,FALSE)</f>
        <v>Mel Thomson</v>
      </c>
      <c r="J3842">
        <f>VLOOKUP($C3842,Terület!$A$2:$F$6,6,FALSE)</f>
        <v>77</v>
      </c>
      <c r="K3842" t="str">
        <f>VLOOKUP($B3842,Földrajzi!$A$2:$C$57,2,FALSE)</f>
        <v>Taiwan</v>
      </c>
      <c r="L3842" t="str">
        <f>VLOOKUP($B3842,Földrajzi!$A$2:$C$57,3,FALSE)</f>
        <v>Emerging Markets</v>
      </c>
    </row>
    <row r="3843" spans="1:12" x14ac:dyDescent="0.25">
      <c r="A3843" s="1">
        <v>44681</v>
      </c>
      <c r="B3843" t="s">
        <v>78</v>
      </c>
      <c r="C3843" t="s">
        <v>130</v>
      </c>
      <c r="D3843" s="2">
        <v>12370.932940000001</v>
      </c>
      <c r="E3843" s="2">
        <v>20169.967929999999</v>
      </c>
      <c r="F3843" t="str">
        <f>VLOOKUP($C3843,Terület!$A$2:$F$6,2,FALSE)</f>
        <v>Business Services</v>
      </c>
      <c r="G3843">
        <f>VLOOKUP($C3843,Terület!$A$2:$F$6,3,FALSE)</f>
        <v>3</v>
      </c>
      <c r="H3843" t="str">
        <f>VLOOKUP($C3843,Terület!$A$2:$F$6,4,FALSE)</f>
        <v>Corporate</v>
      </c>
      <c r="I3843" t="str">
        <f>VLOOKUP($C3843,Terület!$A$2:$F$6,5,FALSE)</f>
        <v>Ivan Sobol</v>
      </c>
      <c r="J3843">
        <f>VLOOKUP($C3843,Terület!$A$2:$F$6,6,FALSE)</f>
        <v>175</v>
      </c>
      <c r="K3843" t="str">
        <f>VLOOKUP($B3843,Földrajzi!$A$2:$C$57,2,FALSE)</f>
        <v>Taiwan</v>
      </c>
      <c r="L3843" t="str">
        <f>VLOOKUP($B3843,Földrajzi!$A$2:$C$57,3,FALSE)</f>
        <v>Emerging Markets</v>
      </c>
    </row>
    <row r="3844" spans="1:12" x14ac:dyDescent="0.25">
      <c r="A3844" s="1">
        <v>44681</v>
      </c>
      <c r="B3844" t="s">
        <v>78</v>
      </c>
      <c r="C3844" t="s">
        <v>14</v>
      </c>
      <c r="D3844" s="2">
        <v>910.73509030000002</v>
      </c>
      <c r="E3844" s="2">
        <v>0</v>
      </c>
      <c r="F3844" t="str">
        <f>VLOOKUP($C3844,Terület!$A$2:$F$6,2,FALSE)</f>
        <v>Eye Care</v>
      </c>
      <c r="G3844">
        <f>VLOOKUP($C3844,Terület!$A$2:$F$6,3,FALSE)</f>
        <v>1</v>
      </c>
      <c r="H3844" t="str">
        <f>VLOOKUP($C3844,Terület!$A$2:$F$6,4,FALSE)</f>
        <v>Consumer Health</v>
      </c>
      <c r="I3844" t="str">
        <f>VLOOKUP($C3844,Terület!$A$2:$F$6,5,FALSE)</f>
        <v>Alex Petersen</v>
      </c>
      <c r="J3844">
        <f>VLOOKUP($C3844,Terület!$A$2:$F$6,6,FALSE)</f>
        <v>71</v>
      </c>
      <c r="K3844" t="str">
        <f>VLOOKUP($B3844,Földrajzi!$A$2:$C$57,2,FALSE)</f>
        <v>Taiwan</v>
      </c>
      <c r="L3844" t="str">
        <f>VLOOKUP($B3844,Földrajzi!$A$2:$C$57,3,FALSE)</f>
        <v>Emerging Markets</v>
      </c>
    </row>
    <row r="3845" spans="1:12" x14ac:dyDescent="0.25">
      <c r="A3845" s="1">
        <v>44681</v>
      </c>
      <c r="B3845" t="s">
        <v>78</v>
      </c>
      <c r="C3845" t="s">
        <v>58</v>
      </c>
      <c r="D3845" s="2">
        <v>9940.2561580000001</v>
      </c>
      <c r="E3845" s="2">
        <v>3053.2186590000001</v>
      </c>
      <c r="F3845" t="str">
        <f>VLOOKUP($C3845,Terület!$A$2:$F$6,2,FALSE)</f>
        <v>Pharma</v>
      </c>
      <c r="G3845">
        <f>VLOOKUP($C3845,Terület!$A$2:$F$6,3,FALSE)</f>
        <v>1</v>
      </c>
      <c r="H3845" t="str">
        <f>VLOOKUP($C3845,Terület!$A$2:$F$6,4,FALSE)</f>
        <v>Consumer Health</v>
      </c>
      <c r="I3845" t="str">
        <f>VLOOKUP($C3845,Terület!$A$2:$F$6,5,FALSE)</f>
        <v>Frank Davis</v>
      </c>
      <c r="J3845">
        <f>VLOOKUP($C3845,Terület!$A$2:$F$6,6,FALSE)</f>
        <v>144</v>
      </c>
      <c r="K3845" t="str">
        <f>VLOOKUP($B3845,Földrajzi!$A$2:$C$57,2,FALSE)</f>
        <v>Taiwan</v>
      </c>
      <c r="L3845" t="str">
        <f>VLOOKUP($B3845,Földrajzi!$A$2:$C$57,3,FALSE)</f>
        <v>Emerging Markets</v>
      </c>
    </row>
    <row r="3846" spans="1:12" x14ac:dyDescent="0.25">
      <c r="A3846" s="1">
        <v>44681</v>
      </c>
      <c r="B3846" t="s">
        <v>78</v>
      </c>
      <c r="C3846" t="s">
        <v>127</v>
      </c>
      <c r="D3846" s="2">
        <v>7801.5684529999999</v>
      </c>
      <c r="E3846" s="2">
        <v>8490.4293109999999</v>
      </c>
      <c r="F3846" t="str">
        <f>VLOOKUP($C3846,Terület!$A$2:$F$6,2,FALSE)</f>
        <v>Vaccines</v>
      </c>
      <c r="G3846">
        <f>VLOOKUP($C3846,Terület!$A$2:$F$6,3,FALSE)</f>
        <v>1</v>
      </c>
      <c r="H3846" t="str">
        <f>VLOOKUP($C3846,Terület!$A$2:$F$6,4,FALSE)</f>
        <v>Consumer Health</v>
      </c>
      <c r="I3846" t="str">
        <f>VLOOKUP($C3846,Terület!$A$2:$F$6,5,FALSE)</f>
        <v>Jamie Lane</v>
      </c>
      <c r="J3846">
        <f>VLOOKUP($C3846,Terület!$A$2:$F$6,6,FALSE)</f>
        <v>80</v>
      </c>
      <c r="K3846" t="str">
        <f>VLOOKUP($B3846,Földrajzi!$A$2:$C$57,2,FALSE)</f>
        <v>Taiwan</v>
      </c>
      <c r="L3846" t="str">
        <f>VLOOKUP($B3846,Földrajzi!$A$2:$C$57,3,FALSE)</f>
        <v>Emerging Markets</v>
      </c>
    </row>
    <row r="3847" spans="1:12" x14ac:dyDescent="0.25">
      <c r="A3847" s="1">
        <v>44651</v>
      </c>
      <c r="B3847" t="s">
        <v>78</v>
      </c>
      <c r="C3847" t="s">
        <v>124</v>
      </c>
      <c r="D3847" s="2">
        <v>18292.661510000002</v>
      </c>
      <c r="E3847" s="2">
        <v>63899</v>
      </c>
      <c r="F3847" t="str">
        <f>VLOOKUP($C3847,Terület!$A$2:$F$6,2,FALSE)</f>
        <v>Animal Health</v>
      </c>
      <c r="G3847">
        <f>VLOOKUP($C3847,Terület!$A$2:$F$6,3,FALSE)</f>
        <v>2</v>
      </c>
      <c r="H3847" t="str">
        <f>VLOOKUP($C3847,Terület!$A$2:$F$6,4,FALSE)</f>
        <v>Animal Health</v>
      </c>
      <c r="I3847" t="str">
        <f>VLOOKUP($C3847,Terület!$A$2:$F$6,5,FALSE)</f>
        <v>Mel Thomson</v>
      </c>
      <c r="J3847">
        <f>VLOOKUP($C3847,Terület!$A$2:$F$6,6,FALSE)</f>
        <v>77</v>
      </c>
      <c r="K3847" t="str">
        <f>VLOOKUP($B3847,Földrajzi!$A$2:$C$57,2,FALSE)</f>
        <v>Taiwan</v>
      </c>
      <c r="L3847" t="str">
        <f>VLOOKUP($B3847,Földrajzi!$A$2:$C$57,3,FALSE)</f>
        <v>Emerging Markets</v>
      </c>
    </row>
    <row r="3848" spans="1:12" x14ac:dyDescent="0.25">
      <c r="A3848" s="1">
        <v>44651</v>
      </c>
      <c r="B3848" t="s">
        <v>78</v>
      </c>
      <c r="C3848" t="s">
        <v>130</v>
      </c>
      <c r="D3848" s="2">
        <v>19131.321599999999</v>
      </c>
      <c r="E3848" s="2">
        <v>25468.489409999998</v>
      </c>
      <c r="F3848" t="str">
        <f>VLOOKUP($C3848,Terület!$A$2:$F$6,2,FALSE)</f>
        <v>Business Services</v>
      </c>
      <c r="G3848">
        <f>VLOOKUP($C3848,Terület!$A$2:$F$6,3,FALSE)</f>
        <v>3</v>
      </c>
      <c r="H3848" t="str">
        <f>VLOOKUP($C3848,Terület!$A$2:$F$6,4,FALSE)</f>
        <v>Corporate</v>
      </c>
      <c r="I3848" t="str">
        <f>VLOOKUP($C3848,Terület!$A$2:$F$6,5,FALSE)</f>
        <v>Ivan Sobol</v>
      </c>
      <c r="J3848">
        <f>VLOOKUP($C3848,Terület!$A$2:$F$6,6,FALSE)</f>
        <v>175</v>
      </c>
      <c r="K3848" t="str">
        <f>VLOOKUP($B3848,Földrajzi!$A$2:$C$57,2,FALSE)</f>
        <v>Taiwan</v>
      </c>
      <c r="L3848" t="str">
        <f>VLOOKUP($B3848,Földrajzi!$A$2:$C$57,3,FALSE)</f>
        <v>Emerging Markets</v>
      </c>
    </row>
    <row r="3849" spans="1:12" x14ac:dyDescent="0.25">
      <c r="A3849" s="1">
        <v>44651</v>
      </c>
      <c r="B3849" t="s">
        <v>78</v>
      </c>
      <c r="C3849" t="s">
        <v>14</v>
      </c>
      <c r="D3849" s="2">
        <v>2715.9523810000001</v>
      </c>
      <c r="E3849" s="2">
        <v>0</v>
      </c>
      <c r="F3849" t="str">
        <f>VLOOKUP($C3849,Terület!$A$2:$F$6,2,FALSE)</f>
        <v>Eye Care</v>
      </c>
      <c r="G3849">
        <f>VLOOKUP($C3849,Terület!$A$2:$F$6,3,FALSE)</f>
        <v>1</v>
      </c>
      <c r="H3849" t="str">
        <f>VLOOKUP($C3849,Terület!$A$2:$F$6,4,FALSE)</f>
        <v>Consumer Health</v>
      </c>
      <c r="I3849" t="str">
        <f>VLOOKUP($C3849,Terület!$A$2:$F$6,5,FALSE)</f>
        <v>Alex Petersen</v>
      </c>
      <c r="J3849">
        <f>VLOOKUP($C3849,Terület!$A$2:$F$6,6,FALSE)</f>
        <v>71</v>
      </c>
      <c r="K3849" t="str">
        <f>VLOOKUP($B3849,Földrajzi!$A$2:$C$57,2,FALSE)</f>
        <v>Taiwan</v>
      </c>
      <c r="L3849" t="str">
        <f>VLOOKUP($B3849,Földrajzi!$A$2:$C$57,3,FALSE)</f>
        <v>Emerging Markets</v>
      </c>
    </row>
    <row r="3850" spans="1:12" x14ac:dyDescent="0.25">
      <c r="A3850" s="1">
        <v>44651</v>
      </c>
      <c r="B3850" t="s">
        <v>78</v>
      </c>
      <c r="C3850" t="s">
        <v>58</v>
      </c>
      <c r="D3850" s="2">
        <v>13193.7</v>
      </c>
      <c r="E3850" s="2">
        <v>5424.616618</v>
      </c>
      <c r="F3850" t="str">
        <f>VLOOKUP($C3850,Terület!$A$2:$F$6,2,FALSE)</f>
        <v>Pharma</v>
      </c>
      <c r="G3850">
        <f>VLOOKUP($C3850,Terület!$A$2:$F$6,3,FALSE)</f>
        <v>1</v>
      </c>
      <c r="H3850" t="str">
        <f>VLOOKUP($C3850,Terület!$A$2:$F$6,4,FALSE)</f>
        <v>Consumer Health</v>
      </c>
      <c r="I3850" t="str">
        <f>VLOOKUP($C3850,Terület!$A$2:$F$6,5,FALSE)</f>
        <v>Frank Davis</v>
      </c>
      <c r="J3850">
        <f>VLOOKUP($C3850,Terület!$A$2:$F$6,6,FALSE)</f>
        <v>144</v>
      </c>
      <c r="K3850" t="str">
        <f>VLOOKUP($B3850,Földrajzi!$A$2:$C$57,2,FALSE)</f>
        <v>Taiwan</v>
      </c>
      <c r="L3850" t="str">
        <f>VLOOKUP($B3850,Földrajzi!$A$2:$C$57,3,FALSE)</f>
        <v>Emerging Markets</v>
      </c>
    </row>
    <row r="3851" spans="1:12" x14ac:dyDescent="0.25">
      <c r="A3851" s="1">
        <v>44651</v>
      </c>
      <c r="B3851" t="s">
        <v>78</v>
      </c>
      <c r="C3851" t="s">
        <v>127</v>
      </c>
      <c r="D3851" s="2">
        <v>9219.8963729999996</v>
      </c>
      <c r="E3851" s="2">
        <v>8548.8351650000004</v>
      </c>
      <c r="F3851" t="str">
        <f>VLOOKUP($C3851,Terület!$A$2:$F$6,2,FALSE)</f>
        <v>Vaccines</v>
      </c>
      <c r="G3851">
        <f>VLOOKUP($C3851,Terület!$A$2:$F$6,3,FALSE)</f>
        <v>1</v>
      </c>
      <c r="H3851" t="str">
        <f>VLOOKUP($C3851,Terület!$A$2:$F$6,4,FALSE)</f>
        <v>Consumer Health</v>
      </c>
      <c r="I3851" t="str">
        <f>VLOOKUP($C3851,Terület!$A$2:$F$6,5,FALSE)</f>
        <v>Jamie Lane</v>
      </c>
      <c r="J3851">
        <f>VLOOKUP($C3851,Terület!$A$2:$F$6,6,FALSE)</f>
        <v>80</v>
      </c>
      <c r="K3851" t="str">
        <f>VLOOKUP($B3851,Földrajzi!$A$2:$C$57,2,FALSE)</f>
        <v>Taiwan</v>
      </c>
      <c r="L3851" t="str">
        <f>VLOOKUP($B3851,Földrajzi!$A$2:$C$57,3,FALSE)</f>
        <v>Emerging Markets</v>
      </c>
    </row>
    <row r="3852" spans="1:12" x14ac:dyDescent="0.25">
      <c r="A3852" s="1">
        <v>44592</v>
      </c>
      <c r="B3852" t="s">
        <v>78</v>
      </c>
      <c r="C3852" t="s">
        <v>124</v>
      </c>
      <c r="D3852" s="2">
        <v>8879.0204080000003</v>
      </c>
      <c r="E3852" s="2">
        <v>55145.297919999997</v>
      </c>
      <c r="F3852" t="str">
        <f>VLOOKUP($C3852,Terület!$A$2:$F$6,2,FALSE)</f>
        <v>Animal Health</v>
      </c>
      <c r="G3852">
        <f>VLOOKUP($C3852,Terület!$A$2:$F$6,3,FALSE)</f>
        <v>2</v>
      </c>
      <c r="H3852" t="str">
        <f>VLOOKUP($C3852,Terület!$A$2:$F$6,4,FALSE)</f>
        <v>Animal Health</v>
      </c>
      <c r="I3852" t="str">
        <f>VLOOKUP($C3852,Terület!$A$2:$F$6,5,FALSE)</f>
        <v>Mel Thomson</v>
      </c>
      <c r="J3852">
        <f>VLOOKUP($C3852,Terület!$A$2:$F$6,6,FALSE)</f>
        <v>77</v>
      </c>
      <c r="K3852" t="str">
        <f>VLOOKUP($B3852,Földrajzi!$A$2:$C$57,2,FALSE)</f>
        <v>Taiwan</v>
      </c>
      <c r="L3852" t="str">
        <f>VLOOKUP($B3852,Földrajzi!$A$2:$C$57,3,FALSE)</f>
        <v>Emerging Markets</v>
      </c>
    </row>
    <row r="3853" spans="1:12" x14ac:dyDescent="0.25">
      <c r="A3853" s="1">
        <v>44592</v>
      </c>
      <c r="B3853" t="s">
        <v>78</v>
      </c>
      <c r="C3853" t="s">
        <v>130</v>
      </c>
      <c r="D3853" s="2">
        <v>12840.66943</v>
      </c>
      <c r="E3853" s="2">
        <v>20364.62571</v>
      </c>
      <c r="F3853" t="str">
        <f>VLOOKUP($C3853,Terület!$A$2:$F$6,2,FALSE)</f>
        <v>Business Services</v>
      </c>
      <c r="G3853">
        <f>VLOOKUP($C3853,Terület!$A$2:$F$6,3,FALSE)</f>
        <v>3</v>
      </c>
      <c r="H3853" t="str">
        <f>VLOOKUP($C3853,Terület!$A$2:$F$6,4,FALSE)</f>
        <v>Corporate</v>
      </c>
      <c r="I3853" t="str">
        <f>VLOOKUP($C3853,Terület!$A$2:$F$6,5,FALSE)</f>
        <v>Ivan Sobol</v>
      </c>
      <c r="J3853">
        <f>VLOOKUP($C3853,Terület!$A$2:$F$6,6,FALSE)</f>
        <v>175</v>
      </c>
      <c r="K3853" t="str">
        <f>VLOOKUP($B3853,Földrajzi!$A$2:$C$57,2,FALSE)</f>
        <v>Taiwan</v>
      </c>
      <c r="L3853" t="str">
        <f>VLOOKUP($B3853,Földrajzi!$A$2:$C$57,3,FALSE)</f>
        <v>Emerging Markets</v>
      </c>
    </row>
    <row r="3854" spans="1:12" x14ac:dyDescent="0.25">
      <c r="A3854" s="1">
        <v>44592</v>
      </c>
      <c r="B3854" t="s">
        <v>78</v>
      </c>
      <c r="C3854" t="s">
        <v>14</v>
      </c>
      <c r="D3854" s="2">
        <v>1211.1611539999999</v>
      </c>
      <c r="E3854" s="2">
        <v>0</v>
      </c>
      <c r="F3854" t="str">
        <f>VLOOKUP($C3854,Terület!$A$2:$F$6,2,FALSE)</f>
        <v>Eye Care</v>
      </c>
      <c r="G3854">
        <f>VLOOKUP($C3854,Terület!$A$2:$F$6,3,FALSE)</f>
        <v>1</v>
      </c>
      <c r="H3854" t="str">
        <f>VLOOKUP($C3854,Terület!$A$2:$F$6,4,FALSE)</f>
        <v>Consumer Health</v>
      </c>
      <c r="I3854" t="str">
        <f>VLOOKUP($C3854,Terület!$A$2:$F$6,5,FALSE)</f>
        <v>Alex Petersen</v>
      </c>
      <c r="J3854">
        <f>VLOOKUP($C3854,Terület!$A$2:$F$6,6,FALSE)</f>
        <v>71</v>
      </c>
      <c r="K3854" t="str">
        <f>VLOOKUP($B3854,Földrajzi!$A$2:$C$57,2,FALSE)</f>
        <v>Taiwan</v>
      </c>
      <c r="L3854" t="str">
        <f>VLOOKUP($B3854,Földrajzi!$A$2:$C$57,3,FALSE)</f>
        <v>Emerging Markets</v>
      </c>
    </row>
    <row r="3855" spans="1:12" x14ac:dyDescent="0.25">
      <c r="A3855" s="1">
        <v>44592</v>
      </c>
      <c r="B3855" t="s">
        <v>78</v>
      </c>
      <c r="C3855" t="s">
        <v>58</v>
      </c>
      <c r="D3855" s="2">
        <v>4155.5825240000004</v>
      </c>
      <c r="E3855" s="2">
        <v>708.31020430000001</v>
      </c>
      <c r="F3855" t="str">
        <f>VLOOKUP($C3855,Terület!$A$2:$F$6,2,FALSE)</f>
        <v>Pharma</v>
      </c>
      <c r="G3855">
        <f>VLOOKUP($C3855,Terület!$A$2:$F$6,3,FALSE)</f>
        <v>1</v>
      </c>
      <c r="H3855" t="str">
        <f>VLOOKUP($C3855,Terület!$A$2:$F$6,4,FALSE)</f>
        <v>Consumer Health</v>
      </c>
      <c r="I3855" t="str">
        <f>VLOOKUP($C3855,Terület!$A$2:$F$6,5,FALSE)</f>
        <v>Frank Davis</v>
      </c>
      <c r="J3855">
        <f>VLOOKUP($C3855,Terület!$A$2:$F$6,6,FALSE)</f>
        <v>144</v>
      </c>
      <c r="K3855" t="str">
        <f>VLOOKUP($B3855,Földrajzi!$A$2:$C$57,2,FALSE)</f>
        <v>Taiwan</v>
      </c>
      <c r="L3855" t="str">
        <f>VLOOKUP($B3855,Földrajzi!$A$2:$C$57,3,FALSE)</f>
        <v>Emerging Markets</v>
      </c>
    </row>
    <row r="3856" spans="1:12" x14ac:dyDescent="0.25">
      <c r="A3856" s="1">
        <v>44592</v>
      </c>
      <c r="B3856" t="s">
        <v>78</v>
      </c>
      <c r="C3856" t="s">
        <v>127</v>
      </c>
      <c r="D3856" s="2">
        <v>3611.9750920000001</v>
      </c>
      <c r="E3856" s="2">
        <v>2706.8571430000002</v>
      </c>
      <c r="F3856" t="str">
        <f>VLOOKUP($C3856,Terület!$A$2:$F$6,2,FALSE)</f>
        <v>Vaccines</v>
      </c>
      <c r="G3856">
        <f>VLOOKUP($C3856,Terület!$A$2:$F$6,3,FALSE)</f>
        <v>1</v>
      </c>
      <c r="H3856" t="str">
        <f>VLOOKUP($C3856,Terület!$A$2:$F$6,4,FALSE)</f>
        <v>Consumer Health</v>
      </c>
      <c r="I3856" t="str">
        <f>VLOOKUP($C3856,Terület!$A$2:$F$6,5,FALSE)</f>
        <v>Jamie Lane</v>
      </c>
      <c r="J3856">
        <f>VLOOKUP($C3856,Terület!$A$2:$F$6,6,FALSE)</f>
        <v>80</v>
      </c>
      <c r="K3856" t="str">
        <f>VLOOKUP($B3856,Földrajzi!$A$2:$C$57,2,FALSE)</f>
        <v>Taiwan</v>
      </c>
      <c r="L3856" t="str">
        <f>VLOOKUP($B3856,Földrajzi!$A$2:$C$57,3,FALSE)</f>
        <v>Emerging Markets</v>
      </c>
    </row>
    <row r="3857" spans="1:12" x14ac:dyDescent="0.25">
      <c r="A3857" s="1">
        <v>44561</v>
      </c>
      <c r="B3857" t="s">
        <v>78</v>
      </c>
      <c r="C3857" t="s">
        <v>124</v>
      </c>
      <c r="D3857" s="2">
        <v>7173.0190000000002</v>
      </c>
      <c r="E3857" s="2">
        <v>14716.94196</v>
      </c>
      <c r="F3857" t="str">
        <f>VLOOKUP($C3857,Terület!$A$2:$F$6,2,FALSE)</f>
        <v>Animal Health</v>
      </c>
      <c r="G3857">
        <f>VLOOKUP($C3857,Terület!$A$2:$F$6,3,FALSE)</f>
        <v>2</v>
      </c>
      <c r="H3857" t="str">
        <f>VLOOKUP($C3857,Terület!$A$2:$F$6,4,FALSE)</f>
        <v>Animal Health</v>
      </c>
      <c r="I3857" t="str">
        <f>VLOOKUP($C3857,Terület!$A$2:$F$6,5,FALSE)</f>
        <v>Mel Thomson</v>
      </c>
      <c r="J3857">
        <f>VLOOKUP($C3857,Terület!$A$2:$F$6,6,FALSE)</f>
        <v>77</v>
      </c>
      <c r="K3857" t="str">
        <f>VLOOKUP($B3857,Földrajzi!$A$2:$C$57,2,FALSE)</f>
        <v>Taiwan</v>
      </c>
      <c r="L3857" t="str">
        <f>VLOOKUP($B3857,Földrajzi!$A$2:$C$57,3,FALSE)</f>
        <v>Emerging Markets</v>
      </c>
    </row>
    <row r="3858" spans="1:12" x14ac:dyDescent="0.25">
      <c r="A3858" s="1">
        <v>44561</v>
      </c>
      <c r="B3858" t="s">
        <v>78</v>
      </c>
      <c r="C3858" t="s">
        <v>130</v>
      </c>
      <c r="D3858" s="2">
        <v>15927.089029999999</v>
      </c>
      <c r="E3858" s="2">
        <v>22536.94152</v>
      </c>
      <c r="F3858" t="str">
        <f>VLOOKUP($C3858,Terület!$A$2:$F$6,2,FALSE)</f>
        <v>Business Services</v>
      </c>
      <c r="G3858">
        <f>VLOOKUP($C3858,Terület!$A$2:$F$6,3,FALSE)</f>
        <v>3</v>
      </c>
      <c r="H3858" t="str">
        <f>VLOOKUP($C3858,Terület!$A$2:$F$6,4,FALSE)</f>
        <v>Corporate</v>
      </c>
      <c r="I3858" t="str">
        <f>VLOOKUP($C3858,Terület!$A$2:$F$6,5,FALSE)</f>
        <v>Ivan Sobol</v>
      </c>
      <c r="J3858">
        <f>VLOOKUP($C3858,Terület!$A$2:$F$6,6,FALSE)</f>
        <v>175</v>
      </c>
      <c r="K3858" t="str">
        <f>VLOOKUP($B3858,Földrajzi!$A$2:$C$57,2,FALSE)</f>
        <v>Taiwan</v>
      </c>
      <c r="L3858" t="str">
        <f>VLOOKUP($B3858,Földrajzi!$A$2:$C$57,3,FALSE)</f>
        <v>Emerging Markets</v>
      </c>
    </row>
    <row r="3859" spans="1:12" x14ac:dyDescent="0.25">
      <c r="A3859" s="1">
        <v>44561</v>
      </c>
      <c r="B3859" t="s">
        <v>78</v>
      </c>
      <c r="C3859" t="s">
        <v>14</v>
      </c>
      <c r="D3859" s="2">
        <v>854.63790640000002</v>
      </c>
      <c r="E3859" s="2">
        <v>0</v>
      </c>
      <c r="F3859" t="str">
        <f>VLOOKUP($C3859,Terület!$A$2:$F$6,2,FALSE)</f>
        <v>Eye Care</v>
      </c>
      <c r="G3859">
        <f>VLOOKUP($C3859,Terület!$A$2:$F$6,3,FALSE)</f>
        <v>1</v>
      </c>
      <c r="H3859" t="str">
        <f>VLOOKUP($C3859,Terület!$A$2:$F$6,4,FALSE)</f>
        <v>Consumer Health</v>
      </c>
      <c r="I3859" t="str">
        <f>VLOOKUP($C3859,Terület!$A$2:$F$6,5,FALSE)</f>
        <v>Alex Petersen</v>
      </c>
      <c r="J3859">
        <f>VLOOKUP($C3859,Terület!$A$2:$F$6,6,FALSE)</f>
        <v>71</v>
      </c>
      <c r="K3859" t="str">
        <f>VLOOKUP($B3859,Földrajzi!$A$2:$C$57,2,FALSE)</f>
        <v>Taiwan</v>
      </c>
      <c r="L3859" t="str">
        <f>VLOOKUP($B3859,Földrajzi!$A$2:$C$57,3,FALSE)</f>
        <v>Emerging Markets</v>
      </c>
    </row>
    <row r="3860" spans="1:12" x14ac:dyDescent="0.25">
      <c r="A3860" s="1">
        <v>44561</v>
      </c>
      <c r="B3860" t="s">
        <v>78</v>
      </c>
      <c r="C3860" t="s">
        <v>58</v>
      </c>
      <c r="D3860" s="2">
        <v>3392.3257149999999</v>
      </c>
      <c r="E3860" s="2">
        <v>837.70865570000001</v>
      </c>
      <c r="F3860" t="str">
        <f>VLOOKUP($C3860,Terület!$A$2:$F$6,2,FALSE)</f>
        <v>Pharma</v>
      </c>
      <c r="G3860">
        <f>VLOOKUP($C3860,Terület!$A$2:$F$6,3,FALSE)</f>
        <v>1</v>
      </c>
      <c r="H3860" t="str">
        <f>VLOOKUP($C3860,Terület!$A$2:$F$6,4,FALSE)</f>
        <v>Consumer Health</v>
      </c>
      <c r="I3860" t="str">
        <f>VLOOKUP($C3860,Terület!$A$2:$F$6,5,FALSE)</f>
        <v>Frank Davis</v>
      </c>
      <c r="J3860">
        <f>VLOOKUP($C3860,Terület!$A$2:$F$6,6,FALSE)</f>
        <v>144</v>
      </c>
      <c r="K3860" t="str">
        <f>VLOOKUP($B3860,Földrajzi!$A$2:$C$57,2,FALSE)</f>
        <v>Taiwan</v>
      </c>
      <c r="L3860" t="str">
        <f>VLOOKUP($B3860,Földrajzi!$A$2:$C$57,3,FALSE)</f>
        <v>Emerging Markets</v>
      </c>
    </row>
    <row r="3861" spans="1:12" x14ac:dyDescent="0.25">
      <c r="A3861" s="1">
        <v>44561</v>
      </c>
      <c r="B3861" t="s">
        <v>78</v>
      </c>
      <c r="C3861" t="s">
        <v>127</v>
      </c>
      <c r="D3861" s="2">
        <v>1751.2074660000001</v>
      </c>
      <c r="E3861" s="2">
        <v>1592.8392859999999</v>
      </c>
      <c r="F3861" t="str">
        <f>VLOOKUP($C3861,Terület!$A$2:$F$6,2,FALSE)</f>
        <v>Vaccines</v>
      </c>
      <c r="G3861">
        <f>VLOOKUP($C3861,Terület!$A$2:$F$6,3,FALSE)</f>
        <v>1</v>
      </c>
      <c r="H3861" t="str">
        <f>VLOOKUP($C3861,Terület!$A$2:$F$6,4,FALSE)</f>
        <v>Consumer Health</v>
      </c>
      <c r="I3861" t="str">
        <f>VLOOKUP($C3861,Terület!$A$2:$F$6,5,FALSE)</f>
        <v>Jamie Lane</v>
      </c>
      <c r="J3861">
        <f>VLOOKUP($C3861,Terület!$A$2:$F$6,6,FALSE)</f>
        <v>80</v>
      </c>
      <c r="K3861" t="str">
        <f>VLOOKUP($B3861,Földrajzi!$A$2:$C$57,2,FALSE)</f>
        <v>Taiwan</v>
      </c>
      <c r="L3861" t="str">
        <f>VLOOKUP($B3861,Földrajzi!$A$2:$C$57,3,FALSE)</f>
        <v>Emerging Markets</v>
      </c>
    </row>
    <row r="3862" spans="1:12" x14ac:dyDescent="0.25">
      <c r="A3862" s="1">
        <v>44530</v>
      </c>
      <c r="B3862" t="s">
        <v>78</v>
      </c>
      <c r="C3862" t="s">
        <v>124</v>
      </c>
      <c r="D3862" s="2">
        <v>7077.8099810000003</v>
      </c>
      <c r="E3862" s="2">
        <v>14763.702859999999</v>
      </c>
      <c r="F3862" t="str">
        <f>VLOOKUP($C3862,Terület!$A$2:$F$6,2,FALSE)</f>
        <v>Animal Health</v>
      </c>
      <c r="G3862">
        <f>VLOOKUP($C3862,Terület!$A$2:$F$6,3,FALSE)</f>
        <v>2</v>
      </c>
      <c r="H3862" t="str">
        <f>VLOOKUP($C3862,Terület!$A$2:$F$6,4,FALSE)</f>
        <v>Animal Health</v>
      </c>
      <c r="I3862" t="str">
        <f>VLOOKUP($C3862,Terület!$A$2:$F$6,5,FALSE)</f>
        <v>Mel Thomson</v>
      </c>
      <c r="J3862">
        <f>VLOOKUP($C3862,Terület!$A$2:$F$6,6,FALSE)</f>
        <v>77</v>
      </c>
      <c r="K3862" t="str">
        <f>VLOOKUP($B3862,Földrajzi!$A$2:$C$57,2,FALSE)</f>
        <v>Taiwan</v>
      </c>
      <c r="L3862" t="str">
        <f>VLOOKUP($B3862,Földrajzi!$A$2:$C$57,3,FALSE)</f>
        <v>Emerging Markets</v>
      </c>
    </row>
    <row r="3863" spans="1:12" x14ac:dyDescent="0.25">
      <c r="A3863" s="1">
        <v>44530</v>
      </c>
      <c r="B3863" t="s">
        <v>78</v>
      </c>
      <c r="C3863" t="s">
        <v>130</v>
      </c>
      <c r="D3863" s="2">
        <v>10877.39601</v>
      </c>
      <c r="E3863" s="2">
        <v>14853.51821</v>
      </c>
      <c r="F3863" t="str">
        <f>VLOOKUP($C3863,Terület!$A$2:$F$6,2,FALSE)</f>
        <v>Business Services</v>
      </c>
      <c r="G3863">
        <f>VLOOKUP($C3863,Terület!$A$2:$F$6,3,FALSE)</f>
        <v>3</v>
      </c>
      <c r="H3863" t="str">
        <f>VLOOKUP($C3863,Terület!$A$2:$F$6,4,FALSE)</f>
        <v>Corporate</v>
      </c>
      <c r="I3863" t="str">
        <f>VLOOKUP($C3863,Terület!$A$2:$F$6,5,FALSE)</f>
        <v>Ivan Sobol</v>
      </c>
      <c r="J3863">
        <f>VLOOKUP($C3863,Terület!$A$2:$F$6,6,FALSE)</f>
        <v>175</v>
      </c>
      <c r="K3863" t="str">
        <f>VLOOKUP($B3863,Földrajzi!$A$2:$C$57,2,FALSE)</f>
        <v>Taiwan</v>
      </c>
      <c r="L3863" t="str">
        <f>VLOOKUP($B3863,Földrajzi!$A$2:$C$57,3,FALSE)</f>
        <v>Emerging Markets</v>
      </c>
    </row>
    <row r="3864" spans="1:12" x14ac:dyDescent="0.25">
      <c r="A3864" s="1">
        <v>44530</v>
      </c>
      <c r="B3864" t="s">
        <v>78</v>
      </c>
      <c r="C3864" t="s">
        <v>14</v>
      </c>
      <c r="D3864" s="2">
        <v>831.85929650000003</v>
      </c>
      <c r="E3864" s="2">
        <v>0</v>
      </c>
      <c r="F3864" t="str">
        <f>VLOOKUP($C3864,Terület!$A$2:$F$6,2,FALSE)</f>
        <v>Eye Care</v>
      </c>
      <c r="G3864">
        <f>VLOOKUP($C3864,Terület!$A$2:$F$6,3,FALSE)</f>
        <v>1</v>
      </c>
      <c r="H3864" t="str">
        <f>VLOOKUP($C3864,Terület!$A$2:$F$6,4,FALSE)</f>
        <v>Consumer Health</v>
      </c>
      <c r="I3864" t="str">
        <f>VLOOKUP($C3864,Terület!$A$2:$F$6,5,FALSE)</f>
        <v>Alex Petersen</v>
      </c>
      <c r="J3864">
        <f>VLOOKUP($C3864,Terület!$A$2:$F$6,6,FALSE)</f>
        <v>71</v>
      </c>
      <c r="K3864" t="str">
        <f>VLOOKUP($B3864,Földrajzi!$A$2:$C$57,2,FALSE)</f>
        <v>Taiwan</v>
      </c>
      <c r="L3864" t="str">
        <f>VLOOKUP($B3864,Földrajzi!$A$2:$C$57,3,FALSE)</f>
        <v>Emerging Markets</v>
      </c>
    </row>
    <row r="3865" spans="1:12" x14ac:dyDescent="0.25">
      <c r="A3865" s="1">
        <v>44530</v>
      </c>
      <c r="B3865" t="s">
        <v>78</v>
      </c>
      <c r="C3865" t="s">
        <v>58</v>
      </c>
      <c r="D3865" s="2">
        <v>3005.614286</v>
      </c>
      <c r="E3865" s="2">
        <v>664.57142859999999</v>
      </c>
      <c r="F3865" t="str">
        <f>VLOOKUP($C3865,Terület!$A$2:$F$6,2,FALSE)</f>
        <v>Pharma</v>
      </c>
      <c r="G3865">
        <f>VLOOKUP($C3865,Terület!$A$2:$F$6,3,FALSE)</f>
        <v>1</v>
      </c>
      <c r="H3865" t="str">
        <f>VLOOKUP($C3865,Terület!$A$2:$F$6,4,FALSE)</f>
        <v>Consumer Health</v>
      </c>
      <c r="I3865" t="str">
        <f>VLOOKUP($C3865,Terület!$A$2:$F$6,5,FALSE)</f>
        <v>Frank Davis</v>
      </c>
      <c r="J3865">
        <f>VLOOKUP($C3865,Terület!$A$2:$F$6,6,FALSE)</f>
        <v>144</v>
      </c>
      <c r="K3865" t="str">
        <f>VLOOKUP($B3865,Földrajzi!$A$2:$C$57,2,FALSE)</f>
        <v>Taiwan</v>
      </c>
      <c r="L3865" t="str">
        <f>VLOOKUP($B3865,Földrajzi!$A$2:$C$57,3,FALSE)</f>
        <v>Emerging Markets</v>
      </c>
    </row>
    <row r="3866" spans="1:12" x14ac:dyDescent="0.25">
      <c r="A3866" s="1">
        <v>44530</v>
      </c>
      <c r="B3866" t="s">
        <v>78</v>
      </c>
      <c r="C3866" t="s">
        <v>127</v>
      </c>
      <c r="D3866" s="2">
        <v>1642.45</v>
      </c>
      <c r="E3866" s="2">
        <v>1769.609244</v>
      </c>
      <c r="F3866" t="str">
        <f>VLOOKUP($C3866,Terület!$A$2:$F$6,2,FALSE)</f>
        <v>Vaccines</v>
      </c>
      <c r="G3866">
        <f>VLOOKUP($C3866,Terület!$A$2:$F$6,3,FALSE)</f>
        <v>1</v>
      </c>
      <c r="H3866" t="str">
        <f>VLOOKUP($C3866,Terület!$A$2:$F$6,4,FALSE)</f>
        <v>Consumer Health</v>
      </c>
      <c r="I3866" t="str">
        <f>VLOOKUP($C3866,Terület!$A$2:$F$6,5,FALSE)</f>
        <v>Jamie Lane</v>
      </c>
      <c r="J3866">
        <f>VLOOKUP($C3866,Terület!$A$2:$F$6,6,FALSE)</f>
        <v>80</v>
      </c>
      <c r="K3866" t="str">
        <f>VLOOKUP($B3866,Földrajzi!$A$2:$C$57,2,FALSE)</f>
        <v>Taiwan</v>
      </c>
      <c r="L3866" t="str">
        <f>VLOOKUP($B3866,Földrajzi!$A$2:$C$57,3,FALSE)</f>
        <v>Emerging Markets</v>
      </c>
    </row>
    <row r="3867" spans="1:12" x14ac:dyDescent="0.25">
      <c r="A3867" s="1">
        <v>44500</v>
      </c>
      <c r="B3867" t="s">
        <v>78</v>
      </c>
      <c r="C3867" t="s">
        <v>124</v>
      </c>
      <c r="D3867" s="2">
        <v>6489.9857860000002</v>
      </c>
      <c r="E3867" s="2">
        <v>26577.07546</v>
      </c>
      <c r="F3867" t="str">
        <f>VLOOKUP($C3867,Terület!$A$2:$F$6,2,FALSE)</f>
        <v>Animal Health</v>
      </c>
      <c r="G3867">
        <f>VLOOKUP($C3867,Terület!$A$2:$F$6,3,FALSE)</f>
        <v>2</v>
      </c>
      <c r="H3867" t="str">
        <f>VLOOKUP($C3867,Terület!$A$2:$F$6,4,FALSE)</f>
        <v>Animal Health</v>
      </c>
      <c r="I3867" t="str">
        <f>VLOOKUP($C3867,Terület!$A$2:$F$6,5,FALSE)</f>
        <v>Mel Thomson</v>
      </c>
      <c r="J3867">
        <f>VLOOKUP($C3867,Terület!$A$2:$F$6,6,FALSE)</f>
        <v>77</v>
      </c>
      <c r="K3867" t="str">
        <f>VLOOKUP($B3867,Földrajzi!$A$2:$C$57,2,FALSE)</f>
        <v>Taiwan</v>
      </c>
      <c r="L3867" t="str">
        <f>VLOOKUP($B3867,Földrajzi!$A$2:$C$57,3,FALSE)</f>
        <v>Emerging Markets</v>
      </c>
    </row>
    <row r="3868" spans="1:12" x14ac:dyDescent="0.25">
      <c r="A3868" s="1">
        <v>44500</v>
      </c>
      <c r="B3868" t="s">
        <v>78</v>
      </c>
      <c r="C3868" t="s">
        <v>130</v>
      </c>
      <c r="D3868" s="2">
        <v>6787.9214300000003</v>
      </c>
      <c r="E3868" s="2">
        <v>10124.199860000001</v>
      </c>
      <c r="F3868" t="str">
        <f>VLOOKUP($C3868,Terület!$A$2:$F$6,2,FALSE)</f>
        <v>Business Services</v>
      </c>
      <c r="G3868">
        <f>VLOOKUP($C3868,Terület!$A$2:$F$6,3,FALSE)</f>
        <v>3</v>
      </c>
      <c r="H3868" t="str">
        <f>VLOOKUP($C3868,Terület!$A$2:$F$6,4,FALSE)</f>
        <v>Corporate</v>
      </c>
      <c r="I3868" t="str">
        <f>VLOOKUP($C3868,Terület!$A$2:$F$6,5,FALSE)</f>
        <v>Ivan Sobol</v>
      </c>
      <c r="J3868">
        <f>VLOOKUP($C3868,Terület!$A$2:$F$6,6,FALSE)</f>
        <v>175</v>
      </c>
      <c r="K3868" t="str">
        <f>VLOOKUP($B3868,Földrajzi!$A$2:$C$57,2,FALSE)</f>
        <v>Taiwan</v>
      </c>
      <c r="L3868" t="str">
        <f>VLOOKUP($B3868,Földrajzi!$A$2:$C$57,3,FALSE)</f>
        <v>Emerging Markets</v>
      </c>
    </row>
    <row r="3869" spans="1:12" x14ac:dyDescent="0.25">
      <c r="A3869" s="1">
        <v>44500</v>
      </c>
      <c r="B3869" t="s">
        <v>78</v>
      </c>
      <c r="C3869" t="s">
        <v>14</v>
      </c>
      <c r="D3869" s="2">
        <v>622.25125630000002</v>
      </c>
      <c r="E3869" s="2">
        <v>0</v>
      </c>
      <c r="F3869" t="str">
        <f>VLOOKUP($C3869,Terület!$A$2:$F$6,2,FALSE)</f>
        <v>Eye Care</v>
      </c>
      <c r="G3869">
        <f>VLOOKUP($C3869,Terület!$A$2:$F$6,3,FALSE)</f>
        <v>1</v>
      </c>
      <c r="H3869" t="str">
        <f>VLOOKUP($C3869,Terület!$A$2:$F$6,4,FALSE)</f>
        <v>Consumer Health</v>
      </c>
      <c r="I3869" t="str">
        <f>VLOOKUP($C3869,Terület!$A$2:$F$6,5,FALSE)</f>
        <v>Alex Petersen</v>
      </c>
      <c r="J3869">
        <f>VLOOKUP($C3869,Terület!$A$2:$F$6,6,FALSE)</f>
        <v>71</v>
      </c>
      <c r="K3869" t="str">
        <f>VLOOKUP($B3869,Földrajzi!$A$2:$C$57,2,FALSE)</f>
        <v>Taiwan</v>
      </c>
      <c r="L3869" t="str">
        <f>VLOOKUP($B3869,Földrajzi!$A$2:$C$57,3,FALSE)</f>
        <v>Emerging Markets</v>
      </c>
    </row>
    <row r="3870" spans="1:12" x14ac:dyDescent="0.25">
      <c r="A3870" s="1">
        <v>44500</v>
      </c>
      <c r="B3870" t="s">
        <v>78</v>
      </c>
      <c r="C3870" t="s">
        <v>58</v>
      </c>
      <c r="D3870" s="2">
        <v>2404.203297</v>
      </c>
      <c r="E3870" s="2">
        <v>38.755522829999997</v>
      </c>
      <c r="F3870" t="str">
        <f>VLOOKUP($C3870,Terület!$A$2:$F$6,2,FALSE)</f>
        <v>Pharma</v>
      </c>
      <c r="G3870">
        <f>VLOOKUP($C3870,Terület!$A$2:$F$6,3,FALSE)</f>
        <v>1</v>
      </c>
      <c r="H3870" t="str">
        <f>VLOOKUP($C3870,Terület!$A$2:$F$6,4,FALSE)</f>
        <v>Consumer Health</v>
      </c>
      <c r="I3870" t="str">
        <f>VLOOKUP($C3870,Terület!$A$2:$F$6,5,FALSE)</f>
        <v>Frank Davis</v>
      </c>
      <c r="J3870">
        <f>VLOOKUP($C3870,Terület!$A$2:$F$6,6,FALSE)</f>
        <v>144</v>
      </c>
      <c r="K3870" t="str">
        <f>VLOOKUP($B3870,Földrajzi!$A$2:$C$57,2,FALSE)</f>
        <v>Taiwan</v>
      </c>
      <c r="L3870" t="str">
        <f>VLOOKUP($B3870,Földrajzi!$A$2:$C$57,3,FALSE)</f>
        <v>Emerging Markets</v>
      </c>
    </row>
    <row r="3871" spans="1:12" x14ac:dyDescent="0.25">
      <c r="A3871" s="1">
        <v>44500</v>
      </c>
      <c r="B3871" t="s">
        <v>78</v>
      </c>
      <c r="C3871" t="s">
        <v>127</v>
      </c>
      <c r="D3871" s="2">
        <v>1089.2723430000001</v>
      </c>
      <c r="E3871" s="2">
        <v>1604.4568529999999</v>
      </c>
      <c r="F3871" t="str">
        <f>VLOOKUP($C3871,Terület!$A$2:$F$6,2,FALSE)</f>
        <v>Vaccines</v>
      </c>
      <c r="G3871">
        <f>VLOOKUP($C3871,Terület!$A$2:$F$6,3,FALSE)</f>
        <v>1</v>
      </c>
      <c r="H3871" t="str">
        <f>VLOOKUP($C3871,Terület!$A$2:$F$6,4,FALSE)</f>
        <v>Consumer Health</v>
      </c>
      <c r="I3871" t="str">
        <f>VLOOKUP($C3871,Terület!$A$2:$F$6,5,FALSE)</f>
        <v>Jamie Lane</v>
      </c>
      <c r="J3871">
        <f>VLOOKUP($C3871,Terület!$A$2:$F$6,6,FALSE)</f>
        <v>80</v>
      </c>
      <c r="K3871" t="str">
        <f>VLOOKUP($B3871,Földrajzi!$A$2:$C$57,2,FALSE)</f>
        <v>Taiwan</v>
      </c>
      <c r="L3871" t="str">
        <f>VLOOKUP($B3871,Földrajzi!$A$2:$C$57,3,FALSE)</f>
        <v>Emerging Markets</v>
      </c>
    </row>
    <row r="3872" spans="1:12" x14ac:dyDescent="0.25">
      <c r="A3872" s="1">
        <v>44469</v>
      </c>
      <c r="B3872" t="s">
        <v>78</v>
      </c>
      <c r="C3872" t="s">
        <v>124</v>
      </c>
      <c r="D3872" s="2">
        <v>7431.7448009999998</v>
      </c>
      <c r="E3872" s="2">
        <v>56170.832320000001</v>
      </c>
      <c r="F3872" t="str">
        <f>VLOOKUP($C3872,Terület!$A$2:$F$6,2,FALSE)</f>
        <v>Animal Health</v>
      </c>
      <c r="G3872">
        <f>VLOOKUP($C3872,Terület!$A$2:$F$6,3,FALSE)</f>
        <v>2</v>
      </c>
      <c r="H3872" t="str">
        <f>VLOOKUP($C3872,Terület!$A$2:$F$6,4,FALSE)</f>
        <v>Animal Health</v>
      </c>
      <c r="I3872" t="str">
        <f>VLOOKUP($C3872,Terület!$A$2:$F$6,5,FALSE)</f>
        <v>Mel Thomson</v>
      </c>
      <c r="J3872">
        <f>VLOOKUP($C3872,Terület!$A$2:$F$6,6,FALSE)</f>
        <v>77</v>
      </c>
      <c r="K3872" t="str">
        <f>VLOOKUP($B3872,Földrajzi!$A$2:$C$57,2,FALSE)</f>
        <v>Taiwan</v>
      </c>
      <c r="L3872" t="str">
        <f>VLOOKUP($B3872,Földrajzi!$A$2:$C$57,3,FALSE)</f>
        <v>Emerging Markets</v>
      </c>
    </row>
    <row r="3873" spans="1:12" x14ac:dyDescent="0.25">
      <c r="A3873" s="1">
        <v>44469</v>
      </c>
      <c r="B3873" t="s">
        <v>78</v>
      </c>
      <c r="C3873" t="s">
        <v>130</v>
      </c>
      <c r="D3873" s="2">
        <v>5515.4285710000004</v>
      </c>
      <c r="E3873" s="2">
        <v>7794.3763749999998</v>
      </c>
      <c r="F3873" t="str">
        <f>VLOOKUP($C3873,Terület!$A$2:$F$6,2,FALSE)</f>
        <v>Business Services</v>
      </c>
      <c r="G3873">
        <f>VLOOKUP($C3873,Terület!$A$2:$F$6,3,FALSE)</f>
        <v>3</v>
      </c>
      <c r="H3873" t="str">
        <f>VLOOKUP($C3873,Terület!$A$2:$F$6,4,FALSE)</f>
        <v>Corporate</v>
      </c>
      <c r="I3873" t="str">
        <f>VLOOKUP($C3873,Terület!$A$2:$F$6,5,FALSE)</f>
        <v>Ivan Sobol</v>
      </c>
      <c r="J3873">
        <f>VLOOKUP($C3873,Terület!$A$2:$F$6,6,FALSE)</f>
        <v>175</v>
      </c>
      <c r="K3873" t="str">
        <f>VLOOKUP($B3873,Földrajzi!$A$2:$C$57,2,FALSE)</f>
        <v>Taiwan</v>
      </c>
      <c r="L3873" t="str">
        <f>VLOOKUP($B3873,Földrajzi!$A$2:$C$57,3,FALSE)</f>
        <v>Emerging Markets</v>
      </c>
    </row>
    <row r="3874" spans="1:12" x14ac:dyDescent="0.25">
      <c r="A3874" s="1">
        <v>44469</v>
      </c>
      <c r="B3874" t="s">
        <v>78</v>
      </c>
      <c r="C3874" t="s">
        <v>14</v>
      </c>
      <c r="D3874" s="2">
        <v>471.21782180000002</v>
      </c>
      <c r="E3874" s="2">
        <v>0</v>
      </c>
      <c r="F3874" t="str">
        <f>VLOOKUP($C3874,Terület!$A$2:$F$6,2,FALSE)</f>
        <v>Eye Care</v>
      </c>
      <c r="G3874">
        <f>VLOOKUP($C3874,Terület!$A$2:$F$6,3,FALSE)</f>
        <v>1</v>
      </c>
      <c r="H3874" t="str">
        <f>VLOOKUP($C3874,Terület!$A$2:$F$6,4,FALSE)</f>
        <v>Consumer Health</v>
      </c>
      <c r="I3874" t="str">
        <f>VLOOKUP($C3874,Terület!$A$2:$F$6,5,FALSE)</f>
        <v>Alex Petersen</v>
      </c>
      <c r="J3874">
        <f>VLOOKUP($C3874,Terület!$A$2:$F$6,6,FALSE)</f>
        <v>71</v>
      </c>
      <c r="K3874" t="str">
        <f>VLOOKUP($B3874,Földrajzi!$A$2:$C$57,2,FALSE)</f>
        <v>Taiwan</v>
      </c>
      <c r="L3874" t="str">
        <f>VLOOKUP($B3874,Földrajzi!$A$2:$C$57,3,FALSE)</f>
        <v>Emerging Markets</v>
      </c>
    </row>
    <row r="3875" spans="1:12" x14ac:dyDescent="0.25">
      <c r="A3875" s="1">
        <v>44469</v>
      </c>
      <c r="B3875" t="s">
        <v>78</v>
      </c>
      <c r="C3875" t="s">
        <v>58</v>
      </c>
      <c r="D3875" s="2">
        <v>2828.442211</v>
      </c>
      <c r="E3875" s="2">
        <v>4.5484565679999998</v>
      </c>
      <c r="F3875" t="str">
        <f>VLOOKUP($C3875,Terület!$A$2:$F$6,2,FALSE)</f>
        <v>Pharma</v>
      </c>
      <c r="G3875">
        <f>VLOOKUP($C3875,Terület!$A$2:$F$6,3,FALSE)</f>
        <v>1</v>
      </c>
      <c r="H3875" t="str">
        <f>VLOOKUP($C3875,Terület!$A$2:$F$6,4,FALSE)</f>
        <v>Consumer Health</v>
      </c>
      <c r="I3875" t="str">
        <f>VLOOKUP($C3875,Terület!$A$2:$F$6,5,FALSE)</f>
        <v>Frank Davis</v>
      </c>
      <c r="J3875">
        <f>VLOOKUP($C3875,Terület!$A$2:$F$6,6,FALSE)</f>
        <v>144</v>
      </c>
      <c r="K3875" t="str">
        <f>VLOOKUP($B3875,Földrajzi!$A$2:$C$57,2,FALSE)</f>
        <v>Taiwan</v>
      </c>
      <c r="L3875" t="str">
        <f>VLOOKUP($B3875,Földrajzi!$A$2:$C$57,3,FALSE)</f>
        <v>Emerging Markets</v>
      </c>
    </row>
    <row r="3876" spans="1:12" x14ac:dyDescent="0.25">
      <c r="A3876" s="1">
        <v>44469</v>
      </c>
      <c r="B3876" t="s">
        <v>78</v>
      </c>
      <c r="C3876" t="s">
        <v>127</v>
      </c>
      <c r="D3876" s="2">
        <v>1516.3221579999999</v>
      </c>
      <c r="E3876" s="2">
        <v>1938.974359</v>
      </c>
      <c r="F3876" t="str">
        <f>VLOOKUP($C3876,Terület!$A$2:$F$6,2,FALSE)</f>
        <v>Vaccines</v>
      </c>
      <c r="G3876">
        <f>VLOOKUP($C3876,Terület!$A$2:$F$6,3,FALSE)</f>
        <v>1</v>
      </c>
      <c r="H3876" t="str">
        <f>VLOOKUP($C3876,Terület!$A$2:$F$6,4,FALSE)</f>
        <v>Consumer Health</v>
      </c>
      <c r="I3876" t="str">
        <f>VLOOKUP($C3876,Terület!$A$2:$F$6,5,FALSE)</f>
        <v>Jamie Lane</v>
      </c>
      <c r="J3876">
        <f>VLOOKUP($C3876,Terület!$A$2:$F$6,6,FALSE)</f>
        <v>80</v>
      </c>
      <c r="K3876" t="str">
        <f>VLOOKUP($B3876,Földrajzi!$A$2:$C$57,2,FALSE)</f>
        <v>Taiwan</v>
      </c>
      <c r="L3876" t="str">
        <f>VLOOKUP($B3876,Földrajzi!$A$2:$C$57,3,FALSE)</f>
        <v>Emerging Markets</v>
      </c>
    </row>
    <row r="3877" spans="1:12" x14ac:dyDescent="0.25">
      <c r="A3877" s="1">
        <v>44439</v>
      </c>
      <c r="B3877" t="s">
        <v>78</v>
      </c>
      <c r="C3877" t="s">
        <v>124</v>
      </c>
      <c r="D3877" s="2">
        <v>9056.3510189999997</v>
      </c>
      <c r="E3877" s="2">
        <v>25019.404890000002</v>
      </c>
      <c r="F3877" t="str">
        <f>VLOOKUP($C3877,Terület!$A$2:$F$6,2,FALSE)</f>
        <v>Animal Health</v>
      </c>
      <c r="G3877">
        <f>VLOOKUP($C3877,Terület!$A$2:$F$6,3,FALSE)</f>
        <v>2</v>
      </c>
      <c r="H3877" t="str">
        <f>VLOOKUP($C3877,Terület!$A$2:$F$6,4,FALSE)</f>
        <v>Animal Health</v>
      </c>
      <c r="I3877" t="str">
        <f>VLOOKUP($C3877,Terület!$A$2:$F$6,5,FALSE)</f>
        <v>Mel Thomson</v>
      </c>
      <c r="J3877">
        <f>VLOOKUP($C3877,Terület!$A$2:$F$6,6,FALSE)</f>
        <v>77</v>
      </c>
      <c r="K3877" t="str">
        <f>VLOOKUP($B3877,Földrajzi!$A$2:$C$57,2,FALSE)</f>
        <v>Taiwan</v>
      </c>
      <c r="L3877" t="str">
        <f>VLOOKUP($B3877,Földrajzi!$A$2:$C$57,3,FALSE)</f>
        <v>Emerging Markets</v>
      </c>
    </row>
    <row r="3878" spans="1:12" x14ac:dyDescent="0.25">
      <c r="A3878" s="1">
        <v>44439</v>
      </c>
      <c r="B3878" t="s">
        <v>78</v>
      </c>
      <c r="C3878" t="s">
        <v>130</v>
      </c>
      <c r="D3878" s="2">
        <v>12981.316769999999</v>
      </c>
      <c r="E3878" s="2">
        <v>18699.135600000001</v>
      </c>
      <c r="F3878" t="str">
        <f>VLOOKUP($C3878,Terület!$A$2:$F$6,2,FALSE)</f>
        <v>Business Services</v>
      </c>
      <c r="G3878">
        <f>VLOOKUP($C3878,Terület!$A$2:$F$6,3,FALSE)</f>
        <v>3</v>
      </c>
      <c r="H3878" t="str">
        <f>VLOOKUP($C3878,Terület!$A$2:$F$6,4,FALSE)</f>
        <v>Corporate</v>
      </c>
      <c r="I3878" t="str">
        <f>VLOOKUP($C3878,Terület!$A$2:$F$6,5,FALSE)</f>
        <v>Ivan Sobol</v>
      </c>
      <c r="J3878">
        <f>VLOOKUP($C3878,Terület!$A$2:$F$6,6,FALSE)</f>
        <v>175</v>
      </c>
      <c r="K3878" t="str">
        <f>VLOOKUP($B3878,Földrajzi!$A$2:$C$57,2,FALSE)</f>
        <v>Taiwan</v>
      </c>
      <c r="L3878" t="str">
        <f>VLOOKUP($B3878,Földrajzi!$A$2:$C$57,3,FALSE)</f>
        <v>Emerging Markets</v>
      </c>
    </row>
    <row r="3879" spans="1:12" x14ac:dyDescent="0.25">
      <c r="A3879" s="1">
        <v>44439</v>
      </c>
      <c r="B3879" t="s">
        <v>78</v>
      </c>
      <c r="C3879" t="s">
        <v>14</v>
      </c>
      <c r="D3879" s="2">
        <v>365.4256259</v>
      </c>
      <c r="E3879" s="2">
        <v>0</v>
      </c>
      <c r="F3879" t="str">
        <f>VLOOKUP($C3879,Terület!$A$2:$F$6,2,FALSE)</f>
        <v>Eye Care</v>
      </c>
      <c r="G3879">
        <f>VLOOKUP($C3879,Terület!$A$2:$F$6,3,FALSE)</f>
        <v>1</v>
      </c>
      <c r="H3879" t="str">
        <f>VLOOKUP($C3879,Terület!$A$2:$F$6,4,FALSE)</f>
        <v>Consumer Health</v>
      </c>
      <c r="I3879" t="str">
        <f>VLOOKUP($C3879,Terület!$A$2:$F$6,5,FALSE)</f>
        <v>Alex Petersen</v>
      </c>
      <c r="J3879">
        <f>VLOOKUP($C3879,Terület!$A$2:$F$6,6,FALSE)</f>
        <v>71</v>
      </c>
      <c r="K3879" t="str">
        <f>VLOOKUP($B3879,Földrajzi!$A$2:$C$57,2,FALSE)</f>
        <v>Taiwan</v>
      </c>
      <c r="L3879" t="str">
        <f>VLOOKUP($B3879,Földrajzi!$A$2:$C$57,3,FALSE)</f>
        <v>Emerging Markets</v>
      </c>
    </row>
    <row r="3880" spans="1:12" x14ac:dyDescent="0.25">
      <c r="A3880" s="1">
        <v>44439</v>
      </c>
      <c r="B3880" t="s">
        <v>78</v>
      </c>
      <c r="C3880" t="s">
        <v>58</v>
      </c>
      <c r="D3880" s="2">
        <v>3214.7899160000002</v>
      </c>
      <c r="E3880" s="2">
        <v>166.1932367</v>
      </c>
      <c r="F3880" t="str">
        <f>VLOOKUP($C3880,Terület!$A$2:$F$6,2,FALSE)</f>
        <v>Pharma</v>
      </c>
      <c r="G3880">
        <f>VLOOKUP($C3880,Terület!$A$2:$F$6,3,FALSE)</f>
        <v>1</v>
      </c>
      <c r="H3880" t="str">
        <f>VLOOKUP($C3880,Terület!$A$2:$F$6,4,FALSE)</f>
        <v>Consumer Health</v>
      </c>
      <c r="I3880" t="str">
        <f>VLOOKUP($C3880,Terület!$A$2:$F$6,5,FALSE)</f>
        <v>Frank Davis</v>
      </c>
      <c r="J3880">
        <f>VLOOKUP($C3880,Terület!$A$2:$F$6,6,FALSE)</f>
        <v>144</v>
      </c>
      <c r="K3880" t="str">
        <f>VLOOKUP($B3880,Földrajzi!$A$2:$C$57,2,FALSE)</f>
        <v>Taiwan</v>
      </c>
      <c r="L3880" t="str">
        <f>VLOOKUP($B3880,Földrajzi!$A$2:$C$57,3,FALSE)</f>
        <v>Emerging Markets</v>
      </c>
    </row>
    <row r="3881" spans="1:12" x14ac:dyDescent="0.25">
      <c r="A3881" s="1">
        <v>44439</v>
      </c>
      <c r="B3881" t="s">
        <v>78</v>
      </c>
      <c r="C3881" t="s">
        <v>127</v>
      </c>
      <c r="D3881" s="2">
        <v>2240.336996</v>
      </c>
      <c r="E3881" s="2">
        <v>2986.5</v>
      </c>
      <c r="F3881" t="str">
        <f>VLOOKUP($C3881,Terület!$A$2:$F$6,2,FALSE)</f>
        <v>Vaccines</v>
      </c>
      <c r="G3881">
        <f>VLOOKUP($C3881,Terület!$A$2:$F$6,3,FALSE)</f>
        <v>1</v>
      </c>
      <c r="H3881" t="str">
        <f>VLOOKUP($C3881,Terület!$A$2:$F$6,4,FALSE)</f>
        <v>Consumer Health</v>
      </c>
      <c r="I3881" t="str">
        <f>VLOOKUP($C3881,Terület!$A$2:$F$6,5,FALSE)</f>
        <v>Jamie Lane</v>
      </c>
      <c r="J3881">
        <f>VLOOKUP($C3881,Terület!$A$2:$F$6,6,FALSE)</f>
        <v>80</v>
      </c>
      <c r="K3881" t="str">
        <f>VLOOKUP($B3881,Földrajzi!$A$2:$C$57,2,FALSE)</f>
        <v>Taiwan</v>
      </c>
      <c r="L3881" t="str">
        <f>VLOOKUP($B3881,Földrajzi!$A$2:$C$57,3,FALSE)</f>
        <v>Emerging Markets</v>
      </c>
    </row>
    <row r="3882" spans="1:12" x14ac:dyDescent="0.25">
      <c r="A3882" s="1">
        <v>44408</v>
      </c>
      <c r="B3882" t="s">
        <v>78</v>
      </c>
      <c r="C3882" t="s">
        <v>124</v>
      </c>
      <c r="D3882" s="2">
        <v>4762.9792120000002</v>
      </c>
      <c r="E3882" s="2">
        <v>12430.97596</v>
      </c>
      <c r="F3882" t="str">
        <f>VLOOKUP($C3882,Terület!$A$2:$F$6,2,FALSE)</f>
        <v>Animal Health</v>
      </c>
      <c r="G3882">
        <f>VLOOKUP($C3882,Terület!$A$2:$F$6,3,FALSE)</f>
        <v>2</v>
      </c>
      <c r="H3882" t="str">
        <f>VLOOKUP($C3882,Terület!$A$2:$F$6,4,FALSE)</f>
        <v>Animal Health</v>
      </c>
      <c r="I3882" t="str">
        <f>VLOOKUP($C3882,Terület!$A$2:$F$6,5,FALSE)</f>
        <v>Mel Thomson</v>
      </c>
      <c r="J3882">
        <f>VLOOKUP($C3882,Terület!$A$2:$F$6,6,FALSE)</f>
        <v>77</v>
      </c>
      <c r="K3882" t="str">
        <f>VLOOKUP($B3882,Földrajzi!$A$2:$C$57,2,FALSE)</f>
        <v>Taiwan</v>
      </c>
      <c r="L3882" t="str">
        <f>VLOOKUP($B3882,Földrajzi!$A$2:$C$57,3,FALSE)</f>
        <v>Emerging Markets</v>
      </c>
    </row>
    <row r="3883" spans="1:12" x14ac:dyDescent="0.25">
      <c r="A3883" s="1">
        <v>44408</v>
      </c>
      <c r="B3883" t="s">
        <v>78</v>
      </c>
      <c r="C3883" t="s">
        <v>130</v>
      </c>
      <c r="D3883" s="2">
        <v>5456.5987800000003</v>
      </c>
      <c r="E3883" s="2">
        <v>7416.8191230000002</v>
      </c>
      <c r="F3883" t="str">
        <f>VLOOKUP($C3883,Terület!$A$2:$F$6,2,FALSE)</f>
        <v>Business Services</v>
      </c>
      <c r="G3883">
        <f>VLOOKUP($C3883,Terület!$A$2:$F$6,3,FALSE)</f>
        <v>3</v>
      </c>
      <c r="H3883" t="str">
        <f>VLOOKUP($C3883,Terület!$A$2:$F$6,4,FALSE)</f>
        <v>Corporate</v>
      </c>
      <c r="I3883" t="str">
        <f>VLOOKUP($C3883,Terület!$A$2:$F$6,5,FALSE)</f>
        <v>Ivan Sobol</v>
      </c>
      <c r="J3883">
        <f>VLOOKUP($C3883,Terület!$A$2:$F$6,6,FALSE)</f>
        <v>175</v>
      </c>
      <c r="K3883" t="str">
        <f>VLOOKUP($B3883,Földrajzi!$A$2:$C$57,2,FALSE)</f>
        <v>Taiwan</v>
      </c>
      <c r="L3883" t="str">
        <f>VLOOKUP($B3883,Földrajzi!$A$2:$C$57,3,FALSE)</f>
        <v>Emerging Markets</v>
      </c>
    </row>
    <row r="3884" spans="1:12" x14ac:dyDescent="0.25">
      <c r="A3884" s="1">
        <v>44408</v>
      </c>
      <c r="B3884" t="s">
        <v>78</v>
      </c>
      <c r="C3884" t="s">
        <v>14</v>
      </c>
      <c r="D3884" s="2">
        <v>219.7454572</v>
      </c>
      <c r="E3884" s="2">
        <v>0</v>
      </c>
      <c r="F3884" t="str">
        <f>VLOOKUP($C3884,Terület!$A$2:$F$6,2,FALSE)</f>
        <v>Eye Care</v>
      </c>
      <c r="G3884">
        <f>VLOOKUP($C3884,Terület!$A$2:$F$6,3,FALSE)</f>
        <v>1</v>
      </c>
      <c r="H3884" t="str">
        <f>VLOOKUP($C3884,Terület!$A$2:$F$6,4,FALSE)</f>
        <v>Consumer Health</v>
      </c>
      <c r="I3884" t="str">
        <f>VLOOKUP($C3884,Terület!$A$2:$F$6,5,FALSE)</f>
        <v>Alex Petersen</v>
      </c>
      <c r="J3884">
        <f>VLOOKUP($C3884,Terület!$A$2:$F$6,6,FALSE)</f>
        <v>71</v>
      </c>
      <c r="K3884" t="str">
        <f>VLOOKUP($B3884,Földrajzi!$A$2:$C$57,2,FALSE)</f>
        <v>Taiwan</v>
      </c>
      <c r="L3884" t="str">
        <f>VLOOKUP($B3884,Földrajzi!$A$2:$C$57,3,FALSE)</f>
        <v>Emerging Markets</v>
      </c>
    </row>
    <row r="3885" spans="1:12" x14ac:dyDescent="0.25">
      <c r="A3885" s="1">
        <v>44408</v>
      </c>
      <c r="B3885" t="s">
        <v>78</v>
      </c>
      <c r="C3885" t="s">
        <v>58</v>
      </c>
      <c r="D3885" s="2">
        <v>1826.3444050000001</v>
      </c>
      <c r="E3885" s="2">
        <v>55.062413319999997</v>
      </c>
      <c r="F3885" t="str">
        <f>VLOOKUP($C3885,Terület!$A$2:$F$6,2,FALSE)</f>
        <v>Pharma</v>
      </c>
      <c r="G3885">
        <f>VLOOKUP($C3885,Terület!$A$2:$F$6,3,FALSE)</f>
        <v>1</v>
      </c>
      <c r="H3885" t="str">
        <f>VLOOKUP($C3885,Terület!$A$2:$F$6,4,FALSE)</f>
        <v>Consumer Health</v>
      </c>
      <c r="I3885" t="str">
        <f>VLOOKUP($C3885,Terület!$A$2:$F$6,5,FALSE)</f>
        <v>Frank Davis</v>
      </c>
      <c r="J3885">
        <f>VLOOKUP($C3885,Terület!$A$2:$F$6,6,FALSE)</f>
        <v>144</v>
      </c>
      <c r="K3885" t="str">
        <f>VLOOKUP($B3885,Földrajzi!$A$2:$C$57,2,FALSE)</f>
        <v>Taiwan</v>
      </c>
      <c r="L3885" t="str">
        <f>VLOOKUP($B3885,Földrajzi!$A$2:$C$57,3,FALSE)</f>
        <v>Emerging Markets</v>
      </c>
    </row>
    <row r="3886" spans="1:12" x14ac:dyDescent="0.25">
      <c r="A3886" s="1">
        <v>44408</v>
      </c>
      <c r="B3886" t="s">
        <v>78</v>
      </c>
      <c r="C3886" t="s">
        <v>127</v>
      </c>
      <c r="D3886" s="2">
        <v>1431.718543</v>
      </c>
      <c r="E3886" s="2">
        <v>1589.7091929999999</v>
      </c>
      <c r="F3886" t="str">
        <f>VLOOKUP($C3886,Terület!$A$2:$F$6,2,FALSE)</f>
        <v>Vaccines</v>
      </c>
      <c r="G3886">
        <f>VLOOKUP($C3886,Terület!$A$2:$F$6,3,FALSE)</f>
        <v>1</v>
      </c>
      <c r="H3886" t="str">
        <f>VLOOKUP($C3886,Terület!$A$2:$F$6,4,FALSE)</f>
        <v>Consumer Health</v>
      </c>
      <c r="I3886" t="str">
        <f>VLOOKUP($C3886,Terület!$A$2:$F$6,5,FALSE)</f>
        <v>Jamie Lane</v>
      </c>
      <c r="J3886">
        <f>VLOOKUP($C3886,Terület!$A$2:$F$6,6,FALSE)</f>
        <v>80</v>
      </c>
      <c r="K3886" t="str">
        <f>VLOOKUP($B3886,Földrajzi!$A$2:$C$57,2,FALSE)</f>
        <v>Taiwan</v>
      </c>
      <c r="L3886" t="str">
        <f>VLOOKUP($B3886,Földrajzi!$A$2:$C$57,3,FALSE)</f>
        <v>Emerging Markets</v>
      </c>
    </row>
    <row r="3887" spans="1:12" x14ac:dyDescent="0.25">
      <c r="A3887" s="1">
        <v>44377</v>
      </c>
      <c r="B3887" t="s">
        <v>78</v>
      </c>
      <c r="C3887" t="s">
        <v>124</v>
      </c>
      <c r="D3887" s="2">
        <v>10222.73531</v>
      </c>
      <c r="E3887" s="2">
        <v>26710.72539</v>
      </c>
      <c r="F3887" t="str">
        <f>VLOOKUP($C3887,Terület!$A$2:$F$6,2,FALSE)</f>
        <v>Animal Health</v>
      </c>
      <c r="G3887">
        <f>VLOOKUP($C3887,Terület!$A$2:$F$6,3,FALSE)</f>
        <v>2</v>
      </c>
      <c r="H3887" t="str">
        <f>VLOOKUP($C3887,Terület!$A$2:$F$6,4,FALSE)</f>
        <v>Animal Health</v>
      </c>
      <c r="I3887" t="str">
        <f>VLOOKUP($C3887,Terület!$A$2:$F$6,5,FALSE)</f>
        <v>Mel Thomson</v>
      </c>
      <c r="J3887">
        <f>VLOOKUP($C3887,Terület!$A$2:$F$6,6,FALSE)</f>
        <v>77</v>
      </c>
      <c r="K3887" t="str">
        <f>VLOOKUP($B3887,Földrajzi!$A$2:$C$57,2,FALSE)</f>
        <v>Taiwan</v>
      </c>
      <c r="L3887" t="str">
        <f>VLOOKUP($B3887,Földrajzi!$A$2:$C$57,3,FALSE)</f>
        <v>Emerging Markets</v>
      </c>
    </row>
    <row r="3888" spans="1:12" x14ac:dyDescent="0.25">
      <c r="A3888" s="1">
        <v>44377</v>
      </c>
      <c r="B3888" t="s">
        <v>78</v>
      </c>
      <c r="C3888" t="s">
        <v>130</v>
      </c>
      <c r="D3888" s="2">
        <v>6531.875</v>
      </c>
      <c r="E3888" s="2">
        <v>7251.9183670000002</v>
      </c>
      <c r="F3888" t="str">
        <f>VLOOKUP($C3888,Terület!$A$2:$F$6,2,FALSE)</f>
        <v>Business Services</v>
      </c>
      <c r="G3888">
        <f>VLOOKUP($C3888,Terület!$A$2:$F$6,3,FALSE)</f>
        <v>3</v>
      </c>
      <c r="H3888" t="str">
        <f>VLOOKUP($C3888,Terület!$A$2:$F$6,4,FALSE)</f>
        <v>Corporate</v>
      </c>
      <c r="I3888" t="str">
        <f>VLOOKUP($C3888,Terület!$A$2:$F$6,5,FALSE)</f>
        <v>Ivan Sobol</v>
      </c>
      <c r="J3888">
        <f>VLOOKUP($C3888,Terület!$A$2:$F$6,6,FALSE)</f>
        <v>175</v>
      </c>
      <c r="K3888" t="str">
        <f>VLOOKUP($B3888,Földrajzi!$A$2:$C$57,2,FALSE)</f>
        <v>Taiwan</v>
      </c>
      <c r="L3888" t="str">
        <f>VLOOKUP($B3888,Földrajzi!$A$2:$C$57,3,FALSE)</f>
        <v>Emerging Markets</v>
      </c>
    </row>
    <row r="3889" spans="1:12" x14ac:dyDescent="0.25">
      <c r="A3889" s="1">
        <v>44377</v>
      </c>
      <c r="B3889" t="s">
        <v>78</v>
      </c>
      <c r="C3889" t="s">
        <v>14</v>
      </c>
      <c r="D3889" s="2">
        <v>316.65433009999998</v>
      </c>
      <c r="E3889" s="2">
        <v>0</v>
      </c>
      <c r="F3889" t="str">
        <f>VLOOKUP($C3889,Terület!$A$2:$F$6,2,FALSE)</f>
        <v>Eye Care</v>
      </c>
      <c r="G3889">
        <f>VLOOKUP($C3889,Terület!$A$2:$F$6,3,FALSE)</f>
        <v>1</v>
      </c>
      <c r="H3889" t="str">
        <f>VLOOKUP($C3889,Terület!$A$2:$F$6,4,FALSE)</f>
        <v>Consumer Health</v>
      </c>
      <c r="I3889" t="str">
        <f>VLOOKUP($C3889,Terület!$A$2:$F$6,5,FALSE)</f>
        <v>Alex Petersen</v>
      </c>
      <c r="J3889">
        <f>VLOOKUP($C3889,Terület!$A$2:$F$6,6,FALSE)</f>
        <v>71</v>
      </c>
      <c r="K3889" t="str">
        <f>VLOOKUP($B3889,Földrajzi!$A$2:$C$57,2,FALSE)</f>
        <v>Taiwan</v>
      </c>
      <c r="L3889" t="str">
        <f>VLOOKUP($B3889,Földrajzi!$A$2:$C$57,3,FALSE)</f>
        <v>Emerging Markets</v>
      </c>
    </row>
    <row r="3890" spans="1:12" x14ac:dyDescent="0.25">
      <c r="A3890" s="1">
        <v>44377</v>
      </c>
      <c r="B3890" t="s">
        <v>78</v>
      </c>
      <c r="C3890" t="s">
        <v>58</v>
      </c>
      <c r="D3890" s="2">
        <v>3495.0195789999998</v>
      </c>
      <c r="E3890" s="2">
        <v>65.655782329999994</v>
      </c>
      <c r="F3890" t="str">
        <f>VLOOKUP($C3890,Terület!$A$2:$F$6,2,FALSE)</f>
        <v>Pharma</v>
      </c>
      <c r="G3890">
        <f>VLOOKUP($C3890,Terület!$A$2:$F$6,3,FALSE)</f>
        <v>1</v>
      </c>
      <c r="H3890" t="str">
        <f>VLOOKUP($C3890,Terület!$A$2:$F$6,4,FALSE)</f>
        <v>Consumer Health</v>
      </c>
      <c r="I3890" t="str">
        <f>VLOOKUP($C3890,Terület!$A$2:$F$6,5,FALSE)</f>
        <v>Frank Davis</v>
      </c>
      <c r="J3890">
        <f>VLOOKUP($C3890,Terület!$A$2:$F$6,6,FALSE)</f>
        <v>144</v>
      </c>
      <c r="K3890" t="str">
        <f>VLOOKUP($B3890,Földrajzi!$A$2:$C$57,2,FALSE)</f>
        <v>Taiwan</v>
      </c>
      <c r="L3890" t="str">
        <f>VLOOKUP($B3890,Földrajzi!$A$2:$C$57,3,FALSE)</f>
        <v>Emerging Markets</v>
      </c>
    </row>
    <row r="3891" spans="1:12" x14ac:dyDescent="0.25">
      <c r="A3891" s="1">
        <v>44377</v>
      </c>
      <c r="B3891" t="s">
        <v>78</v>
      </c>
      <c r="C3891" t="s">
        <v>127</v>
      </c>
      <c r="D3891" s="2">
        <v>2318.0112039999999</v>
      </c>
      <c r="E3891" s="2">
        <v>4428.559585</v>
      </c>
      <c r="F3891" t="str">
        <f>VLOOKUP($C3891,Terület!$A$2:$F$6,2,FALSE)</f>
        <v>Vaccines</v>
      </c>
      <c r="G3891">
        <f>VLOOKUP($C3891,Terület!$A$2:$F$6,3,FALSE)</f>
        <v>1</v>
      </c>
      <c r="H3891" t="str">
        <f>VLOOKUP($C3891,Terület!$A$2:$F$6,4,FALSE)</f>
        <v>Consumer Health</v>
      </c>
      <c r="I3891" t="str">
        <f>VLOOKUP($C3891,Terület!$A$2:$F$6,5,FALSE)</f>
        <v>Jamie Lane</v>
      </c>
      <c r="J3891">
        <f>VLOOKUP($C3891,Terület!$A$2:$F$6,6,FALSE)</f>
        <v>80</v>
      </c>
      <c r="K3891" t="str">
        <f>VLOOKUP($B3891,Földrajzi!$A$2:$C$57,2,FALSE)</f>
        <v>Taiwan</v>
      </c>
      <c r="L3891" t="str">
        <f>VLOOKUP($B3891,Földrajzi!$A$2:$C$57,3,FALSE)</f>
        <v>Emerging Markets</v>
      </c>
    </row>
    <row r="3892" spans="1:12" x14ac:dyDescent="0.25">
      <c r="A3892" s="1">
        <v>44347</v>
      </c>
      <c r="B3892" t="s">
        <v>78</v>
      </c>
      <c r="C3892" t="s">
        <v>124</v>
      </c>
      <c r="D3892" s="2">
        <v>14779.28571</v>
      </c>
      <c r="E3892" s="2">
        <v>26341.893370000002</v>
      </c>
      <c r="F3892" t="str">
        <f>VLOOKUP($C3892,Terület!$A$2:$F$6,2,FALSE)</f>
        <v>Animal Health</v>
      </c>
      <c r="G3892">
        <f>VLOOKUP($C3892,Terület!$A$2:$F$6,3,FALSE)</f>
        <v>2</v>
      </c>
      <c r="H3892" t="str">
        <f>VLOOKUP($C3892,Terület!$A$2:$F$6,4,FALSE)</f>
        <v>Animal Health</v>
      </c>
      <c r="I3892" t="str">
        <f>VLOOKUP($C3892,Terület!$A$2:$F$6,5,FALSE)</f>
        <v>Mel Thomson</v>
      </c>
      <c r="J3892">
        <f>VLOOKUP($C3892,Terület!$A$2:$F$6,6,FALSE)</f>
        <v>77</v>
      </c>
      <c r="K3892" t="str">
        <f>VLOOKUP($B3892,Földrajzi!$A$2:$C$57,2,FALSE)</f>
        <v>Taiwan</v>
      </c>
      <c r="L3892" t="str">
        <f>VLOOKUP($B3892,Földrajzi!$A$2:$C$57,3,FALSE)</f>
        <v>Emerging Markets</v>
      </c>
    </row>
    <row r="3893" spans="1:12" x14ac:dyDescent="0.25">
      <c r="A3893" s="1">
        <v>44347</v>
      </c>
      <c r="B3893" t="s">
        <v>78</v>
      </c>
      <c r="C3893" t="s">
        <v>130</v>
      </c>
      <c r="D3893" s="2">
        <v>7277.3958329999996</v>
      </c>
      <c r="E3893" s="2">
        <v>10576.12139</v>
      </c>
      <c r="F3893" t="str">
        <f>VLOOKUP($C3893,Terület!$A$2:$F$6,2,FALSE)</f>
        <v>Business Services</v>
      </c>
      <c r="G3893">
        <f>VLOOKUP($C3893,Terület!$A$2:$F$6,3,FALSE)</f>
        <v>3</v>
      </c>
      <c r="H3893" t="str">
        <f>VLOOKUP($C3893,Terület!$A$2:$F$6,4,FALSE)</f>
        <v>Corporate</v>
      </c>
      <c r="I3893" t="str">
        <f>VLOOKUP($C3893,Terület!$A$2:$F$6,5,FALSE)</f>
        <v>Ivan Sobol</v>
      </c>
      <c r="J3893">
        <f>VLOOKUP($C3893,Terület!$A$2:$F$6,6,FALSE)</f>
        <v>175</v>
      </c>
      <c r="K3893" t="str">
        <f>VLOOKUP($B3893,Földrajzi!$A$2:$C$57,2,FALSE)</f>
        <v>Taiwan</v>
      </c>
      <c r="L3893" t="str">
        <f>VLOOKUP($B3893,Földrajzi!$A$2:$C$57,3,FALSE)</f>
        <v>Emerging Markets</v>
      </c>
    </row>
    <row r="3894" spans="1:12" x14ac:dyDescent="0.25">
      <c r="A3894" s="1">
        <v>44347</v>
      </c>
      <c r="B3894" t="s">
        <v>78</v>
      </c>
      <c r="C3894" t="s">
        <v>14</v>
      </c>
      <c r="D3894" s="2">
        <v>508.90210300000001</v>
      </c>
      <c r="E3894" s="2">
        <v>0</v>
      </c>
      <c r="F3894" t="str">
        <f>VLOOKUP($C3894,Terület!$A$2:$F$6,2,FALSE)</f>
        <v>Eye Care</v>
      </c>
      <c r="G3894">
        <f>VLOOKUP($C3894,Terület!$A$2:$F$6,3,FALSE)</f>
        <v>1</v>
      </c>
      <c r="H3894" t="str">
        <f>VLOOKUP($C3894,Terület!$A$2:$F$6,4,FALSE)</f>
        <v>Consumer Health</v>
      </c>
      <c r="I3894" t="str">
        <f>VLOOKUP($C3894,Terület!$A$2:$F$6,5,FALSE)</f>
        <v>Alex Petersen</v>
      </c>
      <c r="J3894">
        <f>VLOOKUP($C3894,Terület!$A$2:$F$6,6,FALSE)</f>
        <v>71</v>
      </c>
      <c r="K3894" t="str">
        <f>VLOOKUP($B3894,Földrajzi!$A$2:$C$57,2,FALSE)</f>
        <v>Taiwan</v>
      </c>
      <c r="L3894" t="str">
        <f>VLOOKUP($B3894,Földrajzi!$A$2:$C$57,3,FALSE)</f>
        <v>Emerging Markets</v>
      </c>
    </row>
    <row r="3895" spans="1:12" x14ac:dyDescent="0.25">
      <c r="A3895" s="1">
        <v>44347</v>
      </c>
      <c r="B3895" t="s">
        <v>78</v>
      </c>
      <c r="C3895" t="s">
        <v>58</v>
      </c>
      <c r="D3895" s="2">
        <v>4151.3999999999996</v>
      </c>
      <c r="E3895" s="2">
        <v>0</v>
      </c>
      <c r="F3895" t="str">
        <f>VLOOKUP($C3895,Terület!$A$2:$F$6,2,FALSE)</f>
        <v>Pharma</v>
      </c>
      <c r="G3895">
        <f>VLOOKUP($C3895,Terület!$A$2:$F$6,3,FALSE)</f>
        <v>1</v>
      </c>
      <c r="H3895" t="str">
        <f>VLOOKUP($C3895,Terület!$A$2:$F$6,4,FALSE)</f>
        <v>Consumer Health</v>
      </c>
      <c r="I3895" t="str">
        <f>VLOOKUP($C3895,Terület!$A$2:$F$6,5,FALSE)</f>
        <v>Frank Davis</v>
      </c>
      <c r="J3895">
        <f>VLOOKUP($C3895,Terület!$A$2:$F$6,6,FALSE)</f>
        <v>144</v>
      </c>
      <c r="K3895" t="str">
        <f>VLOOKUP($B3895,Földrajzi!$A$2:$C$57,2,FALSE)</f>
        <v>Taiwan</v>
      </c>
      <c r="L3895" t="str">
        <f>VLOOKUP($B3895,Földrajzi!$A$2:$C$57,3,FALSE)</f>
        <v>Emerging Markets</v>
      </c>
    </row>
    <row r="3896" spans="1:12" x14ac:dyDescent="0.25">
      <c r="A3896" s="1">
        <v>44347</v>
      </c>
      <c r="B3896" t="s">
        <v>78</v>
      </c>
      <c r="C3896" t="s">
        <v>127</v>
      </c>
      <c r="D3896" s="2">
        <v>2424.587912</v>
      </c>
      <c r="E3896" s="2">
        <v>3705.0368189999999</v>
      </c>
      <c r="F3896" t="str">
        <f>VLOOKUP($C3896,Terület!$A$2:$F$6,2,FALSE)</f>
        <v>Vaccines</v>
      </c>
      <c r="G3896">
        <f>VLOOKUP($C3896,Terület!$A$2:$F$6,3,FALSE)</f>
        <v>1</v>
      </c>
      <c r="H3896" t="str">
        <f>VLOOKUP($C3896,Terület!$A$2:$F$6,4,FALSE)</f>
        <v>Consumer Health</v>
      </c>
      <c r="I3896" t="str">
        <f>VLOOKUP($C3896,Terület!$A$2:$F$6,5,FALSE)</f>
        <v>Jamie Lane</v>
      </c>
      <c r="J3896">
        <f>VLOOKUP($C3896,Terület!$A$2:$F$6,6,FALSE)</f>
        <v>80</v>
      </c>
      <c r="K3896" t="str">
        <f>VLOOKUP($B3896,Földrajzi!$A$2:$C$57,2,FALSE)</f>
        <v>Taiwan</v>
      </c>
      <c r="L3896" t="str">
        <f>VLOOKUP($B3896,Földrajzi!$A$2:$C$57,3,FALSE)</f>
        <v>Emerging Markets</v>
      </c>
    </row>
    <row r="3897" spans="1:12" x14ac:dyDescent="0.25">
      <c r="A3897" s="1">
        <v>44316</v>
      </c>
      <c r="B3897" t="s">
        <v>78</v>
      </c>
      <c r="C3897" t="s">
        <v>124</v>
      </c>
      <c r="D3897" s="2">
        <v>15998.43137</v>
      </c>
      <c r="E3897" s="2">
        <v>28576.777310000001</v>
      </c>
      <c r="F3897" t="str">
        <f>VLOOKUP($C3897,Terület!$A$2:$F$6,2,FALSE)</f>
        <v>Animal Health</v>
      </c>
      <c r="G3897">
        <f>VLOOKUP($C3897,Terület!$A$2:$F$6,3,FALSE)</f>
        <v>2</v>
      </c>
      <c r="H3897" t="str">
        <f>VLOOKUP($C3897,Terület!$A$2:$F$6,4,FALSE)</f>
        <v>Animal Health</v>
      </c>
      <c r="I3897" t="str">
        <f>VLOOKUP($C3897,Terület!$A$2:$F$6,5,FALSE)</f>
        <v>Mel Thomson</v>
      </c>
      <c r="J3897">
        <f>VLOOKUP($C3897,Terület!$A$2:$F$6,6,FALSE)</f>
        <v>77</v>
      </c>
      <c r="K3897" t="str">
        <f>VLOOKUP($B3897,Földrajzi!$A$2:$C$57,2,FALSE)</f>
        <v>Taiwan</v>
      </c>
      <c r="L3897" t="str">
        <f>VLOOKUP($B3897,Földrajzi!$A$2:$C$57,3,FALSE)</f>
        <v>Emerging Markets</v>
      </c>
    </row>
    <row r="3898" spans="1:12" x14ac:dyDescent="0.25">
      <c r="A3898" s="1">
        <v>44316</v>
      </c>
      <c r="B3898" t="s">
        <v>78</v>
      </c>
      <c r="C3898" t="s">
        <v>130</v>
      </c>
      <c r="D3898" s="2">
        <v>7535.6734710000001</v>
      </c>
      <c r="E3898" s="2">
        <v>10676.87342</v>
      </c>
      <c r="F3898" t="str">
        <f>VLOOKUP($C3898,Terület!$A$2:$F$6,2,FALSE)</f>
        <v>Business Services</v>
      </c>
      <c r="G3898">
        <f>VLOOKUP($C3898,Terület!$A$2:$F$6,3,FALSE)</f>
        <v>3</v>
      </c>
      <c r="H3898" t="str">
        <f>VLOOKUP($C3898,Terület!$A$2:$F$6,4,FALSE)</f>
        <v>Corporate</v>
      </c>
      <c r="I3898" t="str">
        <f>VLOOKUP($C3898,Terület!$A$2:$F$6,5,FALSE)</f>
        <v>Ivan Sobol</v>
      </c>
      <c r="J3898">
        <f>VLOOKUP($C3898,Terület!$A$2:$F$6,6,FALSE)</f>
        <v>175</v>
      </c>
      <c r="K3898" t="str">
        <f>VLOOKUP($B3898,Földrajzi!$A$2:$C$57,2,FALSE)</f>
        <v>Taiwan</v>
      </c>
      <c r="L3898" t="str">
        <f>VLOOKUP($B3898,Földrajzi!$A$2:$C$57,3,FALSE)</f>
        <v>Emerging Markets</v>
      </c>
    </row>
    <row r="3899" spans="1:12" x14ac:dyDescent="0.25">
      <c r="A3899" s="1">
        <v>44316</v>
      </c>
      <c r="B3899" t="s">
        <v>78</v>
      </c>
      <c r="C3899" t="s">
        <v>14</v>
      </c>
      <c r="D3899" s="2">
        <v>562.92708330000005</v>
      </c>
      <c r="E3899" s="2">
        <v>0</v>
      </c>
      <c r="F3899" t="str">
        <f>VLOOKUP($C3899,Terület!$A$2:$F$6,2,FALSE)</f>
        <v>Eye Care</v>
      </c>
      <c r="G3899">
        <f>VLOOKUP($C3899,Terület!$A$2:$F$6,3,FALSE)</f>
        <v>1</v>
      </c>
      <c r="H3899" t="str">
        <f>VLOOKUP($C3899,Terület!$A$2:$F$6,4,FALSE)</f>
        <v>Consumer Health</v>
      </c>
      <c r="I3899" t="str">
        <f>VLOOKUP($C3899,Terület!$A$2:$F$6,5,FALSE)</f>
        <v>Alex Petersen</v>
      </c>
      <c r="J3899">
        <f>VLOOKUP($C3899,Terület!$A$2:$F$6,6,FALSE)</f>
        <v>71</v>
      </c>
      <c r="K3899" t="str">
        <f>VLOOKUP($B3899,Földrajzi!$A$2:$C$57,2,FALSE)</f>
        <v>Taiwan</v>
      </c>
      <c r="L3899" t="str">
        <f>VLOOKUP($B3899,Földrajzi!$A$2:$C$57,3,FALSE)</f>
        <v>Emerging Markets</v>
      </c>
    </row>
    <row r="3900" spans="1:12" x14ac:dyDescent="0.25">
      <c r="A3900" s="1">
        <v>44316</v>
      </c>
      <c r="B3900" t="s">
        <v>78</v>
      </c>
      <c r="C3900" t="s">
        <v>58</v>
      </c>
      <c r="D3900" s="2">
        <v>3988.4702670000001</v>
      </c>
      <c r="E3900" s="2">
        <v>0</v>
      </c>
      <c r="F3900" t="str">
        <f>VLOOKUP($C3900,Terület!$A$2:$F$6,2,FALSE)</f>
        <v>Pharma</v>
      </c>
      <c r="G3900">
        <f>VLOOKUP($C3900,Terület!$A$2:$F$6,3,FALSE)</f>
        <v>1</v>
      </c>
      <c r="H3900" t="str">
        <f>VLOOKUP($C3900,Terület!$A$2:$F$6,4,FALSE)</f>
        <v>Consumer Health</v>
      </c>
      <c r="I3900" t="str">
        <f>VLOOKUP($C3900,Terület!$A$2:$F$6,5,FALSE)</f>
        <v>Frank Davis</v>
      </c>
      <c r="J3900">
        <f>VLOOKUP($C3900,Terület!$A$2:$F$6,6,FALSE)</f>
        <v>144</v>
      </c>
      <c r="K3900" t="str">
        <f>VLOOKUP($B3900,Földrajzi!$A$2:$C$57,2,FALSE)</f>
        <v>Taiwan</v>
      </c>
      <c r="L3900" t="str">
        <f>VLOOKUP($B3900,Földrajzi!$A$2:$C$57,3,FALSE)</f>
        <v>Emerging Markets</v>
      </c>
    </row>
    <row r="3901" spans="1:12" x14ac:dyDescent="0.25">
      <c r="A3901" s="1">
        <v>44316</v>
      </c>
      <c r="B3901" t="s">
        <v>78</v>
      </c>
      <c r="C3901" t="s">
        <v>127</v>
      </c>
      <c r="D3901" s="2">
        <v>1803.2270530000001</v>
      </c>
      <c r="E3901" s="2">
        <v>2885.4136910000002</v>
      </c>
      <c r="F3901" t="str">
        <f>VLOOKUP($C3901,Terület!$A$2:$F$6,2,FALSE)</f>
        <v>Vaccines</v>
      </c>
      <c r="G3901">
        <f>VLOOKUP($C3901,Terület!$A$2:$F$6,3,FALSE)</f>
        <v>1</v>
      </c>
      <c r="H3901" t="str">
        <f>VLOOKUP($C3901,Terület!$A$2:$F$6,4,FALSE)</f>
        <v>Consumer Health</v>
      </c>
      <c r="I3901" t="str">
        <f>VLOOKUP($C3901,Terület!$A$2:$F$6,5,FALSE)</f>
        <v>Jamie Lane</v>
      </c>
      <c r="J3901">
        <f>VLOOKUP($C3901,Terület!$A$2:$F$6,6,FALSE)</f>
        <v>80</v>
      </c>
      <c r="K3901" t="str">
        <f>VLOOKUP($B3901,Földrajzi!$A$2:$C$57,2,FALSE)</f>
        <v>Taiwan</v>
      </c>
      <c r="L3901" t="str">
        <f>VLOOKUP($B3901,Földrajzi!$A$2:$C$57,3,FALSE)</f>
        <v>Emerging Markets</v>
      </c>
    </row>
    <row r="3902" spans="1:12" x14ac:dyDescent="0.25">
      <c r="A3902" s="1">
        <v>44286</v>
      </c>
      <c r="B3902" t="s">
        <v>78</v>
      </c>
      <c r="C3902" t="s">
        <v>124</v>
      </c>
      <c r="D3902" s="2">
        <v>24554.534029999999</v>
      </c>
      <c r="E3902" s="2">
        <v>89812.960099999997</v>
      </c>
      <c r="F3902" t="str">
        <f>VLOOKUP($C3902,Terület!$A$2:$F$6,2,FALSE)</f>
        <v>Animal Health</v>
      </c>
      <c r="G3902">
        <f>VLOOKUP($C3902,Terület!$A$2:$F$6,3,FALSE)</f>
        <v>2</v>
      </c>
      <c r="H3902" t="str">
        <f>VLOOKUP($C3902,Terület!$A$2:$F$6,4,FALSE)</f>
        <v>Animal Health</v>
      </c>
      <c r="I3902" t="str">
        <f>VLOOKUP($C3902,Terület!$A$2:$F$6,5,FALSE)</f>
        <v>Mel Thomson</v>
      </c>
      <c r="J3902">
        <f>VLOOKUP($C3902,Terület!$A$2:$F$6,6,FALSE)</f>
        <v>77</v>
      </c>
      <c r="K3902" t="str">
        <f>VLOOKUP($B3902,Földrajzi!$A$2:$C$57,2,FALSE)</f>
        <v>Taiwan</v>
      </c>
      <c r="L3902" t="str">
        <f>VLOOKUP($B3902,Földrajzi!$A$2:$C$57,3,FALSE)</f>
        <v>Emerging Markets</v>
      </c>
    </row>
    <row r="3903" spans="1:12" x14ac:dyDescent="0.25">
      <c r="A3903" s="1">
        <v>44286</v>
      </c>
      <c r="B3903" t="s">
        <v>78</v>
      </c>
      <c r="C3903" t="s">
        <v>130</v>
      </c>
      <c r="D3903" s="2">
        <v>7225.3889280000003</v>
      </c>
      <c r="E3903" s="2">
        <v>10557.78462</v>
      </c>
      <c r="F3903" t="str">
        <f>VLOOKUP($C3903,Terület!$A$2:$F$6,2,FALSE)</f>
        <v>Business Services</v>
      </c>
      <c r="G3903">
        <f>VLOOKUP($C3903,Terület!$A$2:$F$6,3,FALSE)</f>
        <v>3</v>
      </c>
      <c r="H3903" t="str">
        <f>VLOOKUP($C3903,Terület!$A$2:$F$6,4,FALSE)</f>
        <v>Corporate</v>
      </c>
      <c r="I3903" t="str">
        <f>VLOOKUP($C3903,Terület!$A$2:$F$6,5,FALSE)</f>
        <v>Ivan Sobol</v>
      </c>
      <c r="J3903">
        <f>VLOOKUP($C3903,Terület!$A$2:$F$6,6,FALSE)</f>
        <v>175</v>
      </c>
      <c r="K3903" t="str">
        <f>VLOOKUP($B3903,Földrajzi!$A$2:$C$57,2,FALSE)</f>
        <v>Taiwan</v>
      </c>
      <c r="L3903" t="str">
        <f>VLOOKUP($B3903,Földrajzi!$A$2:$C$57,3,FALSE)</f>
        <v>Emerging Markets</v>
      </c>
    </row>
    <row r="3904" spans="1:12" x14ac:dyDescent="0.25">
      <c r="A3904" s="1">
        <v>44286</v>
      </c>
      <c r="B3904" t="s">
        <v>78</v>
      </c>
      <c r="C3904" t="s">
        <v>14</v>
      </c>
      <c r="D3904" s="2">
        <v>656.64835140000002</v>
      </c>
      <c r="E3904" s="2">
        <v>0</v>
      </c>
      <c r="F3904" t="str">
        <f>VLOOKUP($C3904,Terület!$A$2:$F$6,2,FALSE)</f>
        <v>Eye Care</v>
      </c>
      <c r="G3904">
        <f>VLOOKUP($C3904,Terület!$A$2:$F$6,3,FALSE)</f>
        <v>1</v>
      </c>
      <c r="H3904" t="str">
        <f>VLOOKUP($C3904,Terület!$A$2:$F$6,4,FALSE)</f>
        <v>Consumer Health</v>
      </c>
      <c r="I3904" t="str">
        <f>VLOOKUP($C3904,Terület!$A$2:$F$6,5,FALSE)</f>
        <v>Alex Petersen</v>
      </c>
      <c r="J3904">
        <f>VLOOKUP($C3904,Terület!$A$2:$F$6,6,FALSE)</f>
        <v>71</v>
      </c>
      <c r="K3904" t="str">
        <f>VLOOKUP($B3904,Földrajzi!$A$2:$C$57,2,FALSE)</f>
        <v>Taiwan</v>
      </c>
      <c r="L3904" t="str">
        <f>VLOOKUP($B3904,Földrajzi!$A$2:$C$57,3,FALSE)</f>
        <v>Emerging Markets</v>
      </c>
    </row>
    <row r="3905" spans="1:12" x14ac:dyDescent="0.25">
      <c r="A3905" s="1">
        <v>44286</v>
      </c>
      <c r="B3905" t="s">
        <v>78</v>
      </c>
      <c r="C3905" t="s">
        <v>58</v>
      </c>
      <c r="D3905" s="2">
        <v>5817.9047609999998</v>
      </c>
      <c r="E3905" s="2">
        <v>0</v>
      </c>
      <c r="F3905" t="str">
        <f>VLOOKUP($C3905,Terület!$A$2:$F$6,2,FALSE)</f>
        <v>Pharma</v>
      </c>
      <c r="G3905">
        <f>VLOOKUP($C3905,Terület!$A$2:$F$6,3,FALSE)</f>
        <v>1</v>
      </c>
      <c r="H3905" t="str">
        <f>VLOOKUP($C3905,Terület!$A$2:$F$6,4,FALSE)</f>
        <v>Consumer Health</v>
      </c>
      <c r="I3905" t="str">
        <f>VLOOKUP($C3905,Terület!$A$2:$F$6,5,FALSE)</f>
        <v>Frank Davis</v>
      </c>
      <c r="J3905">
        <f>VLOOKUP($C3905,Terület!$A$2:$F$6,6,FALSE)</f>
        <v>144</v>
      </c>
      <c r="K3905" t="str">
        <f>VLOOKUP($B3905,Földrajzi!$A$2:$C$57,2,FALSE)</f>
        <v>Taiwan</v>
      </c>
      <c r="L3905" t="str">
        <f>VLOOKUP($B3905,Földrajzi!$A$2:$C$57,3,FALSE)</f>
        <v>Emerging Markets</v>
      </c>
    </row>
    <row r="3906" spans="1:12" x14ac:dyDescent="0.25">
      <c r="A3906" s="1">
        <v>44286</v>
      </c>
      <c r="B3906" t="s">
        <v>78</v>
      </c>
      <c r="C3906" t="s">
        <v>127</v>
      </c>
      <c r="D3906" s="2">
        <v>1887.4669510000001</v>
      </c>
      <c r="E3906" s="2">
        <v>3076.6735680000002</v>
      </c>
      <c r="F3906" t="str">
        <f>VLOOKUP($C3906,Terület!$A$2:$F$6,2,FALSE)</f>
        <v>Vaccines</v>
      </c>
      <c r="G3906">
        <f>VLOOKUP($C3906,Terület!$A$2:$F$6,3,FALSE)</f>
        <v>1</v>
      </c>
      <c r="H3906" t="str">
        <f>VLOOKUP($C3906,Terület!$A$2:$F$6,4,FALSE)</f>
        <v>Consumer Health</v>
      </c>
      <c r="I3906" t="str">
        <f>VLOOKUP($C3906,Terület!$A$2:$F$6,5,FALSE)</f>
        <v>Jamie Lane</v>
      </c>
      <c r="J3906">
        <f>VLOOKUP($C3906,Terület!$A$2:$F$6,6,FALSE)</f>
        <v>80</v>
      </c>
      <c r="K3906" t="str">
        <f>VLOOKUP($B3906,Földrajzi!$A$2:$C$57,2,FALSE)</f>
        <v>Taiwan</v>
      </c>
      <c r="L3906" t="str">
        <f>VLOOKUP($B3906,Földrajzi!$A$2:$C$57,3,FALSE)</f>
        <v>Emerging Markets</v>
      </c>
    </row>
    <row r="3907" spans="1:12" x14ac:dyDescent="0.25">
      <c r="A3907" s="1">
        <v>44255</v>
      </c>
      <c r="B3907" t="s">
        <v>78</v>
      </c>
      <c r="C3907" t="s">
        <v>124</v>
      </c>
      <c r="D3907" s="2">
        <v>1746.676692</v>
      </c>
      <c r="E3907" s="2">
        <v>224.7091575</v>
      </c>
      <c r="F3907" t="str">
        <f>VLOOKUP($C3907,Terület!$A$2:$F$6,2,FALSE)</f>
        <v>Animal Health</v>
      </c>
      <c r="G3907">
        <f>VLOOKUP($C3907,Terület!$A$2:$F$6,3,FALSE)</f>
        <v>2</v>
      </c>
      <c r="H3907" t="str">
        <f>VLOOKUP($C3907,Terület!$A$2:$F$6,4,FALSE)</f>
        <v>Animal Health</v>
      </c>
      <c r="I3907" t="str">
        <f>VLOOKUP($C3907,Terület!$A$2:$F$6,5,FALSE)</f>
        <v>Mel Thomson</v>
      </c>
      <c r="J3907">
        <f>VLOOKUP($C3907,Terület!$A$2:$F$6,6,FALSE)</f>
        <v>77</v>
      </c>
      <c r="K3907" t="str">
        <f>VLOOKUP($B3907,Földrajzi!$A$2:$C$57,2,FALSE)</f>
        <v>Taiwan</v>
      </c>
      <c r="L3907" t="str">
        <f>VLOOKUP($B3907,Földrajzi!$A$2:$C$57,3,FALSE)</f>
        <v>Emerging Markets</v>
      </c>
    </row>
    <row r="3908" spans="1:12" x14ac:dyDescent="0.25">
      <c r="A3908" s="1">
        <v>44255</v>
      </c>
      <c r="B3908" t="s">
        <v>78</v>
      </c>
      <c r="C3908" t="s">
        <v>130</v>
      </c>
      <c r="D3908" s="2">
        <v>6047.4016439999996</v>
      </c>
      <c r="E3908" s="2">
        <v>8142.3333329999996</v>
      </c>
      <c r="F3908" t="str">
        <f>VLOOKUP($C3908,Terület!$A$2:$F$6,2,FALSE)</f>
        <v>Business Services</v>
      </c>
      <c r="G3908">
        <f>VLOOKUP($C3908,Terület!$A$2:$F$6,3,FALSE)</f>
        <v>3</v>
      </c>
      <c r="H3908" t="str">
        <f>VLOOKUP($C3908,Terület!$A$2:$F$6,4,FALSE)</f>
        <v>Corporate</v>
      </c>
      <c r="I3908" t="str">
        <f>VLOOKUP($C3908,Terület!$A$2:$F$6,5,FALSE)</f>
        <v>Ivan Sobol</v>
      </c>
      <c r="J3908">
        <f>VLOOKUP($C3908,Terület!$A$2:$F$6,6,FALSE)</f>
        <v>175</v>
      </c>
      <c r="K3908" t="str">
        <f>VLOOKUP($B3908,Földrajzi!$A$2:$C$57,2,FALSE)</f>
        <v>Taiwan</v>
      </c>
      <c r="L3908" t="str">
        <f>VLOOKUP($B3908,Földrajzi!$A$2:$C$57,3,FALSE)</f>
        <v>Emerging Markets</v>
      </c>
    </row>
    <row r="3909" spans="1:12" x14ac:dyDescent="0.25">
      <c r="A3909" s="1">
        <v>44255</v>
      </c>
      <c r="B3909" t="s">
        <v>78</v>
      </c>
      <c r="C3909" t="s">
        <v>14</v>
      </c>
      <c r="D3909" s="2">
        <v>107.60028149999999</v>
      </c>
      <c r="E3909" s="2">
        <v>0</v>
      </c>
      <c r="F3909" t="str">
        <f>VLOOKUP($C3909,Terület!$A$2:$F$6,2,FALSE)</f>
        <v>Eye Care</v>
      </c>
      <c r="G3909">
        <f>VLOOKUP($C3909,Terület!$A$2:$F$6,3,FALSE)</f>
        <v>1</v>
      </c>
      <c r="H3909" t="str">
        <f>VLOOKUP($C3909,Terület!$A$2:$F$6,4,FALSE)</f>
        <v>Consumer Health</v>
      </c>
      <c r="I3909" t="str">
        <f>VLOOKUP($C3909,Terület!$A$2:$F$6,5,FALSE)</f>
        <v>Alex Petersen</v>
      </c>
      <c r="J3909">
        <f>VLOOKUP($C3909,Terület!$A$2:$F$6,6,FALSE)</f>
        <v>71</v>
      </c>
      <c r="K3909" t="str">
        <f>VLOOKUP($B3909,Földrajzi!$A$2:$C$57,2,FALSE)</f>
        <v>Taiwan</v>
      </c>
      <c r="L3909" t="str">
        <f>VLOOKUP($B3909,Földrajzi!$A$2:$C$57,3,FALSE)</f>
        <v>Emerging Markets</v>
      </c>
    </row>
    <row r="3910" spans="1:12" x14ac:dyDescent="0.25">
      <c r="A3910" s="1">
        <v>44255</v>
      </c>
      <c r="B3910" t="s">
        <v>78</v>
      </c>
      <c r="C3910" t="s">
        <v>58</v>
      </c>
      <c r="D3910" s="2">
        <v>751.0372026</v>
      </c>
      <c r="E3910" s="2">
        <v>0</v>
      </c>
      <c r="F3910" t="str">
        <f>VLOOKUP($C3910,Terület!$A$2:$F$6,2,FALSE)</f>
        <v>Pharma</v>
      </c>
      <c r="G3910">
        <f>VLOOKUP($C3910,Terület!$A$2:$F$6,3,FALSE)</f>
        <v>1</v>
      </c>
      <c r="H3910" t="str">
        <f>VLOOKUP($C3910,Terület!$A$2:$F$6,4,FALSE)</f>
        <v>Consumer Health</v>
      </c>
      <c r="I3910" t="str">
        <f>VLOOKUP($C3910,Terület!$A$2:$F$6,5,FALSE)</f>
        <v>Frank Davis</v>
      </c>
      <c r="J3910">
        <f>VLOOKUP($C3910,Terület!$A$2:$F$6,6,FALSE)</f>
        <v>144</v>
      </c>
      <c r="K3910" t="str">
        <f>VLOOKUP($B3910,Földrajzi!$A$2:$C$57,2,FALSE)</f>
        <v>Taiwan</v>
      </c>
      <c r="L3910" t="str">
        <f>VLOOKUP($B3910,Földrajzi!$A$2:$C$57,3,FALSE)</f>
        <v>Emerging Markets</v>
      </c>
    </row>
    <row r="3911" spans="1:12" x14ac:dyDescent="0.25">
      <c r="A3911" s="1">
        <v>44255</v>
      </c>
      <c r="B3911" t="s">
        <v>78</v>
      </c>
      <c r="C3911" t="s">
        <v>127</v>
      </c>
      <c r="D3911" s="2">
        <v>1378.133333</v>
      </c>
      <c r="E3911" s="2">
        <v>1560.65742</v>
      </c>
      <c r="F3911" t="str">
        <f>VLOOKUP($C3911,Terület!$A$2:$F$6,2,FALSE)</f>
        <v>Vaccines</v>
      </c>
      <c r="G3911">
        <f>VLOOKUP($C3911,Terület!$A$2:$F$6,3,FALSE)</f>
        <v>1</v>
      </c>
      <c r="H3911" t="str">
        <f>VLOOKUP($C3911,Terület!$A$2:$F$6,4,FALSE)</f>
        <v>Consumer Health</v>
      </c>
      <c r="I3911" t="str">
        <f>VLOOKUP($C3911,Terület!$A$2:$F$6,5,FALSE)</f>
        <v>Jamie Lane</v>
      </c>
      <c r="J3911">
        <f>VLOOKUP($C3911,Terület!$A$2:$F$6,6,FALSE)</f>
        <v>80</v>
      </c>
      <c r="K3911" t="str">
        <f>VLOOKUP($B3911,Földrajzi!$A$2:$C$57,2,FALSE)</f>
        <v>Taiwan</v>
      </c>
      <c r="L3911" t="str">
        <f>VLOOKUP($B3911,Földrajzi!$A$2:$C$57,3,FALSE)</f>
        <v>Emerging Markets</v>
      </c>
    </row>
    <row r="3912" spans="1:12" x14ac:dyDescent="0.25">
      <c r="A3912" s="1">
        <v>44227</v>
      </c>
      <c r="B3912" t="s">
        <v>78</v>
      </c>
      <c r="C3912" t="s">
        <v>124</v>
      </c>
      <c r="D3912" s="2">
        <v>4127.1428569999998</v>
      </c>
      <c r="E3912" s="2">
        <v>17823.42857</v>
      </c>
      <c r="F3912" t="str">
        <f>VLOOKUP($C3912,Terület!$A$2:$F$6,2,FALSE)</f>
        <v>Animal Health</v>
      </c>
      <c r="G3912">
        <f>VLOOKUP($C3912,Terület!$A$2:$F$6,3,FALSE)</f>
        <v>2</v>
      </c>
      <c r="H3912" t="str">
        <f>VLOOKUP($C3912,Terület!$A$2:$F$6,4,FALSE)</f>
        <v>Animal Health</v>
      </c>
      <c r="I3912" t="str">
        <f>VLOOKUP($C3912,Terület!$A$2:$F$6,5,FALSE)</f>
        <v>Mel Thomson</v>
      </c>
      <c r="J3912">
        <f>VLOOKUP($C3912,Terület!$A$2:$F$6,6,FALSE)</f>
        <v>77</v>
      </c>
      <c r="K3912" t="str">
        <f>VLOOKUP($B3912,Földrajzi!$A$2:$C$57,2,FALSE)</f>
        <v>Taiwan</v>
      </c>
      <c r="L3912" t="str">
        <f>VLOOKUP($B3912,Földrajzi!$A$2:$C$57,3,FALSE)</f>
        <v>Emerging Markets</v>
      </c>
    </row>
    <row r="3913" spans="1:12" x14ac:dyDescent="0.25">
      <c r="A3913" s="1">
        <v>44227</v>
      </c>
      <c r="B3913" t="s">
        <v>78</v>
      </c>
      <c r="C3913" t="s">
        <v>130</v>
      </c>
      <c r="D3913" s="2">
        <v>10060.230369999999</v>
      </c>
      <c r="E3913" s="2">
        <v>16064.485280000001</v>
      </c>
      <c r="F3913" t="str">
        <f>VLOOKUP($C3913,Terület!$A$2:$F$6,2,FALSE)</f>
        <v>Business Services</v>
      </c>
      <c r="G3913">
        <f>VLOOKUP($C3913,Terület!$A$2:$F$6,3,FALSE)</f>
        <v>3</v>
      </c>
      <c r="H3913" t="str">
        <f>VLOOKUP($C3913,Terület!$A$2:$F$6,4,FALSE)</f>
        <v>Corporate</v>
      </c>
      <c r="I3913" t="str">
        <f>VLOOKUP($C3913,Terület!$A$2:$F$6,5,FALSE)</f>
        <v>Ivan Sobol</v>
      </c>
      <c r="J3913">
        <f>VLOOKUP($C3913,Terület!$A$2:$F$6,6,FALSE)</f>
        <v>175</v>
      </c>
      <c r="K3913" t="str">
        <f>VLOOKUP($B3913,Földrajzi!$A$2:$C$57,2,FALSE)</f>
        <v>Taiwan</v>
      </c>
      <c r="L3913" t="str">
        <f>VLOOKUP($B3913,Földrajzi!$A$2:$C$57,3,FALSE)</f>
        <v>Emerging Markets</v>
      </c>
    </row>
    <row r="3914" spans="1:12" x14ac:dyDescent="0.25">
      <c r="A3914" s="1">
        <v>44227</v>
      </c>
      <c r="B3914" t="s">
        <v>78</v>
      </c>
      <c r="C3914" t="s">
        <v>14</v>
      </c>
      <c r="D3914" s="2">
        <v>145.79057589999999</v>
      </c>
      <c r="E3914" s="2">
        <v>0</v>
      </c>
      <c r="F3914" t="str">
        <f>VLOOKUP($C3914,Terület!$A$2:$F$6,2,FALSE)</f>
        <v>Eye Care</v>
      </c>
      <c r="G3914">
        <f>VLOOKUP($C3914,Terület!$A$2:$F$6,3,FALSE)</f>
        <v>1</v>
      </c>
      <c r="H3914" t="str">
        <f>VLOOKUP($C3914,Terület!$A$2:$F$6,4,FALSE)</f>
        <v>Consumer Health</v>
      </c>
      <c r="I3914" t="str">
        <f>VLOOKUP($C3914,Terület!$A$2:$F$6,5,FALSE)</f>
        <v>Alex Petersen</v>
      </c>
      <c r="J3914">
        <f>VLOOKUP($C3914,Terület!$A$2:$F$6,6,FALSE)</f>
        <v>71</v>
      </c>
      <c r="K3914" t="str">
        <f>VLOOKUP($B3914,Földrajzi!$A$2:$C$57,2,FALSE)</f>
        <v>Taiwan</v>
      </c>
      <c r="L3914" t="str">
        <f>VLOOKUP($B3914,Földrajzi!$A$2:$C$57,3,FALSE)</f>
        <v>Emerging Markets</v>
      </c>
    </row>
    <row r="3915" spans="1:12" x14ac:dyDescent="0.25">
      <c r="A3915" s="1">
        <v>44227</v>
      </c>
      <c r="B3915" t="s">
        <v>78</v>
      </c>
      <c r="C3915" t="s">
        <v>58</v>
      </c>
      <c r="D3915" s="2">
        <v>1385.5648349999999</v>
      </c>
      <c r="E3915" s="2">
        <v>0</v>
      </c>
      <c r="F3915" t="str">
        <f>VLOOKUP($C3915,Terület!$A$2:$F$6,2,FALSE)</f>
        <v>Pharma</v>
      </c>
      <c r="G3915">
        <f>VLOOKUP($C3915,Terület!$A$2:$F$6,3,FALSE)</f>
        <v>1</v>
      </c>
      <c r="H3915" t="str">
        <f>VLOOKUP($C3915,Terület!$A$2:$F$6,4,FALSE)</f>
        <v>Consumer Health</v>
      </c>
      <c r="I3915" t="str">
        <f>VLOOKUP($C3915,Terület!$A$2:$F$6,5,FALSE)</f>
        <v>Frank Davis</v>
      </c>
      <c r="J3915">
        <f>VLOOKUP($C3915,Terület!$A$2:$F$6,6,FALSE)</f>
        <v>144</v>
      </c>
      <c r="K3915" t="str">
        <f>VLOOKUP($B3915,Földrajzi!$A$2:$C$57,2,FALSE)</f>
        <v>Taiwan</v>
      </c>
      <c r="L3915" t="str">
        <f>VLOOKUP($B3915,Földrajzi!$A$2:$C$57,3,FALSE)</f>
        <v>Emerging Markets</v>
      </c>
    </row>
    <row r="3916" spans="1:12" x14ac:dyDescent="0.25">
      <c r="A3916" s="1">
        <v>44227</v>
      </c>
      <c r="B3916" t="s">
        <v>78</v>
      </c>
      <c r="C3916" t="s">
        <v>127</v>
      </c>
      <c r="D3916" s="2">
        <v>2151.501831</v>
      </c>
      <c r="E3916" s="2">
        <v>1980.756302</v>
      </c>
      <c r="F3916" t="str">
        <f>VLOOKUP($C3916,Terület!$A$2:$F$6,2,FALSE)</f>
        <v>Vaccines</v>
      </c>
      <c r="G3916">
        <f>VLOOKUP($C3916,Terület!$A$2:$F$6,3,FALSE)</f>
        <v>1</v>
      </c>
      <c r="H3916" t="str">
        <f>VLOOKUP($C3916,Terület!$A$2:$F$6,4,FALSE)</f>
        <v>Consumer Health</v>
      </c>
      <c r="I3916" t="str">
        <f>VLOOKUP($C3916,Terület!$A$2:$F$6,5,FALSE)</f>
        <v>Jamie Lane</v>
      </c>
      <c r="J3916">
        <f>VLOOKUP($C3916,Terület!$A$2:$F$6,6,FALSE)</f>
        <v>80</v>
      </c>
      <c r="K3916" t="str">
        <f>VLOOKUP($B3916,Földrajzi!$A$2:$C$57,2,FALSE)</f>
        <v>Taiwan</v>
      </c>
      <c r="L3916" t="str">
        <f>VLOOKUP($B3916,Földrajzi!$A$2:$C$57,3,FALSE)</f>
        <v>Emerging Markets</v>
      </c>
    </row>
    <row r="3917" spans="1:12" x14ac:dyDescent="0.25">
      <c r="A3917" s="1">
        <v>44712</v>
      </c>
      <c r="B3917" t="s">
        <v>115</v>
      </c>
      <c r="C3917" t="s">
        <v>124</v>
      </c>
      <c r="D3917" s="2">
        <v>408300.42479999998</v>
      </c>
      <c r="E3917" s="2">
        <v>221071.4449</v>
      </c>
      <c r="F3917" t="str">
        <f>VLOOKUP($C3917,Terület!$A$2:$F$6,2,FALSE)</f>
        <v>Animal Health</v>
      </c>
      <c r="G3917">
        <f>VLOOKUP($C3917,Terület!$A$2:$F$6,3,FALSE)</f>
        <v>2</v>
      </c>
      <c r="H3917" t="str">
        <f>VLOOKUP($C3917,Terület!$A$2:$F$6,4,FALSE)</f>
        <v>Animal Health</v>
      </c>
      <c r="I3917" t="str">
        <f>VLOOKUP($C3917,Terület!$A$2:$F$6,5,FALSE)</f>
        <v>Mel Thomson</v>
      </c>
      <c r="J3917">
        <f>VLOOKUP($C3917,Terület!$A$2:$F$6,6,FALSE)</f>
        <v>77</v>
      </c>
      <c r="K3917" t="str">
        <f>VLOOKUP($B3917,Földrajzi!$A$2:$C$57,2,FALSE)</f>
        <v>UK</v>
      </c>
      <c r="L3917" t="str">
        <f>VLOOKUP($B3917,Földrajzi!$A$2:$C$57,3,FALSE)</f>
        <v>Europe</v>
      </c>
    </row>
    <row r="3918" spans="1:12" x14ac:dyDescent="0.25">
      <c r="A3918" s="1">
        <v>44712</v>
      </c>
      <c r="B3918" t="s">
        <v>115</v>
      </c>
      <c r="C3918" t="s">
        <v>130</v>
      </c>
      <c r="D3918" s="2">
        <v>355551.35369999998</v>
      </c>
      <c r="E3918" s="2">
        <v>297485.02539999998</v>
      </c>
      <c r="F3918" t="str">
        <f>VLOOKUP($C3918,Terület!$A$2:$F$6,2,FALSE)</f>
        <v>Business Services</v>
      </c>
      <c r="G3918">
        <f>VLOOKUP($C3918,Terület!$A$2:$F$6,3,FALSE)</f>
        <v>3</v>
      </c>
      <c r="H3918" t="str">
        <f>VLOOKUP($C3918,Terület!$A$2:$F$6,4,FALSE)</f>
        <v>Corporate</v>
      </c>
      <c r="I3918" t="str">
        <f>VLOOKUP($C3918,Terület!$A$2:$F$6,5,FALSE)</f>
        <v>Ivan Sobol</v>
      </c>
      <c r="J3918">
        <f>VLOOKUP($C3918,Terület!$A$2:$F$6,6,FALSE)</f>
        <v>175</v>
      </c>
      <c r="K3918" t="str">
        <f>VLOOKUP($B3918,Földrajzi!$A$2:$C$57,2,FALSE)</f>
        <v>UK</v>
      </c>
      <c r="L3918" t="str">
        <f>VLOOKUP($B3918,Földrajzi!$A$2:$C$57,3,FALSE)</f>
        <v>Europe</v>
      </c>
    </row>
    <row r="3919" spans="1:12" x14ac:dyDescent="0.25">
      <c r="A3919" s="1">
        <v>44712</v>
      </c>
      <c r="B3919" t="s">
        <v>115</v>
      </c>
      <c r="C3919" t="s">
        <v>14</v>
      </c>
      <c r="D3919" s="2">
        <v>66717.378150000004</v>
      </c>
      <c r="E3919" s="2">
        <v>0</v>
      </c>
      <c r="F3919" t="str">
        <f>VLOOKUP($C3919,Terület!$A$2:$F$6,2,FALSE)</f>
        <v>Eye Care</v>
      </c>
      <c r="G3919">
        <f>VLOOKUP($C3919,Terület!$A$2:$F$6,3,FALSE)</f>
        <v>1</v>
      </c>
      <c r="H3919" t="str">
        <f>VLOOKUP($C3919,Terület!$A$2:$F$6,4,FALSE)</f>
        <v>Consumer Health</v>
      </c>
      <c r="I3919" t="str">
        <f>VLOOKUP($C3919,Terület!$A$2:$F$6,5,FALSE)</f>
        <v>Alex Petersen</v>
      </c>
      <c r="J3919">
        <f>VLOOKUP($C3919,Terület!$A$2:$F$6,6,FALSE)</f>
        <v>71</v>
      </c>
      <c r="K3919" t="str">
        <f>VLOOKUP($B3919,Földrajzi!$A$2:$C$57,2,FALSE)</f>
        <v>UK</v>
      </c>
      <c r="L3919" t="str">
        <f>VLOOKUP($B3919,Földrajzi!$A$2:$C$57,3,FALSE)</f>
        <v>Europe</v>
      </c>
    </row>
    <row r="3920" spans="1:12" x14ac:dyDescent="0.25">
      <c r="A3920" s="1">
        <v>44712</v>
      </c>
      <c r="B3920" t="s">
        <v>115</v>
      </c>
      <c r="C3920" t="s">
        <v>58</v>
      </c>
      <c r="D3920" s="2">
        <v>56619.545449999998</v>
      </c>
      <c r="E3920" s="2">
        <v>8774.1169499999996</v>
      </c>
      <c r="F3920" t="str">
        <f>VLOOKUP($C3920,Terület!$A$2:$F$6,2,FALSE)</f>
        <v>Pharma</v>
      </c>
      <c r="G3920">
        <f>VLOOKUP($C3920,Terület!$A$2:$F$6,3,FALSE)</f>
        <v>1</v>
      </c>
      <c r="H3920" t="str">
        <f>VLOOKUP($C3920,Terület!$A$2:$F$6,4,FALSE)</f>
        <v>Consumer Health</v>
      </c>
      <c r="I3920" t="str">
        <f>VLOOKUP($C3920,Terület!$A$2:$F$6,5,FALSE)</f>
        <v>Frank Davis</v>
      </c>
      <c r="J3920">
        <f>VLOOKUP($C3920,Terület!$A$2:$F$6,6,FALSE)</f>
        <v>144</v>
      </c>
      <c r="K3920" t="str">
        <f>VLOOKUP($B3920,Földrajzi!$A$2:$C$57,2,FALSE)</f>
        <v>UK</v>
      </c>
      <c r="L3920" t="str">
        <f>VLOOKUP($B3920,Földrajzi!$A$2:$C$57,3,FALSE)</f>
        <v>Europe</v>
      </c>
    </row>
    <row r="3921" spans="1:12" x14ac:dyDescent="0.25">
      <c r="A3921" s="1">
        <v>44712</v>
      </c>
      <c r="B3921" t="s">
        <v>115</v>
      </c>
      <c r="C3921" t="s">
        <v>127</v>
      </c>
      <c r="D3921" s="2">
        <v>63750.656999999999</v>
      </c>
      <c r="E3921" s="2">
        <v>68974.359540000005</v>
      </c>
      <c r="F3921" t="str">
        <f>VLOOKUP($C3921,Terület!$A$2:$F$6,2,FALSE)</f>
        <v>Vaccines</v>
      </c>
      <c r="G3921">
        <f>VLOOKUP($C3921,Terület!$A$2:$F$6,3,FALSE)</f>
        <v>1</v>
      </c>
      <c r="H3921" t="str">
        <f>VLOOKUP($C3921,Terület!$A$2:$F$6,4,FALSE)</f>
        <v>Consumer Health</v>
      </c>
      <c r="I3921" t="str">
        <f>VLOOKUP($C3921,Terület!$A$2:$F$6,5,FALSE)</f>
        <v>Jamie Lane</v>
      </c>
      <c r="J3921">
        <f>VLOOKUP($C3921,Terület!$A$2:$F$6,6,FALSE)</f>
        <v>80</v>
      </c>
      <c r="K3921" t="str">
        <f>VLOOKUP($B3921,Földrajzi!$A$2:$C$57,2,FALSE)</f>
        <v>UK</v>
      </c>
      <c r="L3921" t="str">
        <f>VLOOKUP($B3921,Földrajzi!$A$2:$C$57,3,FALSE)</f>
        <v>Europe</v>
      </c>
    </row>
    <row r="3922" spans="1:12" x14ac:dyDescent="0.25">
      <c r="A3922" s="1">
        <v>44681</v>
      </c>
      <c r="B3922" t="s">
        <v>115</v>
      </c>
      <c r="C3922" t="s">
        <v>124</v>
      </c>
      <c r="D3922" s="2">
        <v>460344.3455</v>
      </c>
      <c r="E3922" s="2">
        <v>257866.67600000001</v>
      </c>
      <c r="F3922" t="str">
        <f>VLOOKUP($C3922,Terület!$A$2:$F$6,2,FALSE)</f>
        <v>Animal Health</v>
      </c>
      <c r="G3922">
        <f>VLOOKUP($C3922,Terület!$A$2:$F$6,3,FALSE)</f>
        <v>2</v>
      </c>
      <c r="H3922" t="str">
        <f>VLOOKUP($C3922,Terület!$A$2:$F$6,4,FALSE)</f>
        <v>Animal Health</v>
      </c>
      <c r="I3922" t="str">
        <f>VLOOKUP($C3922,Terület!$A$2:$F$6,5,FALSE)</f>
        <v>Mel Thomson</v>
      </c>
      <c r="J3922">
        <f>VLOOKUP($C3922,Terület!$A$2:$F$6,6,FALSE)</f>
        <v>77</v>
      </c>
      <c r="K3922" t="str">
        <f>VLOOKUP($B3922,Földrajzi!$A$2:$C$57,2,FALSE)</f>
        <v>UK</v>
      </c>
      <c r="L3922" t="str">
        <f>VLOOKUP($B3922,Földrajzi!$A$2:$C$57,3,FALSE)</f>
        <v>Europe</v>
      </c>
    </row>
    <row r="3923" spans="1:12" x14ac:dyDescent="0.25">
      <c r="A3923" s="1">
        <v>44681</v>
      </c>
      <c r="B3923" t="s">
        <v>115</v>
      </c>
      <c r="C3923" t="s">
        <v>130</v>
      </c>
      <c r="D3923" s="2">
        <v>357713.23259999999</v>
      </c>
      <c r="E3923" s="2">
        <v>315618.20329999999</v>
      </c>
      <c r="F3923" t="str">
        <f>VLOOKUP($C3923,Terület!$A$2:$F$6,2,FALSE)</f>
        <v>Business Services</v>
      </c>
      <c r="G3923">
        <f>VLOOKUP($C3923,Terület!$A$2:$F$6,3,FALSE)</f>
        <v>3</v>
      </c>
      <c r="H3923" t="str">
        <f>VLOOKUP($C3923,Terület!$A$2:$F$6,4,FALSE)</f>
        <v>Corporate</v>
      </c>
      <c r="I3923" t="str">
        <f>VLOOKUP($C3923,Terület!$A$2:$F$6,5,FALSE)</f>
        <v>Ivan Sobol</v>
      </c>
      <c r="J3923">
        <f>VLOOKUP($C3923,Terület!$A$2:$F$6,6,FALSE)</f>
        <v>175</v>
      </c>
      <c r="K3923" t="str">
        <f>VLOOKUP($B3923,Földrajzi!$A$2:$C$57,2,FALSE)</f>
        <v>UK</v>
      </c>
      <c r="L3923" t="str">
        <f>VLOOKUP($B3923,Földrajzi!$A$2:$C$57,3,FALSE)</f>
        <v>Europe</v>
      </c>
    </row>
    <row r="3924" spans="1:12" x14ac:dyDescent="0.25">
      <c r="A3924" s="1">
        <v>44681</v>
      </c>
      <c r="B3924" t="s">
        <v>115</v>
      </c>
      <c r="C3924" t="s">
        <v>14</v>
      </c>
      <c r="D3924" s="2">
        <v>55498.550909999998</v>
      </c>
      <c r="E3924" s="2">
        <v>0</v>
      </c>
      <c r="F3924" t="str">
        <f>VLOOKUP($C3924,Terület!$A$2:$F$6,2,FALSE)</f>
        <v>Eye Care</v>
      </c>
      <c r="G3924">
        <f>VLOOKUP($C3924,Terület!$A$2:$F$6,3,FALSE)</f>
        <v>1</v>
      </c>
      <c r="H3924" t="str">
        <f>VLOOKUP($C3924,Terület!$A$2:$F$6,4,FALSE)</f>
        <v>Consumer Health</v>
      </c>
      <c r="I3924" t="str">
        <f>VLOOKUP($C3924,Terület!$A$2:$F$6,5,FALSE)</f>
        <v>Alex Petersen</v>
      </c>
      <c r="J3924">
        <f>VLOOKUP($C3924,Terület!$A$2:$F$6,6,FALSE)</f>
        <v>71</v>
      </c>
      <c r="K3924" t="str">
        <f>VLOOKUP($B3924,Földrajzi!$A$2:$C$57,2,FALSE)</f>
        <v>UK</v>
      </c>
      <c r="L3924" t="str">
        <f>VLOOKUP($B3924,Földrajzi!$A$2:$C$57,3,FALSE)</f>
        <v>Europe</v>
      </c>
    </row>
    <row r="3925" spans="1:12" x14ac:dyDescent="0.25">
      <c r="A3925" s="1">
        <v>44681</v>
      </c>
      <c r="B3925" t="s">
        <v>115</v>
      </c>
      <c r="C3925" t="s">
        <v>58</v>
      </c>
      <c r="D3925" s="2">
        <v>53221.665289999997</v>
      </c>
      <c r="E3925" s="2">
        <v>10442.06748</v>
      </c>
      <c r="F3925" t="str">
        <f>VLOOKUP($C3925,Terület!$A$2:$F$6,2,FALSE)</f>
        <v>Pharma</v>
      </c>
      <c r="G3925">
        <f>VLOOKUP($C3925,Terület!$A$2:$F$6,3,FALSE)</f>
        <v>1</v>
      </c>
      <c r="H3925" t="str">
        <f>VLOOKUP($C3925,Terület!$A$2:$F$6,4,FALSE)</f>
        <v>Consumer Health</v>
      </c>
      <c r="I3925" t="str">
        <f>VLOOKUP($C3925,Terület!$A$2:$F$6,5,FALSE)</f>
        <v>Frank Davis</v>
      </c>
      <c r="J3925">
        <f>VLOOKUP($C3925,Terület!$A$2:$F$6,6,FALSE)</f>
        <v>144</v>
      </c>
      <c r="K3925" t="str">
        <f>VLOOKUP($B3925,Földrajzi!$A$2:$C$57,2,FALSE)</f>
        <v>UK</v>
      </c>
      <c r="L3925" t="str">
        <f>VLOOKUP($B3925,Földrajzi!$A$2:$C$57,3,FALSE)</f>
        <v>Europe</v>
      </c>
    </row>
    <row r="3926" spans="1:12" x14ac:dyDescent="0.25">
      <c r="A3926" s="1">
        <v>44681</v>
      </c>
      <c r="B3926" t="s">
        <v>115</v>
      </c>
      <c r="C3926" t="s">
        <v>127</v>
      </c>
      <c r="D3926" s="2">
        <v>78472.324080000006</v>
      </c>
      <c r="E3926" s="2">
        <v>69228.109379999994</v>
      </c>
      <c r="F3926" t="str">
        <f>VLOOKUP($C3926,Terület!$A$2:$F$6,2,FALSE)</f>
        <v>Vaccines</v>
      </c>
      <c r="G3926">
        <f>VLOOKUP($C3926,Terület!$A$2:$F$6,3,FALSE)</f>
        <v>1</v>
      </c>
      <c r="H3926" t="str">
        <f>VLOOKUP($C3926,Terület!$A$2:$F$6,4,FALSE)</f>
        <v>Consumer Health</v>
      </c>
      <c r="I3926" t="str">
        <f>VLOOKUP($C3926,Terület!$A$2:$F$6,5,FALSE)</f>
        <v>Jamie Lane</v>
      </c>
      <c r="J3926">
        <f>VLOOKUP($C3926,Terület!$A$2:$F$6,6,FALSE)</f>
        <v>80</v>
      </c>
      <c r="K3926" t="str">
        <f>VLOOKUP($B3926,Földrajzi!$A$2:$C$57,2,FALSE)</f>
        <v>UK</v>
      </c>
      <c r="L3926" t="str">
        <f>VLOOKUP($B3926,Földrajzi!$A$2:$C$57,3,FALSE)</f>
        <v>Europe</v>
      </c>
    </row>
    <row r="3927" spans="1:12" x14ac:dyDescent="0.25">
      <c r="A3927" s="1">
        <v>44651</v>
      </c>
      <c r="B3927" t="s">
        <v>115</v>
      </c>
      <c r="C3927" t="s">
        <v>124</v>
      </c>
      <c r="D3927" s="2">
        <v>396306.8958</v>
      </c>
      <c r="E3927" s="2">
        <v>229525.359</v>
      </c>
      <c r="F3927" t="str">
        <f>VLOOKUP($C3927,Terület!$A$2:$F$6,2,FALSE)</f>
        <v>Animal Health</v>
      </c>
      <c r="G3927">
        <f>VLOOKUP($C3927,Terület!$A$2:$F$6,3,FALSE)</f>
        <v>2</v>
      </c>
      <c r="H3927" t="str">
        <f>VLOOKUP($C3927,Terület!$A$2:$F$6,4,FALSE)</f>
        <v>Animal Health</v>
      </c>
      <c r="I3927" t="str">
        <f>VLOOKUP($C3927,Terület!$A$2:$F$6,5,FALSE)</f>
        <v>Mel Thomson</v>
      </c>
      <c r="J3927">
        <f>VLOOKUP($C3927,Terület!$A$2:$F$6,6,FALSE)</f>
        <v>77</v>
      </c>
      <c r="K3927" t="str">
        <f>VLOOKUP($B3927,Földrajzi!$A$2:$C$57,2,FALSE)</f>
        <v>UK</v>
      </c>
      <c r="L3927" t="str">
        <f>VLOOKUP($B3927,Földrajzi!$A$2:$C$57,3,FALSE)</f>
        <v>Europe</v>
      </c>
    </row>
    <row r="3928" spans="1:12" x14ac:dyDescent="0.25">
      <c r="A3928" s="1">
        <v>44651</v>
      </c>
      <c r="B3928" t="s">
        <v>115</v>
      </c>
      <c r="C3928" t="s">
        <v>130</v>
      </c>
      <c r="D3928" s="2">
        <v>347843.4705</v>
      </c>
      <c r="E3928" s="2">
        <v>321541.0048</v>
      </c>
      <c r="F3928" t="str">
        <f>VLOOKUP($C3928,Terület!$A$2:$F$6,2,FALSE)</f>
        <v>Business Services</v>
      </c>
      <c r="G3928">
        <f>VLOOKUP($C3928,Terület!$A$2:$F$6,3,FALSE)</f>
        <v>3</v>
      </c>
      <c r="H3928" t="str">
        <f>VLOOKUP($C3928,Terület!$A$2:$F$6,4,FALSE)</f>
        <v>Corporate</v>
      </c>
      <c r="I3928" t="str">
        <f>VLOOKUP($C3928,Terület!$A$2:$F$6,5,FALSE)</f>
        <v>Ivan Sobol</v>
      </c>
      <c r="J3928">
        <f>VLOOKUP($C3928,Terület!$A$2:$F$6,6,FALSE)</f>
        <v>175</v>
      </c>
      <c r="K3928" t="str">
        <f>VLOOKUP($B3928,Földrajzi!$A$2:$C$57,2,FALSE)</f>
        <v>UK</v>
      </c>
      <c r="L3928" t="str">
        <f>VLOOKUP($B3928,Földrajzi!$A$2:$C$57,3,FALSE)</f>
        <v>Europe</v>
      </c>
    </row>
    <row r="3929" spans="1:12" x14ac:dyDescent="0.25">
      <c r="A3929" s="1">
        <v>44651</v>
      </c>
      <c r="B3929" t="s">
        <v>115</v>
      </c>
      <c r="C3929" t="s">
        <v>14</v>
      </c>
      <c r="D3929" s="2">
        <v>63527.973489999997</v>
      </c>
      <c r="E3929" s="2">
        <v>0</v>
      </c>
      <c r="F3929" t="str">
        <f>VLOOKUP($C3929,Terület!$A$2:$F$6,2,FALSE)</f>
        <v>Eye Care</v>
      </c>
      <c r="G3929">
        <f>VLOOKUP($C3929,Terület!$A$2:$F$6,3,FALSE)</f>
        <v>1</v>
      </c>
      <c r="H3929" t="str">
        <f>VLOOKUP($C3929,Terület!$A$2:$F$6,4,FALSE)</f>
        <v>Consumer Health</v>
      </c>
      <c r="I3929" t="str">
        <f>VLOOKUP($C3929,Terület!$A$2:$F$6,5,FALSE)</f>
        <v>Alex Petersen</v>
      </c>
      <c r="J3929">
        <f>VLOOKUP($C3929,Terület!$A$2:$F$6,6,FALSE)</f>
        <v>71</v>
      </c>
      <c r="K3929" t="str">
        <f>VLOOKUP($B3929,Földrajzi!$A$2:$C$57,2,FALSE)</f>
        <v>UK</v>
      </c>
      <c r="L3929" t="str">
        <f>VLOOKUP($B3929,Földrajzi!$A$2:$C$57,3,FALSE)</f>
        <v>Europe</v>
      </c>
    </row>
    <row r="3930" spans="1:12" x14ac:dyDescent="0.25">
      <c r="A3930" s="1">
        <v>44651</v>
      </c>
      <c r="B3930" t="s">
        <v>115</v>
      </c>
      <c r="C3930" t="s">
        <v>58</v>
      </c>
      <c r="D3930" s="2">
        <v>51592.242420000002</v>
      </c>
      <c r="E3930" s="2">
        <v>8768.2373630000002</v>
      </c>
      <c r="F3930" t="str">
        <f>VLOOKUP($C3930,Terület!$A$2:$F$6,2,FALSE)</f>
        <v>Pharma</v>
      </c>
      <c r="G3930">
        <f>VLOOKUP($C3930,Terület!$A$2:$F$6,3,FALSE)</f>
        <v>1</v>
      </c>
      <c r="H3930" t="str">
        <f>VLOOKUP($C3930,Terület!$A$2:$F$6,4,FALSE)</f>
        <v>Consumer Health</v>
      </c>
      <c r="I3930" t="str">
        <f>VLOOKUP($C3930,Terület!$A$2:$F$6,5,FALSE)</f>
        <v>Frank Davis</v>
      </c>
      <c r="J3930">
        <f>VLOOKUP($C3930,Terület!$A$2:$F$6,6,FALSE)</f>
        <v>144</v>
      </c>
      <c r="K3930" t="str">
        <f>VLOOKUP($B3930,Földrajzi!$A$2:$C$57,2,FALSE)</f>
        <v>UK</v>
      </c>
      <c r="L3930" t="str">
        <f>VLOOKUP($B3930,Földrajzi!$A$2:$C$57,3,FALSE)</f>
        <v>Europe</v>
      </c>
    </row>
    <row r="3931" spans="1:12" x14ac:dyDescent="0.25">
      <c r="A3931" s="1">
        <v>44651</v>
      </c>
      <c r="B3931" t="s">
        <v>115</v>
      </c>
      <c r="C3931" t="s">
        <v>127</v>
      </c>
      <c r="D3931" s="2">
        <v>75194.375</v>
      </c>
      <c r="E3931" s="2">
        <v>67296.170840000006</v>
      </c>
      <c r="F3931" t="str">
        <f>VLOOKUP($C3931,Terület!$A$2:$F$6,2,FALSE)</f>
        <v>Vaccines</v>
      </c>
      <c r="G3931">
        <f>VLOOKUP($C3931,Terület!$A$2:$F$6,3,FALSE)</f>
        <v>1</v>
      </c>
      <c r="H3931" t="str">
        <f>VLOOKUP($C3931,Terület!$A$2:$F$6,4,FALSE)</f>
        <v>Consumer Health</v>
      </c>
      <c r="I3931" t="str">
        <f>VLOOKUP($C3931,Terület!$A$2:$F$6,5,FALSE)</f>
        <v>Jamie Lane</v>
      </c>
      <c r="J3931">
        <f>VLOOKUP($C3931,Terület!$A$2:$F$6,6,FALSE)</f>
        <v>80</v>
      </c>
      <c r="K3931" t="str">
        <f>VLOOKUP($B3931,Földrajzi!$A$2:$C$57,2,FALSE)</f>
        <v>UK</v>
      </c>
      <c r="L3931" t="str">
        <f>VLOOKUP($B3931,Földrajzi!$A$2:$C$57,3,FALSE)</f>
        <v>Europe</v>
      </c>
    </row>
    <row r="3932" spans="1:12" x14ac:dyDescent="0.25">
      <c r="A3932" s="1">
        <v>44592</v>
      </c>
      <c r="B3932" t="s">
        <v>115</v>
      </c>
      <c r="C3932" t="s">
        <v>124</v>
      </c>
      <c r="D3932" s="2">
        <v>513611.61119999998</v>
      </c>
      <c r="E3932" s="2">
        <v>297558.15659999999</v>
      </c>
      <c r="F3932" t="str">
        <f>VLOOKUP($C3932,Terület!$A$2:$F$6,2,FALSE)</f>
        <v>Animal Health</v>
      </c>
      <c r="G3932">
        <f>VLOOKUP($C3932,Terület!$A$2:$F$6,3,FALSE)</f>
        <v>2</v>
      </c>
      <c r="H3932" t="str">
        <f>VLOOKUP($C3932,Terület!$A$2:$F$6,4,FALSE)</f>
        <v>Animal Health</v>
      </c>
      <c r="I3932" t="str">
        <f>VLOOKUP($C3932,Terület!$A$2:$F$6,5,FALSE)</f>
        <v>Mel Thomson</v>
      </c>
      <c r="J3932">
        <f>VLOOKUP($C3932,Terület!$A$2:$F$6,6,FALSE)</f>
        <v>77</v>
      </c>
      <c r="K3932" t="str">
        <f>VLOOKUP($B3932,Földrajzi!$A$2:$C$57,2,FALSE)</f>
        <v>UK</v>
      </c>
      <c r="L3932" t="str">
        <f>VLOOKUP($B3932,Földrajzi!$A$2:$C$57,3,FALSE)</f>
        <v>Europe</v>
      </c>
    </row>
    <row r="3933" spans="1:12" x14ac:dyDescent="0.25">
      <c r="A3933" s="1">
        <v>44592</v>
      </c>
      <c r="B3933" t="s">
        <v>115</v>
      </c>
      <c r="C3933" t="s">
        <v>130</v>
      </c>
      <c r="D3933" s="2">
        <v>451608.50420000002</v>
      </c>
      <c r="E3933" s="2">
        <v>364885.81089999998</v>
      </c>
      <c r="F3933" t="str">
        <f>VLOOKUP($C3933,Terület!$A$2:$F$6,2,FALSE)</f>
        <v>Business Services</v>
      </c>
      <c r="G3933">
        <f>VLOOKUP($C3933,Terület!$A$2:$F$6,3,FALSE)</f>
        <v>3</v>
      </c>
      <c r="H3933" t="str">
        <f>VLOOKUP($C3933,Terület!$A$2:$F$6,4,FALSE)</f>
        <v>Corporate</v>
      </c>
      <c r="I3933" t="str">
        <f>VLOOKUP($C3933,Terület!$A$2:$F$6,5,FALSE)</f>
        <v>Ivan Sobol</v>
      </c>
      <c r="J3933">
        <f>VLOOKUP($C3933,Terület!$A$2:$F$6,6,FALSE)</f>
        <v>175</v>
      </c>
      <c r="K3933" t="str">
        <f>VLOOKUP($B3933,Földrajzi!$A$2:$C$57,2,FALSE)</f>
        <v>UK</v>
      </c>
      <c r="L3933" t="str">
        <f>VLOOKUP($B3933,Földrajzi!$A$2:$C$57,3,FALSE)</f>
        <v>Europe</v>
      </c>
    </row>
    <row r="3934" spans="1:12" x14ac:dyDescent="0.25">
      <c r="A3934" s="1">
        <v>44592</v>
      </c>
      <c r="B3934" t="s">
        <v>115</v>
      </c>
      <c r="C3934" t="s">
        <v>14</v>
      </c>
      <c r="D3934" s="2">
        <v>70006.49351</v>
      </c>
      <c r="E3934" s="2">
        <v>0</v>
      </c>
      <c r="F3934" t="str">
        <f>VLOOKUP($C3934,Terület!$A$2:$F$6,2,FALSE)</f>
        <v>Eye Care</v>
      </c>
      <c r="G3934">
        <f>VLOOKUP($C3934,Terület!$A$2:$F$6,3,FALSE)</f>
        <v>1</v>
      </c>
      <c r="H3934" t="str">
        <f>VLOOKUP($C3934,Terület!$A$2:$F$6,4,FALSE)</f>
        <v>Consumer Health</v>
      </c>
      <c r="I3934" t="str">
        <f>VLOOKUP($C3934,Terület!$A$2:$F$6,5,FALSE)</f>
        <v>Alex Petersen</v>
      </c>
      <c r="J3934">
        <f>VLOOKUP($C3934,Terület!$A$2:$F$6,6,FALSE)</f>
        <v>71</v>
      </c>
      <c r="K3934" t="str">
        <f>VLOOKUP($B3934,Földrajzi!$A$2:$C$57,2,FALSE)</f>
        <v>UK</v>
      </c>
      <c r="L3934" t="str">
        <f>VLOOKUP($B3934,Földrajzi!$A$2:$C$57,3,FALSE)</f>
        <v>Europe</v>
      </c>
    </row>
    <row r="3935" spans="1:12" x14ac:dyDescent="0.25">
      <c r="A3935" s="1">
        <v>44592</v>
      </c>
      <c r="B3935" t="s">
        <v>115</v>
      </c>
      <c r="C3935" t="s">
        <v>58</v>
      </c>
      <c r="D3935" s="2">
        <v>55061.043960000003</v>
      </c>
      <c r="E3935" s="2">
        <v>12689.52857</v>
      </c>
      <c r="F3935" t="str">
        <f>VLOOKUP($C3935,Terület!$A$2:$F$6,2,FALSE)</f>
        <v>Pharma</v>
      </c>
      <c r="G3935">
        <f>VLOOKUP($C3935,Terület!$A$2:$F$6,3,FALSE)</f>
        <v>1</v>
      </c>
      <c r="H3935" t="str">
        <f>VLOOKUP($C3935,Terület!$A$2:$F$6,4,FALSE)</f>
        <v>Consumer Health</v>
      </c>
      <c r="I3935" t="str">
        <f>VLOOKUP($C3935,Terület!$A$2:$F$6,5,FALSE)</f>
        <v>Frank Davis</v>
      </c>
      <c r="J3935">
        <f>VLOOKUP($C3935,Terület!$A$2:$F$6,6,FALSE)</f>
        <v>144</v>
      </c>
      <c r="K3935" t="str">
        <f>VLOOKUP($B3935,Földrajzi!$A$2:$C$57,2,FALSE)</f>
        <v>UK</v>
      </c>
      <c r="L3935" t="str">
        <f>VLOOKUP($B3935,Földrajzi!$A$2:$C$57,3,FALSE)</f>
        <v>Europe</v>
      </c>
    </row>
    <row r="3936" spans="1:12" x14ac:dyDescent="0.25">
      <c r="A3936" s="1">
        <v>44592</v>
      </c>
      <c r="B3936" t="s">
        <v>115</v>
      </c>
      <c r="C3936" t="s">
        <v>127</v>
      </c>
      <c r="D3936" s="2">
        <v>97114.321429999996</v>
      </c>
      <c r="E3936" s="2">
        <v>79372.533330000006</v>
      </c>
      <c r="F3936" t="str">
        <f>VLOOKUP($C3936,Terület!$A$2:$F$6,2,FALSE)</f>
        <v>Vaccines</v>
      </c>
      <c r="G3936">
        <f>VLOOKUP($C3936,Terület!$A$2:$F$6,3,FALSE)</f>
        <v>1</v>
      </c>
      <c r="H3936" t="str">
        <f>VLOOKUP($C3936,Terület!$A$2:$F$6,4,FALSE)</f>
        <v>Consumer Health</v>
      </c>
      <c r="I3936" t="str">
        <f>VLOOKUP($C3936,Terület!$A$2:$F$6,5,FALSE)</f>
        <v>Jamie Lane</v>
      </c>
      <c r="J3936">
        <f>VLOOKUP($C3936,Terület!$A$2:$F$6,6,FALSE)</f>
        <v>80</v>
      </c>
      <c r="K3936" t="str">
        <f>VLOOKUP($B3936,Földrajzi!$A$2:$C$57,2,FALSE)</f>
        <v>UK</v>
      </c>
      <c r="L3936" t="str">
        <f>VLOOKUP($B3936,Földrajzi!$A$2:$C$57,3,FALSE)</f>
        <v>Europe</v>
      </c>
    </row>
    <row r="3937" spans="1:12" x14ac:dyDescent="0.25">
      <c r="A3937" s="1">
        <v>44561</v>
      </c>
      <c r="B3937" t="s">
        <v>115</v>
      </c>
      <c r="C3937" t="s">
        <v>124</v>
      </c>
      <c r="D3937" s="2">
        <v>205072.09109999999</v>
      </c>
      <c r="E3937" s="2">
        <v>55264.639239999997</v>
      </c>
      <c r="F3937" t="str">
        <f>VLOOKUP($C3937,Terület!$A$2:$F$6,2,FALSE)</f>
        <v>Animal Health</v>
      </c>
      <c r="G3937">
        <f>VLOOKUP($C3937,Terület!$A$2:$F$6,3,FALSE)</f>
        <v>2</v>
      </c>
      <c r="H3937" t="str">
        <f>VLOOKUP($C3937,Terület!$A$2:$F$6,4,FALSE)</f>
        <v>Animal Health</v>
      </c>
      <c r="I3937" t="str">
        <f>VLOOKUP($C3937,Terület!$A$2:$F$6,5,FALSE)</f>
        <v>Mel Thomson</v>
      </c>
      <c r="J3937">
        <f>VLOOKUP($C3937,Terület!$A$2:$F$6,6,FALSE)</f>
        <v>77</v>
      </c>
      <c r="K3937" t="str">
        <f>VLOOKUP($B3937,Földrajzi!$A$2:$C$57,2,FALSE)</f>
        <v>UK</v>
      </c>
      <c r="L3937" t="str">
        <f>VLOOKUP($B3937,Földrajzi!$A$2:$C$57,3,FALSE)</f>
        <v>Europe</v>
      </c>
    </row>
    <row r="3938" spans="1:12" x14ac:dyDescent="0.25">
      <c r="A3938" s="1">
        <v>44561</v>
      </c>
      <c r="B3938" t="s">
        <v>115</v>
      </c>
      <c r="C3938" t="s">
        <v>130</v>
      </c>
      <c r="D3938" s="2">
        <v>199894.14790000001</v>
      </c>
      <c r="E3938" s="2">
        <v>160631.66020000001</v>
      </c>
      <c r="F3938" t="str">
        <f>VLOOKUP($C3938,Terület!$A$2:$F$6,2,FALSE)</f>
        <v>Business Services</v>
      </c>
      <c r="G3938">
        <f>VLOOKUP($C3938,Terület!$A$2:$F$6,3,FALSE)</f>
        <v>3</v>
      </c>
      <c r="H3938" t="str">
        <f>VLOOKUP($C3938,Terület!$A$2:$F$6,4,FALSE)</f>
        <v>Corporate</v>
      </c>
      <c r="I3938" t="str">
        <f>VLOOKUP($C3938,Terület!$A$2:$F$6,5,FALSE)</f>
        <v>Ivan Sobol</v>
      </c>
      <c r="J3938">
        <f>VLOOKUP($C3938,Terület!$A$2:$F$6,6,FALSE)</f>
        <v>175</v>
      </c>
      <c r="K3938" t="str">
        <f>VLOOKUP($B3938,Földrajzi!$A$2:$C$57,2,FALSE)</f>
        <v>UK</v>
      </c>
      <c r="L3938" t="str">
        <f>VLOOKUP($B3938,Földrajzi!$A$2:$C$57,3,FALSE)</f>
        <v>Europe</v>
      </c>
    </row>
    <row r="3939" spans="1:12" x14ac:dyDescent="0.25">
      <c r="A3939" s="1">
        <v>44561</v>
      </c>
      <c r="B3939" t="s">
        <v>115</v>
      </c>
      <c r="C3939" t="s">
        <v>14</v>
      </c>
      <c r="D3939" s="2">
        <v>36463.278910000001</v>
      </c>
      <c r="E3939" s="2">
        <v>0</v>
      </c>
      <c r="F3939" t="str">
        <f>VLOOKUP($C3939,Terület!$A$2:$F$6,2,FALSE)</f>
        <v>Eye Care</v>
      </c>
      <c r="G3939">
        <f>VLOOKUP($C3939,Terület!$A$2:$F$6,3,FALSE)</f>
        <v>1</v>
      </c>
      <c r="H3939" t="str">
        <f>VLOOKUP($C3939,Terület!$A$2:$F$6,4,FALSE)</f>
        <v>Consumer Health</v>
      </c>
      <c r="I3939" t="str">
        <f>VLOOKUP($C3939,Terület!$A$2:$F$6,5,FALSE)</f>
        <v>Alex Petersen</v>
      </c>
      <c r="J3939">
        <f>VLOOKUP($C3939,Terület!$A$2:$F$6,6,FALSE)</f>
        <v>71</v>
      </c>
      <c r="K3939" t="str">
        <f>VLOOKUP($B3939,Földrajzi!$A$2:$C$57,2,FALSE)</f>
        <v>UK</v>
      </c>
      <c r="L3939" t="str">
        <f>VLOOKUP($B3939,Földrajzi!$A$2:$C$57,3,FALSE)</f>
        <v>Europe</v>
      </c>
    </row>
    <row r="3940" spans="1:12" x14ac:dyDescent="0.25">
      <c r="A3940" s="1">
        <v>44561</v>
      </c>
      <c r="B3940" t="s">
        <v>115</v>
      </c>
      <c r="C3940" t="s">
        <v>58</v>
      </c>
      <c r="D3940" s="2">
        <v>31339.085149999999</v>
      </c>
      <c r="E3940" s="2">
        <v>3294.461538</v>
      </c>
      <c r="F3940" t="str">
        <f>VLOOKUP($C3940,Terület!$A$2:$F$6,2,FALSE)</f>
        <v>Pharma</v>
      </c>
      <c r="G3940">
        <f>VLOOKUP($C3940,Terület!$A$2:$F$6,3,FALSE)</f>
        <v>1</v>
      </c>
      <c r="H3940" t="str">
        <f>VLOOKUP($C3940,Terület!$A$2:$F$6,4,FALSE)</f>
        <v>Consumer Health</v>
      </c>
      <c r="I3940" t="str">
        <f>VLOOKUP($C3940,Terület!$A$2:$F$6,5,FALSE)</f>
        <v>Frank Davis</v>
      </c>
      <c r="J3940">
        <f>VLOOKUP($C3940,Terület!$A$2:$F$6,6,FALSE)</f>
        <v>144</v>
      </c>
      <c r="K3940" t="str">
        <f>VLOOKUP($B3940,Földrajzi!$A$2:$C$57,2,FALSE)</f>
        <v>UK</v>
      </c>
      <c r="L3940" t="str">
        <f>VLOOKUP($B3940,Földrajzi!$A$2:$C$57,3,FALSE)</f>
        <v>Europe</v>
      </c>
    </row>
    <row r="3941" spans="1:12" x14ac:dyDescent="0.25">
      <c r="A3941" s="1">
        <v>44561</v>
      </c>
      <c r="B3941" t="s">
        <v>115</v>
      </c>
      <c r="C3941" t="s">
        <v>127</v>
      </c>
      <c r="D3941" s="2">
        <v>51612.140099999997</v>
      </c>
      <c r="E3941" s="2">
        <v>48305.505219999999</v>
      </c>
      <c r="F3941" t="str">
        <f>VLOOKUP($C3941,Terület!$A$2:$F$6,2,FALSE)</f>
        <v>Vaccines</v>
      </c>
      <c r="G3941">
        <f>VLOOKUP($C3941,Terület!$A$2:$F$6,3,FALSE)</f>
        <v>1</v>
      </c>
      <c r="H3941" t="str">
        <f>VLOOKUP($C3941,Terület!$A$2:$F$6,4,FALSE)</f>
        <v>Consumer Health</v>
      </c>
      <c r="I3941" t="str">
        <f>VLOOKUP($C3941,Terület!$A$2:$F$6,5,FALSE)</f>
        <v>Jamie Lane</v>
      </c>
      <c r="J3941">
        <f>VLOOKUP($C3941,Terület!$A$2:$F$6,6,FALSE)</f>
        <v>80</v>
      </c>
      <c r="K3941" t="str">
        <f>VLOOKUP($B3941,Földrajzi!$A$2:$C$57,2,FALSE)</f>
        <v>UK</v>
      </c>
      <c r="L3941" t="str">
        <f>VLOOKUP($B3941,Földrajzi!$A$2:$C$57,3,FALSE)</f>
        <v>Europe</v>
      </c>
    </row>
    <row r="3942" spans="1:12" x14ac:dyDescent="0.25">
      <c r="A3942" s="1">
        <v>44530</v>
      </c>
      <c r="B3942" t="s">
        <v>115</v>
      </c>
      <c r="C3942" t="s">
        <v>124</v>
      </c>
      <c r="D3942" s="2">
        <v>259664.49470000001</v>
      </c>
      <c r="E3942" s="2">
        <v>6952.6839849999997</v>
      </c>
      <c r="F3942" t="str">
        <f>VLOOKUP($C3942,Terület!$A$2:$F$6,2,FALSE)</f>
        <v>Animal Health</v>
      </c>
      <c r="G3942">
        <f>VLOOKUP($C3942,Terület!$A$2:$F$6,3,FALSE)</f>
        <v>2</v>
      </c>
      <c r="H3942" t="str">
        <f>VLOOKUP($C3942,Terület!$A$2:$F$6,4,FALSE)</f>
        <v>Animal Health</v>
      </c>
      <c r="I3942" t="str">
        <f>VLOOKUP($C3942,Terület!$A$2:$F$6,5,FALSE)</f>
        <v>Mel Thomson</v>
      </c>
      <c r="J3942">
        <f>VLOOKUP($C3942,Terület!$A$2:$F$6,6,FALSE)</f>
        <v>77</v>
      </c>
      <c r="K3942" t="str">
        <f>VLOOKUP($B3942,Földrajzi!$A$2:$C$57,2,FALSE)</f>
        <v>UK</v>
      </c>
      <c r="L3942" t="str">
        <f>VLOOKUP($B3942,Földrajzi!$A$2:$C$57,3,FALSE)</f>
        <v>Europe</v>
      </c>
    </row>
    <row r="3943" spans="1:12" x14ac:dyDescent="0.25">
      <c r="A3943" s="1">
        <v>44530</v>
      </c>
      <c r="B3943" t="s">
        <v>115</v>
      </c>
      <c r="C3943" t="s">
        <v>130</v>
      </c>
      <c r="D3943" s="2">
        <v>243908.81950000001</v>
      </c>
      <c r="E3943" s="2">
        <v>217679.78539999999</v>
      </c>
      <c r="F3943" t="str">
        <f>VLOOKUP($C3943,Terület!$A$2:$F$6,2,FALSE)</f>
        <v>Business Services</v>
      </c>
      <c r="G3943">
        <f>VLOOKUP($C3943,Terület!$A$2:$F$6,3,FALSE)</f>
        <v>3</v>
      </c>
      <c r="H3943" t="str">
        <f>VLOOKUP($C3943,Terület!$A$2:$F$6,4,FALSE)</f>
        <v>Corporate</v>
      </c>
      <c r="I3943" t="str">
        <f>VLOOKUP($C3943,Terület!$A$2:$F$6,5,FALSE)</f>
        <v>Ivan Sobol</v>
      </c>
      <c r="J3943">
        <f>VLOOKUP($C3943,Terület!$A$2:$F$6,6,FALSE)</f>
        <v>175</v>
      </c>
      <c r="K3943" t="str">
        <f>VLOOKUP($B3943,Földrajzi!$A$2:$C$57,2,FALSE)</f>
        <v>UK</v>
      </c>
      <c r="L3943" t="str">
        <f>VLOOKUP($B3943,Földrajzi!$A$2:$C$57,3,FALSE)</f>
        <v>Europe</v>
      </c>
    </row>
    <row r="3944" spans="1:12" x14ac:dyDescent="0.25">
      <c r="A3944" s="1">
        <v>44530</v>
      </c>
      <c r="B3944" t="s">
        <v>115</v>
      </c>
      <c r="C3944" t="s">
        <v>14</v>
      </c>
      <c r="D3944" s="2">
        <v>45658.99497</v>
      </c>
      <c r="E3944" s="2">
        <v>0</v>
      </c>
      <c r="F3944" t="str">
        <f>VLOOKUP($C3944,Terület!$A$2:$F$6,2,FALSE)</f>
        <v>Eye Care</v>
      </c>
      <c r="G3944">
        <f>VLOOKUP($C3944,Terület!$A$2:$F$6,3,FALSE)</f>
        <v>1</v>
      </c>
      <c r="H3944" t="str">
        <f>VLOOKUP($C3944,Terület!$A$2:$F$6,4,FALSE)</f>
        <v>Consumer Health</v>
      </c>
      <c r="I3944" t="str">
        <f>VLOOKUP($C3944,Terület!$A$2:$F$6,5,FALSE)</f>
        <v>Alex Petersen</v>
      </c>
      <c r="J3944">
        <f>VLOOKUP($C3944,Terület!$A$2:$F$6,6,FALSE)</f>
        <v>71</v>
      </c>
      <c r="K3944" t="str">
        <f>VLOOKUP($B3944,Földrajzi!$A$2:$C$57,2,FALSE)</f>
        <v>UK</v>
      </c>
      <c r="L3944" t="str">
        <f>VLOOKUP($B3944,Földrajzi!$A$2:$C$57,3,FALSE)</f>
        <v>Europe</v>
      </c>
    </row>
    <row r="3945" spans="1:12" x14ac:dyDescent="0.25">
      <c r="A3945" s="1">
        <v>44530</v>
      </c>
      <c r="B3945" t="s">
        <v>115</v>
      </c>
      <c r="C3945" t="s">
        <v>58</v>
      </c>
      <c r="D3945" s="2">
        <v>28034.591929999999</v>
      </c>
      <c r="E3945" s="2">
        <v>7440.9963379999999</v>
      </c>
      <c r="F3945" t="str">
        <f>VLOOKUP($C3945,Terület!$A$2:$F$6,2,FALSE)</f>
        <v>Pharma</v>
      </c>
      <c r="G3945">
        <f>VLOOKUP($C3945,Terület!$A$2:$F$6,3,FALSE)</f>
        <v>1</v>
      </c>
      <c r="H3945" t="str">
        <f>VLOOKUP($C3945,Terület!$A$2:$F$6,4,FALSE)</f>
        <v>Consumer Health</v>
      </c>
      <c r="I3945" t="str">
        <f>VLOOKUP($C3945,Terület!$A$2:$F$6,5,FALSE)</f>
        <v>Frank Davis</v>
      </c>
      <c r="J3945">
        <f>VLOOKUP($C3945,Terület!$A$2:$F$6,6,FALSE)</f>
        <v>144</v>
      </c>
      <c r="K3945" t="str">
        <f>VLOOKUP($B3945,Földrajzi!$A$2:$C$57,2,FALSE)</f>
        <v>UK</v>
      </c>
      <c r="L3945" t="str">
        <f>VLOOKUP($B3945,Földrajzi!$A$2:$C$57,3,FALSE)</f>
        <v>Europe</v>
      </c>
    </row>
    <row r="3946" spans="1:12" x14ac:dyDescent="0.25">
      <c r="A3946" s="1">
        <v>44530</v>
      </c>
      <c r="B3946" t="s">
        <v>115</v>
      </c>
      <c r="C3946" t="s">
        <v>127</v>
      </c>
      <c r="D3946" s="2">
        <v>57148.173909999998</v>
      </c>
      <c r="E3946" s="2">
        <v>51105.928549999997</v>
      </c>
      <c r="F3946" t="str">
        <f>VLOOKUP($C3946,Terület!$A$2:$F$6,2,FALSE)</f>
        <v>Vaccines</v>
      </c>
      <c r="G3946">
        <f>VLOOKUP($C3946,Terület!$A$2:$F$6,3,FALSE)</f>
        <v>1</v>
      </c>
      <c r="H3946" t="str">
        <f>VLOOKUP($C3946,Terület!$A$2:$F$6,4,FALSE)</f>
        <v>Consumer Health</v>
      </c>
      <c r="I3946" t="str">
        <f>VLOOKUP($C3946,Terület!$A$2:$F$6,5,FALSE)</f>
        <v>Jamie Lane</v>
      </c>
      <c r="J3946">
        <f>VLOOKUP($C3946,Terület!$A$2:$F$6,6,FALSE)</f>
        <v>80</v>
      </c>
      <c r="K3946" t="str">
        <f>VLOOKUP($B3946,Földrajzi!$A$2:$C$57,2,FALSE)</f>
        <v>UK</v>
      </c>
      <c r="L3946" t="str">
        <f>VLOOKUP($B3946,Földrajzi!$A$2:$C$57,3,FALSE)</f>
        <v>Europe</v>
      </c>
    </row>
    <row r="3947" spans="1:12" x14ac:dyDescent="0.25">
      <c r="A3947" s="1">
        <v>44500</v>
      </c>
      <c r="B3947" t="s">
        <v>115</v>
      </c>
      <c r="C3947" t="s">
        <v>124</v>
      </c>
      <c r="D3947" s="2">
        <v>303002.88569999998</v>
      </c>
      <c r="E3947" s="2">
        <v>159227.69380000001</v>
      </c>
      <c r="F3947" t="str">
        <f>VLOOKUP($C3947,Terület!$A$2:$F$6,2,FALSE)</f>
        <v>Animal Health</v>
      </c>
      <c r="G3947">
        <f>VLOOKUP($C3947,Terület!$A$2:$F$6,3,FALSE)</f>
        <v>2</v>
      </c>
      <c r="H3947" t="str">
        <f>VLOOKUP($C3947,Terület!$A$2:$F$6,4,FALSE)</f>
        <v>Animal Health</v>
      </c>
      <c r="I3947" t="str">
        <f>VLOOKUP($C3947,Terület!$A$2:$F$6,5,FALSE)</f>
        <v>Mel Thomson</v>
      </c>
      <c r="J3947">
        <f>VLOOKUP($C3947,Terület!$A$2:$F$6,6,FALSE)</f>
        <v>77</v>
      </c>
      <c r="K3947" t="str">
        <f>VLOOKUP($B3947,Földrajzi!$A$2:$C$57,2,FALSE)</f>
        <v>UK</v>
      </c>
      <c r="L3947" t="str">
        <f>VLOOKUP($B3947,Földrajzi!$A$2:$C$57,3,FALSE)</f>
        <v>Europe</v>
      </c>
    </row>
    <row r="3948" spans="1:12" x14ac:dyDescent="0.25">
      <c r="A3948" s="1">
        <v>44500</v>
      </c>
      <c r="B3948" t="s">
        <v>115</v>
      </c>
      <c r="C3948" t="s">
        <v>130</v>
      </c>
      <c r="D3948" s="2">
        <v>333256.78499999997</v>
      </c>
      <c r="E3948" s="2">
        <v>278880.70689999999</v>
      </c>
      <c r="F3948" t="str">
        <f>VLOOKUP($C3948,Terület!$A$2:$F$6,2,FALSE)</f>
        <v>Business Services</v>
      </c>
      <c r="G3948">
        <f>VLOOKUP($C3948,Terület!$A$2:$F$6,3,FALSE)</f>
        <v>3</v>
      </c>
      <c r="H3948" t="str">
        <f>VLOOKUP($C3948,Terület!$A$2:$F$6,4,FALSE)</f>
        <v>Corporate</v>
      </c>
      <c r="I3948" t="str">
        <f>VLOOKUP($C3948,Terület!$A$2:$F$6,5,FALSE)</f>
        <v>Ivan Sobol</v>
      </c>
      <c r="J3948">
        <f>VLOOKUP($C3948,Terület!$A$2:$F$6,6,FALSE)</f>
        <v>175</v>
      </c>
      <c r="K3948" t="str">
        <f>VLOOKUP($B3948,Földrajzi!$A$2:$C$57,2,FALSE)</f>
        <v>UK</v>
      </c>
      <c r="L3948" t="str">
        <f>VLOOKUP($B3948,Földrajzi!$A$2:$C$57,3,FALSE)</f>
        <v>Europe</v>
      </c>
    </row>
    <row r="3949" spans="1:12" x14ac:dyDescent="0.25">
      <c r="A3949" s="1">
        <v>44500</v>
      </c>
      <c r="B3949" t="s">
        <v>115</v>
      </c>
      <c r="C3949" t="s">
        <v>14</v>
      </c>
      <c r="D3949" s="2">
        <v>64488.997880000003</v>
      </c>
      <c r="E3949" s="2">
        <v>0</v>
      </c>
      <c r="F3949" t="str">
        <f>VLOOKUP($C3949,Terület!$A$2:$F$6,2,FALSE)</f>
        <v>Eye Care</v>
      </c>
      <c r="G3949">
        <f>VLOOKUP($C3949,Terület!$A$2:$F$6,3,FALSE)</f>
        <v>1</v>
      </c>
      <c r="H3949" t="str">
        <f>VLOOKUP($C3949,Terület!$A$2:$F$6,4,FALSE)</f>
        <v>Consumer Health</v>
      </c>
      <c r="I3949" t="str">
        <f>VLOOKUP($C3949,Terület!$A$2:$F$6,5,FALSE)</f>
        <v>Alex Petersen</v>
      </c>
      <c r="J3949">
        <f>VLOOKUP($C3949,Terület!$A$2:$F$6,6,FALSE)</f>
        <v>71</v>
      </c>
      <c r="K3949" t="str">
        <f>VLOOKUP($B3949,Földrajzi!$A$2:$C$57,2,FALSE)</f>
        <v>UK</v>
      </c>
      <c r="L3949" t="str">
        <f>VLOOKUP($B3949,Földrajzi!$A$2:$C$57,3,FALSE)</f>
        <v>Europe</v>
      </c>
    </row>
    <row r="3950" spans="1:12" x14ac:dyDescent="0.25">
      <c r="A3950" s="1">
        <v>44500</v>
      </c>
      <c r="B3950" t="s">
        <v>115</v>
      </c>
      <c r="C3950" t="s">
        <v>58</v>
      </c>
      <c r="D3950" s="2">
        <v>31856.49857</v>
      </c>
      <c r="E3950" s="2">
        <v>5425.2314299999998</v>
      </c>
      <c r="F3950" t="str">
        <f>VLOOKUP($C3950,Terület!$A$2:$F$6,2,FALSE)</f>
        <v>Pharma</v>
      </c>
      <c r="G3950">
        <f>VLOOKUP($C3950,Terület!$A$2:$F$6,3,FALSE)</f>
        <v>1</v>
      </c>
      <c r="H3950" t="str">
        <f>VLOOKUP($C3950,Terület!$A$2:$F$6,4,FALSE)</f>
        <v>Consumer Health</v>
      </c>
      <c r="I3950" t="str">
        <f>VLOOKUP($C3950,Terület!$A$2:$F$6,5,FALSE)</f>
        <v>Frank Davis</v>
      </c>
      <c r="J3950">
        <f>VLOOKUP($C3950,Terület!$A$2:$F$6,6,FALSE)</f>
        <v>144</v>
      </c>
      <c r="K3950" t="str">
        <f>VLOOKUP($B3950,Földrajzi!$A$2:$C$57,2,FALSE)</f>
        <v>UK</v>
      </c>
      <c r="L3950" t="str">
        <f>VLOOKUP($B3950,Földrajzi!$A$2:$C$57,3,FALSE)</f>
        <v>Europe</v>
      </c>
    </row>
    <row r="3951" spans="1:12" x14ac:dyDescent="0.25">
      <c r="A3951" s="1">
        <v>44500</v>
      </c>
      <c r="B3951" t="s">
        <v>115</v>
      </c>
      <c r="C3951" t="s">
        <v>127</v>
      </c>
      <c r="D3951" s="2">
        <v>76991.608649999995</v>
      </c>
      <c r="E3951" s="2">
        <v>70160.091109999994</v>
      </c>
      <c r="F3951" t="str">
        <f>VLOOKUP($C3951,Terület!$A$2:$F$6,2,FALSE)</f>
        <v>Vaccines</v>
      </c>
      <c r="G3951">
        <f>VLOOKUP($C3951,Terület!$A$2:$F$6,3,FALSE)</f>
        <v>1</v>
      </c>
      <c r="H3951" t="str">
        <f>VLOOKUP($C3951,Terület!$A$2:$F$6,4,FALSE)</f>
        <v>Consumer Health</v>
      </c>
      <c r="I3951" t="str">
        <f>VLOOKUP($C3951,Terület!$A$2:$F$6,5,FALSE)</f>
        <v>Jamie Lane</v>
      </c>
      <c r="J3951">
        <f>VLOOKUP($C3951,Terület!$A$2:$F$6,6,FALSE)</f>
        <v>80</v>
      </c>
      <c r="K3951" t="str">
        <f>VLOOKUP($B3951,Földrajzi!$A$2:$C$57,2,FALSE)</f>
        <v>UK</v>
      </c>
      <c r="L3951" t="str">
        <f>VLOOKUP($B3951,Földrajzi!$A$2:$C$57,3,FALSE)</f>
        <v>Europe</v>
      </c>
    </row>
    <row r="3952" spans="1:12" x14ac:dyDescent="0.25">
      <c r="A3952" s="1">
        <v>44469</v>
      </c>
      <c r="B3952" t="s">
        <v>115</v>
      </c>
      <c r="C3952" t="s">
        <v>124</v>
      </c>
      <c r="D3952" s="2">
        <v>291796.26880000002</v>
      </c>
      <c r="E3952" s="2">
        <v>237809.6458</v>
      </c>
      <c r="F3952" t="str">
        <f>VLOOKUP($C3952,Terület!$A$2:$F$6,2,FALSE)</f>
        <v>Animal Health</v>
      </c>
      <c r="G3952">
        <f>VLOOKUP($C3952,Terület!$A$2:$F$6,3,FALSE)</f>
        <v>2</v>
      </c>
      <c r="H3952" t="str">
        <f>VLOOKUP($C3952,Terület!$A$2:$F$6,4,FALSE)</f>
        <v>Animal Health</v>
      </c>
      <c r="I3952" t="str">
        <f>VLOOKUP($C3952,Terület!$A$2:$F$6,5,FALSE)</f>
        <v>Mel Thomson</v>
      </c>
      <c r="J3952">
        <f>VLOOKUP($C3952,Terület!$A$2:$F$6,6,FALSE)</f>
        <v>77</v>
      </c>
      <c r="K3952" t="str">
        <f>VLOOKUP($B3952,Földrajzi!$A$2:$C$57,2,FALSE)</f>
        <v>UK</v>
      </c>
      <c r="L3952" t="str">
        <f>VLOOKUP($B3952,Földrajzi!$A$2:$C$57,3,FALSE)</f>
        <v>Europe</v>
      </c>
    </row>
    <row r="3953" spans="1:12" x14ac:dyDescent="0.25">
      <c r="A3953" s="1">
        <v>44469</v>
      </c>
      <c r="B3953" t="s">
        <v>115</v>
      </c>
      <c r="C3953" t="s">
        <v>130</v>
      </c>
      <c r="D3953" s="2">
        <v>329015.83490000002</v>
      </c>
      <c r="E3953" s="2">
        <v>307184.63010000001</v>
      </c>
      <c r="F3953" t="str">
        <f>VLOOKUP($C3953,Terület!$A$2:$F$6,2,FALSE)</f>
        <v>Business Services</v>
      </c>
      <c r="G3953">
        <f>VLOOKUP($C3953,Terület!$A$2:$F$6,3,FALSE)</f>
        <v>3</v>
      </c>
      <c r="H3953" t="str">
        <f>VLOOKUP($C3953,Terület!$A$2:$F$6,4,FALSE)</f>
        <v>Corporate</v>
      </c>
      <c r="I3953" t="str">
        <f>VLOOKUP($C3953,Terület!$A$2:$F$6,5,FALSE)</f>
        <v>Ivan Sobol</v>
      </c>
      <c r="J3953">
        <f>VLOOKUP($C3953,Terület!$A$2:$F$6,6,FALSE)</f>
        <v>175</v>
      </c>
      <c r="K3953" t="str">
        <f>VLOOKUP($B3953,Földrajzi!$A$2:$C$57,2,FALSE)</f>
        <v>UK</v>
      </c>
      <c r="L3953" t="str">
        <f>VLOOKUP($B3953,Földrajzi!$A$2:$C$57,3,FALSE)</f>
        <v>Europe</v>
      </c>
    </row>
    <row r="3954" spans="1:12" x14ac:dyDescent="0.25">
      <c r="A3954" s="1">
        <v>44469</v>
      </c>
      <c r="B3954" t="s">
        <v>115</v>
      </c>
      <c r="C3954" t="s">
        <v>14</v>
      </c>
      <c r="D3954" s="2">
        <v>59648.920919999997</v>
      </c>
      <c r="E3954" s="2">
        <v>0</v>
      </c>
      <c r="F3954" t="str">
        <f>VLOOKUP($C3954,Terület!$A$2:$F$6,2,FALSE)</f>
        <v>Eye Care</v>
      </c>
      <c r="G3954">
        <f>VLOOKUP($C3954,Terület!$A$2:$F$6,3,FALSE)</f>
        <v>1</v>
      </c>
      <c r="H3954" t="str">
        <f>VLOOKUP($C3954,Terület!$A$2:$F$6,4,FALSE)</f>
        <v>Consumer Health</v>
      </c>
      <c r="I3954" t="str">
        <f>VLOOKUP($C3954,Terület!$A$2:$F$6,5,FALSE)</f>
        <v>Alex Petersen</v>
      </c>
      <c r="J3954">
        <f>VLOOKUP($C3954,Terület!$A$2:$F$6,6,FALSE)</f>
        <v>71</v>
      </c>
      <c r="K3954" t="str">
        <f>VLOOKUP($B3954,Földrajzi!$A$2:$C$57,2,FALSE)</f>
        <v>UK</v>
      </c>
      <c r="L3954" t="str">
        <f>VLOOKUP($B3954,Földrajzi!$A$2:$C$57,3,FALSE)</f>
        <v>Europe</v>
      </c>
    </row>
    <row r="3955" spans="1:12" x14ac:dyDescent="0.25">
      <c r="A3955" s="1">
        <v>44469</v>
      </c>
      <c r="B3955" t="s">
        <v>115</v>
      </c>
      <c r="C3955" t="s">
        <v>58</v>
      </c>
      <c r="D3955" s="2">
        <v>33008.222690000002</v>
      </c>
      <c r="E3955" s="2">
        <v>4029.4958860000002</v>
      </c>
      <c r="F3955" t="str">
        <f>VLOOKUP($C3955,Terület!$A$2:$F$6,2,FALSE)</f>
        <v>Pharma</v>
      </c>
      <c r="G3955">
        <f>VLOOKUP($C3955,Terület!$A$2:$F$6,3,FALSE)</f>
        <v>1</v>
      </c>
      <c r="H3955" t="str">
        <f>VLOOKUP($C3955,Terület!$A$2:$F$6,4,FALSE)</f>
        <v>Consumer Health</v>
      </c>
      <c r="I3955" t="str">
        <f>VLOOKUP($C3955,Terület!$A$2:$F$6,5,FALSE)</f>
        <v>Frank Davis</v>
      </c>
      <c r="J3955">
        <f>VLOOKUP($C3955,Terület!$A$2:$F$6,6,FALSE)</f>
        <v>144</v>
      </c>
      <c r="K3955" t="str">
        <f>VLOOKUP($B3955,Földrajzi!$A$2:$C$57,2,FALSE)</f>
        <v>UK</v>
      </c>
      <c r="L3955" t="str">
        <f>VLOOKUP($B3955,Földrajzi!$A$2:$C$57,3,FALSE)</f>
        <v>Europe</v>
      </c>
    </row>
    <row r="3956" spans="1:12" x14ac:dyDescent="0.25">
      <c r="A3956" s="1">
        <v>44469</v>
      </c>
      <c r="B3956" t="s">
        <v>115</v>
      </c>
      <c r="C3956" t="s">
        <v>127</v>
      </c>
      <c r="D3956" s="2">
        <v>79886.453609999997</v>
      </c>
      <c r="E3956" s="2">
        <v>65305.974020000001</v>
      </c>
      <c r="F3956" t="str">
        <f>VLOOKUP($C3956,Terület!$A$2:$F$6,2,FALSE)</f>
        <v>Vaccines</v>
      </c>
      <c r="G3956">
        <f>VLOOKUP($C3956,Terület!$A$2:$F$6,3,FALSE)</f>
        <v>1</v>
      </c>
      <c r="H3956" t="str">
        <f>VLOOKUP($C3956,Terület!$A$2:$F$6,4,FALSE)</f>
        <v>Consumer Health</v>
      </c>
      <c r="I3956" t="str">
        <f>VLOOKUP($C3956,Terület!$A$2:$F$6,5,FALSE)</f>
        <v>Jamie Lane</v>
      </c>
      <c r="J3956">
        <f>VLOOKUP($C3956,Terület!$A$2:$F$6,6,FALSE)</f>
        <v>80</v>
      </c>
      <c r="K3956" t="str">
        <f>VLOOKUP($B3956,Földrajzi!$A$2:$C$57,2,FALSE)</f>
        <v>UK</v>
      </c>
      <c r="L3956" t="str">
        <f>VLOOKUP($B3956,Földrajzi!$A$2:$C$57,3,FALSE)</f>
        <v>Europe</v>
      </c>
    </row>
    <row r="3957" spans="1:12" x14ac:dyDescent="0.25">
      <c r="A3957" s="1">
        <v>44439</v>
      </c>
      <c r="B3957" t="s">
        <v>115</v>
      </c>
      <c r="C3957" t="s">
        <v>124</v>
      </c>
      <c r="D3957" s="2">
        <v>313421.27149999997</v>
      </c>
      <c r="E3957" s="2">
        <v>367205.62770000001</v>
      </c>
      <c r="F3957" t="str">
        <f>VLOOKUP($C3957,Terület!$A$2:$F$6,2,FALSE)</f>
        <v>Animal Health</v>
      </c>
      <c r="G3957">
        <f>VLOOKUP($C3957,Terület!$A$2:$F$6,3,FALSE)</f>
        <v>2</v>
      </c>
      <c r="H3957" t="str">
        <f>VLOOKUP($C3957,Terület!$A$2:$F$6,4,FALSE)</f>
        <v>Animal Health</v>
      </c>
      <c r="I3957" t="str">
        <f>VLOOKUP($C3957,Terület!$A$2:$F$6,5,FALSE)</f>
        <v>Mel Thomson</v>
      </c>
      <c r="J3957">
        <f>VLOOKUP($C3957,Terület!$A$2:$F$6,6,FALSE)</f>
        <v>77</v>
      </c>
      <c r="K3957" t="str">
        <f>VLOOKUP($B3957,Földrajzi!$A$2:$C$57,2,FALSE)</f>
        <v>UK</v>
      </c>
      <c r="L3957" t="str">
        <f>VLOOKUP($B3957,Földrajzi!$A$2:$C$57,3,FALSE)</f>
        <v>Europe</v>
      </c>
    </row>
    <row r="3958" spans="1:12" x14ac:dyDescent="0.25">
      <c r="A3958" s="1">
        <v>44439</v>
      </c>
      <c r="B3958" t="s">
        <v>115</v>
      </c>
      <c r="C3958" t="s">
        <v>130</v>
      </c>
      <c r="D3958" s="2">
        <v>384003.76679999998</v>
      </c>
      <c r="E3958" s="2">
        <v>320943.53539999999</v>
      </c>
      <c r="F3958" t="str">
        <f>VLOOKUP($C3958,Terület!$A$2:$F$6,2,FALSE)</f>
        <v>Business Services</v>
      </c>
      <c r="G3958">
        <f>VLOOKUP($C3958,Terület!$A$2:$F$6,3,FALSE)</f>
        <v>3</v>
      </c>
      <c r="H3958" t="str">
        <f>VLOOKUP($C3958,Terület!$A$2:$F$6,4,FALSE)</f>
        <v>Corporate</v>
      </c>
      <c r="I3958" t="str">
        <f>VLOOKUP($C3958,Terület!$A$2:$F$6,5,FALSE)</f>
        <v>Ivan Sobol</v>
      </c>
      <c r="J3958">
        <f>VLOOKUP($C3958,Terület!$A$2:$F$6,6,FALSE)</f>
        <v>175</v>
      </c>
      <c r="K3958" t="str">
        <f>VLOOKUP($B3958,Földrajzi!$A$2:$C$57,2,FALSE)</f>
        <v>UK</v>
      </c>
      <c r="L3958" t="str">
        <f>VLOOKUP($B3958,Földrajzi!$A$2:$C$57,3,FALSE)</f>
        <v>Europe</v>
      </c>
    </row>
    <row r="3959" spans="1:12" x14ac:dyDescent="0.25">
      <c r="A3959" s="1">
        <v>44439</v>
      </c>
      <c r="B3959" t="s">
        <v>115</v>
      </c>
      <c r="C3959" t="s">
        <v>14</v>
      </c>
      <c r="D3959" s="2">
        <v>79922.545989999999</v>
      </c>
      <c r="E3959" s="2">
        <v>0</v>
      </c>
      <c r="F3959" t="str">
        <f>VLOOKUP($C3959,Terület!$A$2:$F$6,2,FALSE)</f>
        <v>Eye Care</v>
      </c>
      <c r="G3959">
        <f>VLOOKUP($C3959,Terület!$A$2:$F$6,3,FALSE)</f>
        <v>1</v>
      </c>
      <c r="H3959" t="str">
        <f>VLOOKUP($C3959,Terület!$A$2:$F$6,4,FALSE)</f>
        <v>Consumer Health</v>
      </c>
      <c r="I3959" t="str">
        <f>VLOOKUP($C3959,Terület!$A$2:$F$6,5,FALSE)</f>
        <v>Alex Petersen</v>
      </c>
      <c r="J3959">
        <f>VLOOKUP($C3959,Terület!$A$2:$F$6,6,FALSE)</f>
        <v>71</v>
      </c>
      <c r="K3959" t="str">
        <f>VLOOKUP($B3959,Földrajzi!$A$2:$C$57,2,FALSE)</f>
        <v>UK</v>
      </c>
      <c r="L3959" t="str">
        <f>VLOOKUP($B3959,Földrajzi!$A$2:$C$57,3,FALSE)</f>
        <v>Europe</v>
      </c>
    </row>
    <row r="3960" spans="1:12" x14ac:dyDescent="0.25">
      <c r="A3960" s="1">
        <v>44439</v>
      </c>
      <c r="B3960" t="s">
        <v>115</v>
      </c>
      <c r="C3960" t="s">
        <v>58</v>
      </c>
      <c r="D3960" s="2">
        <v>34270.432650000002</v>
      </c>
      <c r="E3960" s="2">
        <v>11041.37491</v>
      </c>
      <c r="F3960" t="str">
        <f>VLOOKUP($C3960,Terület!$A$2:$F$6,2,FALSE)</f>
        <v>Pharma</v>
      </c>
      <c r="G3960">
        <f>VLOOKUP($C3960,Terület!$A$2:$F$6,3,FALSE)</f>
        <v>1</v>
      </c>
      <c r="H3960" t="str">
        <f>VLOOKUP($C3960,Terület!$A$2:$F$6,4,FALSE)</f>
        <v>Consumer Health</v>
      </c>
      <c r="I3960" t="str">
        <f>VLOOKUP($C3960,Terület!$A$2:$F$6,5,FALSE)</f>
        <v>Frank Davis</v>
      </c>
      <c r="J3960">
        <f>VLOOKUP($C3960,Terület!$A$2:$F$6,6,FALSE)</f>
        <v>144</v>
      </c>
      <c r="K3960" t="str">
        <f>VLOOKUP($B3960,Földrajzi!$A$2:$C$57,2,FALSE)</f>
        <v>UK</v>
      </c>
      <c r="L3960" t="str">
        <f>VLOOKUP($B3960,Földrajzi!$A$2:$C$57,3,FALSE)</f>
        <v>Europe</v>
      </c>
    </row>
    <row r="3961" spans="1:12" x14ac:dyDescent="0.25">
      <c r="A3961" s="1">
        <v>44439</v>
      </c>
      <c r="B3961" t="s">
        <v>115</v>
      </c>
      <c r="C3961" t="s">
        <v>127</v>
      </c>
      <c r="D3961" s="2">
        <v>74113.604479999995</v>
      </c>
      <c r="E3961" s="2">
        <v>84239.214640000006</v>
      </c>
      <c r="F3961" t="str">
        <f>VLOOKUP($C3961,Terület!$A$2:$F$6,2,FALSE)</f>
        <v>Vaccines</v>
      </c>
      <c r="G3961">
        <f>VLOOKUP($C3961,Terület!$A$2:$F$6,3,FALSE)</f>
        <v>1</v>
      </c>
      <c r="H3961" t="str">
        <f>VLOOKUP($C3961,Terület!$A$2:$F$6,4,FALSE)</f>
        <v>Consumer Health</v>
      </c>
      <c r="I3961" t="str">
        <f>VLOOKUP($C3961,Terület!$A$2:$F$6,5,FALSE)</f>
        <v>Jamie Lane</v>
      </c>
      <c r="J3961">
        <f>VLOOKUP($C3961,Terület!$A$2:$F$6,6,FALSE)</f>
        <v>80</v>
      </c>
      <c r="K3961" t="str">
        <f>VLOOKUP($B3961,Földrajzi!$A$2:$C$57,2,FALSE)</f>
        <v>UK</v>
      </c>
      <c r="L3961" t="str">
        <f>VLOOKUP($B3961,Földrajzi!$A$2:$C$57,3,FALSE)</f>
        <v>Europe</v>
      </c>
    </row>
    <row r="3962" spans="1:12" x14ac:dyDescent="0.25">
      <c r="A3962" s="1">
        <v>44408</v>
      </c>
      <c r="B3962" t="s">
        <v>115</v>
      </c>
      <c r="C3962" t="s">
        <v>124</v>
      </c>
      <c r="D3962" s="2">
        <v>173807.0393</v>
      </c>
      <c r="E3962" s="2">
        <v>185294.05850000001</v>
      </c>
      <c r="F3962" t="str">
        <f>VLOOKUP($C3962,Terület!$A$2:$F$6,2,FALSE)</f>
        <v>Animal Health</v>
      </c>
      <c r="G3962">
        <f>VLOOKUP($C3962,Terület!$A$2:$F$6,3,FALSE)</f>
        <v>2</v>
      </c>
      <c r="H3962" t="str">
        <f>VLOOKUP($C3962,Terület!$A$2:$F$6,4,FALSE)</f>
        <v>Animal Health</v>
      </c>
      <c r="I3962" t="str">
        <f>VLOOKUP($C3962,Terület!$A$2:$F$6,5,FALSE)</f>
        <v>Mel Thomson</v>
      </c>
      <c r="J3962">
        <f>VLOOKUP($C3962,Terület!$A$2:$F$6,6,FALSE)</f>
        <v>77</v>
      </c>
      <c r="K3962" t="str">
        <f>VLOOKUP($B3962,Földrajzi!$A$2:$C$57,2,FALSE)</f>
        <v>UK</v>
      </c>
      <c r="L3962" t="str">
        <f>VLOOKUP($B3962,Földrajzi!$A$2:$C$57,3,FALSE)</f>
        <v>Europe</v>
      </c>
    </row>
    <row r="3963" spans="1:12" x14ac:dyDescent="0.25">
      <c r="A3963" s="1">
        <v>44408</v>
      </c>
      <c r="B3963" t="s">
        <v>115</v>
      </c>
      <c r="C3963" t="s">
        <v>130</v>
      </c>
      <c r="D3963" s="2">
        <v>177545.6715</v>
      </c>
      <c r="E3963" s="2">
        <v>173487.86780000001</v>
      </c>
      <c r="F3963" t="str">
        <f>VLOOKUP($C3963,Terület!$A$2:$F$6,2,FALSE)</f>
        <v>Business Services</v>
      </c>
      <c r="G3963">
        <f>VLOOKUP($C3963,Terület!$A$2:$F$6,3,FALSE)</f>
        <v>3</v>
      </c>
      <c r="H3963" t="str">
        <f>VLOOKUP($C3963,Terület!$A$2:$F$6,4,FALSE)</f>
        <v>Corporate</v>
      </c>
      <c r="I3963" t="str">
        <f>VLOOKUP($C3963,Terület!$A$2:$F$6,5,FALSE)</f>
        <v>Ivan Sobol</v>
      </c>
      <c r="J3963">
        <f>VLOOKUP($C3963,Terület!$A$2:$F$6,6,FALSE)</f>
        <v>175</v>
      </c>
      <c r="K3963" t="str">
        <f>VLOOKUP($B3963,Földrajzi!$A$2:$C$57,2,FALSE)</f>
        <v>UK</v>
      </c>
      <c r="L3963" t="str">
        <f>VLOOKUP($B3963,Földrajzi!$A$2:$C$57,3,FALSE)</f>
        <v>Europe</v>
      </c>
    </row>
    <row r="3964" spans="1:12" x14ac:dyDescent="0.25">
      <c r="A3964" s="1">
        <v>44408</v>
      </c>
      <c r="B3964" t="s">
        <v>115</v>
      </c>
      <c r="C3964" t="s">
        <v>14</v>
      </c>
      <c r="D3964" s="2">
        <v>39471.704660000003</v>
      </c>
      <c r="E3964" s="2">
        <v>0</v>
      </c>
      <c r="F3964" t="str">
        <f>VLOOKUP($C3964,Terület!$A$2:$F$6,2,FALSE)</f>
        <v>Eye Care</v>
      </c>
      <c r="G3964">
        <f>VLOOKUP($C3964,Terület!$A$2:$F$6,3,FALSE)</f>
        <v>1</v>
      </c>
      <c r="H3964" t="str">
        <f>VLOOKUP($C3964,Terület!$A$2:$F$6,4,FALSE)</f>
        <v>Consumer Health</v>
      </c>
      <c r="I3964" t="str">
        <f>VLOOKUP($C3964,Terület!$A$2:$F$6,5,FALSE)</f>
        <v>Alex Petersen</v>
      </c>
      <c r="J3964">
        <f>VLOOKUP($C3964,Terület!$A$2:$F$6,6,FALSE)</f>
        <v>71</v>
      </c>
      <c r="K3964" t="str">
        <f>VLOOKUP($B3964,Földrajzi!$A$2:$C$57,2,FALSE)</f>
        <v>UK</v>
      </c>
      <c r="L3964" t="str">
        <f>VLOOKUP($B3964,Földrajzi!$A$2:$C$57,3,FALSE)</f>
        <v>Europe</v>
      </c>
    </row>
    <row r="3965" spans="1:12" x14ac:dyDescent="0.25">
      <c r="A3965" s="1">
        <v>44408</v>
      </c>
      <c r="B3965" t="s">
        <v>115</v>
      </c>
      <c r="C3965" t="s">
        <v>58</v>
      </c>
      <c r="D3965" s="2">
        <v>16571.231199999998</v>
      </c>
      <c r="E3965" s="2">
        <v>2575.548233</v>
      </c>
      <c r="F3965" t="str">
        <f>VLOOKUP($C3965,Terület!$A$2:$F$6,2,FALSE)</f>
        <v>Pharma</v>
      </c>
      <c r="G3965">
        <f>VLOOKUP($C3965,Terület!$A$2:$F$6,3,FALSE)</f>
        <v>1</v>
      </c>
      <c r="H3965" t="str">
        <f>VLOOKUP($C3965,Terület!$A$2:$F$6,4,FALSE)</f>
        <v>Consumer Health</v>
      </c>
      <c r="I3965" t="str">
        <f>VLOOKUP($C3965,Terület!$A$2:$F$6,5,FALSE)</f>
        <v>Frank Davis</v>
      </c>
      <c r="J3965">
        <f>VLOOKUP($C3965,Terület!$A$2:$F$6,6,FALSE)</f>
        <v>144</v>
      </c>
      <c r="K3965" t="str">
        <f>VLOOKUP($B3965,Földrajzi!$A$2:$C$57,2,FALSE)</f>
        <v>UK</v>
      </c>
      <c r="L3965" t="str">
        <f>VLOOKUP($B3965,Földrajzi!$A$2:$C$57,3,FALSE)</f>
        <v>Europe</v>
      </c>
    </row>
    <row r="3966" spans="1:12" x14ac:dyDescent="0.25">
      <c r="A3966" s="1">
        <v>44408</v>
      </c>
      <c r="B3966" t="s">
        <v>115</v>
      </c>
      <c r="C3966" t="s">
        <v>127</v>
      </c>
      <c r="D3966" s="2">
        <v>44082.266009999999</v>
      </c>
      <c r="E3966" s="2">
        <v>50018.516150000003</v>
      </c>
      <c r="F3966" t="str">
        <f>VLOOKUP($C3966,Terület!$A$2:$F$6,2,FALSE)</f>
        <v>Vaccines</v>
      </c>
      <c r="G3966">
        <f>VLOOKUP($C3966,Terület!$A$2:$F$6,3,FALSE)</f>
        <v>1</v>
      </c>
      <c r="H3966" t="str">
        <f>VLOOKUP($C3966,Terület!$A$2:$F$6,4,FALSE)</f>
        <v>Consumer Health</v>
      </c>
      <c r="I3966" t="str">
        <f>VLOOKUP($C3966,Terület!$A$2:$F$6,5,FALSE)</f>
        <v>Jamie Lane</v>
      </c>
      <c r="J3966">
        <f>VLOOKUP($C3966,Terület!$A$2:$F$6,6,FALSE)</f>
        <v>80</v>
      </c>
      <c r="K3966" t="str">
        <f>VLOOKUP($B3966,Földrajzi!$A$2:$C$57,2,FALSE)</f>
        <v>UK</v>
      </c>
      <c r="L3966" t="str">
        <f>VLOOKUP($B3966,Földrajzi!$A$2:$C$57,3,FALSE)</f>
        <v>Europe</v>
      </c>
    </row>
    <row r="3967" spans="1:12" x14ac:dyDescent="0.25">
      <c r="A3967" s="1">
        <v>44377</v>
      </c>
      <c r="B3967" t="s">
        <v>115</v>
      </c>
      <c r="C3967" t="s">
        <v>124</v>
      </c>
      <c r="D3967" s="2">
        <v>290857.20809999999</v>
      </c>
      <c r="E3967" s="2">
        <v>288341.1262</v>
      </c>
      <c r="F3967" t="str">
        <f>VLOOKUP($C3967,Terület!$A$2:$F$6,2,FALSE)</f>
        <v>Animal Health</v>
      </c>
      <c r="G3967">
        <f>VLOOKUP($C3967,Terület!$A$2:$F$6,3,FALSE)</f>
        <v>2</v>
      </c>
      <c r="H3967" t="str">
        <f>VLOOKUP($C3967,Terület!$A$2:$F$6,4,FALSE)</f>
        <v>Animal Health</v>
      </c>
      <c r="I3967" t="str">
        <f>VLOOKUP($C3967,Terület!$A$2:$F$6,5,FALSE)</f>
        <v>Mel Thomson</v>
      </c>
      <c r="J3967">
        <f>VLOOKUP($C3967,Terület!$A$2:$F$6,6,FALSE)</f>
        <v>77</v>
      </c>
      <c r="K3967" t="str">
        <f>VLOOKUP($B3967,Földrajzi!$A$2:$C$57,2,FALSE)</f>
        <v>UK</v>
      </c>
      <c r="L3967" t="str">
        <f>VLOOKUP($B3967,Földrajzi!$A$2:$C$57,3,FALSE)</f>
        <v>Europe</v>
      </c>
    </row>
    <row r="3968" spans="1:12" x14ac:dyDescent="0.25">
      <c r="A3968" s="1">
        <v>44377</v>
      </c>
      <c r="B3968" t="s">
        <v>115</v>
      </c>
      <c r="C3968" t="s">
        <v>130</v>
      </c>
      <c r="D3968" s="2">
        <v>213391.81150000001</v>
      </c>
      <c r="E3968" s="2">
        <v>210534.82389999999</v>
      </c>
      <c r="F3968" t="str">
        <f>VLOOKUP($C3968,Terület!$A$2:$F$6,2,FALSE)</f>
        <v>Business Services</v>
      </c>
      <c r="G3968">
        <f>VLOOKUP($C3968,Terület!$A$2:$F$6,3,FALSE)</f>
        <v>3</v>
      </c>
      <c r="H3968" t="str">
        <f>VLOOKUP($C3968,Terület!$A$2:$F$6,4,FALSE)</f>
        <v>Corporate</v>
      </c>
      <c r="I3968" t="str">
        <f>VLOOKUP($C3968,Terület!$A$2:$F$6,5,FALSE)</f>
        <v>Ivan Sobol</v>
      </c>
      <c r="J3968">
        <f>VLOOKUP($C3968,Terület!$A$2:$F$6,6,FALSE)</f>
        <v>175</v>
      </c>
      <c r="K3968" t="str">
        <f>VLOOKUP($B3968,Földrajzi!$A$2:$C$57,2,FALSE)</f>
        <v>UK</v>
      </c>
      <c r="L3968" t="str">
        <f>VLOOKUP($B3968,Földrajzi!$A$2:$C$57,3,FALSE)</f>
        <v>Europe</v>
      </c>
    </row>
    <row r="3969" spans="1:12" x14ac:dyDescent="0.25">
      <c r="A3969" s="1">
        <v>44377</v>
      </c>
      <c r="B3969" t="s">
        <v>115</v>
      </c>
      <c r="C3969" t="s">
        <v>14</v>
      </c>
      <c r="D3969" s="2">
        <v>75540.485279999994</v>
      </c>
      <c r="E3969" s="2">
        <v>0</v>
      </c>
      <c r="F3969" t="str">
        <f>VLOOKUP($C3969,Terület!$A$2:$F$6,2,FALSE)</f>
        <v>Eye Care</v>
      </c>
      <c r="G3969">
        <f>VLOOKUP($C3969,Terület!$A$2:$F$6,3,FALSE)</f>
        <v>1</v>
      </c>
      <c r="H3969" t="str">
        <f>VLOOKUP($C3969,Terület!$A$2:$F$6,4,FALSE)</f>
        <v>Consumer Health</v>
      </c>
      <c r="I3969" t="str">
        <f>VLOOKUP($C3969,Terület!$A$2:$F$6,5,FALSE)</f>
        <v>Alex Petersen</v>
      </c>
      <c r="J3969">
        <f>VLOOKUP($C3969,Terület!$A$2:$F$6,6,FALSE)</f>
        <v>71</v>
      </c>
      <c r="K3969" t="str">
        <f>VLOOKUP($B3969,Földrajzi!$A$2:$C$57,2,FALSE)</f>
        <v>UK</v>
      </c>
      <c r="L3969" t="str">
        <f>VLOOKUP($B3969,Földrajzi!$A$2:$C$57,3,FALSE)</f>
        <v>Europe</v>
      </c>
    </row>
    <row r="3970" spans="1:12" x14ac:dyDescent="0.25">
      <c r="A3970" s="1">
        <v>44377</v>
      </c>
      <c r="B3970" t="s">
        <v>115</v>
      </c>
      <c r="C3970" t="s">
        <v>58</v>
      </c>
      <c r="D3970" s="2">
        <v>30422.403849999999</v>
      </c>
      <c r="E3970" s="2">
        <v>14444.40056</v>
      </c>
      <c r="F3970" t="str">
        <f>VLOOKUP($C3970,Terület!$A$2:$F$6,2,FALSE)</f>
        <v>Pharma</v>
      </c>
      <c r="G3970">
        <f>VLOOKUP($C3970,Terület!$A$2:$F$6,3,FALSE)</f>
        <v>1</v>
      </c>
      <c r="H3970" t="str">
        <f>VLOOKUP($C3970,Terület!$A$2:$F$6,4,FALSE)</f>
        <v>Consumer Health</v>
      </c>
      <c r="I3970" t="str">
        <f>VLOOKUP($C3970,Terület!$A$2:$F$6,5,FALSE)</f>
        <v>Frank Davis</v>
      </c>
      <c r="J3970">
        <f>VLOOKUP($C3970,Terület!$A$2:$F$6,6,FALSE)</f>
        <v>144</v>
      </c>
      <c r="K3970" t="str">
        <f>VLOOKUP($B3970,Földrajzi!$A$2:$C$57,2,FALSE)</f>
        <v>UK</v>
      </c>
      <c r="L3970" t="str">
        <f>VLOOKUP($B3970,Földrajzi!$A$2:$C$57,3,FALSE)</f>
        <v>Europe</v>
      </c>
    </row>
    <row r="3971" spans="1:12" x14ac:dyDescent="0.25">
      <c r="A3971" s="1">
        <v>44377</v>
      </c>
      <c r="B3971" t="s">
        <v>115</v>
      </c>
      <c r="C3971" t="s">
        <v>127</v>
      </c>
      <c r="D3971" s="2">
        <v>53566.061860000002</v>
      </c>
      <c r="E3971" s="2">
        <v>62298.90625</v>
      </c>
      <c r="F3971" t="str">
        <f>VLOOKUP($C3971,Terület!$A$2:$F$6,2,FALSE)</f>
        <v>Vaccines</v>
      </c>
      <c r="G3971">
        <f>VLOOKUP($C3971,Terület!$A$2:$F$6,3,FALSE)</f>
        <v>1</v>
      </c>
      <c r="H3971" t="str">
        <f>VLOOKUP($C3971,Terület!$A$2:$F$6,4,FALSE)</f>
        <v>Consumer Health</v>
      </c>
      <c r="I3971" t="str">
        <f>VLOOKUP($C3971,Terület!$A$2:$F$6,5,FALSE)</f>
        <v>Jamie Lane</v>
      </c>
      <c r="J3971">
        <f>VLOOKUP($C3971,Terület!$A$2:$F$6,6,FALSE)</f>
        <v>80</v>
      </c>
      <c r="K3971" t="str">
        <f>VLOOKUP($B3971,Földrajzi!$A$2:$C$57,2,FALSE)</f>
        <v>UK</v>
      </c>
      <c r="L3971" t="str">
        <f>VLOOKUP($B3971,Földrajzi!$A$2:$C$57,3,FALSE)</f>
        <v>Europe</v>
      </c>
    </row>
    <row r="3972" spans="1:12" x14ac:dyDescent="0.25">
      <c r="A3972" s="1">
        <v>44347</v>
      </c>
      <c r="B3972" t="s">
        <v>115</v>
      </c>
      <c r="C3972" t="s">
        <v>124</v>
      </c>
      <c r="D3972" s="2">
        <v>345595.6458</v>
      </c>
      <c r="E3972" s="2">
        <v>281397.48210000002</v>
      </c>
      <c r="F3972" t="str">
        <f>VLOOKUP($C3972,Terület!$A$2:$F$6,2,FALSE)</f>
        <v>Animal Health</v>
      </c>
      <c r="G3972">
        <f>VLOOKUP($C3972,Terület!$A$2:$F$6,3,FALSE)</f>
        <v>2</v>
      </c>
      <c r="H3972" t="str">
        <f>VLOOKUP($C3972,Terület!$A$2:$F$6,4,FALSE)</f>
        <v>Animal Health</v>
      </c>
      <c r="I3972" t="str">
        <f>VLOOKUP($C3972,Terület!$A$2:$F$6,5,FALSE)</f>
        <v>Mel Thomson</v>
      </c>
      <c r="J3972">
        <f>VLOOKUP($C3972,Terület!$A$2:$F$6,6,FALSE)</f>
        <v>77</v>
      </c>
      <c r="K3972" t="str">
        <f>VLOOKUP($B3972,Földrajzi!$A$2:$C$57,2,FALSE)</f>
        <v>UK</v>
      </c>
      <c r="L3972" t="str">
        <f>VLOOKUP($B3972,Földrajzi!$A$2:$C$57,3,FALSE)</f>
        <v>Europe</v>
      </c>
    </row>
    <row r="3973" spans="1:12" x14ac:dyDescent="0.25">
      <c r="A3973" s="1">
        <v>44347</v>
      </c>
      <c r="B3973" t="s">
        <v>115</v>
      </c>
      <c r="C3973" t="s">
        <v>130</v>
      </c>
      <c r="D3973" s="2">
        <v>246703.01190000001</v>
      </c>
      <c r="E3973" s="2">
        <v>251110.93840000001</v>
      </c>
      <c r="F3973" t="str">
        <f>VLOOKUP($C3973,Terület!$A$2:$F$6,2,FALSE)</f>
        <v>Business Services</v>
      </c>
      <c r="G3973">
        <f>VLOOKUP($C3973,Terület!$A$2:$F$6,3,FALSE)</f>
        <v>3</v>
      </c>
      <c r="H3973" t="str">
        <f>VLOOKUP($C3973,Terület!$A$2:$F$6,4,FALSE)</f>
        <v>Corporate</v>
      </c>
      <c r="I3973" t="str">
        <f>VLOOKUP($C3973,Terület!$A$2:$F$6,5,FALSE)</f>
        <v>Ivan Sobol</v>
      </c>
      <c r="J3973">
        <f>VLOOKUP($C3973,Terület!$A$2:$F$6,6,FALSE)</f>
        <v>175</v>
      </c>
      <c r="K3973" t="str">
        <f>VLOOKUP($B3973,Földrajzi!$A$2:$C$57,2,FALSE)</f>
        <v>UK</v>
      </c>
      <c r="L3973" t="str">
        <f>VLOOKUP($B3973,Földrajzi!$A$2:$C$57,3,FALSE)</f>
        <v>Europe</v>
      </c>
    </row>
    <row r="3974" spans="1:12" x14ac:dyDescent="0.25">
      <c r="A3974" s="1">
        <v>44347</v>
      </c>
      <c r="B3974" t="s">
        <v>115</v>
      </c>
      <c r="C3974" t="s">
        <v>14</v>
      </c>
      <c r="D3974" s="2">
        <v>86619.448879999996</v>
      </c>
      <c r="E3974" s="2">
        <v>0</v>
      </c>
      <c r="F3974" t="str">
        <f>VLOOKUP($C3974,Terület!$A$2:$F$6,2,FALSE)</f>
        <v>Eye Care</v>
      </c>
      <c r="G3974">
        <f>VLOOKUP($C3974,Terület!$A$2:$F$6,3,FALSE)</f>
        <v>1</v>
      </c>
      <c r="H3974" t="str">
        <f>VLOOKUP($C3974,Terület!$A$2:$F$6,4,FALSE)</f>
        <v>Consumer Health</v>
      </c>
      <c r="I3974" t="str">
        <f>VLOOKUP($C3974,Terület!$A$2:$F$6,5,FALSE)</f>
        <v>Alex Petersen</v>
      </c>
      <c r="J3974">
        <f>VLOOKUP($C3974,Terület!$A$2:$F$6,6,FALSE)</f>
        <v>71</v>
      </c>
      <c r="K3974" t="str">
        <f>VLOOKUP($B3974,Földrajzi!$A$2:$C$57,2,FALSE)</f>
        <v>UK</v>
      </c>
      <c r="L3974" t="str">
        <f>VLOOKUP($B3974,Földrajzi!$A$2:$C$57,3,FALSE)</f>
        <v>Europe</v>
      </c>
    </row>
    <row r="3975" spans="1:12" x14ac:dyDescent="0.25">
      <c r="A3975" s="1">
        <v>44347</v>
      </c>
      <c r="B3975" t="s">
        <v>115</v>
      </c>
      <c r="C3975" t="s">
        <v>58</v>
      </c>
      <c r="D3975" s="2">
        <v>31209.109949999998</v>
      </c>
      <c r="E3975" s="2">
        <v>7167.0192310000002</v>
      </c>
      <c r="F3975" t="str">
        <f>VLOOKUP($C3975,Terület!$A$2:$F$6,2,FALSE)</f>
        <v>Pharma</v>
      </c>
      <c r="G3975">
        <f>VLOOKUP($C3975,Terület!$A$2:$F$6,3,FALSE)</f>
        <v>1</v>
      </c>
      <c r="H3975" t="str">
        <f>VLOOKUP($C3975,Terület!$A$2:$F$6,4,FALSE)</f>
        <v>Consumer Health</v>
      </c>
      <c r="I3975" t="str">
        <f>VLOOKUP($C3975,Terület!$A$2:$F$6,5,FALSE)</f>
        <v>Frank Davis</v>
      </c>
      <c r="J3975">
        <f>VLOOKUP($C3975,Terület!$A$2:$F$6,6,FALSE)</f>
        <v>144</v>
      </c>
      <c r="K3975" t="str">
        <f>VLOOKUP($B3975,Földrajzi!$A$2:$C$57,2,FALSE)</f>
        <v>UK</v>
      </c>
      <c r="L3975" t="str">
        <f>VLOOKUP($B3975,Földrajzi!$A$2:$C$57,3,FALSE)</f>
        <v>Europe</v>
      </c>
    </row>
    <row r="3976" spans="1:12" x14ac:dyDescent="0.25">
      <c r="A3976" s="1">
        <v>44347</v>
      </c>
      <c r="B3976" t="s">
        <v>115</v>
      </c>
      <c r="C3976" t="s">
        <v>127</v>
      </c>
      <c r="D3976" s="2">
        <v>53969.781020000002</v>
      </c>
      <c r="E3976" s="2">
        <v>43772.864110000002</v>
      </c>
      <c r="F3976" t="str">
        <f>VLOOKUP($C3976,Terület!$A$2:$F$6,2,FALSE)</f>
        <v>Vaccines</v>
      </c>
      <c r="G3976">
        <f>VLOOKUP($C3976,Terület!$A$2:$F$6,3,FALSE)</f>
        <v>1</v>
      </c>
      <c r="H3976" t="str">
        <f>VLOOKUP($C3976,Terület!$A$2:$F$6,4,FALSE)</f>
        <v>Consumer Health</v>
      </c>
      <c r="I3976" t="str">
        <f>VLOOKUP($C3976,Terület!$A$2:$F$6,5,FALSE)</f>
        <v>Jamie Lane</v>
      </c>
      <c r="J3976">
        <f>VLOOKUP($C3976,Terület!$A$2:$F$6,6,FALSE)</f>
        <v>80</v>
      </c>
      <c r="K3976" t="str">
        <f>VLOOKUP($B3976,Földrajzi!$A$2:$C$57,2,FALSE)</f>
        <v>UK</v>
      </c>
      <c r="L3976" t="str">
        <f>VLOOKUP($B3976,Földrajzi!$A$2:$C$57,3,FALSE)</f>
        <v>Europe</v>
      </c>
    </row>
    <row r="3977" spans="1:12" x14ac:dyDescent="0.25">
      <c r="A3977" s="1">
        <v>44316</v>
      </c>
      <c r="B3977" t="s">
        <v>115</v>
      </c>
      <c r="C3977" t="s">
        <v>124</v>
      </c>
      <c r="D3977" s="2">
        <v>314040.10269999999</v>
      </c>
      <c r="E3977" s="2">
        <v>236822.74830000001</v>
      </c>
      <c r="F3977" t="str">
        <f>VLOOKUP($C3977,Terület!$A$2:$F$6,2,FALSE)</f>
        <v>Animal Health</v>
      </c>
      <c r="G3977">
        <f>VLOOKUP($C3977,Terület!$A$2:$F$6,3,FALSE)</f>
        <v>2</v>
      </c>
      <c r="H3977" t="str">
        <f>VLOOKUP($C3977,Terület!$A$2:$F$6,4,FALSE)</f>
        <v>Animal Health</v>
      </c>
      <c r="I3977" t="str">
        <f>VLOOKUP($C3977,Terület!$A$2:$F$6,5,FALSE)</f>
        <v>Mel Thomson</v>
      </c>
      <c r="J3977">
        <f>VLOOKUP($C3977,Terület!$A$2:$F$6,6,FALSE)</f>
        <v>77</v>
      </c>
      <c r="K3977" t="str">
        <f>VLOOKUP($B3977,Földrajzi!$A$2:$C$57,2,FALSE)</f>
        <v>UK</v>
      </c>
      <c r="L3977" t="str">
        <f>VLOOKUP($B3977,Földrajzi!$A$2:$C$57,3,FALSE)</f>
        <v>Europe</v>
      </c>
    </row>
    <row r="3978" spans="1:12" x14ac:dyDescent="0.25">
      <c r="A3978" s="1">
        <v>44316</v>
      </c>
      <c r="B3978" t="s">
        <v>115</v>
      </c>
      <c r="C3978" t="s">
        <v>130</v>
      </c>
      <c r="D3978" s="2">
        <v>208027.71429999999</v>
      </c>
      <c r="E3978" s="2">
        <v>193545.71429999999</v>
      </c>
      <c r="F3978" t="str">
        <f>VLOOKUP($C3978,Terület!$A$2:$F$6,2,FALSE)</f>
        <v>Business Services</v>
      </c>
      <c r="G3978">
        <f>VLOOKUP($C3978,Terület!$A$2:$F$6,3,FALSE)</f>
        <v>3</v>
      </c>
      <c r="H3978" t="str">
        <f>VLOOKUP($C3978,Terület!$A$2:$F$6,4,FALSE)</f>
        <v>Corporate</v>
      </c>
      <c r="I3978" t="str">
        <f>VLOOKUP($C3978,Terület!$A$2:$F$6,5,FALSE)</f>
        <v>Ivan Sobol</v>
      </c>
      <c r="J3978">
        <f>VLOOKUP($C3978,Terület!$A$2:$F$6,6,FALSE)</f>
        <v>175</v>
      </c>
      <c r="K3978" t="str">
        <f>VLOOKUP($B3978,Földrajzi!$A$2:$C$57,2,FALSE)</f>
        <v>UK</v>
      </c>
      <c r="L3978" t="str">
        <f>VLOOKUP($B3978,Földrajzi!$A$2:$C$57,3,FALSE)</f>
        <v>Europe</v>
      </c>
    </row>
    <row r="3979" spans="1:12" x14ac:dyDescent="0.25">
      <c r="A3979" s="1">
        <v>44316</v>
      </c>
      <c r="B3979" t="s">
        <v>115</v>
      </c>
      <c r="C3979" t="s">
        <v>14</v>
      </c>
      <c r="D3979" s="2">
        <v>84193.645640000002</v>
      </c>
      <c r="E3979" s="2">
        <v>0</v>
      </c>
      <c r="F3979" t="str">
        <f>VLOOKUP($C3979,Terület!$A$2:$F$6,2,FALSE)</f>
        <v>Eye Care</v>
      </c>
      <c r="G3979">
        <f>VLOOKUP($C3979,Terület!$A$2:$F$6,3,FALSE)</f>
        <v>1</v>
      </c>
      <c r="H3979" t="str">
        <f>VLOOKUP($C3979,Terület!$A$2:$F$6,4,FALSE)</f>
        <v>Consumer Health</v>
      </c>
      <c r="I3979" t="str">
        <f>VLOOKUP($C3979,Terület!$A$2:$F$6,5,FALSE)</f>
        <v>Alex Petersen</v>
      </c>
      <c r="J3979">
        <f>VLOOKUP($C3979,Terület!$A$2:$F$6,6,FALSE)</f>
        <v>71</v>
      </c>
      <c r="K3979" t="str">
        <f>VLOOKUP($B3979,Földrajzi!$A$2:$C$57,2,FALSE)</f>
        <v>UK</v>
      </c>
      <c r="L3979" t="str">
        <f>VLOOKUP($B3979,Földrajzi!$A$2:$C$57,3,FALSE)</f>
        <v>Europe</v>
      </c>
    </row>
    <row r="3980" spans="1:12" x14ac:dyDescent="0.25">
      <c r="A3980" s="1">
        <v>44316</v>
      </c>
      <c r="B3980" t="s">
        <v>115</v>
      </c>
      <c r="C3980" t="s">
        <v>58</v>
      </c>
      <c r="D3980" s="2">
        <v>26646.77188</v>
      </c>
      <c r="E3980" s="2">
        <v>2700.9855069999999</v>
      </c>
      <c r="F3980" t="str">
        <f>VLOOKUP($C3980,Terület!$A$2:$F$6,2,FALSE)</f>
        <v>Pharma</v>
      </c>
      <c r="G3980">
        <f>VLOOKUP($C3980,Terület!$A$2:$F$6,3,FALSE)</f>
        <v>1</v>
      </c>
      <c r="H3980" t="str">
        <f>VLOOKUP($C3980,Terület!$A$2:$F$6,4,FALSE)</f>
        <v>Consumer Health</v>
      </c>
      <c r="I3980" t="str">
        <f>VLOOKUP($C3980,Terület!$A$2:$F$6,5,FALSE)</f>
        <v>Frank Davis</v>
      </c>
      <c r="J3980">
        <f>VLOOKUP($C3980,Terület!$A$2:$F$6,6,FALSE)</f>
        <v>144</v>
      </c>
      <c r="K3980" t="str">
        <f>VLOOKUP($B3980,Földrajzi!$A$2:$C$57,2,FALSE)</f>
        <v>UK</v>
      </c>
      <c r="L3980" t="str">
        <f>VLOOKUP($B3980,Földrajzi!$A$2:$C$57,3,FALSE)</f>
        <v>Europe</v>
      </c>
    </row>
    <row r="3981" spans="1:12" x14ac:dyDescent="0.25">
      <c r="A3981" s="1">
        <v>44316</v>
      </c>
      <c r="B3981" t="s">
        <v>115</v>
      </c>
      <c r="C3981" t="s">
        <v>127</v>
      </c>
      <c r="D3981" s="2">
        <v>37411.116889999998</v>
      </c>
      <c r="E3981" s="2">
        <v>34896.189559999999</v>
      </c>
      <c r="F3981" t="str">
        <f>VLOOKUP($C3981,Terület!$A$2:$F$6,2,FALSE)</f>
        <v>Vaccines</v>
      </c>
      <c r="G3981">
        <f>VLOOKUP($C3981,Terület!$A$2:$F$6,3,FALSE)</f>
        <v>1</v>
      </c>
      <c r="H3981" t="str">
        <f>VLOOKUP($C3981,Terület!$A$2:$F$6,4,FALSE)</f>
        <v>Consumer Health</v>
      </c>
      <c r="I3981" t="str">
        <f>VLOOKUP($C3981,Terület!$A$2:$F$6,5,FALSE)</f>
        <v>Jamie Lane</v>
      </c>
      <c r="J3981">
        <f>VLOOKUP($C3981,Terület!$A$2:$F$6,6,FALSE)</f>
        <v>80</v>
      </c>
      <c r="K3981" t="str">
        <f>VLOOKUP($B3981,Földrajzi!$A$2:$C$57,2,FALSE)</f>
        <v>UK</v>
      </c>
      <c r="L3981" t="str">
        <f>VLOOKUP($B3981,Földrajzi!$A$2:$C$57,3,FALSE)</f>
        <v>Europe</v>
      </c>
    </row>
    <row r="3982" spans="1:12" x14ac:dyDescent="0.25">
      <c r="A3982" s="1">
        <v>44286</v>
      </c>
      <c r="B3982" t="s">
        <v>115</v>
      </c>
      <c r="C3982" t="s">
        <v>124</v>
      </c>
      <c r="D3982" s="2">
        <v>433116.83470000001</v>
      </c>
      <c r="E3982" s="2">
        <v>243569.89920000001</v>
      </c>
      <c r="F3982" t="str">
        <f>VLOOKUP($C3982,Terület!$A$2:$F$6,2,FALSE)</f>
        <v>Animal Health</v>
      </c>
      <c r="G3982">
        <f>VLOOKUP($C3982,Terület!$A$2:$F$6,3,FALSE)</f>
        <v>2</v>
      </c>
      <c r="H3982" t="str">
        <f>VLOOKUP($C3982,Terület!$A$2:$F$6,4,FALSE)</f>
        <v>Animal Health</v>
      </c>
      <c r="I3982" t="str">
        <f>VLOOKUP($C3982,Terület!$A$2:$F$6,5,FALSE)</f>
        <v>Mel Thomson</v>
      </c>
      <c r="J3982">
        <f>VLOOKUP($C3982,Terület!$A$2:$F$6,6,FALSE)</f>
        <v>77</v>
      </c>
      <c r="K3982" t="str">
        <f>VLOOKUP($B3982,Földrajzi!$A$2:$C$57,2,FALSE)</f>
        <v>UK</v>
      </c>
      <c r="L3982" t="str">
        <f>VLOOKUP($B3982,Földrajzi!$A$2:$C$57,3,FALSE)</f>
        <v>Europe</v>
      </c>
    </row>
    <row r="3983" spans="1:12" x14ac:dyDescent="0.25">
      <c r="A3983" s="1">
        <v>44286</v>
      </c>
      <c r="B3983" t="s">
        <v>115</v>
      </c>
      <c r="C3983" t="s">
        <v>130</v>
      </c>
      <c r="D3983" s="2">
        <v>246940.56039999999</v>
      </c>
      <c r="E3983" s="2">
        <v>256524.18659999999</v>
      </c>
      <c r="F3983" t="str">
        <f>VLOOKUP($C3983,Terület!$A$2:$F$6,2,FALSE)</f>
        <v>Business Services</v>
      </c>
      <c r="G3983">
        <f>VLOOKUP($C3983,Terület!$A$2:$F$6,3,FALSE)</f>
        <v>3</v>
      </c>
      <c r="H3983" t="str">
        <f>VLOOKUP($C3983,Terület!$A$2:$F$6,4,FALSE)</f>
        <v>Corporate</v>
      </c>
      <c r="I3983" t="str">
        <f>VLOOKUP($C3983,Terület!$A$2:$F$6,5,FALSE)</f>
        <v>Ivan Sobol</v>
      </c>
      <c r="J3983">
        <f>VLOOKUP($C3983,Terület!$A$2:$F$6,6,FALSE)</f>
        <v>175</v>
      </c>
      <c r="K3983" t="str">
        <f>VLOOKUP($B3983,Földrajzi!$A$2:$C$57,2,FALSE)</f>
        <v>UK</v>
      </c>
      <c r="L3983" t="str">
        <f>VLOOKUP($B3983,Földrajzi!$A$2:$C$57,3,FALSE)</f>
        <v>Europe</v>
      </c>
    </row>
    <row r="3984" spans="1:12" x14ac:dyDescent="0.25">
      <c r="A3984" s="1">
        <v>44286</v>
      </c>
      <c r="B3984" t="s">
        <v>115</v>
      </c>
      <c r="C3984" t="s">
        <v>14</v>
      </c>
      <c r="D3984" s="2">
        <v>92170.492610000001</v>
      </c>
      <c r="E3984" s="2">
        <v>0</v>
      </c>
      <c r="F3984" t="str">
        <f>VLOOKUP($C3984,Terület!$A$2:$F$6,2,FALSE)</f>
        <v>Eye Care</v>
      </c>
      <c r="G3984">
        <f>VLOOKUP($C3984,Terület!$A$2:$F$6,3,FALSE)</f>
        <v>1</v>
      </c>
      <c r="H3984" t="str">
        <f>VLOOKUP($C3984,Terület!$A$2:$F$6,4,FALSE)</f>
        <v>Consumer Health</v>
      </c>
      <c r="I3984" t="str">
        <f>VLOOKUP($C3984,Terület!$A$2:$F$6,5,FALSE)</f>
        <v>Alex Petersen</v>
      </c>
      <c r="J3984">
        <f>VLOOKUP($C3984,Terület!$A$2:$F$6,6,FALSE)</f>
        <v>71</v>
      </c>
      <c r="K3984" t="str">
        <f>VLOOKUP($B3984,Földrajzi!$A$2:$C$57,2,FALSE)</f>
        <v>UK</v>
      </c>
      <c r="L3984" t="str">
        <f>VLOOKUP($B3984,Földrajzi!$A$2:$C$57,3,FALSE)</f>
        <v>Europe</v>
      </c>
    </row>
    <row r="3985" spans="1:12" x14ac:dyDescent="0.25">
      <c r="A3985" s="1">
        <v>44286</v>
      </c>
      <c r="B3985" t="s">
        <v>115</v>
      </c>
      <c r="C3985" t="s">
        <v>58</v>
      </c>
      <c r="D3985" s="2">
        <v>24523.75173</v>
      </c>
      <c r="E3985" s="2">
        <v>744.52864060000002</v>
      </c>
      <c r="F3985" t="str">
        <f>VLOOKUP($C3985,Terület!$A$2:$F$6,2,FALSE)</f>
        <v>Pharma</v>
      </c>
      <c r="G3985">
        <f>VLOOKUP($C3985,Terület!$A$2:$F$6,3,FALSE)</f>
        <v>1</v>
      </c>
      <c r="H3985" t="str">
        <f>VLOOKUP($C3985,Terület!$A$2:$F$6,4,FALSE)</f>
        <v>Consumer Health</v>
      </c>
      <c r="I3985" t="str">
        <f>VLOOKUP($C3985,Terület!$A$2:$F$6,5,FALSE)</f>
        <v>Frank Davis</v>
      </c>
      <c r="J3985">
        <f>VLOOKUP($C3985,Terület!$A$2:$F$6,6,FALSE)</f>
        <v>144</v>
      </c>
      <c r="K3985" t="str">
        <f>VLOOKUP($B3985,Földrajzi!$A$2:$C$57,2,FALSE)</f>
        <v>UK</v>
      </c>
      <c r="L3985" t="str">
        <f>VLOOKUP($B3985,Földrajzi!$A$2:$C$57,3,FALSE)</f>
        <v>Europe</v>
      </c>
    </row>
    <row r="3986" spans="1:12" x14ac:dyDescent="0.25">
      <c r="A3986" s="1">
        <v>44286</v>
      </c>
      <c r="B3986" t="s">
        <v>115</v>
      </c>
      <c r="C3986" t="s">
        <v>127</v>
      </c>
      <c r="D3986" s="2">
        <v>36904.987760000004</v>
      </c>
      <c r="E3986" s="2">
        <v>29305.210080000001</v>
      </c>
      <c r="F3986" t="str">
        <f>VLOOKUP($C3986,Terület!$A$2:$F$6,2,FALSE)</f>
        <v>Vaccines</v>
      </c>
      <c r="G3986">
        <f>VLOOKUP($C3986,Terület!$A$2:$F$6,3,FALSE)</f>
        <v>1</v>
      </c>
      <c r="H3986" t="str">
        <f>VLOOKUP($C3986,Terület!$A$2:$F$6,4,FALSE)</f>
        <v>Consumer Health</v>
      </c>
      <c r="I3986" t="str">
        <f>VLOOKUP($C3986,Terület!$A$2:$F$6,5,FALSE)</f>
        <v>Jamie Lane</v>
      </c>
      <c r="J3986">
        <f>VLOOKUP($C3986,Terület!$A$2:$F$6,6,FALSE)</f>
        <v>80</v>
      </c>
      <c r="K3986" t="str">
        <f>VLOOKUP($B3986,Földrajzi!$A$2:$C$57,2,FALSE)</f>
        <v>UK</v>
      </c>
      <c r="L3986" t="str">
        <f>VLOOKUP($B3986,Földrajzi!$A$2:$C$57,3,FALSE)</f>
        <v>Europe</v>
      </c>
    </row>
    <row r="3987" spans="1:12" x14ac:dyDescent="0.25">
      <c r="A3987" s="1">
        <v>44255</v>
      </c>
      <c r="B3987" t="s">
        <v>115</v>
      </c>
      <c r="C3987" t="s">
        <v>124</v>
      </c>
      <c r="D3987" s="2">
        <v>318859.98629999999</v>
      </c>
      <c r="E3987" s="2">
        <v>226782.7311</v>
      </c>
      <c r="F3987" t="str">
        <f>VLOOKUP($C3987,Terület!$A$2:$F$6,2,FALSE)</f>
        <v>Animal Health</v>
      </c>
      <c r="G3987">
        <f>VLOOKUP($C3987,Terület!$A$2:$F$6,3,FALSE)</f>
        <v>2</v>
      </c>
      <c r="H3987" t="str">
        <f>VLOOKUP($C3987,Terület!$A$2:$F$6,4,FALSE)</f>
        <v>Animal Health</v>
      </c>
      <c r="I3987" t="str">
        <f>VLOOKUP($C3987,Terület!$A$2:$F$6,5,FALSE)</f>
        <v>Mel Thomson</v>
      </c>
      <c r="J3987">
        <f>VLOOKUP($C3987,Terület!$A$2:$F$6,6,FALSE)</f>
        <v>77</v>
      </c>
      <c r="K3987" t="str">
        <f>VLOOKUP($B3987,Földrajzi!$A$2:$C$57,2,FALSE)</f>
        <v>UK</v>
      </c>
      <c r="L3987" t="str">
        <f>VLOOKUP($B3987,Földrajzi!$A$2:$C$57,3,FALSE)</f>
        <v>Europe</v>
      </c>
    </row>
    <row r="3988" spans="1:12" x14ac:dyDescent="0.25">
      <c r="A3988" s="1">
        <v>44255</v>
      </c>
      <c r="B3988" t="s">
        <v>115</v>
      </c>
      <c r="C3988" t="s">
        <v>130</v>
      </c>
      <c r="D3988" s="2">
        <v>192601.31959999999</v>
      </c>
      <c r="E3988" s="2">
        <v>163844.5772</v>
      </c>
      <c r="F3988" t="str">
        <f>VLOOKUP($C3988,Terület!$A$2:$F$6,2,FALSE)</f>
        <v>Business Services</v>
      </c>
      <c r="G3988">
        <f>VLOOKUP($C3988,Terület!$A$2:$F$6,3,FALSE)</f>
        <v>3</v>
      </c>
      <c r="H3988" t="str">
        <f>VLOOKUP($C3988,Terület!$A$2:$F$6,4,FALSE)</f>
        <v>Corporate</v>
      </c>
      <c r="I3988" t="str">
        <f>VLOOKUP($C3988,Terület!$A$2:$F$6,5,FALSE)</f>
        <v>Ivan Sobol</v>
      </c>
      <c r="J3988">
        <f>VLOOKUP($C3988,Terület!$A$2:$F$6,6,FALSE)</f>
        <v>175</v>
      </c>
      <c r="K3988" t="str">
        <f>VLOOKUP($B3988,Földrajzi!$A$2:$C$57,2,FALSE)</f>
        <v>UK</v>
      </c>
      <c r="L3988" t="str">
        <f>VLOOKUP($B3988,Földrajzi!$A$2:$C$57,3,FALSE)</f>
        <v>Europe</v>
      </c>
    </row>
    <row r="3989" spans="1:12" x14ac:dyDescent="0.25">
      <c r="A3989" s="1">
        <v>44255</v>
      </c>
      <c r="B3989" t="s">
        <v>115</v>
      </c>
      <c r="C3989" t="s">
        <v>14</v>
      </c>
      <c r="D3989" s="2">
        <v>71744.880829999995</v>
      </c>
      <c r="E3989" s="2">
        <v>0</v>
      </c>
      <c r="F3989" t="str">
        <f>VLOOKUP($C3989,Terület!$A$2:$F$6,2,FALSE)</f>
        <v>Eye Care</v>
      </c>
      <c r="G3989">
        <f>VLOOKUP($C3989,Terület!$A$2:$F$6,3,FALSE)</f>
        <v>1</v>
      </c>
      <c r="H3989" t="str">
        <f>VLOOKUP($C3989,Terület!$A$2:$F$6,4,FALSE)</f>
        <v>Consumer Health</v>
      </c>
      <c r="I3989" t="str">
        <f>VLOOKUP($C3989,Terület!$A$2:$F$6,5,FALSE)</f>
        <v>Alex Petersen</v>
      </c>
      <c r="J3989">
        <f>VLOOKUP($C3989,Terület!$A$2:$F$6,6,FALSE)</f>
        <v>71</v>
      </c>
      <c r="K3989" t="str">
        <f>VLOOKUP($B3989,Földrajzi!$A$2:$C$57,2,FALSE)</f>
        <v>UK</v>
      </c>
      <c r="L3989" t="str">
        <f>VLOOKUP($B3989,Földrajzi!$A$2:$C$57,3,FALSE)</f>
        <v>Europe</v>
      </c>
    </row>
    <row r="3990" spans="1:12" x14ac:dyDescent="0.25">
      <c r="A3990" s="1">
        <v>44255</v>
      </c>
      <c r="B3990" t="s">
        <v>115</v>
      </c>
      <c r="C3990" t="s">
        <v>58</v>
      </c>
      <c r="D3990" s="2">
        <v>20278.961039999998</v>
      </c>
      <c r="E3990" s="2">
        <v>334.17967599999997</v>
      </c>
      <c r="F3990" t="str">
        <f>VLOOKUP($C3990,Terület!$A$2:$F$6,2,FALSE)</f>
        <v>Pharma</v>
      </c>
      <c r="G3990">
        <f>VLOOKUP($C3990,Terület!$A$2:$F$6,3,FALSE)</f>
        <v>1</v>
      </c>
      <c r="H3990" t="str">
        <f>VLOOKUP($C3990,Terület!$A$2:$F$6,4,FALSE)</f>
        <v>Consumer Health</v>
      </c>
      <c r="I3990" t="str">
        <f>VLOOKUP($C3990,Terület!$A$2:$F$6,5,FALSE)</f>
        <v>Frank Davis</v>
      </c>
      <c r="J3990">
        <f>VLOOKUP($C3990,Terület!$A$2:$F$6,6,FALSE)</f>
        <v>144</v>
      </c>
      <c r="K3990" t="str">
        <f>VLOOKUP($B3990,Földrajzi!$A$2:$C$57,2,FALSE)</f>
        <v>UK</v>
      </c>
      <c r="L3990" t="str">
        <f>VLOOKUP($B3990,Földrajzi!$A$2:$C$57,3,FALSE)</f>
        <v>Europe</v>
      </c>
    </row>
    <row r="3991" spans="1:12" x14ac:dyDescent="0.25">
      <c r="A3991" s="1">
        <v>44255</v>
      </c>
      <c r="B3991" t="s">
        <v>115</v>
      </c>
      <c r="C3991" t="s">
        <v>127</v>
      </c>
      <c r="D3991" s="2">
        <v>30308.326130000001</v>
      </c>
      <c r="E3991" s="2">
        <v>33831.275509999999</v>
      </c>
      <c r="F3991" t="str">
        <f>VLOOKUP($C3991,Terület!$A$2:$F$6,2,FALSE)</f>
        <v>Vaccines</v>
      </c>
      <c r="G3991">
        <f>VLOOKUP($C3991,Terület!$A$2:$F$6,3,FALSE)</f>
        <v>1</v>
      </c>
      <c r="H3991" t="str">
        <f>VLOOKUP($C3991,Terület!$A$2:$F$6,4,FALSE)</f>
        <v>Consumer Health</v>
      </c>
      <c r="I3991" t="str">
        <f>VLOOKUP($C3991,Terület!$A$2:$F$6,5,FALSE)</f>
        <v>Jamie Lane</v>
      </c>
      <c r="J3991">
        <f>VLOOKUP($C3991,Terület!$A$2:$F$6,6,FALSE)</f>
        <v>80</v>
      </c>
      <c r="K3991" t="str">
        <f>VLOOKUP($B3991,Földrajzi!$A$2:$C$57,2,FALSE)</f>
        <v>UK</v>
      </c>
      <c r="L3991" t="str">
        <f>VLOOKUP($B3991,Földrajzi!$A$2:$C$57,3,FALSE)</f>
        <v>Europe</v>
      </c>
    </row>
    <row r="3992" spans="1:12" x14ac:dyDescent="0.25">
      <c r="A3992" s="1">
        <v>44227</v>
      </c>
      <c r="B3992" t="s">
        <v>115</v>
      </c>
      <c r="C3992" t="s">
        <v>124</v>
      </c>
      <c r="D3992" s="2">
        <v>419260.31679999997</v>
      </c>
      <c r="E3992" s="2">
        <v>234335.83199999999</v>
      </c>
      <c r="F3992" t="str">
        <f>VLOOKUP($C3992,Terület!$A$2:$F$6,2,FALSE)</f>
        <v>Animal Health</v>
      </c>
      <c r="G3992">
        <f>VLOOKUP($C3992,Terület!$A$2:$F$6,3,FALSE)</f>
        <v>2</v>
      </c>
      <c r="H3992" t="str">
        <f>VLOOKUP($C3992,Terület!$A$2:$F$6,4,FALSE)</f>
        <v>Animal Health</v>
      </c>
      <c r="I3992" t="str">
        <f>VLOOKUP($C3992,Terület!$A$2:$F$6,5,FALSE)</f>
        <v>Mel Thomson</v>
      </c>
      <c r="J3992">
        <f>VLOOKUP($C3992,Terület!$A$2:$F$6,6,FALSE)</f>
        <v>77</v>
      </c>
      <c r="K3992" t="str">
        <f>VLOOKUP($B3992,Földrajzi!$A$2:$C$57,2,FALSE)</f>
        <v>UK</v>
      </c>
      <c r="L3992" t="str">
        <f>VLOOKUP($B3992,Földrajzi!$A$2:$C$57,3,FALSE)</f>
        <v>Europe</v>
      </c>
    </row>
    <row r="3993" spans="1:12" x14ac:dyDescent="0.25">
      <c r="A3993" s="1">
        <v>44227</v>
      </c>
      <c r="B3993" t="s">
        <v>115</v>
      </c>
      <c r="C3993" t="s">
        <v>130</v>
      </c>
      <c r="D3993" s="2">
        <v>230561.9099</v>
      </c>
      <c r="E3993" s="2">
        <v>212925.60490000001</v>
      </c>
      <c r="F3993" t="str">
        <f>VLOOKUP($C3993,Terület!$A$2:$F$6,2,FALSE)</f>
        <v>Business Services</v>
      </c>
      <c r="G3993">
        <f>VLOOKUP($C3993,Terület!$A$2:$F$6,3,FALSE)</f>
        <v>3</v>
      </c>
      <c r="H3993" t="str">
        <f>VLOOKUP($C3993,Terület!$A$2:$F$6,4,FALSE)</f>
        <v>Corporate</v>
      </c>
      <c r="I3993" t="str">
        <f>VLOOKUP($C3993,Terület!$A$2:$F$6,5,FALSE)</f>
        <v>Ivan Sobol</v>
      </c>
      <c r="J3993">
        <f>VLOOKUP($C3993,Terület!$A$2:$F$6,6,FALSE)</f>
        <v>175</v>
      </c>
      <c r="K3993" t="str">
        <f>VLOOKUP($B3993,Földrajzi!$A$2:$C$57,2,FALSE)</f>
        <v>UK</v>
      </c>
      <c r="L3993" t="str">
        <f>VLOOKUP($B3993,Földrajzi!$A$2:$C$57,3,FALSE)</f>
        <v>Europe</v>
      </c>
    </row>
    <row r="3994" spans="1:12" x14ac:dyDescent="0.25">
      <c r="A3994" s="1">
        <v>44227</v>
      </c>
      <c r="B3994" t="s">
        <v>115</v>
      </c>
      <c r="C3994" t="s">
        <v>14</v>
      </c>
      <c r="D3994" s="2">
        <v>61379.882089999999</v>
      </c>
      <c r="E3994" s="2">
        <v>0</v>
      </c>
      <c r="F3994" t="str">
        <f>VLOOKUP($C3994,Terület!$A$2:$F$6,2,FALSE)</f>
        <v>Eye Care</v>
      </c>
      <c r="G3994">
        <f>VLOOKUP($C3994,Terület!$A$2:$F$6,3,FALSE)</f>
        <v>1</v>
      </c>
      <c r="H3994" t="str">
        <f>VLOOKUP($C3994,Terület!$A$2:$F$6,4,FALSE)</f>
        <v>Consumer Health</v>
      </c>
      <c r="I3994" t="str">
        <f>VLOOKUP($C3994,Terület!$A$2:$F$6,5,FALSE)</f>
        <v>Alex Petersen</v>
      </c>
      <c r="J3994">
        <f>VLOOKUP($C3994,Terület!$A$2:$F$6,6,FALSE)</f>
        <v>71</v>
      </c>
      <c r="K3994" t="str">
        <f>VLOOKUP($B3994,Földrajzi!$A$2:$C$57,2,FALSE)</f>
        <v>UK</v>
      </c>
      <c r="L3994" t="str">
        <f>VLOOKUP($B3994,Földrajzi!$A$2:$C$57,3,FALSE)</f>
        <v>Europe</v>
      </c>
    </row>
    <row r="3995" spans="1:12" x14ac:dyDescent="0.25">
      <c r="A3995" s="1">
        <v>44227</v>
      </c>
      <c r="B3995" t="s">
        <v>115</v>
      </c>
      <c r="C3995" t="s">
        <v>58</v>
      </c>
      <c r="D3995" s="2">
        <v>26534.9208</v>
      </c>
      <c r="E3995" s="2">
        <v>161.56097560000001</v>
      </c>
      <c r="F3995" t="str">
        <f>VLOOKUP($C3995,Terület!$A$2:$F$6,2,FALSE)</f>
        <v>Pharma</v>
      </c>
      <c r="G3995">
        <f>VLOOKUP($C3995,Terület!$A$2:$F$6,3,FALSE)</f>
        <v>1</v>
      </c>
      <c r="H3995" t="str">
        <f>VLOOKUP($C3995,Terület!$A$2:$F$6,4,FALSE)</f>
        <v>Consumer Health</v>
      </c>
      <c r="I3995" t="str">
        <f>VLOOKUP($C3995,Terület!$A$2:$F$6,5,FALSE)</f>
        <v>Frank Davis</v>
      </c>
      <c r="J3995">
        <f>VLOOKUP($C3995,Terület!$A$2:$F$6,6,FALSE)</f>
        <v>144</v>
      </c>
      <c r="K3995" t="str">
        <f>VLOOKUP($B3995,Földrajzi!$A$2:$C$57,2,FALSE)</f>
        <v>UK</v>
      </c>
      <c r="L3995" t="str">
        <f>VLOOKUP($B3995,Földrajzi!$A$2:$C$57,3,FALSE)</f>
        <v>Europe</v>
      </c>
    </row>
    <row r="3996" spans="1:12" x14ac:dyDescent="0.25">
      <c r="A3996" s="1">
        <v>44227</v>
      </c>
      <c r="B3996" t="s">
        <v>115</v>
      </c>
      <c r="C3996" t="s">
        <v>127</v>
      </c>
      <c r="D3996" s="2">
        <v>42700.828719999998</v>
      </c>
      <c r="E3996" s="2">
        <v>35136.888550000003</v>
      </c>
      <c r="F3996" t="str">
        <f>VLOOKUP($C3996,Terület!$A$2:$F$6,2,FALSE)</f>
        <v>Vaccines</v>
      </c>
      <c r="G3996">
        <f>VLOOKUP($C3996,Terület!$A$2:$F$6,3,FALSE)</f>
        <v>1</v>
      </c>
      <c r="H3996" t="str">
        <f>VLOOKUP($C3996,Terület!$A$2:$F$6,4,FALSE)</f>
        <v>Consumer Health</v>
      </c>
      <c r="I3996" t="str">
        <f>VLOOKUP($C3996,Terület!$A$2:$F$6,5,FALSE)</f>
        <v>Jamie Lane</v>
      </c>
      <c r="J3996">
        <f>VLOOKUP($C3996,Terület!$A$2:$F$6,6,FALSE)</f>
        <v>80</v>
      </c>
      <c r="K3996" t="str">
        <f>VLOOKUP($B3996,Földrajzi!$A$2:$C$57,2,FALSE)</f>
        <v>UK</v>
      </c>
      <c r="L3996" t="str">
        <f>VLOOKUP($B3996,Földrajzi!$A$2:$C$57,3,FALSE)</f>
        <v>Europe</v>
      </c>
    </row>
    <row r="3997" spans="1:12" x14ac:dyDescent="0.25">
      <c r="A3997" s="1">
        <v>44712</v>
      </c>
      <c r="B3997" t="s">
        <v>22</v>
      </c>
      <c r="C3997" t="s">
        <v>124</v>
      </c>
      <c r="D3997" s="2">
        <v>1188415.8570000001</v>
      </c>
      <c r="E3997" s="2">
        <v>1272503.8600000001</v>
      </c>
      <c r="F3997" t="str">
        <f>VLOOKUP($C3997,Terület!$A$2:$F$6,2,FALSE)</f>
        <v>Animal Health</v>
      </c>
      <c r="G3997">
        <f>VLOOKUP($C3997,Terület!$A$2:$F$6,3,FALSE)</f>
        <v>2</v>
      </c>
      <c r="H3997" t="str">
        <f>VLOOKUP($C3997,Terület!$A$2:$F$6,4,FALSE)</f>
        <v>Animal Health</v>
      </c>
      <c r="I3997" t="str">
        <f>VLOOKUP($C3997,Terület!$A$2:$F$6,5,FALSE)</f>
        <v>Mel Thomson</v>
      </c>
      <c r="J3997">
        <f>VLOOKUP($C3997,Terület!$A$2:$F$6,6,FALSE)</f>
        <v>77</v>
      </c>
      <c r="K3997" t="str">
        <f>VLOOKUP($B3997,Földrajzi!$A$2:$C$57,2,FALSE)</f>
        <v>USA</v>
      </c>
      <c r="L3997" t="str">
        <f>VLOOKUP($B3997,Földrajzi!$A$2:$C$57,3,FALSE)</f>
        <v>America</v>
      </c>
    </row>
    <row r="3998" spans="1:12" x14ac:dyDescent="0.25">
      <c r="A3998" s="1">
        <v>44712</v>
      </c>
      <c r="B3998" t="s">
        <v>22</v>
      </c>
      <c r="C3998" t="s">
        <v>130</v>
      </c>
      <c r="D3998" s="2">
        <v>680826.41390000004</v>
      </c>
      <c r="E3998" s="2">
        <v>735571.13840000005</v>
      </c>
      <c r="F3998" t="str">
        <f>VLOOKUP($C3998,Terület!$A$2:$F$6,2,FALSE)</f>
        <v>Business Services</v>
      </c>
      <c r="G3998">
        <f>VLOOKUP($C3998,Terület!$A$2:$F$6,3,FALSE)</f>
        <v>3</v>
      </c>
      <c r="H3998" t="str">
        <f>VLOOKUP($C3998,Terület!$A$2:$F$6,4,FALSE)</f>
        <v>Corporate</v>
      </c>
      <c r="I3998" t="str">
        <f>VLOOKUP($C3998,Terület!$A$2:$F$6,5,FALSE)</f>
        <v>Ivan Sobol</v>
      </c>
      <c r="J3998">
        <f>VLOOKUP($C3998,Terület!$A$2:$F$6,6,FALSE)</f>
        <v>175</v>
      </c>
      <c r="K3998" t="str">
        <f>VLOOKUP($B3998,Földrajzi!$A$2:$C$57,2,FALSE)</f>
        <v>USA</v>
      </c>
      <c r="L3998" t="str">
        <f>VLOOKUP($B3998,Földrajzi!$A$2:$C$57,3,FALSE)</f>
        <v>America</v>
      </c>
    </row>
    <row r="3999" spans="1:12" x14ac:dyDescent="0.25">
      <c r="A3999" s="1">
        <v>44712</v>
      </c>
      <c r="B3999" t="s">
        <v>22</v>
      </c>
      <c r="C3999" t="s">
        <v>14</v>
      </c>
      <c r="D3999" s="2">
        <v>51737.072160000003</v>
      </c>
      <c r="E3999" s="2">
        <v>0</v>
      </c>
      <c r="F3999" t="str">
        <f>VLOOKUP($C3999,Terület!$A$2:$F$6,2,FALSE)</f>
        <v>Eye Care</v>
      </c>
      <c r="G3999">
        <f>VLOOKUP($C3999,Terület!$A$2:$F$6,3,FALSE)</f>
        <v>1</v>
      </c>
      <c r="H3999" t="str">
        <f>VLOOKUP($C3999,Terület!$A$2:$F$6,4,FALSE)</f>
        <v>Consumer Health</v>
      </c>
      <c r="I3999" t="str">
        <f>VLOOKUP($C3999,Terület!$A$2:$F$6,5,FALSE)</f>
        <v>Alex Petersen</v>
      </c>
      <c r="J3999">
        <f>VLOOKUP($C3999,Terület!$A$2:$F$6,6,FALSE)</f>
        <v>71</v>
      </c>
      <c r="K3999" t="str">
        <f>VLOOKUP($B3999,Földrajzi!$A$2:$C$57,2,FALSE)</f>
        <v>USA</v>
      </c>
      <c r="L3999" t="str">
        <f>VLOOKUP($B3999,Földrajzi!$A$2:$C$57,3,FALSE)</f>
        <v>America</v>
      </c>
    </row>
    <row r="4000" spans="1:12" x14ac:dyDescent="0.25">
      <c r="A4000" s="1">
        <v>44712</v>
      </c>
      <c r="B4000" t="s">
        <v>22</v>
      </c>
      <c r="C4000" t="s">
        <v>58</v>
      </c>
      <c r="D4000" s="2">
        <v>210962.82089999999</v>
      </c>
      <c r="E4000" s="2">
        <v>84414.265310000003</v>
      </c>
      <c r="F4000" t="str">
        <f>VLOOKUP($C4000,Terület!$A$2:$F$6,2,FALSE)</f>
        <v>Pharma</v>
      </c>
      <c r="G4000">
        <f>VLOOKUP($C4000,Terület!$A$2:$F$6,3,FALSE)</f>
        <v>1</v>
      </c>
      <c r="H4000" t="str">
        <f>VLOOKUP($C4000,Terület!$A$2:$F$6,4,FALSE)</f>
        <v>Consumer Health</v>
      </c>
      <c r="I4000" t="str">
        <f>VLOOKUP($C4000,Terület!$A$2:$F$6,5,FALSE)</f>
        <v>Frank Davis</v>
      </c>
      <c r="J4000">
        <f>VLOOKUP($C4000,Terület!$A$2:$F$6,6,FALSE)</f>
        <v>144</v>
      </c>
      <c r="K4000" t="str">
        <f>VLOOKUP($B4000,Földrajzi!$A$2:$C$57,2,FALSE)</f>
        <v>USA</v>
      </c>
      <c r="L4000" t="str">
        <f>VLOOKUP($B4000,Földrajzi!$A$2:$C$57,3,FALSE)</f>
        <v>America</v>
      </c>
    </row>
    <row r="4001" spans="1:12" x14ac:dyDescent="0.25">
      <c r="A4001" s="1">
        <v>44712</v>
      </c>
      <c r="B4001" t="s">
        <v>22</v>
      </c>
      <c r="C4001" t="s">
        <v>127</v>
      </c>
      <c r="D4001" s="2">
        <v>246633.67559999999</v>
      </c>
      <c r="E4001" s="2">
        <v>223716.5073</v>
      </c>
      <c r="F4001" t="str">
        <f>VLOOKUP($C4001,Terület!$A$2:$F$6,2,FALSE)</f>
        <v>Vaccines</v>
      </c>
      <c r="G4001">
        <f>VLOOKUP($C4001,Terület!$A$2:$F$6,3,FALSE)</f>
        <v>1</v>
      </c>
      <c r="H4001" t="str">
        <f>VLOOKUP($C4001,Terület!$A$2:$F$6,4,FALSE)</f>
        <v>Consumer Health</v>
      </c>
      <c r="I4001" t="str">
        <f>VLOOKUP($C4001,Terület!$A$2:$F$6,5,FALSE)</f>
        <v>Jamie Lane</v>
      </c>
      <c r="J4001">
        <f>VLOOKUP($C4001,Terület!$A$2:$F$6,6,FALSE)</f>
        <v>80</v>
      </c>
      <c r="K4001" t="str">
        <f>VLOOKUP($B4001,Földrajzi!$A$2:$C$57,2,FALSE)</f>
        <v>USA</v>
      </c>
      <c r="L4001" t="str">
        <f>VLOOKUP($B4001,Földrajzi!$A$2:$C$57,3,FALSE)</f>
        <v>America</v>
      </c>
    </row>
    <row r="4002" spans="1:12" x14ac:dyDescent="0.25">
      <c r="A4002" s="1">
        <v>44681</v>
      </c>
      <c r="B4002" t="s">
        <v>22</v>
      </c>
      <c r="C4002" t="s">
        <v>124</v>
      </c>
      <c r="D4002" s="2">
        <v>1052262.2860000001</v>
      </c>
      <c r="E4002" s="2">
        <v>895681.13729999994</v>
      </c>
      <c r="F4002" t="str">
        <f>VLOOKUP($C4002,Terület!$A$2:$F$6,2,FALSE)</f>
        <v>Animal Health</v>
      </c>
      <c r="G4002">
        <f>VLOOKUP($C4002,Terület!$A$2:$F$6,3,FALSE)</f>
        <v>2</v>
      </c>
      <c r="H4002" t="str">
        <f>VLOOKUP($C4002,Terület!$A$2:$F$6,4,FALSE)</f>
        <v>Animal Health</v>
      </c>
      <c r="I4002" t="str">
        <f>VLOOKUP($C4002,Terület!$A$2:$F$6,5,FALSE)</f>
        <v>Mel Thomson</v>
      </c>
      <c r="J4002">
        <f>VLOOKUP($C4002,Terület!$A$2:$F$6,6,FALSE)</f>
        <v>77</v>
      </c>
      <c r="K4002" t="str">
        <f>VLOOKUP($B4002,Földrajzi!$A$2:$C$57,2,FALSE)</f>
        <v>USA</v>
      </c>
      <c r="L4002" t="str">
        <f>VLOOKUP($B4002,Földrajzi!$A$2:$C$57,3,FALSE)</f>
        <v>America</v>
      </c>
    </row>
    <row r="4003" spans="1:12" x14ac:dyDescent="0.25">
      <c r="A4003" s="1">
        <v>44681</v>
      </c>
      <c r="B4003" t="s">
        <v>22</v>
      </c>
      <c r="C4003" t="s">
        <v>130</v>
      </c>
      <c r="D4003" s="2">
        <v>594563.98800000001</v>
      </c>
      <c r="E4003" s="2">
        <v>564593.44720000005</v>
      </c>
      <c r="F4003" t="str">
        <f>VLOOKUP($C4003,Terület!$A$2:$F$6,2,FALSE)</f>
        <v>Business Services</v>
      </c>
      <c r="G4003">
        <f>VLOOKUP($C4003,Terület!$A$2:$F$6,3,FALSE)</f>
        <v>3</v>
      </c>
      <c r="H4003" t="str">
        <f>VLOOKUP($C4003,Terület!$A$2:$F$6,4,FALSE)</f>
        <v>Corporate</v>
      </c>
      <c r="I4003" t="str">
        <f>VLOOKUP($C4003,Terület!$A$2:$F$6,5,FALSE)</f>
        <v>Ivan Sobol</v>
      </c>
      <c r="J4003">
        <f>VLOOKUP($C4003,Terület!$A$2:$F$6,6,FALSE)</f>
        <v>175</v>
      </c>
      <c r="K4003" t="str">
        <f>VLOOKUP($B4003,Földrajzi!$A$2:$C$57,2,FALSE)</f>
        <v>USA</v>
      </c>
      <c r="L4003" t="str">
        <f>VLOOKUP($B4003,Földrajzi!$A$2:$C$57,3,FALSE)</f>
        <v>America</v>
      </c>
    </row>
    <row r="4004" spans="1:12" x14ac:dyDescent="0.25">
      <c r="A4004" s="1">
        <v>44681</v>
      </c>
      <c r="B4004" t="s">
        <v>22</v>
      </c>
      <c r="C4004" t="s">
        <v>14</v>
      </c>
      <c r="D4004" s="2">
        <v>65779.553589999996</v>
      </c>
      <c r="E4004" s="2">
        <v>0</v>
      </c>
      <c r="F4004" t="str">
        <f>VLOOKUP($C4004,Terület!$A$2:$F$6,2,FALSE)</f>
        <v>Eye Care</v>
      </c>
      <c r="G4004">
        <f>VLOOKUP($C4004,Terület!$A$2:$F$6,3,FALSE)</f>
        <v>1</v>
      </c>
      <c r="H4004" t="str">
        <f>VLOOKUP($C4004,Terület!$A$2:$F$6,4,FALSE)</f>
        <v>Consumer Health</v>
      </c>
      <c r="I4004" t="str">
        <f>VLOOKUP($C4004,Terület!$A$2:$F$6,5,FALSE)</f>
        <v>Alex Petersen</v>
      </c>
      <c r="J4004">
        <f>VLOOKUP($C4004,Terület!$A$2:$F$6,6,FALSE)</f>
        <v>71</v>
      </c>
      <c r="K4004" t="str">
        <f>VLOOKUP($B4004,Földrajzi!$A$2:$C$57,2,FALSE)</f>
        <v>USA</v>
      </c>
      <c r="L4004" t="str">
        <f>VLOOKUP($B4004,Földrajzi!$A$2:$C$57,3,FALSE)</f>
        <v>America</v>
      </c>
    </row>
    <row r="4005" spans="1:12" x14ac:dyDescent="0.25">
      <c r="A4005" s="1">
        <v>44681</v>
      </c>
      <c r="B4005" t="s">
        <v>22</v>
      </c>
      <c r="C4005" t="s">
        <v>58</v>
      </c>
      <c r="D4005" s="2">
        <v>140776.36780000001</v>
      </c>
      <c r="E4005" s="2">
        <v>47629.853439999999</v>
      </c>
      <c r="F4005" t="str">
        <f>VLOOKUP($C4005,Terület!$A$2:$F$6,2,FALSE)</f>
        <v>Pharma</v>
      </c>
      <c r="G4005">
        <f>VLOOKUP($C4005,Terület!$A$2:$F$6,3,FALSE)</f>
        <v>1</v>
      </c>
      <c r="H4005" t="str">
        <f>VLOOKUP($C4005,Terület!$A$2:$F$6,4,FALSE)</f>
        <v>Consumer Health</v>
      </c>
      <c r="I4005" t="str">
        <f>VLOOKUP($C4005,Terület!$A$2:$F$6,5,FALSE)</f>
        <v>Frank Davis</v>
      </c>
      <c r="J4005">
        <f>VLOOKUP($C4005,Terület!$A$2:$F$6,6,FALSE)</f>
        <v>144</v>
      </c>
      <c r="K4005" t="str">
        <f>VLOOKUP($B4005,Földrajzi!$A$2:$C$57,2,FALSE)</f>
        <v>USA</v>
      </c>
      <c r="L4005" t="str">
        <f>VLOOKUP($B4005,Földrajzi!$A$2:$C$57,3,FALSE)</f>
        <v>America</v>
      </c>
    </row>
    <row r="4006" spans="1:12" x14ac:dyDescent="0.25">
      <c r="A4006" s="1">
        <v>44681</v>
      </c>
      <c r="B4006" t="s">
        <v>22</v>
      </c>
      <c r="C4006" t="s">
        <v>127</v>
      </c>
      <c r="D4006" s="2">
        <v>206289.4737</v>
      </c>
      <c r="E4006" s="2">
        <v>192941.9748</v>
      </c>
      <c r="F4006" t="str">
        <f>VLOOKUP($C4006,Terület!$A$2:$F$6,2,FALSE)</f>
        <v>Vaccines</v>
      </c>
      <c r="G4006">
        <f>VLOOKUP($C4006,Terület!$A$2:$F$6,3,FALSE)</f>
        <v>1</v>
      </c>
      <c r="H4006" t="str">
        <f>VLOOKUP($C4006,Terület!$A$2:$F$6,4,FALSE)</f>
        <v>Consumer Health</v>
      </c>
      <c r="I4006" t="str">
        <f>VLOOKUP($C4006,Terület!$A$2:$F$6,5,FALSE)</f>
        <v>Jamie Lane</v>
      </c>
      <c r="J4006">
        <f>VLOOKUP($C4006,Terület!$A$2:$F$6,6,FALSE)</f>
        <v>80</v>
      </c>
      <c r="K4006" t="str">
        <f>VLOOKUP($B4006,Földrajzi!$A$2:$C$57,2,FALSE)</f>
        <v>USA</v>
      </c>
      <c r="L4006" t="str">
        <f>VLOOKUP($B4006,Földrajzi!$A$2:$C$57,3,FALSE)</f>
        <v>America</v>
      </c>
    </row>
    <row r="4007" spans="1:12" x14ac:dyDescent="0.25">
      <c r="A4007" s="1">
        <v>44651</v>
      </c>
      <c r="B4007" t="s">
        <v>22</v>
      </c>
      <c r="C4007" t="s">
        <v>124</v>
      </c>
      <c r="D4007" s="2">
        <v>1196283.203</v>
      </c>
      <c r="E4007" s="2">
        <v>1057167.7819999999</v>
      </c>
      <c r="F4007" t="str">
        <f>VLOOKUP($C4007,Terület!$A$2:$F$6,2,FALSE)</f>
        <v>Animal Health</v>
      </c>
      <c r="G4007">
        <f>VLOOKUP($C4007,Terület!$A$2:$F$6,3,FALSE)</f>
        <v>2</v>
      </c>
      <c r="H4007" t="str">
        <f>VLOOKUP($C4007,Terület!$A$2:$F$6,4,FALSE)</f>
        <v>Animal Health</v>
      </c>
      <c r="I4007" t="str">
        <f>VLOOKUP($C4007,Terület!$A$2:$F$6,5,FALSE)</f>
        <v>Mel Thomson</v>
      </c>
      <c r="J4007">
        <f>VLOOKUP($C4007,Terület!$A$2:$F$6,6,FALSE)</f>
        <v>77</v>
      </c>
      <c r="K4007" t="str">
        <f>VLOOKUP($B4007,Földrajzi!$A$2:$C$57,2,FALSE)</f>
        <v>USA</v>
      </c>
      <c r="L4007" t="str">
        <f>VLOOKUP($B4007,Földrajzi!$A$2:$C$57,3,FALSE)</f>
        <v>America</v>
      </c>
    </row>
    <row r="4008" spans="1:12" x14ac:dyDescent="0.25">
      <c r="A4008" s="1">
        <v>44651</v>
      </c>
      <c r="B4008" t="s">
        <v>22</v>
      </c>
      <c r="C4008" t="s">
        <v>130</v>
      </c>
      <c r="D4008" s="2">
        <v>643777.0246</v>
      </c>
      <c r="E4008" s="2">
        <v>694683.82510000002</v>
      </c>
      <c r="F4008" t="str">
        <f>VLOOKUP($C4008,Terület!$A$2:$F$6,2,FALSE)</f>
        <v>Business Services</v>
      </c>
      <c r="G4008">
        <f>VLOOKUP($C4008,Terület!$A$2:$F$6,3,FALSE)</f>
        <v>3</v>
      </c>
      <c r="H4008" t="str">
        <f>VLOOKUP($C4008,Terület!$A$2:$F$6,4,FALSE)</f>
        <v>Corporate</v>
      </c>
      <c r="I4008" t="str">
        <f>VLOOKUP($C4008,Terület!$A$2:$F$6,5,FALSE)</f>
        <v>Ivan Sobol</v>
      </c>
      <c r="J4008">
        <f>VLOOKUP($C4008,Terület!$A$2:$F$6,6,FALSE)</f>
        <v>175</v>
      </c>
      <c r="K4008" t="str">
        <f>VLOOKUP($B4008,Földrajzi!$A$2:$C$57,2,FALSE)</f>
        <v>USA</v>
      </c>
      <c r="L4008" t="str">
        <f>VLOOKUP($B4008,Földrajzi!$A$2:$C$57,3,FALSE)</f>
        <v>America</v>
      </c>
    </row>
    <row r="4009" spans="1:12" x14ac:dyDescent="0.25">
      <c r="A4009" s="1">
        <v>44651</v>
      </c>
      <c r="B4009" t="s">
        <v>22</v>
      </c>
      <c r="C4009" t="s">
        <v>14</v>
      </c>
      <c r="D4009" s="2">
        <v>78128.443499999994</v>
      </c>
      <c r="E4009" s="2">
        <v>0</v>
      </c>
      <c r="F4009" t="str">
        <f>VLOOKUP($C4009,Terület!$A$2:$F$6,2,FALSE)</f>
        <v>Eye Care</v>
      </c>
      <c r="G4009">
        <f>VLOOKUP($C4009,Terület!$A$2:$F$6,3,FALSE)</f>
        <v>1</v>
      </c>
      <c r="H4009" t="str">
        <f>VLOOKUP($C4009,Terület!$A$2:$F$6,4,FALSE)</f>
        <v>Consumer Health</v>
      </c>
      <c r="I4009" t="str">
        <f>VLOOKUP($C4009,Terület!$A$2:$F$6,5,FALSE)</f>
        <v>Alex Petersen</v>
      </c>
      <c r="J4009">
        <f>VLOOKUP($C4009,Terület!$A$2:$F$6,6,FALSE)</f>
        <v>71</v>
      </c>
      <c r="K4009" t="str">
        <f>VLOOKUP($B4009,Földrajzi!$A$2:$C$57,2,FALSE)</f>
        <v>USA</v>
      </c>
      <c r="L4009" t="str">
        <f>VLOOKUP($B4009,Földrajzi!$A$2:$C$57,3,FALSE)</f>
        <v>America</v>
      </c>
    </row>
    <row r="4010" spans="1:12" x14ac:dyDescent="0.25">
      <c r="A4010" s="1">
        <v>44651</v>
      </c>
      <c r="B4010" t="s">
        <v>22</v>
      </c>
      <c r="C4010" t="s">
        <v>58</v>
      </c>
      <c r="D4010" s="2">
        <v>196159.16639999999</v>
      </c>
      <c r="E4010" s="2">
        <v>76298.93333</v>
      </c>
      <c r="F4010" t="str">
        <f>VLOOKUP($C4010,Terület!$A$2:$F$6,2,FALSE)</f>
        <v>Pharma</v>
      </c>
      <c r="G4010">
        <f>VLOOKUP($C4010,Terület!$A$2:$F$6,3,FALSE)</f>
        <v>1</v>
      </c>
      <c r="H4010" t="str">
        <f>VLOOKUP($C4010,Terület!$A$2:$F$6,4,FALSE)</f>
        <v>Consumer Health</v>
      </c>
      <c r="I4010" t="str">
        <f>VLOOKUP($C4010,Terület!$A$2:$F$6,5,FALSE)</f>
        <v>Frank Davis</v>
      </c>
      <c r="J4010">
        <f>VLOOKUP($C4010,Terület!$A$2:$F$6,6,FALSE)</f>
        <v>144</v>
      </c>
      <c r="K4010" t="str">
        <f>VLOOKUP($B4010,Földrajzi!$A$2:$C$57,2,FALSE)</f>
        <v>USA</v>
      </c>
      <c r="L4010" t="str">
        <f>VLOOKUP($B4010,Földrajzi!$A$2:$C$57,3,FALSE)</f>
        <v>America</v>
      </c>
    </row>
    <row r="4011" spans="1:12" x14ac:dyDescent="0.25">
      <c r="A4011" s="1">
        <v>44651</v>
      </c>
      <c r="B4011" t="s">
        <v>22</v>
      </c>
      <c r="C4011" t="s">
        <v>127</v>
      </c>
      <c r="D4011" s="2">
        <v>168105.47409999999</v>
      </c>
      <c r="E4011" s="2">
        <v>177379.0577</v>
      </c>
      <c r="F4011" t="str">
        <f>VLOOKUP($C4011,Terület!$A$2:$F$6,2,FALSE)</f>
        <v>Vaccines</v>
      </c>
      <c r="G4011">
        <f>VLOOKUP($C4011,Terület!$A$2:$F$6,3,FALSE)</f>
        <v>1</v>
      </c>
      <c r="H4011" t="str">
        <f>VLOOKUP($C4011,Terület!$A$2:$F$6,4,FALSE)</f>
        <v>Consumer Health</v>
      </c>
      <c r="I4011" t="str">
        <f>VLOOKUP($C4011,Terület!$A$2:$F$6,5,FALSE)</f>
        <v>Jamie Lane</v>
      </c>
      <c r="J4011">
        <f>VLOOKUP($C4011,Terület!$A$2:$F$6,6,FALSE)</f>
        <v>80</v>
      </c>
      <c r="K4011" t="str">
        <f>VLOOKUP($B4011,Földrajzi!$A$2:$C$57,2,FALSE)</f>
        <v>USA</v>
      </c>
      <c r="L4011" t="str">
        <f>VLOOKUP($B4011,Földrajzi!$A$2:$C$57,3,FALSE)</f>
        <v>America</v>
      </c>
    </row>
    <row r="4012" spans="1:12" x14ac:dyDescent="0.25">
      <c r="A4012" s="1">
        <v>44592</v>
      </c>
      <c r="B4012" t="s">
        <v>22</v>
      </c>
      <c r="C4012" t="s">
        <v>124</v>
      </c>
      <c r="D4012" s="2">
        <v>781049.83330000006</v>
      </c>
      <c r="E4012" s="2">
        <v>959439.69380000001</v>
      </c>
      <c r="F4012" t="str">
        <f>VLOOKUP($C4012,Terület!$A$2:$F$6,2,FALSE)</f>
        <v>Animal Health</v>
      </c>
      <c r="G4012">
        <f>VLOOKUP($C4012,Terület!$A$2:$F$6,3,FALSE)</f>
        <v>2</v>
      </c>
      <c r="H4012" t="str">
        <f>VLOOKUP($C4012,Terület!$A$2:$F$6,4,FALSE)</f>
        <v>Animal Health</v>
      </c>
      <c r="I4012" t="str">
        <f>VLOOKUP($C4012,Terület!$A$2:$F$6,5,FALSE)</f>
        <v>Mel Thomson</v>
      </c>
      <c r="J4012">
        <f>VLOOKUP($C4012,Terület!$A$2:$F$6,6,FALSE)</f>
        <v>77</v>
      </c>
      <c r="K4012" t="str">
        <f>VLOOKUP($B4012,Földrajzi!$A$2:$C$57,2,FALSE)</f>
        <v>USA</v>
      </c>
      <c r="L4012" t="str">
        <f>VLOOKUP($B4012,Földrajzi!$A$2:$C$57,3,FALSE)</f>
        <v>America</v>
      </c>
    </row>
    <row r="4013" spans="1:12" x14ac:dyDescent="0.25">
      <c r="A4013" s="1">
        <v>44592</v>
      </c>
      <c r="B4013" t="s">
        <v>22</v>
      </c>
      <c r="C4013" t="s">
        <v>130</v>
      </c>
      <c r="D4013" s="2">
        <v>416658.45400000003</v>
      </c>
      <c r="E4013" s="2">
        <v>359424.86609999998</v>
      </c>
      <c r="F4013" t="str">
        <f>VLOOKUP($C4013,Terület!$A$2:$F$6,2,FALSE)</f>
        <v>Business Services</v>
      </c>
      <c r="G4013">
        <f>VLOOKUP($C4013,Terület!$A$2:$F$6,3,FALSE)</f>
        <v>3</v>
      </c>
      <c r="H4013" t="str">
        <f>VLOOKUP($C4013,Terület!$A$2:$F$6,4,FALSE)</f>
        <v>Corporate</v>
      </c>
      <c r="I4013" t="str">
        <f>VLOOKUP($C4013,Terület!$A$2:$F$6,5,FALSE)</f>
        <v>Ivan Sobol</v>
      </c>
      <c r="J4013">
        <f>VLOOKUP($C4013,Terület!$A$2:$F$6,6,FALSE)</f>
        <v>175</v>
      </c>
      <c r="K4013" t="str">
        <f>VLOOKUP($B4013,Földrajzi!$A$2:$C$57,2,FALSE)</f>
        <v>USA</v>
      </c>
      <c r="L4013" t="str">
        <f>VLOOKUP($B4013,Földrajzi!$A$2:$C$57,3,FALSE)</f>
        <v>America</v>
      </c>
    </row>
    <row r="4014" spans="1:12" x14ac:dyDescent="0.25">
      <c r="A4014" s="1">
        <v>44592</v>
      </c>
      <c r="B4014" t="s">
        <v>22</v>
      </c>
      <c r="C4014" t="s">
        <v>14</v>
      </c>
      <c r="D4014" s="2">
        <v>46057.145629999999</v>
      </c>
      <c r="E4014" s="2">
        <v>0</v>
      </c>
      <c r="F4014" t="str">
        <f>VLOOKUP($C4014,Terület!$A$2:$F$6,2,FALSE)</f>
        <v>Eye Care</v>
      </c>
      <c r="G4014">
        <f>VLOOKUP($C4014,Terület!$A$2:$F$6,3,FALSE)</f>
        <v>1</v>
      </c>
      <c r="H4014" t="str">
        <f>VLOOKUP($C4014,Terület!$A$2:$F$6,4,FALSE)</f>
        <v>Consumer Health</v>
      </c>
      <c r="I4014" t="str">
        <f>VLOOKUP($C4014,Terület!$A$2:$F$6,5,FALSE)</f>
        <v>Alex Petersen</v>
      </c>
      <c r="J4014">
        <f>VLOOKUP($C4014,Terület!$A$2:$F$6,6,FALSE)</f>
        <v>71</v>
      </c>
      <c r="K4014" t="str">
        <f>VLOOKUP($B4014,Földrajzi!$A$2:$C$57,2,FALSE)</f>
        <v>USA</v>
      </c>
      <c r="L4014" t="str">
        <f>VLOOKUP($B4014,Földrajzi!$A$2:$C$57,3,FALSE)</f>
        <v>America</v>
      </c>
    </row>
    <row r="4015" spans="1:12" x14ac:dyDescent="0.25">
      <c r="A4015" s="1">
        <v>44592</v>
      </c>
      <c r="B4015" t="s">
        <v>22</v>
      </c>
      <c r="C4015" t="s">
        <v>58</v>
      </c>
      <c r="D4015" s="2">
        <v>96981.326730000001</v>
      </c>
      <c r="E4015" s="2">
        <v>41173.799039999998</v>
      </c>
      <c r="F4015" t="str">
        <f>VLOOKUP($C4015,Terület!$A$2:$F$6,2,FALSE)</f>
        <v>Pharma</v>
      </c>
      <c r="G4015">
        <f>VLOOKUP($C4015,Terület!$A$2:$F$6,3,FALSE)</f>
        <v>1</v>
      </c>
      <c r="H4015" t="str">
        <f>VLOOKUP($C4015,Terület!$A$2:$F$6,4,FALSE)</f>
        <v>Consumer Health</v>
      </c>
      <c r="I4015" t="str">
        <f>VLOOKUP($C4015,Terület!$A$2:$F$6,5,FALSE)</f>
        <v>Frank Davis</v>
      </c>
      <c r="J4015">
        <f>VLOOKUP($C4015,Terület!$A$2:$F$6,6,FALSE)</f>
        <v>144</v>
      </c>
      <c r="K4015" t="str">
        <f>VLOOKUP($B4015,Földrajzi!$A$2:$C$57,2,FALSE)</f>
        <v>USA</v>
      </c>
      <c r="L4015" t="str">
        <f>VLOOKUP($B4015,Földrajzi!$A$2:$C$57,3,FALSE)</f>
        <v>America</v>
      </c>
    </row>
    <row r="4016" spans="1:12" x14ac:dyDescent="0.25">
      <c r="A4016" s="1">
        <v>44592</v>
      </c>
      <c r="B4016" t="s">
        <v>22</v>
      </c>
      <c r="C4016" t="s">
        <v>127</v>
      </c>
      <c r="D4016" s="2">
        <v>167925.71710000001</v>
      </c>
      <c r="E4016" s="2">
        <v>173741.90659999999</v>
      </c>
      <c r="F4016" t="str">
        <f>VLOOKUP($C4016,Terület!$A$2:$F$6,2,FALSE)</f>
        <v>Vaccines</v>
      </c>
      <c r="G4016">
        <f>VLOOKUP($C4016,Terület!$A$2:$F$6,3,FALSE)</f>
        <v>1</v>
      </c>
      <c r="H4016" t="str">
        <f>VLOOKUP($C4016,Terület!$A$2:$F$6,4,FALSE)</f>
        <v>Consumer Health</v>
      </c>
      <c r="I4016" t="str">
        <f>VLOOKUP($C4016,Terület!$A$2:$F$6,5,FALSE)</f>
        <v>Jamie Lane</v>
      </c>
      <c r="J4016">
        <f>VLOOKUP($C4016,Terület!$A$2:$F$6,6,FALSE)</f>
        <v>80</v>
      </c>
      <c r="K4016" t="str">
        <f>VLOOKUP($B4016,Földrajzi!$A$2:$C$57,2,FALSE)</f>
        <v>USA</v>
      </c>
      <c r="L4016" t="str">
        <f>VLOOKUP($B4016,Földrajzi!$A$2:$C$57,3,FALSE)</f>
        <v>America</v>
      </c>
    </row>
    <row r="4017" spans="1:12" x14ac:dyDescent="0.25">
      <c r="A4017" s="1">
        <v>44561</v>
      </c>
      <c r="B4017" t="s">
        <v>22</v>
      </c>
      <c r="C4017" t="s">
        <v>124</v>
      </c>
      <c r="D4017" s="2">
        <v>463509.6923</v>
      </c>
      <c r="E4017" s="2">
        <v>179011.39189999999</v>
      </c>
      <c r="F4017" t="str">
        <f>VLOOKUP($C4017,Terület!$A$2:$F$6,2,FALSE)</f>
        <v>Animal Health</v>
      </c>
      <c r="G4017">
        <f>VLOOKUP($C4017,Terület!$A$2:$F$6,3,FALSE)</f>
        <v>2</v>
      </c>
      <c r="H4017" t="str">
        <f>VLOOKUP($C4017,Terület!$A$2:$F$6,4,FALSE)</f>
        <v>Animal Health</v>
      </c>
      <c r="I4017" t="str">
        <f>VLOOKUP($C4017,Terület!$A$2:$F$6,5,FALSE)</f>
        <v>Mel Thomson</v>
      </c>
      <c r="J4017">
        <f>VLOOKUP($C4017,Terület!$A$2:$F$6,6,FALSE)</f>
        <v>77</v>
      </c>
      <c r="K4017" t="str">
        <f>VLOOKUP($B4017,Földrajzi!$A$2:$C$57,2,FALSE)</f>
        <v>USA</v>
      </c>
      <c r="L4017" t="str">
        <f>VLOOKUP($B4017,Földrajzi!$A$2:$C$57,3,FALSE)</f>
        <v>America</v>
      </c>
    </row>
    <row r="4018" spans="1:12" x14ac:dyDescent="0.25">
      <c r="A4018" s="1">
        <v>44561</v>
      </c>
      <c r="B4018" t="s">
        <v>22</v>
      </c>
      <c r="C4018" t="s">
        <v>130</v>
      </c>
      <c r="D4018" s="2">
        <v>315711.41979999997</v>
      </c>
      <c r="E4018" s="2">
        <v>294799.02830000001</v>
      </c>
      <c r="F4018" t="str">
        <f>VLOOKUP($C4018,Terület!$A$2:$F$6,2,FALSE)</f>
        <v>Business Services</v>
      </c>
      <c r="G4018">
        <f>VLOOKUP($C4018,Terület!$A$2:$F$6,3,FALSE)</f>
        <v>3</v>
      </c>
      <c r="H4018" t="str">
        <f>VLOOKUP($C4018,Terület!$A$2:$F$6,4,FALSE)</f>
        <v>Corporate</v>
      </c>
      <c r="I4018" t="str">
        <f>VLOOKUP($C4018,Terület!$A$2:$F$6,5,FALSE)</f>
        <v>Ivan Sobol</v>
      </c>
      <c r="J4018">
        <f>VLOOKUP($C4018,Terület!$A$2:$F$6,6,FALSE)</f>
        <v>175</v>
      </c>
      <c r="K4018" t="str">
        <f>VLOOKUP($B4018,Földrajzi!$A$2:$C$57,2,FALSE)</f>
        <v>USA</v>
      </c>
      <c r="L4018" t="str">
        <f>VLOOKUP($B4018,Földrajzi!$A$2:$C$57,3,FALSE)</f>
        <v>America</v>
      </c>
    </row>
    <row r="4019" spans="1:12" x14ac:dyDescent="0.25">
      <c r="A4019" s="1">
        <v>44561</v>
      </c>
      <c r="B4019" t="s">
        <v>22</v>
      </c>
      <c r="C4019" t="s">
        <v>14</v>
      </c>
      <c r="D4019" s="2">
        <v>29588.672269999999</v>
      </c>
      <c r="E4019" s="2">
        <v>0</v>
      </c>
      <c r="F4019" t="str">
        <f>VLOOKUP($C4019,Terület!$A$2:$F$6,2,FALSE)</f>
        <v>Eye Care</v>
      </c>
      <c r="G4019">
        <f>VLOOKUP($C4019,Terület!$A$2:$F$6,3,FALSE)</f>
        <v>1</v>
      </c>
      <c r="H4019" t="str">
        <f>VLOOKUP($C4019,Terület!$A$2:$F$6,4,FALSE)</f>
        <v>Consumer Health</v>
      </c>
      <c r="I4019" t="str">
        <f>VLOOKUP($C4019,Terület!$A$2:$F$6,5,FALSE)</f>
        <v>Alex Petersen</v>
      </c>
      <c r="J4019">
        <f>VLOOKUP($C4019,Terület!$A$2:$F$6,6,FALSE)</f>
        <v>71</v>
      </c>
      <c r="K4019" t="str">
        <f>VLOOKUP($B4019,Földrajzi!$A$2:$C$57,2,FALSE)</f>
        <v>USA</v>
      </c>
      <c r="L4019" t="str">
        <f>VLOOKUP($B4019,Földrajzi!$A$2:$C$57,3,FALSE)</f>
        <v>America</v>
      </c>
    </row>
    <row r="4020" spans="1:12" x14ac:dyDescent="0.25">
      <c r="A4020" s="1">
        <v>44561</v>
      </c>
      <c r="B4020" t="s">
        <v>22</v>
      </c>
      <c r="C4020" t="s">
        <v>58</v>
      </c>
      <c r="D4020" s="2">
        <v>65456.407769999998</v>
      </c>
      <c r="E4020" s="2">
        <v>12660.590840000001</v>
      </c>
      <c r="F4020" t="str">
        <f>VLOOKUP($C4020,Terület!$A$2:$F$6,2,FALSE)</f>
        <v>Pharma</v>
      </c>
      <c r="G4020">
        <f>VLOOKUP($C4020,Terület!$A$2:$F$6,3,FALSE)</f>
        <v>1</v>
      </c>
      <c r="H4020" t="str">
        <f>VLOOKUP($C4020,Terület!$A$2:$F$6,4,FALSE)</f>
        <v>Consumer Health</v>
      </c>
      <c r="I4020" t="str">
        <f>VLOOKUP($C4020,Terület!$A$2:$F$6,5,FALSE)</f>
        <v>Frank Davis</v>
      </c>
      <c r="J4020">
        <f>VLOOKUP($C4020,Terület!$A$2:$F$6,6,FALSE)</f>
        <v>144</v>
      </c>
      <c r="K4020" t="str">
        <f>VLOOKUP($B4020,Földrajzi!$A$2:$C$57,2,FALSE)</f>
        <v>USA</v>
      </c>
      <c r="L4020" t="str">
        <f>VLOOKUP($B4020,Földrajzi!$A$2:$C$57,3,FALSE)</f>
        <v>America</v>
      </c>
    </row>
    <row r="4021" spans="1:12" x14ac:dyDescent="0.25">
      <c r="A4021" s="1">
        <v>44561</v>
      </c>
      <c r="B4021" t="s">
        <v>22</v>
      </c>
      <c r="C4021" t="s">
        <v>127</v>
      </c>
      <c r="D4021" s="2">
        <v>96305.542860000001</v>
      </c>
      <c r="E4021" s="2">
        <v>96190.597630000004</v>
      </c>
      <c r="F4021" t="str">
        <f>VLOOKUP($C4021,Terület!$A$2:$F$6,2,FALSE)</f>
        <v>Vaccines</v>
      </c>
      <c r="G4021">
        <f>VLOOKUP($C4021,Terület!$A$2:$F$6,3,FALSE)</f>
        <v>1</v>
      </c>
      <c r="H4021" t="str">
        <f>VLOOKUP($C4021,Terület!$A$2:$F$6,4,FALSE)</f>
        <v>Consumer Health</v>
      </c>
      <c r="I4021" t="str">
        <f>VLOOKUP($C4021,Terület!$A$2:$F$6,5,FALSE)</f>
        <v>Jamie Lane</v>
      </c>
      <c r="J4021">
        <f>VLOOKUP($C4021,Terület!$A$2:$F$6,6,FALSE)</f>
        <v>80</v>
      </c>
      <c r="K4021" t="str">
        <f>VLOOKUP($B4021,Földrajzi!$A$2:$C$57,2,FALSE)</f>
        <v>USA</v>
      </c>
      <c r="L4021" t="str">
        <f>VLOOKUP($B4021,Földrajzi!$A$2:$C$57,3,FALSE)</f>
        <v>America</v>
      </c>
    </row>
    <row r="4022" spans="1:12" x14ac:dyDescent="0.25">
      <c r="A4022" s="1">
        <v>44530</v>
      </c>
      <c r="B4022" t="s">
        <v>22</v>
      </c>
      <c r="C4022" t="s">
        <v>124</v>
      </c>
      <c r="D4022" s="2">
        <v>511331.77189999999</v>
      </c>
      <c r="E4022" s="2">
        <v>325732.80810000002</v>
      </c>
      <c r="F4022" t="str">
        <f>VLOOKUP($C4022,Terület!$A$2:$F$6,2,FALSE)</f>
        <v>Animal Health</v>
      </c>
      <c r="G4022">
        <f>VLOOKUP($C4022,Terület!$A$2:$F$6,3,FALSE)</f>
        <v>2</v>
      </c>
      <c r="H4022" t="str">
        <f>VLOOKUP($C4022,Terület!$A$2:$F$6,4,FALSE)</f>
        <v>Animal Health</v>
      </c>
      <c r="I4022" t="str">
        <f>VLOOKUP($C4022,Terület!$A$2:$F$6,5,FALSE)</f>
        <v>Mel Thomson</v>
      </c>
      <c r="J4022">
        <f>VLOOKUP($C4022,Terület!$A$2:$F$6,6,FALSE)</f>
        <v>77</v>
      </c>
      <c r="K4022" t="str">
        <f>VLOOKUP($B4022,Földrajzi!$A$2:$C$57,2,FALSE)</f>
        <v>USA</v>
      </c>
      <c r="L4022" t="str">
        <f>VLOOKUP($B4022,Földrajzi!$A$2:$C$57,3,FALSE)</f>
        <v>America</v>
      </c>
    </row>
    <row r="4023" spans="1:12" x14ac:dyDescent="0.25">
      <c r="A4023" s="1">
        <v>44530</v>
      </c>
      <c r="B4023" t="s">
        <v>22</v>
      </c>
      <c r="C4023" t="s">
        <v>130</v>
      </c>
      <c r="D4023" s="2">
        <v>309165.49780000001</v>
      </c>
      <c r="E4023" s="2">
        <v>274575.01850000001</v>
      </c>
      <c r="F4023" t="str">
        <f>VLOOKUP($C4023,Terület!$A$2:$F$6,2,FALSE)</f>
        <v>Business Services</v>
      </c>
      <c r="G4023">
        <f>VLOOKUP($C4023,Terület!$A$2:$F$6,3,FALSE)</f>
        <v>3</v>
      </c>
      <c r="H4023" t="str">
        <f>VLOOKUP($C4023,Terület!$A$2:$F$6,4,FALSE)</f>
        <v>Corporate</v>
      </c>
      <c r="I4023" t="str">
        <f>VLOOKUP($C4023,Terület!$A$2:$F$6,5,FALSE)</f>
        <v>Ivan Sobol</v>
      </c>
      <c r="J4023">
        <f>VLOOKUP($C4023,Terület!$A$2:$F$6,6,FALSE)</f>
        <v>175</v>
      </c>
      <c r="K4023" t="str">
        <f>VLOOKUP($B4023,Földrajzi!$A$2:$C$57,2,FALSE)</f>
        <v>USA</v>
      </c>
      <c r="L4023" t="str">
        <f>VLOOKUP($B4023,Földrajzi!$A$2:$C$57,3,FALSE)</f>
        <v>America</v>
      </c>
    </row>
    <row r="4024" spans="1:12" x14ac:dyDescent="0.25">
      <c r="A4024" s="1">
        <v>44530</v>
      </c>
      <c r="B4024" t="s">
        <v>22</v>
      </c>
      <c r="C4024" t="s">
        <v>14</v>
      </c>
      <c r="D4024" s="2">
        <v>36782.826370000002</v>
      </c>
      <c r="E4024" s="2">
        <v>0</v>
      </c>
      <c r="F4024" t="str">
        <f>VLOOKUP($C4024,Terület!$A$2:$F$6,2,FALSE)</f>
        <v>Eye Care</v>
      </c>
      <c r="G4024">
        <f>VLOOKUP($C4024,Terület!$A$2:$F$6,3,FALSE)</f>
        <v>1</v>
      </c>
      <c r="H4024" t="str">
        <f>VLOOKUP($C4024,Terület!$A$2:$F$6,4,FALSE)</f>
        <v>Consumer Health</v>
      </c>
      <c r="I4024" t="str">
        <f>VLOOKUP($C4024,Terület!$A$2:$F$6,5,FALSE)</f>
        <v>Alex Petersen</v>
      </c>
      <c r="J4024">
        <f>VLOOKUP($C4024,Terület!$A$2:$F$6,6,FALSE)</f>
        <v>71</v>
      </c>
      <c r="K4024" t="str">
        <f>VLOOKUP($B4024,Földrajzi!$A$2:$C$57,2,FALSE)</f>
        <v>USA</v>
      </c>
      <c r="L4024" t="str">
        <f>VLOOKUP($B4024,Földrajzi!$A$2:$C$57,3,FALSE)</f>
        <v>America</v>
      </c>
    </row>
    <row r="4025" spans="1:12" x14ac:dyDescent="0.25">
      <c r="A4025" s="1">
        <v>44530</v>
      </c>
      <c r="B4025" t="s">
        <v>22</v>
      </c>
      <c r="C4025" t="s">
        <v>58</v>
      </c>
      <c r="D4025" s="2">
        <v>57646.581630000001</v>
      </c>
      <c r="E4025" s="2">
        <v>18010.190480000001</v>
      </c>
      <c r="F4025" t="str">
        <f>VLOOKUP($C4025,Terület!$A$2:$F$6,2,FALSE)</f>
        <v>Pharma</v>
      </c>
      <c r="G4025">
        <f>VLOOKUP($C4025,Terület!$A$2:$F$6,3,FALSE)</f>
        <v>1</v>
      </c>
      <c r="H4025" t="str">
        <f>VLOOKUP($C4025,Terület!$A$2:$F$6,4,FALSE)</f>
        <v>Consumer Health</v>
      </c>
      <c r="I4025" t="str">
        <f>VLOOKUP($C4025,Terület!$A$2:$F$6,5,FALSE)</f>
        <v>Frank Davis</v>
      </c>
      <c r="J4025">
        <f>VLOOKUP($C4025,Terület!$A$2:$F$6,6,FALSE)</f>
        <v>144</v>
      </c>
      <c r="K4025" t="str">
        <f>VLOOKUP($B4025,Földrajzi!$A$2:$C$57,2,FALSE)</f>
        <v>USA</v>
      </c>
      <c r="L4025" t="str">
        <f>VLOOKUP($B4025,Földrajzi!$A$2:$C$57,3,FALSE)</f>
        <v>America</v>
      </c>
    </row>
    <row r="4026" spans="1:12" x14ac:dyDescent="0.25">
      <c r="A4026" s="1">
        <v>44530</v>
      </c>
      <c r="B4026" t="s">
        <v>22</v>
      </c>
      <c r="C4026" t="s">
        <v>127</v>
      </c>
      <c r="D4026" s="2">
        <v>121097.73149999999</v>
      </c>
      <c r="E4026" s="2">
        <v>129594.4182</v>
      </c>
      <c r="F4026" t="str">
        <f>VLOOKUP($C4026,Terület!$A$2:$F$6,2,FALSE)</f>
        <v>Vaccines</v>
      </c>
      <c r="G4026">
        <f>VLOOKUP($C4026,Terület!$A$2:$F$6,3,FALSE)</f>
        <v>1</v>
      </c>
      <c r="H4026" t="str">
        <f>VLOOKUP($C4026,Terület!$A$2:$F$6,4,FALSE)</f>
        <v>Consumer Health</v>
      </c>
      <c r="I4026" t="str">
        <f>VLOOKUP($C4026,Terület!$A$2:$F$6,5,FALSE)</f>
        <v>Jamie Lane</v>
      </c>
      <c r="J4026">
        <f>VLOOKUP($C4026,Terület!$A$2:$F$6,6,FALSE)</f>
        <v>80</v>
      </c>
      <c r="K4026" t="str">
        <f>VLOOKUP($B4026,Földrajzi!$A$2:$C$57,2,FALSE)</f>
        <v>USA</v>
      </c>
      <c r="L4026" t="str">
        <f>VLOOKUP($B4026,Földrajzi!$A$2:$C$57,3,FALSE)</f>
        <v>America</v>
      </c>
    </row>
    <row r="4027" spans="1:12" x14ac:dyDescent="0.25">
      <c r="A4027" s="1">
        <v>44500</v>
      </c>
      <c r="B4027" t="s">
        <v>22</v>
      </c>
      <c r="C4027" t="s">
        <v>124</v>
      </c>
      <c r="D4027" s="2">
        <v>616568.75289999996</v>
      </c>
      <c r="E4027" s="2">
        <v>496991.58049999998</v>
      </c>
      <c r="F4027" t="str">
        <f>VLOOKUP($C4027,Terület!$A$2:$F$6,2,FALSE)</f>
        <v>Animal Health</v>
      </c>
      <c r="G4027">
        <f>VLOOKUP($C4027,Terület!$A$2:$F$6,3,FALSE)</f>
        <v>2</v>
      </c>
      <c r="H4027" t="str">
        <f>VLOOKUP($C4027,Terület!$A$2:$F$6,4,FALSE)</f>
        <v>Animal Health</v>
      </c>
      <c r="I4027" t="str">
        <f>VLOOKUP($C4027,Terület!$A$2:$F$6,5,FALSE)</f>
        <v>Mel Thomson</v>
      </c>
      <c r="J4027">
        <f>VLOOKUP($C4027,Terület!$A$2:$F$6,6,FALSE)</f>
        <v>77</v>
      </c>
      <c r="K4027" t="str">
        <f>VLOOKUP($B4027,Földrajzi!$A$2:$C$57,2,FALSE)</f>
        <v>USA</v>
      </c>
      <c r="L4027" t="str">
        <f>VLOOKUP($B4027,Földrajzi!$A$2:$C$57,3,FALSE)</f>
        <v>America</v>
      </c>
    </row>
    <row r="4028" spans="1:12" x14ac:dyDescent="0.25">
      <c r="A4028" s="1">
        <v>44500</v>
      </c>
      <c r="B4028" t="s">
        <v>22</v>
      </c>
      <c r="C4028" t="s">
        <v>130</v>
      </c>
      <c r="D4028" s="2">
        <v>405896.14289999998</v>
      </c>
      <c r="E4028" s="2">
        <v>358363.35960000003</v>
      </c>
      <c r="F4028" t="str">
        <f>VLOOKUP($C4028,Terület!$A$2:$F$6,2,FALSE)</f>
        <v>Business Services</v>
      </c>
      <c r="G4028">
        <f>VLOOKUP($C4028,Terület!$A$2:$F$6,3,FALSE)</f>
        <v>3</v>
      </c>
      <c r="H4028" t="str">
        <f>VLOOKUP($C4028,Terület!$A$2:$F$6,4,FALSE)</f>
        <v>Corporate</v>
      </c>
      <c r="I4028" t="str">
        <f>VLOOKUP($C4028,Terület!$A$2:$F$6,5,FALSE)</f>
        <v>Ivan Sobol</v>
      </c>
      <c r="J4028">
        <f>VLOOKUP($C4028,Terület!$A$2:$F$6,6,FALSE)</f>
        <v>175</v>
      </c>
      <c r="K4028" t="str">
        <f>VLOOKUP($B4028,Földrajzi!$A$2:$C$57,2,FALSE)</f>
        <v>USA</v>
      </c>
      <c r="L4028" t="str">
        <f>VLOOKUP($B4028,Földrajzi!$A$2:$C$57,3,FALSE)</f>
        <v>America</v>
      </c>
    </row>
    <row r="4029" spans="1:12" x14ac:dyDescent="0.25">
      <c r="A4029" s="1">
        <v>44500</v>
      </c>
      <c r="B4029" t="s">
        <v>22</v>
      </c>
      <c r="C4029" t="s">
        <v>14</v>
      </c>
      <c r="D4029" s="2">
        <v>53022.243419999999</v>
      </c>
      <c r="E4029" s="2">
        <v>0</v>
      </c>
      <c r="F4029" t="str">
        <f>VLOOKUP($C4029,Terület!$A$2:$F$6,2,FALSE)</f>
        <v>Eye Care</v>
      </c>
      <c r="G4029">
        <f>VLOOKUP($C4029,Terület!$A$2:$F$6,3,FALSE)</f>
        <v>1</v>
      </c>
      <c r="H4029" t="str">
        <f>VLOOKUP($C4029,Terület!$A$2:$F$6,4,FALSE)</f>
        <v>Consumer Health</v>
      </c>
      <c r="I4029" t="str">
        <f>VLOOKUP($C4029,Terület!$A$2:$F$6,5,FALSE)</f>
        <v>Alex Petersen</v>
      </c>
      <c r="J4029">
        <f>VLOOKUP($C4029,Terület!$A$2:$F$6,6,FALSE)</f>
        <v>71</v>
      </c>
      <c r="K4029" t="str">
        <f>VLOOKUP($B4029,Földrajzi!$A$2:$C$57,2,FALSE)</f>
        <v>USA</v>
      </c>
      <c r="L4029" t="str">
        <f>VLOOKUP($B4029,Földrajzi!$A$2:$C$57,3,FALSE)</f>
        <v>America</v>
      </c>
    </row>
    <row r="4030" spans="1:12" x14ac:dyDescent="0.25">
      <c r="A4030" s="1">
        <v>44500</v>
      </c>
      <c r="B4030" t="s">
        <v>22</v>
      </c>
      <c r="C4030" t="s">
        <v>58</v>
      </c>
      <c r="D4030" s="2">
        <v>57695.373449999999</v>
      </c>
      <c r="E4030" s="2">
        <v>12451.968409999999</v>
      </c>
      <c r="F4030" t="str">
        <f>VLOOKUP($C4030,Terület!$A$2:$F$6,2,FALSE)</f>
        <v>Pharma</v>
      </c>
      <c r="G4030">
        <f>VLOOKUP($C4030,Terület!$A$2:$F$6,3,FALSE)</f>
        <v>1</v>
      </c>
      <c r="H4030" t="str">
        <f>VLOOKUP($C4030,Terület!$A$2:$F$6,4,FALSE)</f>
        <v>Consumer Health</v>
      </c>
      <c r="I4030" t="str">
        <f>VLOOKUP($C4030,Terület!$A$2:$F$6,5,FALSE)</f>
        <v>Frank Davis</v>
      </c>
      <c r="J4030">
        <f>VLOOKUP($C4030,Terület!$A$2:$F$6,6,FALSE)</f>
        <v>144</v>
      </c>
      <c r="K4030" t="str">
        <f>VLOOKUP($B4030,Földrajzi!$A$2:$C$57,2,FALSE)</f>
        <v>USA</v>
      </c>
      <c r="L4030" t="str">
        <f>VLOOKUP($B4030,Földrajzi!$A$2:$C$57,3,FALSE)</f>
        <v>America</v>
      </c>
    </row>
    <row r="4031" spans="1:12" x14ac:dyDescent="0.25">
      <c r="A4031" s="1">
        <v>44500</v>
      </c>
      <c r="B4031" t="s">
        <v>22</v>
      </c>
      <c r="C4031" t="s">
        <v>127</v>
      </c>
      <c r="D4031" s="2">
        <v>144751.54639999999</v>
      </c>
      <c r="E4031" s="2">
        <v>151467.76730000001</v>
      </c>
      <c r="F4031" t="str">
        <f>VLOOKUP($C4031,Terület!$A$2:$F$6,2,FALSE)</f>
        <v>Vaccines</v>
      </c>
      <c r="G4031">
        <f>VLOOKUP($C4031,Terület!$A$2:$F$6,3,FALSE)</f>
        <v>1</v>
      </c>
      <c r="H4031" t="str">
        <f>VLOOKUP($C4031,Terület!$A$2:$F$6,4,FALSE)</f>
        <v>Consumer Health</v>
      </c>
      <c r="I4031" t="str">
        <f>VLOOKUP($C4031,Terület!$A$2:$F$6,5,FALSE)</f>
        <v>Jamie Lane</v>
      </c>
      <c r="J4031">
        <f>VLOOKUP($C4031,Terület!$A$2:$F$6,6,FALSE)</f>
        <v>80</v>
      </c>
      <c r="K4031" t="str">
        <f>VLOOKUP($B4031,Földrajzi!$A$2:$C$57,2,FALSE)</f>
        <v>USA</v>
      </c>
      <c r="L4031" t="str">
        <f>VLOOKUP($B4031,Földrajzi!$A$2:$C$57,3,FALSE)</f>
        <v>America</v>
      </c>
    </row>
    <row r="4032" spans="1:12" x14ac:dyDescent="0.25">
      <c r="A4032" s="1">
        <v>44469</v>
      </c>
      <c r="B4032" t="s">
        <v>22</v>
      </c>
      <c r="C4032" t="s">
        <v>124</v>
      </c>
      <c r="D4032" s="2">
        <v>842296.7513</v>
      </c>
      <c r="E4032" s="2">
        <v>510627.05570000003</v>
      </c>
      <c r="F4032" t="str">
        <f>VLOOKUP($C4032,Terület!$A$2:$F$6,2,FALSE)</f>
        <v>Animal Health</v>
      </c>
      <c r="G4032">
        <f>VLOOKUP($C4032,Terület!$A$2:$F$6,3,FALSE)</f>
        <v>2</v>
      </c>
      <c r="H4032" t="str">
        <f>VLOOKUP($C4032,Terület!$A$2:$F$6,4,FALSE)</f>
        <v>Animal Health</v>
      </c>
      <c r="I4032" t="str">
        <f>VLOOKUP($C4032,Terület!$A$2:$F$6,5,FALSE)</f>
        <v>Mel Thomson</v>
      </c>
      <c r="J4032">
        <f>VLOOKUP($C4032,Terület!$A$2:$F$6,6,FALSE)</f>
        <v>77</v>
      </c>
      <c r="K4032" t="str">
        <f>VLOOKUP($B4032,Földrajzi!$A$2:$C$57,2,FALSE)</f>
        <v>USA</v>
      </c>
      <c r="L4032" t="str">
        <f>VLOOKUP($B4032,Földrajzi!$A$2:$C$57,3,FALSE)</f>
        <v>America</v>
      </c>
    </row>
    <row r="4033" spans="1:12" x14ac:dyDescent="0.25">
      <c r="A4033" s="1">
        <v>44469</v>
      </c>
      <c r="B4033" t="s">
        <v>22</v>
      </c>
      <c r="C4033" t="s">
        <v>130</v>
      </c>
      <c r="D4033" s="2">
        <v>573046.90729999996</v>
      </c>
      <c r="E4033" s="2">
        <v>459178.21179999999</v>
      </c>
      <c r="F4033" t="str">
        <f>VLOOKUP($C4033,Terület!$A$2:$F$6,2,FALSE)</f>
        <v>Business Services</v>
      </c>
      <c r="G4033">
        <f>VLOOKUP($C4033,Terület!$A$2:$F$6,3,FALSE)</f>
        <v>3</v>
      </c>
      <c r="H4033" t="str">
        <f>VLOOKUP($C4033,Terület!$A$2:$F$6,4,FALSE)</f>
        <v>Corporate</v>
      </c>
      <c r="I4033" t="str">
        <f>VLOOKUP($C4033,Terület!$A$2:$F$6,5,FALSE)</f>
        <v>Ivan Sobol</v>
      </c>
      <c r="J4033">
        <f>VLOOKUP($C4033,Terület!$A$2:$F$6,6,FALSE)</f>
        <v>175</v>
      </c>
      <c r="K4033" t="str">
        <f>VLOOKUP($B4033,Földrajzi!$A$2:$C$57,2,FALSE)</f>
        <v>USA</v>
      </c>
      <c r="L4033" t="str">
        <f>VLOOKUP($B4033,Földrajzi!$A$2:$C$57,3,FALSE)</f>
        <v>America</v>
      </c>
    </row>
    <row r="4034" spans="1:12" x14ac:dyDescent="0.25">
      <c r="A4034" s="1">
        <v>44469</v>
      </c>
      <c r="B4034" t="s">
        <v>22</v>
      </c>
      <c r="C4034" t="s">
        <v>14</v>
      </c>
      <c r="D4034" s="2">
        <v>74232.75632</v>
      </c>
      <c r="E4034" s="2">
        <v>0</v>
      </c>
      <c r="F4034" t="str">
        <f>VLOOKUP($C4034,Terület!$A$2:$F$6,2,FALSE)</f>
        <v>Eye Care</v>
      </c>
      <c r="G4034">
        <f>VLOOKUP($C4034,Terület!$A$2:$F$6,3,FALSE)</f>
        <v>1</v>
      </c>
      <c r="H4034" t="str">
        <f>VLOOKUP($C4034,Terület!$A$2:$F$6,4,FALSE)</f>
        <v>Consumer Health</v>
      </c>
      <c r="I4034" t="str">
        <f>VLOOKUP($C4034,Terület!$A$2:$F$6,5,FALSE)</f>
        <v>Alex Petersen</v>
      </c>
      <c r="J4034">
        <f>VLOOKUP($C4034,Terület!$A$2:$F$6,6,FALSE)</f>
        <v>71</v>
      </c>
      <c r="K4034" t="str">
        <f>VLOOKUP($B4034,Földrajzi!$A$2:$C$57,2,FALSE)</f>
        <v>USA</v>
      </c>
      <c r="L4034" t="str">
        <f>VLOOKUP($B4034,Földrajzi!$A$2:$C$57,3,FALSE)</f>
        <v>America</v>
      </c>
    </row>
    <row r="4035" spans="1:12" x14ac:dyDescent="0.25">
      <c r="A4035" s="1">
        <v>44469</v>
      </c>
      <c r="B4035" t="s">
        <v>22</v>
      </c>
      <c r="C4035" t="s">
        <v>58</v>
      </c>
      <c r="D4035" s="2">
        <v>69589</v>
      </c>
      <c r="E4035" s="2">
        <v>12333.279189999999</v>
      </c>
      <c r="F4035" t="str">
        <f>VLOOKUP($C4035,Terület!$A$2:$F$6,2,FALSE)</f>
        <v>Pharma</v>
      </c>
      <c r="G4035">
        <f>VLOOKUP($C4035,Terület!$A$2:$F$6,3,FALSE)</f>
        <v>1</v>
      </c>
      <c r="H4035" t="str">
        <f>VLOOKUP($C4035,Terület!$A$2:$F$6,4,FALSE)</f>
        <v>Consumer Health</v>
      </c>
      <c r="I4035" t="str">
        <f>VLOOKUP($C4035,Terület!$A$2:$F$6,5,FALSE)</f>
        <v>Frank Davis</v>
      </c>
      <c r="J4035">
        <f>VLOOKUP($C4035,Terület!$A$2:$F$6,6,FALSE)</f>
        <v>144</v>
      </c>
      <c r="K4035" t="str">
        <f>VLOOKUP($B4035,Földrajzi!$A$2:$C$57,2,FALSE)</f>
        <v>USA</v>
      </c>
      <c r="L4035" t="str">
        <f>VLOOKUP($B4035,Földrajzi!$A$2:$C$57,3,FALSE)</f>
        <v>America</v>
      </c>
    </row>
    <row r="4036" spans="1:12" x14ac:dyDescent="0.25">
      <c r="A4036" s="1">
        <v>44469</v>
      </c>
      <c r="B4036" t="s">
        <v>22</v>
      </c>
      <c r="C4036" t="s">
        <v>127</v>
      </c>
      <c r="D4036" s="2">
        <v>138453.70189999999</v>
      </c>
      <c r="E4036" s="2">
        <v>159474.4762</v>
      </c>
      <c r="F4036" t="str">
        <f>VLOOKUP($C4036,Terület!$A$2:$F$6,2,FALSE)</f>
        <v>Vaccines</v>
      </c>
      <c r="G4036">
        <f>VLOOKUP($C4036,Terület!$A$2:$F$6,3,FALSE)</f>
        <v>1</v>
      </c>
      <c r="H4036" t="str">
        <f>VLOOKUP($C4036,Terület!$A$2:$F$6,4,FALSE)</f>
        <v>Consumer Health</v>
      </c>
      <c r="I4036" t="str">
        <f>VLOOKUP($C4036,Terület!$A$2:$F$6,5,FALSE)</f>
        <v>Jamie Lane</v>
      </c>
      <c r="J4036">
        <f>VLOOKUP($C4036,Terület!$A$2:$F$6,6,FALSE)</f>
        <v>80</v>
      </c>
      <c r="K4036" t="str">
        <f>VLOOKUP($B4036,Földrajzi!$A$2:$C$57,2,FALSE)</f>
        <v>USA</v>
      </c>
      <c r="L4036" t="str">
        <f>VLOOKUP($B4036,Földrajzi!$A$2:$C$57,3,FALSE)</f>
        <v>America</v>
      </c>
    </row>
    <row r="4037" spans="1:12" x14ac:dyDescent="0.25">
      <c r="A4037" s="1">
        <v>44439</v>
      </c>
      <c r="B4037" t="s">
        <v>22</v>
      </c>
      <c r="C4037" t="s">
        <v>124</v>
      </c>
      <c r="D4037" s="2">
        <v>1162745.7960000001</v>
      </c>
      <c r="E4037" s="2">
        <v>1349373.4269999999</v>
      </c>
      <c r="F4037" t="str">
        <f>VLOOKUP($C4037,Terület!$A$2:$F$6,2,FALSE)</f>
        <v>Animal Health</v>
      </c>
      <c r="G4037">
        <f>VLOOKUP($C4037,Terület!$A$2:$F$6,3,FALSE)</f>
        <v>2</v>
      </c>
      <c r="H4037" t="str">
        <f>VLOOKUP($C4037,Terület!$A$2:$F$6,4,FALSE)</f>
        <v>Animal Health</v>
      </c>
      <c r="I4037" t="str">
        <f>VLOOKUP($C4037,Terület!$A$2:$F$6,5,FALSE)</f>
        <v>Mel Thomson</v>
      </c>
      <c r="J4037">
        <f>VLOOKUP($C4037,Terület!$A$2:$F$6,6,FALSE)</f>
        <v>77</v>
      </c>
      <c r="K4037" t="str">
        <f>VLOOKUP($B4037,Földrajzi!$A$2:$C$57,2,FALSE)</f>
        <v>USA</v>
      </c>
      <c r="L4037" t="str">
        <f>VLOOKUP($B4037,Földrajzi!$A$2:$C$57,3,FALSE)</f>
        <v>America</v>
      </c>
    </row>
    <row r="4038" spans="1:12" x14ac:dyDescent="0.25">
      <c r="A4038" s="1">
        <v>44439</v>
      </c>
      <c r="B4038" t="s">
        <v>22</v>
      </c>
      <c r="C4038" t="s">
        <v>130</v>
      </c>
      <c r="D4038" s="2">
        <v>733500.84669999999</v>
      </c>
      <c r="E4038" s="2">
        <v>633958.99849999999</v>
      </c>
      <c r="F4038" t="str">
        <f>VLOOKUP($C4038,Terület!$A$2:$F$6,2,FALSE)</f>
        <v>Business Services</v>
      </c>
      <c r="G4038">
        <f>VLOOKUP($C4038,Terület!$A$2:$F$6,3,FALSE)</f>
        <v>3</v>
      </c>
      <c r="H4038" t="str">
        <f>VLOOKUP($C4038,Terület!$A$2:$F$6,4,FALSE)</f>
        <v>Corporate</v>
      </c>
      <c r="I4038" t="str">
        <f>VLOOKUP($C4038,Terület!$A$2:$F$6,5,FALSE)</f>
        <v>Ivan Sobol</v>
      </c>
      <c r="J4038">
        <f>VLOOKUP($C4038,Terület!$A$2:$F$6,6,FALSE)</f>
        <v>175</v>
      </c>
      <c r="K4038" t="str">
        <f>VLOOKUP($B4038,Földrajzi!$A$2:$C$57,2,FALSE)</f>
        <v>USA</v>
      </c>
      <c r="L4038" t="str">
        <f>VLOOKUP($B4038,Földrajzi!$A$2:$C$57,3,FALSE)</f>
        <v>America</v>
      </c>
    </row>
    <row r="4039" spans="1:12" x14ac:dyDescent="0.25">
      <c r="A4039" s="1">
        <v>44439</v>
      </c>
      <c r="B4039" t="s">
        <v>22</v>
      </c>
      <c r="C4039" t="s">
        <v>14</v>
      </c>
      <c r="D4039" s="2">
        <v>86454.711540000004</v>
      </c>
      <c r="E4039" s="2">
        <v>0</v>
      </c>
      <c r="F4039" t="str">
        <f>VLOOKUP($C4039,Terület!$A$2:$F$6,2,FALSE)</f>
        <v>Eye Care</v>
      </c>
      <c r="G4039">
        <f>VLOOKUP($C4039,Terület!$A$2:$F$6,3,FALSE)</f>
        <v>1</v>
      </c>
      <c r="H4039" t="str">
        <f>VLOOKUP($C4039,Terület!$A$2:$F$6,4,FALSE)</f>
        <v>Consumer Health</v>
      </c>
      <c r="I4039" t="str">
        <f>VLOOKUP($C4039,Terület!$A$2:$F$6,5,FALSE)</f>
        <v>Alex Petersen</v>
      </c>
      <c r="J4039">
        <f>VLOOKUP($C4039,Terület!$A$2:$F$6,6,FALSE)</f>
        <v>71</v>
      </c>
      <c r="K4039" t="str">
        <f>VLOOKUP($B4039,Földrajzi!$A$2:$C$57,2,FALSE)</f>
        <v>USA</v>
      </c>
      <c r="L4039" t="str">
        <f>VLOOKUP($B4039,Földrajzi!$A$2:$C$57,3,FALSE)</f>
        <v>America</v>
      </c>
    </row>
    <row r="4040" spans="1:12" x14ac:dyDescent="0.25">
      <c r="A4040" s="1">
        <v>44439</v>
      </c>
      <c r="B4040" t="s">
        <v>22</v>
      </c>
      <c r="C4040" t="s">
        <v>58</v>
      </c>
      <c r="D4040" s="2">
        <v>94278.684089999995</v>
      </c>
      <c r="E4040" s="2">
        <v>21113.828570000001</v>
      </c>
      <c r="F4040" t="str">
        <f>VLOOKUP($C4040,Terület!$A$2:$F$6,2,FALSE)</f>
        <v>Pharma</v>
      </c>
      <c r="G4040">
        <f>VLOOKUP($C4040,Terület!$A$2:$F$6,3,FALSE)</f>
        <v>1</v>
      </c>
      <c r="H4040" t="str">
        <f>VLOOKUP($C4040,Terület!$A$2:$F$6,4,FALSE)</f>
        <v>Consumer Health</v>
      </c>
      <c r="I4040" t="str">
        <f>VLOOKUP($C4040,Terület!$A$2:$F$6,5,FALSE)</f>
        <v>Frank Davis</v>
      </c>
      <c r="J4040">
        <f>VLOOKUP($C4040,Terület!$A$2:$F$6,6,FALSE)</f>
        <v>144</v>
      </c>
      <c r="K4040" t="str">
        <f>VLOOKUP($B4040,Földrajzi!$A$2:$C$57,2,FALSE)</f>
        <v>USA</v>
      </c>
      <c r="L4040" t="str">
        <f>VLOOKUP($B4040,Földrajzi!$A$2:$C$57,3,FALSE)</f>
        <v>America</v>
      </c>
    </row>
    <row r="4041" spans="1:12" x14ac:dyDescent="0.25">
      <c r="A4041" s="1">
        <v>44439</v>
      </c>
      <c r="B4041" t="s">
        <v>22</v>
      </c>
      <c r="C4041" t="s">
        <v>127</v>
      </c>
      <c r="D4041" s="2">
        <v>154295.068</v>
      </c>
      <c r="E4041" s="2">
        <v>170395.42259999999</v>
      </c>
      <c r="F4041" t="str">
        <f>VLOOKUP($C4041,Terület!$A$2:$F$6,2,FALSE)</f>
        <v>Vaccines</v>
      </c>
      <c r="G4041">
        <f>VLOOKUP($C4041,Terület!$A$2:$F$6,3,FALSE)</f>
        <v>1</v>
      </c>
      <c r="H4041" t="str">
        <f>VLOOKUP($C4041,Terület!$A$2:$F$6,4,FALSE)</f>
        <v>Consumer Health</v>
      </c>
      <c r="I4041" t="str">
        <f>VLOOKUP($C4041,Terület!$A$2:$F$6,5,FALSE)</f>
        <v>Jamie Lane</v>
      </c>
      <c r="J4041">
        <f>VLOOKUP($C4041,Terület!$A$2:$F$6,6,FALSE)</f>
        <v>80</v>
      </c>
      <c r="K4041" t="str">
        <f>VLOOKUP($B4041,Földrajzi!$A$2:$C$57,2,FALSE)</f>
        <v>USA</v>
      </c>
      <c r="L4041" t="str">
        <f>VLOOKUP($B4041,Földrajzi!$A$2:$C$57,3,FALSE)</f>
        <v>America</v>
      </c>
    </row>
    <row r="4042" spans="1:12" x14ac:dyDescent="0.25">
      <c r="A4042" s="1">
        <v>44408</v>
      </c>
      <c r="B4042" t="s">
        <v>22</v>
      </c>
      <c r="C4042" t="s">
        <v>124</v>
      </c>
      <c r="D4042" s="2">
        <v>687761.18969999999</v>
      </c>
      <c r="E4042" s="2">
        <v>981704.80149999994</v>
      </c>
      <c r="F4042" t="str">
        <f>VLOOKUP($C4042,Terület!$A$2:$F$6,2,FALSE)</f>
        <v>Animal Health</v>
      </c>
      <c r="G4042">
        <f>VLOOKUP($C4042,Terület!$A$2:$F$6,3,FALSE)</f>
        <v>2</v>
      </c>
      <c r="H4042" t="str">
        <f>VLOOKUP($C4042,Terület!$A$2:$F$6,4,FALSE)</f>
        <v>Animal Health</v>
      </c>
      <c r="I4042" t="str">
        <f>VLOOKUP($C4042,Terület!$A$2:$F$6,5,FALSE)</f>
        <v>Mel Thomson</v>
      </c>
      <c r="J4042">
        <f>VLOOKUP($C4042,Terület!$A$2:$F$6,6,FALSE)</f>
        <v>77</v>
      </c>
      <c r="K4042" t="str">
        <f>VLOOKUP($B4042,Földrajzi!$A$2:$C$57,2,FALSE)</f>
        <v>USA</v>
      </c>
      <c r="L4042" t="str">
        <f>VLOOKUP($B4042,Földrajzi!$A$2:$C$57,3,FALSE)</f>
        <v>America</v>
      </c>
    </row>
    <row r="4043" spans="1:12" x14ac:dyDescent="0.25">
      <c r="A4043" s="1">
        <v>44408</v>
      </c>
      <c r="B4043" t="s">
        <v>22</v>
      </c>
      <c r="C4043" t="s">
        <v>130</v>
      </c>
      <c r="D4043" s="2">
        <v>346856.32459999999</v>
      </c>
      <c r="E4043" s="2">
        <v>391068.48149999999</v>
      </c>
      <c r="F4043" t="str">
        <f>VLOOKUP($C4043,Terület!$A$2:$F$6,2,FALSE)</f>
        <v>Business Services</v>
      </c>
      <c r="G4043">
        <f>VLOOKUP($C4043,Terület!$A$2:$F$6,3,FALSE)</f>
        <v>3</v>
      </c>
      <c r="H4043" t="str">
        <f>VLOOKUP($C4043,Terület!$A$2:$F$6,4,FALSE)</f>
        <v>Corporate</v>
      </c>
      <c r="I4043" t="str">
        <f>VLOOKUP($C4043,Terület!$A$2:$F$6,5,FALSE)</f>
        <v>Ivan Sobol</v>
      </c>
      <c r="J4043">
        <f>VLOOKUP($C4043,Terület!$A$2:$F$6,6,FALSE)</f>
        <v>175</v>
      </c>
      <c r="K4043" t="str">
        <f>VLOOKUP($B4043,Földrajzi!$A$2:$C$57,2,FALSE)</f>
        <v>USA</v>
      </c>
      <c r="L4043" t="str">
        <f>VLOOKUP($B4043,Földrajzi!$A$2:$C$57,3,FALSE)</f>
        <v>America</v>
      </c>
    </row>
    <row r="4044" spans="1:12" x14ac:dyDescent="0.25">
      <c r="A4044" s="1">
        <v>44408</v>
      </c>
      <c r="B4044" t="s">
        <v>22</v>
      </c>
      <c r="C4044" t="s">
        <v>14</v>
      </c>
      <c r="D4044" s="2">
        <v>61161.972739999997</v>
      </c>
      <c r="E4044" s="2">
        <v>0</v>
      </c>
      <c r="F4044" t="str">
        <f>VLOOKUP($C4044,Terület!$A$2:$F$6,2,FALSE)</f>
        <v>Eye Care</v>
      </c>
      <c r="G4044">
        <f>VLOOKUP($C4044,Terület!$A$2:$F$6,3,FALSE)</f>
        <v>1</v>
      </c>
      <c r="H4044" t="str">
        <f>VLOOKUP($C4044,Terület!$A$2:$F$6,4,FALSE)</f>
        <v>Consumer Health</v>
      </c>
      <c r="I4044" t="str">
        <f>VLOOKUP($C4044,Terület!$A$2:$F$6,5,FALSE)</f>
        <v>Alex Petersen</v>
      </c>
      <c r="J4044">
        <f>VLOOKUP($C4044,Terület!$A$2:$F$6,6,FALSE)</f>
        <v>71</v>
      </c>
      <c r="K4044" t="str">
        <f>VLOOKUP($B4044,Földrajzi!$A$2:$C$57,2,FALSE)</f>
        <v>USA</v>
      </c>
      <c r="L4044" t="str">
        <f>VLOOKUP($B4044,Földrajzi!$A$2:$C$57,3,FALSE)</f>
        <v>America</v>
      </c>
    </row>
    <row r="4045" spans="1:12" x14ac:dyDescent="0.25">
      <c r="A4045" s="1">
        <v>44408</v>
      </c>
      <c r="B4045" t="s">
        <v>22</v>
      </c>
      <c r="C4045" t="s">
        <v>58</v>
      </c>
      <c r="D4045" s="2">
        <v>57449.822890000003</v>
      </c>
      <c r="E4045" s="2">
        <v>11133.52342</v>
      </c>
      <c r="F4045" t="str">
        <f>VLOOKUP($C4045,Terület!$A$2:$F$6,2,FALSE)</f>
        <v>Pharma</v>
      </c>
      <c r="G4045">
        <f>VLOOKUP($C4045,Terület!$A$2:$F$6,3,FALSE)</f>
        <v>1</v>
      </c>
      <c r="H4045" t="str">
        <f>VLOOKUP($C4045,Terület!$A$2:$F$6,4,FALSE)</f>
        <v>Consumer Health</v>
      </c>
      <c r="I4045" t="str">
        <f>VLOOKUP($C4045,Terület!$A$2:$F$6,5,FALSE)</f>
        <v>Frank Davis</v>
      </c>
      <c r="J4045">
        <f>VLOOKUP($C4045,Terület!$A$2:$F$6,6,FALSE)</f>
        <v>144</v>
      </c>
      <c r="K4045" t="str">
        <f>VLOOKUP($B4045,Földrajzi!$A$2:$C$57,2,FALSE)</f>
        <v>USA</v>
      </c>
      <c r="L4045" t="str">
        <f>VLOOKUP($B4045,Földrajzi!$A$2:$C$57,3,FALSE)</f>
        <v>America</v>
      </c>
    </row>
    <row r="4046" spans="1:12" x14ac:dyDescent="0.25">
      <c r="A4046" s="1">
        <v>44408</v>
      </c>
      <c r="B4046" t="s">
        <v>22</v>
      </c>
      <c r="C4046" t="s">
        <v>127</v>
      </c>
      <c r="D4046" s="2">
        <v>117725.1808</v>
      </c>
      <c r="E4046" s="2">
        <v>105374.86960000001</v>
      </c>
      <c r="F4046" t="str">
        <f>VLOOKUP($C4046,Terület!$A$2:$F$6,2,FALSE)</f>
        <v>Vaccines</v>
      </c>
      <c r="G4046">
        <f>VLOOKUP($C4046,Terület!$A$2:$F$6,3,FALSE)</f>
        <v>1</v>
      </c>
      <c r="H4046" t="str">
        <f>VLOOKUP($C4046,Terület!$A$2:$F$6,4,FALSE)</f>
        <v>Consumer Health</v>
      </c>
      <c r="I4046" t="str">
        <f>VLOOKUP($C4046,Terület!$A$2:$F$6,5,FALSE)</f>
        <v>Jamie Lane</v>
      </c>
      <c r="J4046">
        <f>VLOOKUP($C4046,Terület!$A$2:$F$6,6,FALSE)</f>
        <v>80</v>
      </c>
      <c r="K4046" t="str">
        <f>VLOOKUP($B4046,Földrajzi!$A$2:$C$57,2,FALSE)</f>
        <v>USA</v>
      </c>
      <c r="L4046" t="str">
        <f>VLOOKUP($B4046,Földrajzi!$A$2:$C$57,3,FALSE)</f>
        <v>America</v>
      </c>
    </row>
    <row r="4047" spans="1:12" x14ac:dyDescent="0.25">
      <c r="A4047" s="1">
        <v>44377</v>
      </c>
      <c r="B4047" t="s">
        <v>22</v>
      </c>
      <c r="C4047" t="s">
        <v>124</v>
      </c>
      <c r="D4047" s="2">
        <v>1066329</v>
      </c>
      <c r="E4047" s="2">
        <v>1423036.4909999999</v>
      </c>
      <c r="F4047" t="str">
        <f>VLOOKUP($C4047,Terület!$A$2:$F$6,2,FALSE)</f>
        <v>Animal Health</v>
      </c>
      <c r="G4047">
        <f>VLOOKUP($C4047,Terület!$A$2:$F$6,3,FALSE)</f>
        <v>2</v>
      </c>
      <c r="H4047" t="str">
        <f>VLOOKUP($C4047,Terület!$A$2:$F$6,4,FALSE)</f>
        <v>Animal Health</v>
      </c>
      <c r="I4047" t="str">
        <f>VLOOKUP($C4047,Terület!$A$2:$F$6,5,FALSE)</f>
        <v>Mel Thomson</v>
      </c>
      <c r="J4047">
        <f>VLOOKUP($C4047,Terület!$A$2:$F$6,6,FALSE)</f>
        <v>77</v>
      </c>
      <c r="K4047" t="str">
        <f>VLOOKUP($B4047,Földrajzi!$A$2:$C$57,2,FALSE)</f>
        <v>USA</v>
      </c>
      <c r="L4047" t="str">
        <f>VLOOKUP($B4047,Földrajzi!$A$2:$C$57,3,FALSE)</f>
        <v>America</v>
      </c>
    </row>
    <row r="4048" spans="1:12" x14ac:dyDescent="0.25">
      <c r="A4048" s="1">
        <v>44377</v>
      </c>
      <c r="B4048" t="s">
        <v>22</v>
      </c>
      <c r="C4048" t="s">
        <v>130</v>
      </c>
      <c r="D4048" s="2">
        <v>572915.00950000004</v>
      </c>
      <c r="E4048" s="2">
        <v>561364.5588</v>
      </c>
      <c r="F4048" t="str">
        <f>VLOOKUP($C4048,Terület!$A$2:$F$6,2,FALSE)</f>
        <v>Business Services</v>
      </c>
      <c r="G4048">
        <f>VLOOKUP($C4048,Terület!$A$2:$F$6,3,FALSE)</f>
        <v>3</v>
      </c>
      <c r="H4048" t="str">
        <f>VLOOKUP($C4048,Terület!$A$2:$F$6,4,FALSE)</f>
        <v>Corporate</v>
      </c>
      <c r="I4048" t="str">
        <f>VLOOKUP($C4048,Terület!$A$2:$F$6,5,FALSE)</f>
        <v>Ivan Sobol</v>
      </c>
      <c r="J4048">
        <f>VLOOKUP($C4048,Terület!$A$2:$F$6,6,FALSE)</f>
        <v>175</v>
      </c>
      <c r="K4048" t="str">
        <f>VLOOKUP($B4048,Földrajzi!$A$2:$C$57,2,FALSE)</f>
        <v>USA</v>
      </c>
      <c r="L4048" t="str">
        <f>VLOOKUP($B4048,Földrajzi!$A$2:$C$57,3,FALSE)</f>
        <v>America</v>
      </c>
    </row>
    <row r="4049" spans="1:12" x14ac:dyDescent="0.25">
      <c r="A4049" s="1">
        <v>44377</v>
      </c>
      <c r="B4049" t="s">
        <v>22</v>
      </c>
      <c r="C4049" t="s">
        <v>14</v>
      </c>
      <c r="D4049" s="2">
        <v>77148.323619999996</v>
      </c>
      <c r="E4049" s="2">
        <v>0</v>
      </c>
      <c r="F4049" t="str">
        <f>VLOOKUP($C4049,Terület!$A$2:$F$6,2,FALSE)</f>
        <v>Eye Care</v>
      </c>
      <c r="G4049">
        <f>VLOOKUP($C4049,Terület!$A$2:$F$6,3,FALSE)</f>
        <v>1</v>
      </c>
      <c r="H4049" t="str">
        <f>VLOOKUP($C4049,Terület!$A$2:$F$6,4,FALSE)</f>
        <v>Consumer Health</v>
      </c>
      <c r="I4049" t="str">
        <f>VLOOKUP($C4049,Terület!$A$2:$F$6,5,FALSE)</f>
        <v>Alex Petersen</v>
      </c>
      <c r="J4049">
        <f>VLOOKUP($C4049,Terület!$A$2:$F$6,6,FALSE)</f>
        <v>71</v>
      </c>
      <c r="K4049" t="str">
        <f>VLOOKUP($B4049,Földrajzi!$A$2:$C$57,2,FALSE)</f>
        <v>USA</v>
      </c>
      <c r="L4049" t="str">
        <f>VLOOKUP($B4049,Földrajzi!$A$2:$C$57,3,FALSE)</f>
        <v>America</v>
      </c>
    </row>
    <row r="4050" spans="1:12" x14ac:dyDescent="0.25">
      <c r="A4050" s="1">
        <v>44377</v>
      </c>
      <c r="B4050" t="s">
        <v>22</v>
      </c>
      <c r="C4050" t="s">
        <v>58</v>
      </c>
      <c r="D4050" s="2">
        <v>101775.85709999999</v>
      </c>
      <c r="E4050" s="2">
        <v>48536.428569999996</v>
      </c>
      <c r="F4050" t="str">
        <f>VLOOKUP($C4050,Terület!$A$2:$F$6,2,FALSE)</f>
        <v>Pharma</v>
      </c>
      <c r="G4050">
        <f>VLOOKUP($C4050,Terület!$A$2:$F$6,3,FALSE)</f>
        <v>1</v>
      </c>
      <c r="H4050" t="str">
        <f>VLOOKUP($C4050,Terület!$A$2:$F$6,4,FALSE)</f>
        <v>Consumer Health</v>
      </c>
      <c r="I4050" t="str">
        <f>VLOOKUP($C4050,Terület!$A$2:$F$6,5,FALSE)</f>
        <v>Frank Davis</v>
      </c>
      <c r="J4050">
        <f>VLOOKUP($C4050,Terület!$A$2:$F$6,6,FALSE)</f>
        <v>144</v>
      </c>
      <c r="K4050" t="str">
        <f>VLOOKUP($B4050,Földrajzi!$A$2:$C$57,2,FALSE)</f>
        <v>USA</v>
      </c>
      <c r="L4050" t="str">
        <f>VLOOKUP($B4050,Földrajzi!$A$2:$C$57,3,FALSE)</f>
        <v>America</v>
      </c>
    </row>
    <row r="4051" spans="1:12" x14ac:dyDescent="0.25">
      <c r="A4051" s="1">
        <v>44377</v>
      </c>
      <c r="B4051" t="s">
        <v>22</v>
      </c>
      <c r="C4051" t="s">
        <v>127</v>
      </c>
      <c r="D4051" s="2">
        <v>157181.05489999999</v>
      </c>
      <c r="E4051" s="2">
        <v>151856.97380000001</v>
      </c>
      <c r="F4051" t="str">
        <f>VLOOKUP($C4051,Terület!$A$2:$F$6,2,FALSE)</f>
        <v>Vaccines</v>
      </c>
      <c r="G4051">
        <f>VLOOKUP($C4051,Terület!$A$2:$F$6,3,FALSE)</f>
        <v>1</v>
      </c>
      <c r="H4051" t="str">
        <f>VLOOKUP($C4051,Terület!$A$2:$F$6,4,FALSE)</f>
        <v>Consumer Health</v>
      </c>
      <c r="I4051" t="str">
        <f>VLOOKUP($C4051,Terület!$A$2:$F$6,5,FALSE)</f>
        <v>Jamie Lane</v>
      </c>
      <c r="J4051">
        <f>VLOOKUP($C4051,Terület!$A$2:$F$6,6,FALSE)</f>
        <v>80</v>
      </c>
      <c r="K4051" t="str">
        <f>VLOOKUP($B4051,Földrajzi!$A$2:$C$57,2,FALSE)</f>
        <v>USA</v>
      </c>
      <c r="L4051" t="str">
        <f>VLOOKUP($B4051,Földrajzi!$A$2:$C$57,3,FALSE)</f>
        <v>America</v>
      </c>
    </row>
    <row r="4052" spans="1:12" x14ac:dyDescent="0.25">
      <c r="A4052" s="1">
        <v>44347</v>
      </c>
      <c r="B4052" t="s">
        <v>22</v>
      </c>
      <c r="C4052" t="s">
        <v>124</v>
      </c>
      <c r="D4052" s="2">
        <v>898663.09699999995</v>
      </c>
      <c r="E4052" s="2">
        <v>1075687.983</v>
      </c>
      <c r="F4052" t="str">
        <f>VLOOKUP($C4052,Terület!$A$2:$F$6,2,FALSE)</f>
        <v>Animal Health</v>
      </c>
      <c r="G4052">
        <f>VLOOKUP($C4052,Terület!$A$2:$F$6,3,FALSE)</f>
        <v>2</v>
      </c>
      <c r="H4052" t="str">
        <f>VLOOKUP($C4052,Terület!$A$2:$F$6,4,FALSE)</f>
        <v>Animal Health</v>
      </c>
      <c r="I4052" t="str">
        <f>VLOOKUP($C4052,Terület!$A$2:$F$6,5,FALSE)</f>
        <v>Mel Thomson</v>
      </c>
      <c r="J4052">
        <f>VLOOKUP($C4052,Terület!$A$2:$F$6,6,FALSE)</f>
        <v>77</v>
      </c>
      <c r="K4052" t="str">
        <f>VLOOKUP($B4052,Földrajzi!$A$2:$C$57,2,FALSE)</f>
        <v>USA</v>
      </c>
      <c r="L4052" t="str">
        <f>VLOOKUP($B4052,Földrajzi!$A$2:$C$57,3,FALSE)</f>
        <v>America</v>
      </c>
    </row>
    <row r="4053" spans="1:12" x14ac:dyDescent="0.25">
      <c r="A4053" s="1">
        <v>44347</v>
      </c>
      <c r="B4053" t="s">
        <v>22</v>
      </c>
      <c r="C4053" t="s">
        <v>130</v>
      </c>
      <c r="D4053" s="2">
        <v>506277.1813</v>
      </c>
      <c r="E4053" s="2">
        <v>572806.63210000005</v>
      </c>
      <c r="F4053" t="str">
        <f>VLOOKUP($C4053,Terület!$A$2:$F$6,2,FALSE)</f>
        <v>Business Services</v>
      </c>
      <c r="G4053">
        <f>VLOOKUP($C4053,Terület!$A$2:$F$6,3,FALSE)</f>
        <v>3</v>
      </c>
      <c r="H4053" t="str">
        <f>VLOOKUP($C4053,Terület!$A$2:$F$6,4,FALSE)</f>
        <v>Corporate</v>
      </c>
      <c r="I4053" t="str">
        <f>VLOOKUP($C4053,Terület!$A$2:$F$6,5,FALSE)</f>
        <v>Ivan Sobol</v>
      </c>
      <c r="J4053">
        <f>VLOOKUP($C4053,Terület!$A$2:$F$6,6,FALSE)</f>
        <v>175</v>
      </c>
      <c r="K4053" t="str">
        <f>VLOOKUP($B4053,Földrajzi!$A$2:$C$57,2,FALSE)</f>
        <v>USA</v>
      </c>
      <c r="L4053" t="str">
        <f>VLOOKUP($B4053,Földrajzi!$A$2:$C$57,3,FALSE)</f>
        <v>America</v>
      </c>
    </row>
    <row r="4054" spans="1:12" x14ac:dyDescent="0.25">
      <c r="A4054" s="1">
        <v>44347</v>
      </c>
      <c r="B4054" t="s">
        <v>22</v>
      </c>
      <c r="C4054" t="s">
        <v>14</v>
      </c>
      <c r="D4054" s="2">
        <v>58538.04219</v>
      </c>
      <c r="E4054" s="2">
        <v>0</v>
      </c>
      <c r="F4054" t="str">
        <f>VLOOKUP($C4054,Terület!$A$2:$F$6,2,FALSE)</f>
        <v>Eye Care</v>
      </c>
      <c r="G4054">
        <f>VLOOKUP($C4054,Terület!$A$2:$F$6,3,FALSE)</f>
        <v>1</v>
      </c>
      <c r="H4054" t="str">
        <f>VLOOKUP($C4054,Terület!$A$2:$F$6,4,FALSE)</f>
        <v>Consumer Health</v>
      </c>
      <c r="I4054" t="str">
        <f>VLOOKUP($C4054,Terület!$A$2:$F$6,5,FALSE)</f>
        <v>Alex Petersen</v>
      </c>
      <c r="J4054">
        <f>VLOOKUP($C4054,Terület!$A$2:$F$6,6,FALSE)</f>
        <v>71</v>
      </c>
      <c r="K4054" t="str">
        <f>VLOOKUP($B4054,Földrajzi!$A$2:$C$57,2,FALSE)</f>
        <v>USA</v>
      </c>
      <c r="L4054" t="str">
        <f>VLOOKUP($B4054,Földrajzi!$A$2:$C$57,3,FALSE)</f>
        <v>America</v>
      </c>
    </row>
    <row r="4055" spans="1:12" x14ac:dyDescent="0.25">
      <c r="A4055" s="1">
        <v>44347</v>
      </c>
      <c r="B4055" t="s">
        <v>22</v>
      </c>
      <c r="C4055" t="s">
        <v>58</v>
      </c>
      <c r="D4055" s="2">
        <v>69283.714269999997</v>
      </c>
      <c r="E4055" s="2">
        <v>37759.413919999999</v>
      </c>
      <c r="F4055" t="str">
        <f>VLOOKUP($C4055,Terület!$A$2:$F$6,2,FALSE)</f>
        <v>Pharma</v>
      </c>
      <c r="G4055">
        <f>VLOOKUP($C4055,Terület!$A$2:$F$6,3,FALSE)</f>
        <v>1</v>
      </c>
      <c r="H4055" t="str">
        <f>VLOOKUP($C4055,Terület!$A$2:$F$6,4,FALSE)</f>
        <v>Consumer Health</v>
      </c>
      <c r="I4055" t="str">
        <f>VLOOKUP($C4055,Terület!$A$2:$F$6,5,FALSE)</f>
        <v>Frank Davis</v>
      </c>
      <c r="J4055">
        <f>VLOOKUP($C4055,Terület!$A$2:$F$6,6,FALSE)</f>
        <v>144</v>
      </c>
      <c r="K4055" t="str">
        <f>VLOOKUP($B4055,Földrajzi!$A$2:$C$57,2,FALSE)</f>
        <v>USA</v>
      </c>
      <c r="L4055" t="str">
        <f>VLOOKUP($B4055,Földrajzi!$A$2:$C$57,3,FALSE)</f>
        <v>America</v>
      </c>
    </row>
    <row r="4056" spans="1:12" x14ac:dyDescent="0.25">
      <c r="A4056" s="1">
        <v>44347</v>
      </c>
      <c r="B4056" t="s">
        <v>22</v>
      </c>
      <c r="C4056" t="s">
        <v>127</v>
      </c>
      <c r="D4056" s="2">
        <v>120647.0739</v>
      </c>
      <c r="E4056" s="2">
        <v>92488.448369999998</v>
      </c>
      <c r="F4056" t="str">
        <f>VLOOKUP($C4056,Terület!$A$2:$F$6,2,FALSE)</f>
        <v>Vaccines</v>
      </c>
      <c r="G4056">
        <f>VLOOKUP($C4056,Terület!$A$2:$F$6,3,FALSE)</f>
        <v>1</v>
      </c>
      <c r="H4056" t="str">
        <f>VLOOKUP($C4056,Terület!$A$2:$F$6,4,FALSE)</f>
        <v>Consumer Health</v>
      </c>
      <c r="I4056" t="str">
        <f>VLOOKUP($C4056,Terület!$A$2:$F$6,5,FALSE)</f>
        <v>Jamie Lane</v>
      </c>
      <c r="J4056">
        <f>VLOOKUP($C4056,Terület!$A$2:$F$6,6,FALSE)</f>
        <v>80</v>
      </c>
      <c r="K4056" t="str">
        <f>VLOOKUP($B4056,Földrajzi!$A$2:$C$57,2,FALSE)</f>
        <v>USA</v>
      </c>
      <c r="L4056" t="str">
        <f>VLOOKUP($B4056,Földrajzi!$A$2:$C$57,3,FALSE)</f>
        <v>America</v>
      </c>
    </row>
    <row r="4057" spans="1:12" x14ac:dyDescent="0.25">
      <c r="A4057" s="1">
        <v>44316</v>
      </c>
      <c r="B4057" t="s">
        <v>22</v>
      </c>
      <c r="C4057" t="s">
        <v>124</v>
      </c>
      <c r="D4057" s="2">
        <v>861834.44140000001</v>
      </c>
      <c r="E4057" s="2">
        <v>953779.80050000001</v>
      </c>
      <c r="F4057" t="str">
        <f>VLOOKUP($C4057,Terület!$A$2:$F$6,2,FALSE)</f>
        <v>Animal Health</v>
      </c>
      <c r="G4057">
        <f>VLOOKUP($C4057,Terület!$A$2:$F$6,3,FALSE)</f>
        <v>2</v>
      </c>
      <c r="H4057" t="str">
        <f>VLOOKUP($C4057,Terület!$A$2:$F$6,4,FALSE)</f>
        <v>Animal Health</v>
      </c>
      <c r="I4057" t="str">
        <f>VLOOKUP($C4057,Terület!$A$2:$F$6,5,FALSE)</f>
        <v>Mel Thomson</v>
      </c>
      <c r="J4057">
        <f>VLOOKUP($C4057,Terület!$A$2:$F$6,6,FALSE)</f>
        <v>77</v>
      </c>
      <c r="K4057" t="str">
        <f>VLOOKUP($B4057,Földrajzi!$A$2:$C$57,2,FALSE)</f>
        <v>USA</v>
      </c>
      <c r="L4057" t="str">
        <f>VLOOKUP($B4057,Földrajzi!$A$2:$C$57,3,FALSE)</f>
        <v>America</v>
      </c>
    </row>
    <row r="4058" spans="1:12" x14ac:dyDescent="0.25">
      <c r="A4058" s="1">
        <v>44316</v>
      </c>
      <c r="B4058" t="s">
        <v>22</v>
      </c>
      <c r="C4058" t="s">
        <v>130</v>
      </c>
      <c r="D4058" s="2">
        <v>453792.32510000002</v>
      </c>
      <c r="E4058" s="2">
        <v>399563.01980000001</v>
      </c>
      <c r="F4058" t="str">
        <f>VLOOKUP($C4058,Terület!$A$2:$F$6,2,FALSE)</f>
        <v>Business Services</v>
      </c>
      <c r="G4058">
        <f>VLOOKUP($C4058,Terület!$A$2:$F$6,3,FALSE)</f>
        <v>3</v>
      </c>
      <c r="H4058" t="str">
        <f>VLOOKUP($C4058,Terület!$A$2:$F$6,4,FALSE)</f>
        <v>Corporate</v>
      </c>
      <c r="I4058" t="str">
        <f>VLOOKUP($C4058,Terület!$A$2:$F$6,5,FALSE)</f>
        <v>Ivan Sobol</v>
      </c>
      <c r="J4058">
        <f>VLOOKUP($C4058,Terület!$A$2:$F$6,6,FALSE)</f>
        <v>175</v>
      </c>
      <c r="K4058" t="str">
        <f>VLOOKUP($B4058,Földrajzi!$A$2:$C$57,2,FALSE)</f>
        <v>USA</v>
      </c>
      <c r="L4058" t="str">
        <f>VLOOKUP($B4058,Földrajzi!$A$2:$C$57,3,FALSE)</f>
        <v>America</v>
      </c>
    </row>
    <row r="4059" spans="1:12" x14ac:dyDescent="0.25">
      <c r="A4059" s="1">
        <v>44316</v>
      </c>
      <c r="B4059" t="s">
        <v>22</v>
      </c>
      <c r="C4059" t="s">
        <v>14</v>
      </c>
      <c r="D4059" s="2">
        <v>44260.708129999999</v>
      </c>
      <c r="E4059" s="2">
        <v>0</v>
      </c>
      <c r="F4059" t="str">
        <f>VLOOKUP($C4059,Terület!$A$2:$F$6,2,FALSE)</f>
        <v>Eye Care</v>
      </c>
      <c r="G4059">
        <f>VLOOKUP($C4059,Terület!$A$2:$F$6,3,FALSE)</f>
        <v>1</v>
      </c>
      <c r="H4059" t="str">
        <f>VLOOKUP($C4059,Terület!$A$2:$F$6,4,FALSE)</f>
        <v>Consumer Health</v>
      </c>
      <c r="I4059" t="str">
        <f>VLOOKUP($C4059,Terület!$A$2:$F$6,5,FALSE)</f>
        <v>Alex Petersen</v>
      </c>
      <c r="J4059">
        <f>VLOOKUP($C4059,Terület!$A$2:$F$6,6,FALSE)</f>
        <v>71</v>
      </c>
      <c r="K4059" t="str">
        <f>VLOOKUP($B4059,Földrajzi!$A$2:$C$57,2,FALSE)</f>
        <v>USA</v>
      </c>
      <c r="L4059" t="str">
        <f>VLOOKUP($B4059,Földrajzi!$A$2:$C$57,3,FALSE)</f>
        <v>America</v>
      </c>
    </row>
    <row r="4060" spans="1:12" x14ac:dyDescent="0.25">
      <c r="A4060" s="1">
        <v>44316</v>
      </c>
      <c r="B4060" t="s">
        <v>22</v>
      </c>
      <c r="C4060" t="s">
        <v>58</v>
      </c>
      <c r="D4060" s="2">
        <v>48922.318979999996</v>
      </c>
      <c r="E4060" s="2">
        <v>10761.6</v>
      </c>
      <c r="F4060" t="str">
        <f>VLOOKUP($C4060,Terület!$A$2:$F$6,2,FALSE)</f>
        <v>Pharma</v>
      </c>
      <c r="G4060">
        <f>VLOOKUP($C4060,Terület!$A$2:$F$6,3,FALSE)</f>
        <v>1</v>
      </c>
      <c r="H4060" t="str">
        <f>VLOOKUP($C4060,Terület!$A$2:$F$6,4,FALSE)</f>
        <v>Consumer Health</v>
      </c>
      <c r="I4060" t="str">
        <f>VLOOKUP($C4060,Terület!$A$2:$F$6,5,FALSE)</f>
        <v>Frank Davis</v>
      </c>
      <c r="J4060">
        <f>VLOOKUP($C4060,Terület!$A$2:$F$6,6,FALSE)</f>
        <v>144</v>
      </c>
      <c r="K4060" t="str">
        <f>VLOOKUP($B4060,Földrajzi!$A$2:$C$57,2,FALSE)</f>
        <v>USA</v>
      </c>
      <c r="L4060" t="str">
        <f>VLOOKUP($B4060,Földrajzi!$A$2:$C$57,3,FALSE)</f>
        <v>America</v>
      </c>
    </row>
    <row r="4061" spans="1:12" x14ac:dyDescent="0.25">
      <c r="A4061" s="1">
        <v>44316</v>
      </c>
      <c r="B4061" t="s">
        <v>22</v>
      </c>
      <c r="C4061" t="s">
        <v>127</v>
      </c>
      <c r="D4061" s="2">
        <v>133160.8242</v>
      </c>
      <c r="E4061" s="2">
        <v>90029.874809999994</v>
      </c>
      <c r="F4061" t="str">
        <f>VLOOKUP($C4061,Terület!$A$2:$F$6,2,FALSE)</f>
        <v>Vaccines</v>
      </c>
      <c r="G4061">
        <f>VLOOKUP($C4061,Terület!$A$2:$F$6,3,FALSE)</f>
        <v>1</v>
      </c>
      <c r="H4061" t="str">
        <f>VLOOKUP($C4061,Terület!$A$2:$F$6,4,FALSE)</f>
        <v>Consumer Health</v>
      </c>
      <c r="I4061" t="str">
        <f>VLOOKUP($C4061,Terület!$A$2:$F$6,5,FALSE)</f>
        <v>Jamie Lane</v>
      </c>
      <c r="J4061">
        <f>VLOOKUP($C4061,Terület!$A$2:$F$6,6,FALSE)</f>
        <v>80</v>
      </c>
      <c r="K4061" t="str">
        <f>VLOOKUP($B4061,Földrajzi!$A$2:$C$57,2,FALSE)</f>
        <v>USA</v>
      </c>
      <c r="L4061" t="str">
        <f>VLOOKUP($B4061,Földrajzi!$A$2:$C$57,3,FALSE)</f>
        <v>America</v>
      </c>
    </row>
    <row r="4062" spans="1:12" x14ac:dyDescent="0.25">
      <c r="A4062" s="1">
        <v>44286</v>
      </c>
      <c r="B4062" t="s">
        <v>22</v>
      </c>
      <c r="C4062" t="s">
        <v>124</v>
      </c>
      <c r="D4062" s="2">
        <v>1008026.8590000001</v>
      </c>
      <c r="E4062" s="2">
        <v>951240.72930000001</v>
      </c>
      <c r="F4062" t="str">
        <f>VLOOKUP($C4062,Terület!$A$2:$F$6,2,FALSE)</f>
        <v>Animal Health</v>
      </c>
      <c r="G4062">
        <f>VLOOKUP($C4062,Terület!$A$2:$F$6,3,FALSE)</f>
        <v>2</v>
      </c>
      <c r="H4062" t="str">
        <f>VLOOKUP($C4062,Terület!$A$2:$F$6,4,FALSE)</f>
        <v>Animal Health</v>
      </c>
      <c r="I4062" t="str">
        <f>VLOOKUP($C4062,Terület!$A$2:$F$6,5,FALSE)</f>
        <v>Mel Thomson</v>
      </c>
      <c r="J4062">
        <f>VLOOKUP($C4062,Terület!$A$2:$F$6,6,FALSE)</f>
        <v>77</v>
      </c>
      <c r="K4062" t="str">
        <f>VLOOKUP($B4062,Földrajzi!$A$2:$C$57,2,FALSE)</f>
        <v>USA</v>
      </c>
      <c r="L4062" t="str">
        <f>VLOOKUP($B4062,Földrajzi!$A$2:$C$57,3,FALSE)</f>
        <v>America</v>
      </c>
    </row>
    <row r="4063" spans="1:12" x14ac:dyDescent="0.25">
      <c r="A4063" s="1">
        <v>44286</v>
      </c>
      <c r="B4063" t="s">
        <v>22</v>
      </c>
      <c r="C4063" t="s">
        <v>130</v>
      </c>
      <c r="D4063" s="2">
        <v>463068.62910000002</v>
      </c>
      <c r="E4063" s="2">
        <v>449194.15179999999</v>
      </c>
      <c r="F4063" t="str">
        <f>VLOOKUP($C4063,Terület!$A$2:$F$6,2,FALSE)</f>
        <v>Business Services</v>
      </c>
      <c r="G4063">
        <f>VLOOKUP($C4063,Terület!$A$2:$F$6,3,FALSE)</f>
        <v>3</v>
      </c>
      <c r="H4063" t="str">
        <f>VLOOKUP($C4063,Terület!$A$2:$F$6,4,FALSE)</f>
        <v>Corporate</v>
      </c>
      <c r="I4063" t="str">
        <f>VLOOKUP($C4063,Terület!$A$2:$F$6,5,FALSE)</f>
        <v>Ivan Sobol</v>
      </c>
      <c r="J4063">
        <f>VLOOKUP($C4063,Terület!$A$2:$F$6,6,FALSE)</f>
        <v>175</v>
      </c>
      <c r="K4063" t="str">
        <f>VLOOKUP($B4063,Földrajzi!$A$2:$C$57,2,FALSE)</f>
        <v>USA</v>
      </c>
      <c r="L4063" t="str">
        <f>VLOOKUP($B4063,Földrajzi!$A$2:$C$57,3,FALSE)</f>
        <v>America</v>
      </c>
    </row>
    <row r="4064" spans="1:12" x14ac:dyDescent="0.25">
      <c r="A4064" s="1">
        <v>44286</v>
      </c>
      <c r="B4064" t="s">
        <v>22</v>
      </c>
      <c r="C4064" t="s">
        <v>14</v>
      </c>
      <c r="D4064" s="2">
        <v>59087.440309999998</v>
      </c>
      <c r="E4064" s="2">
        <v>0</v>
      </c>
      <c r="F4064" t="str">
        <f>VLOOKUP($C4064,Terület!$A$2:$F$6,2,FALSE)</f>
        <v>Eye Care</v>
      </c>
      <c r="G4064">
        <f>VLOOKUP($C4064,Terület!$A$2:$F$6,3,FALSE)</f>
        <v>1</v>
      </c>
      <c r="H4064" t="str">
        <f>VLOOKUP($C4064,Terület!$A$2:$F$6,4,FALSE)</f>
        <v>Consumer Health</v>
      </c>
      <c r="I4064" t="str">
        <f>VLOOKUP($C4064,Terület!$A$2:$F$6,5,FALSE)</f>
        <v>Alex Petersen</v>
      </c>
      <c r="J4064">
        <f>VLOOKUP($C4064,Terület!$A$2:$F$6,6,FALSE)</f>
        <v>71</v>
      </c>
      <c r="K4064" t="str">
        <f>VLOOKUP($B4064,Földrajzi!$A$2:$C$57,2,FALSE)</f>
        <v>USA</v>
      </c>
      <c r="L4064" t="str">
        <f>VLOOKUP($B4064,Földrajzi!$A$2:$C$57,3,FALSE)</f>
        <v>America</v>
      </c>
    </row>
    <row r="4065" spans="1:12" x14ac:dyDescent="0.25">
      <c r="A4065" s="1">
        <v>44286</v>
      </c>
      <c r="B4065" t="s">
        <v>22</v>
      </c>
      <c r="C4065" t="s">
        <v>58</v>
      </c>
      <c r="D4065" s="2">
        <v>61651.029130000003</v>
      </c>
      <c r="E4065" s="2">
        <v>3986.016807</v>
      </c>
      <c r="F4065" t="str">
        <f>VLOOKUP($C4065,Terület!$A$2:$F$6,2,FALSE)</f>
        <v>Pharma</v>
      </c>
      <c r="G4065">
        <f>VLOOKUP($C4065,Terület!$A$2:$F$6,3,FALSE)</f>
        <v>1</v>
      </c>
      <c r="H4065" t="str">
        <f>VLOOKUP($C4065,Terület!$A$2:$F$6,4,FALSE)</f>
        <v>Consumer Health</v>
      </c>
      <c r="I4065" t="str">
        <f>VLOOKUP($C4065,Terület!$A$2:$F$6,5,FALSE)</f>
        <v>Frank Davis</v>
      </c>
      <c r="J4065">
        <f>VLOOKUP($C4065,Terület!$A$2:$F$6,6,FALSE)</f>
        <v>144</v>
      </c>
      <c r="K4065" t="str">
        <f>VLOOKUP($B4065,Földrajzi!$A$2:$C$57,2,FALSE)</f>
        <v>USA</v>
      </c>
      <c r="L4065" t="str">
        <f>VLOOKUP($B4065,Földrajzi!$A$2:$C$57,3,FALSE)</f>
        <v>America</v>
      </c>
    </row>
    <row r="4066" spans="1:12" x14ac:dyDescent="0.25">
      <c r="A4066" s="1">
        <v>44286</v>
      </c>
      <c r="B4066" t="s">
        <v>22</v>
      </c>
      <c r="C4066" t="s">
        <v>127</v>
      </c>
      <c r="D4066" s="2">
        <v>99658.85716</v>
      </c>
      <c r="E4066" s="2">
        <v>92263.081520000007</v>
      </c>
      <c r="F4066" t="str">
        <f>VLOOKUP($C4066,Terület!$A$2:$F$6,2,FALSE)</f>
        <v>Vaccines</v>
      </c>
      <c r="G4066">
        <f>VLOOKUP($C4066,Terület!$A$2:$F$6,3,FALSE)</f>
        <v>1</v>
      </c>
      <c r="H4066" t="str">
        <f>VLOOKUP($C4066,Terület!$A$2:$F$6,4,FALSE)</f>
        <v>Consumer Health</v>
      </c>
      <c r="I4066" t="str">
        <f>VLOOKUP($C4066,Terület!$A$2:$F$6,5,FALSE)</f>
        <v>Jamie Lane</v>
      </c>
      <c r="J4066">
        <f>VLOOKUP($C4066,Terület!$A$2:$F$6,6,FALSE)</f>
        <v>80</v>
      </c>
      <c r="K4066" t="str">
        <f>VLOOKUP($B4066,Földrajzi!$A$2:$C$57,2,FALSE)</f>
        <v>USA</v>
      </c>
      <c r="L4066" t="str">
        <f>VLOOKUP($B4066,Földrajzi!$A$2:$C$57,3,FALSE)</f>
        <v>America</v>
      </c>
    </row>
    <row r="4067" spans="1:12" x14ac:dyDescent="0.25">
      <c r="A4067" s="1">
        <v>44255</v>
      </c>
      <c r="B4067" t="s">
        <v>22</v>
      </c>
      <c r="C4067" t="s">
        <v>124</v>
      </c>
      <c r="D4067" s="2">
        <v>782449.78480000002</v>
      </c>
      <c r="E4067" s="2">
        <v>972443.08900000004</v>
      </c>
      <c r="F4067" t="str">
        <f>VLOOKUP($C4067,Terület!$A$2:$F$6,2,FALSE)</f>
        <v>Animal Health</v>
      </c>
      <c r="G4067">
        <f>VLOOKUP($C4067,Terület!$A$2:$F$6,3,FALSE)</f>
        <v>2</v>
      </c>
      <c r="H4067" t="str">
        <f>VLOOKUP($C4067,Terület!$A$2:$F$6,4,FALSE)</f>
        <v>Animal Health</v>
      </c>
      <c r="I4067" t="str">
        <f>VLOOKUP($C4067,Terület!$A$2:$F$6,5,FALSE)</f>
        <v>Mel Thomson</v>
      </c>
      <c r="J4067">
        <f>VLOOKUP($C4067,Terület!$A$2:$F$6,6,FALSE)</f>
        <v>77</v>
      </c>
      <c r="K4067" t="str">
        <f>VLOOKUP($B4067,Földrajzi!$A$2:$C$57,2,FALSE)</f>
        <v>USA</v>
      </c>
      <c r="L4067" t="str">
        <f>VLOOKUP($B4067,Földrajzi!$A$2:$C$57,3,FALSE)</f>
        <v>America</v>
      </c>
    </row>
    <row r="4068" spans="1:12" x14ac:dyDescent="0.25">
      <c r="A4068" s="1">
        <v>44255</v>
      </c>
      <c r="B4068" t="s">
        <v>22</v>
      </c>
      <c r="C4068" t="s">
        <v>130</v>
      </c>
      <c r="D4068" s="2">
        <v>295459.92930000002</v>
      </c>
      <c r="E4068" s="2">
        <v>306638.60590000002</v>
      </c>
      <c r="F4068" t="str">
        <f>VLOOKUP($C4068,Terület!$A$2:$F$6,2,FALSE)</f>
        <v>Business Services</v>
      </c>
      <c r="G4068">
        <f>VLOOKUP($C4068,Terület!$A$2:$F$6,3,FALSE)</f>
        <v>3</v>
      </c>
      <c r="H4068" t="str">
        <f>VLOOKUP($C4068,Terület!$A$2:$F$6,4,FALSE)</f>
        <v>Corporate</v>
      </c>
      <c r="I4068" t="str">
        <f>VLOOKUP($C4068,Terület!$A$2:$F$6,5,FALSE)</f>
        <v>Ivan Sobol</v>
      </c>
      <c r="J4068">
        <f>VLOOKUP($C4068,Terület!$A$2:$F$6,6,FALSE)</f>
        <v>175</v>
      </c>
      <c r="K4068" t="str">
        <f>VLOOKUP($B4068,Földrajzi!$A$2:$C$57,2,FALSE)</f>
        <v>USA</v>
      </c>
      <c r="L4068" t="str">
        <f>VLOOKUP($B4068,Földrajzi!$A$2:$C$57,3,FALSE)</f>
        <v>America</v>
      </c>
    </row>
    <row r="4069" spans="1:12" x14ac:dyDescent="0.25">
      <c r="A4069" s="1">
        <v>44255</v>
      </c>
      <c r="B4069" t="s">
        <v>22</v>
      </c>
      <c r="C4069" t="s">
        <v>14</v>
      </c>
      <c r="D4069" s="2">
        <v>44281.87962</v>
      </c>
      <c r="E4069" s="2">
        <v>0</v>
      </c>
      <c r="F4069" t="str">
        <f>VLOOKUP($C4069,Terület!$A$2:$F$6,2,FALSE)</f>
        <v>Eye Care</v>
      </c>
      <c r="G4069">
        <f>VLOOKUP($C4069,Terület!$A$2:$F$6,3,FALSE)</f>
        <v>1</v>
      </c>
      <c r="H4069" t="str">
        <f>VLOOKUP($C4069,Terület!$A$2:$F$6,4,FALSE)</f>
        <v>Consumer Health</v>
      </c>
      <c r="I4069" t="str">
        <f>VLOOKUP($C4069,Terület!$A$2:$F$6,5,FALSE)</f>
        <v>Alex Petersen</v>
      </c>
      <c r="J4069">
        <f>VLOOKUP($C4069,Terület!$A$2:$F$6,6,FALSE)</f>
        <v>71</v>
      </c>
      <c r="K4069" t="str">
        <f>VLOOKUP($B4069,Földrajzi!$A$2:$C$57,2,FALSE)</f>
        <v>USA</v>
      </c>
      <c r="L4069" t="str">
        <f>VLOOKUP($B4069,Földrajzi!$A$2:$C$57,3,FALSE)</f>
        <v>America</v>
      </c>
    </row>
    <row r="4070" spans="1:12" x14ac:dyDescent="0.25">
      <c r="A4070" s="1">
        <v>44255</v>
      </c>
      <c r="B4070" t="s">
        <v>22</v>
      </c>
      <c r="C4070" t="s">
        <v>58</v>
      </c>
      <c r="D4070" s="2">
        <v>37399.75</v>
      </c>
      <c r="E4070" s="2">
        <v>9312.4008950000007</v>
      </c>
      <c r="F4070" t="str">
        <f>VLOOKUP($C4070,Terület!$A$2:$F$6,2,FALSE)</f>
        <v>Pharma</v>
      </c>
      <c r="G4070">
        <f>VLOOKUP($C4070,Terület!$A$2:$F$6,3,FALSE)</f>
        <v>1</v>
      </c>
      <c r="H4070" t="str">
        <f>VLOOKUP($C4070,Terület!$A$2:$F$6,4,FALSE)</f>
        <v>Consumer Health</v>
      </c>
      <c r="I4070" t="str">
        <f>VLOOKUP($C4070,Terület!$A$2:$F$6,5,FALSE)</f>
        <v>Frank Davis</v>
      </c>
      <c r="J4070">
        <f>VLOOKUP($C4070,Terület!$A$2:$F$6,6,FALSE)</f>
        <v>144</v>
      </c>
      <c r="K4070" t="str">
        <f>VLOOKUP($B4070,Földrajzi!$A$2:$C$57,2,FALSE)</f>
        <v>USA</v>
      </c>
      <c r="L4070" t="str">
        <f>VLOOKUP($B4070,Földrajzi!$A$2:$C$57,3,FALSE)</f>
        <v>America</v>
      </c>
    </row>
    <row r="4071" spans="1:12" x14ac:dyDescent="0.25">
      <c r="A4071" s="1">
        <v>44255</v>
      </c>
      <c r="B4071" t="s">
        <v>22</v>
      </c>
      <c r="C4071" t="s">
        <v>127</v>
      </c>
      <c r="D4071" s="2">
        <v>78123.603959999993</v>
      </c>
      <c r="E4071" s="2">
        <v>79318.949949999995</v>
      </c>
      <c r="F4071" t="str">
        <f>VLOOKUP($C4071,Terület!$A$2:$F$6,2,FALSE)</f>
        <v>Vaccines</v>
      </c>
      <c r="G4071">
        <f>VLOOKUP($C4071,Terület!$A$2:$F$6,3,FALSE)</f>
        <v>1</v>
      </c>
      <c r="H4071" t="str">
        <f>VLOOKUP($C4071,Terület!$A$2:$F$6,4,FALSE)</f>
        <v>Consumer Health</v>
      </c>
      <c r="I4071" t="str">
        <f>VLOOKUP($C4071,Terület!$A$2:$F$6,5,FALSE)</f>
        <v>Jamie Lane</v>
      </c>
      <c r="J4071">
        <f>VLOOKUP($C4071,Terület!$A$2:$F$6,6,FALSE)</f>
        <v>80</v>
      </c>
      <c r="K4071" t="str">
        <f>VLOOKUP($B4071,Földrajzi!$A$2:$C$57,2,FALSE)</f>
        <v>USA</v>
      </c>
      <c r="L4071" t="str">
        <f>VLOOKUP($B4071,Földrajzi!$A$2:$C$57,3,FALSE)</f>
        <v>America</v>
      </c>
    </row>
    <row r="4072" spans="1:12" x14ac:dyDescent="0.25">
      <c r="A4072" s="1">
        <v>44227</v>
      </c>
      <c r="B4072" t="s">
        <v>22</v>
      </c>
      <c r="C4072" t="s">
        <v>124</v>
      </c>
      <c r="D4072" s="2">
        <v>482424.81469999999</v>
      </c>
      <c r="E4072" s="2">
        <v>740603.92339999997</v>
      </c>
      <c r="F4072" t="str">
        <f>VLOOKUP($C4072,Terület!$A$2:$F$6,2,FALSE)</f>
        <v>Animal Health</v>
      </c>
      <c r="G4072">
        <f>VLOOKUP($C4072,Terület!$A$2:$F$6,3,FALSE)</f>
        <v>2</v>
      </c>
      <c r="H4072" t="str">
        <f>VLOOKUP($C4072,Terület!$A$2:$F$6,4,FALSE)</f>
        <v>Animal Health</v>
      </c>
      <c r="I4072" t="str">
        <f>VLOOKUP($C4072,Terület!$A$2:$F$6,5,FALSE)</f>
        <v>Mel Thomson</v>
      </c>
      <c r="J4072">
        <f>VLOOKUP($C4072,Terület!$A$2:$F$6,6,FALSE)</f>
        <v>77</v>
      </c>
      <c r="K4072" t="str">
        <f>VLOOKUP($B4072,Földrajzi!$A$2:$C$57,2,FALSE)</f>
        <v>USA</v>
      </c>
      <c r="L4072" t="str">
        <f>VLOOKUP($B4072,Földrajzi!$A$2:$C$57,3,FALSE)</f>
        <v>America</v>
      </c>
    </row>
    <row r="4073" spans="1:12" x14ac:dyDescent="0.25">
      <c r="A4073" s="1">
        <v>44227</v>
      </c>
      <c r="B4073" t="s">
        <v>22</v>
      </c>
      <c r="C4073" t="s">
        <v>130</v>
      </c>
      <c r="D4073" s="2">
        <v>177680</v>
      </c>
      <c r="E4073" s="2">
        <v>155781.40030000001</v>
      </c>
      <c r="F4073" t="str">
        <f>VLOOKUP($C4073,Terület!$A$2:$F$6,2,FALSE)</f>
        <v>Business Services</v>
      </c>
      <c r="G4073">
        <f>VLOOKUP($C4073,Terület!$A$2:$F$6,3,FALSE)</f>
        <v>3</v>
      </c>
      <c r="H4073" t="str">
        <f>VLOOKUP($C4073,Terület!$A$2:$F$6,4,FALSE)</f>
        <v>Corporate</v>
      </c>
      <c r="I4073" t="str">
        <f>VLOOKUP($C4073,Terület!$A$2:$F$6,5,FALSE)</f>
        <v>Ivan Sobol</v>
      </c>
      <c r="J4073">
        <f>VLOOKUP($C4073,Terület!$A$2:$F$6,6,FALSE)</f>
        <v>175</v>
      </c>
      <c r="K4073" t="str">
        <f>VLOOKUP($B4073,Földrajzi!$A$2:$C$57,2,FALSE)</f>
        <v>USA</v>
      </c>
      <c r="L4073" t="str">
        <f>VLOOKUP($B4073,Földrajzi!$A$2:$C$57,3,FALSE)</f>
        <v>America</v>
      </c>
    </row>
    <row r="4074" spans="1:12" x14ac:dyDescent="0.25">
      <c r="A4074" s="1">
        <v>44227</v>
      </c>
      <c r="B4074" t="s">
        <v>22</v>
      </c>
      <c r="C4074" t="s">
        <v>14</v>
      </c>
      <c r="D4074" s="2">
        <v>27814.08066</v>
      </c>
      <c r="E4074" s="2">
        <v>0</v>
      </c>
      <c r="F4074" t="str">
        <f>VLOOKUP($C4074,Terület!$A$2:$F$6,2,FALSE)</f>
        <v>Eye Care</v>
      </c>
      <c r="G4074">
        <f>VLOOKUP($C4074,Terület!$A$2:$F$6,3,FALSE)</f>
        <v>1</v>
      </c>
      <c r="H4074" t="str">
        <f>VLOOKUP($C4074,Terület!$A$2:$F$6,4,FALSE)</f>
        <v>Consumer Health</v>
      </c>
      <c r="I4074" t="str">
        <f>VLOOKUP($C4074,Terület!$A$2:$F$6,5,FALSE)</f>
        <v>Alex Petersen</v>
      </c>
      <c r="J4074">
        <f>VLOOKUP($C4074,Terület!$A$2:$F$6,6,FALSE)</f>
        <v>71</v>
      </c>
      <c r="K4074" t="str">
        <f>VLOOKUP($B4074,Földrajzi!$A$2:$C$57,2,FALSE)</f>
        <v>USA</v>
      </c>
      <c r="L4074" t="str">
        <f>VLOOKUP($B4074,Földrajzi!$A$2:$C$57,3,FALSE)</f>
        <v>America</v>
      </c>
    </row>
    <row r="4075" spans="1:12" x14ac:dyDescent="0.25">
      <c r="A4075" s="1">
        <v>44227</v>
      </c>
      <c r="B4075" t="s">
        <v>22</v>
      </c>
      <c r="C4075" t="s">
        <v>58</v>
      </c>
      <c r="D4075" s="2">
        <v>29792.25331</v>
      </c>
      <c r="E4075" s="2">
        <v>14269.8022</v>
      </c>
      <c r="F4075" t="str">
        <f>VLOOKUP($C4075,Terület!$A$2:$F$6,2,FALSE)</f>
        <v>Pharma</v>
      </c>
      <c r="G4075">
        <f>VLOOKUP($C4075,Terület!$A$2:$F$6,3,FALSE)</f>
        <v>1</v>
      </c>
      <c r="H4075" t="str">
        <f>VLOOKUP($C4075,Terület!$A$2:$F$6,4,FALSE)</f>
        <v>Consumer Health</v>
      </c>
      <c r="I4075" t="str">
        <f>VLOOKUP($C4075,Terület!$A$2:$F$6,5,FALSE)</f>
        <v>Frank Davis</v>
      </c>
      <c r="J4075">
        <f>VLOOKUP($C4075,Terület!$A$2:$F$6,6,FALSE)</f>
        <v>144</v>
      </c>
      <c r="K4075" t="str">
        <f>VLOOKUP($B4075,Földrajzi!$A$2:$C$57,2,FALSE)</f>
        <v>USA</v>
      </c>
      <c r="L4075" t="str">
        <f>VLOOKUP($B4075,Földrajzi!$A$2:$C$57,3,FALSE)</f>
        <v>America</v>
      </c>
    </row>
    <row r="4076" spans="1:12" x14ac:dyDescent="0.25">
      <c r="A4076" s="1">
        <v>44227</v>
      </c>
      <c r="B4076" t="s">
        <v>22</v>
      </c>
      <c r="C4076" t="s">
        <v>127</v>
      </c>
      <c r="D4076" s="2">
        <v>112793.9464</v>
      </c>
      <c r="E4076" s="2">
        <v>94463.976800000004</v>
      </c>
      <c r="F4076" t="str">
        <f>VLOOKUP($C4076,Terület!$A$2:$F$6,2,FALSE)</f>
        <v>Vaccines</v>
      </c>
      <c r="G4076">
        <f>VLOOKUP($C4076,Terület!$A$2:$F$6,3,FALSE)</f>
        <v>1</v>
      </c>
      <c r="H4076" t="str">
        <f>VLOOKUP($C4076,Terület!$A$2:$F$6,4,FALSE)</f>
        <v>Consumer Health</v>
      </c>
      <c r="I4076" t="str">
        <f>VLOOKUP($C4076,Terület!$A$2:$F$6,5,FALSE)</f>
        <v>Jamie Lane</v>
      </c>
      <c r="J4076">
        <f>VLOOKUP($C4076,Terület!$A$2:$F$6,6,FALSE)</f>
        <v>80</v>
      </c>
      <c r="K4076" t="str">
        <f>VLOOKUP($B4076,Földrajzi!$A$2:$C$57,2,FALSE)</f>
        <v>USA</v>
      </c>
      <c r="L4076" t="str">
        <f>VLOOKUP($B4076,Földrajzi!$A$2:$C$57,3,FALSE)</f>
        <v>America</v>
      </c>
    </row>
    <row r="4077" spans="1:12" x14ac:dyDescent="0.25">
      <c r="A4077" s="1">
        <v>44712</v>
      </c>
      <c r="B4077" t="s">
        <v>20</v>
      </c>
      <c r="C4077" t="s">
        <v>124</v>
      </c>
      <c r="D4077" s="2">
        <v>1422.806638</v>
      </c>
      <c r="E4077" s="2">
        <v>0</v>
      </c>
      <c r="F4077" t="str">
        <f>VLOOKUP($C4077,Terület!$A$2:$F$6,2,FALSE)</f>
        <v>Animal Health</v>
      </c>
      <c r="G4077">
        <f>VLOOKUP($C4077,Terület!$A$2:$F$6,3,FALSE)</f>
        <v>2</v>
      </c>
      <c r="H4077" t="str">
        <f>VLOOKUP($C4077,Terület!$A$2:$F$6,4,FALSE)</f>
        <v>Animal Health</v>
      </c>
      <c r="I4077" t="str">
        <f>VLOOKUP($C4077,Terület!$A$2:$F$6,5,FALSE)</f>
        <v>Mel Thomson</v>
      </c>
      <c r="J4077">
        <f>VLOOKUP($C4077,Terület!$A$2:$F$6,6,FALSE)</f>
        <v>77</v>
      </c>
      <c r="K4077" t="str">
        <f>VLOOKUP($B4077,Földrajzi!$A$2:$C$57,2,FALSE)</f>
        <v>Uruguay</v>
      </c>
      <c r="L4077" t="str">
        <f>VLOOKUP($B4077,Földrajzi!$A$2:$C$57,3,FALSE)</f>
        <v>America</v>
      </c>
    </row>
    <row r="4078" spans="1:12" x14ac:dyDescent="0.25">
      <c r="A4078" s="1">
        <v>44712</v>
      </c>
      <c r="B4078" t="s">
        <v>20</v>
      </c>
      <c r="C4078" t="s">
        <v>130</v>
      </c>
      <c r="D4078" s="2">
        <v>779.35751300000004</v>
      </c>
      <c r="E4078" s="2">
        <v>1217.061224</v>
      </c>
      <c r="F4078" t="str">
        <f>VLOOKUP($C4078,Terület!$A$2:$F$6,2,FALSE)</f>
        <v>Business Services</v>
      </c>
      <c r="G4078">
        <f>VLOOKUP($C4078,Terület!$A$2:$F$6,3,FALSE)</f>
        <v>3</v>
      </c>
      <c r="H4078" t="str">
        <f>VLOOKUP($C4078,Terület!$A$2:$F$6,4,FALSE)</f>
        <v>Corporate</v>
      </c>
      <c r="I4078" t="str">
        <f>VLOOKUP($C4078,Terület!$A$2:$F$6,5,FALSE)</f>
        <v>Ivan Sobol</v>
      </c>
      <c r="J4078">
        <f>VLOOKUP($C4078,Terület!$A$2:$F$6,6,FALSE)</f>
        <v>175</v>
      </c>
      <c r="K4078" t="str">
        <f>VLOOKUP($B4078,Földrajzi!$A$2:$C$57,2,FALSE)</f>
        <v>Uruguay</v>
      </c>
      <c r="L4078" t="str">
        <f>VLOOKUP($B4078,Földrajzi!$A$2:$C$57,3,FALSE)</f>
        <v>America</v>
      </c>
    </row>
    <row r="4079" spans="1:12" x14ac:dyDescent="0.25">
      <c r="A4079" s="1">
        <v>44712</v>
      </c>
      <c r="B4079" t="s">
        <v>20</v>
      </c>
      <c r="C4079" t="s">
        <v>14</v>
      </c>
      <c r="D4079" s="2">
        <v>369.66502459999998</v>
      </c>
      <c r="E4079" s="2">
        <v>0</v>
      </c>
      <c r="F4079" t="str">
        <f>VLOOKUP($C4079,Terület!$A$2:$F$6,2,FALSE)</f>
        <v>Eye Care</v>
      </c>
      <c r="G4079">
        <f>VLOOKUP($C4079,Terület!$A$2:$F$6,3,FALSE)</f>
        <v>1</v>
      </c>
      <c r="H4079" t="str">
        <f>VLOOKUP($C4079,Terület!$A$2:$F$6,4,FALSE)</f>
        <v>Consumer Health</v>
      </c>
      <c r="I4079" t="str">
        <f>VLOOKUP($C4079,Terület!$A$2:$F$6,5,FALSE)</f>
        <v>Alex Petersen</v>
      </c>
      <c r="J4079">
        <f>VLOOKUP($C4079,Terület!$A$2:$F$6,6,FALSE)</f>
        <v>71</v>
      </c>
      <c r="K4079" t="str">
        <f>VLOOKUP($B4079,Földrajzi!$A$2:$C$57,2,FALSE)</f>
        <v>Uruguay</v>
      </c>
      <c r="L4079" t="str">
        <f>VLOOKUP($B4079,Földrajzi!$A$2:$C$57,3,FALSE)</f>
        <v>America</v>
      </c>
    </row>
    <row r="4080" spans="1:12" x14ac:dyDescent="0.25">
      <c r="A4080" s="1">
        <v>44712</v>
      </c>
      <c r="B4080" t="s">
        <v>20</v>
      </c>
      <c r="C4080" t="s">
        <v>58</v>
      </c>
      <c r="D4080" s="2">
        <v>222.91666670000001</v>
      </c>
      <c r="E4080" s="2">
        <v>0</v>
      </c>
      <c r="F4080" t="str">
        <f>VLOOKUP($C4080,Terület!$A$2:$F$6,2,FALSE)</f>
        <v>Pharma</v>
      </c>
      <c r="G4080">
        <f>VLOOKUP($C4080,Terület!$A$2:$F$6,3,FALSE)</f>
        <v>1</v>
      </c>
      <c r="H4080" t="str">
        <f>VLOOKUP($C4080,Terület!$A$2:$F$6,4,FALSE)</f>
        <v>Consumer Health</v>
      </c>
      <c r="I4080" t="str">
        <f>VLOOKUP($C4080,Terület!$A$2:$F$6,5,FALSE)</f>
        <v>Frank Davis</v>
      </c>
      <c r="J4080">
        <f>VLOOKUP($C4080,Terület!$A$2:$F$6,6,FALSE)</f>
        <v>144</v>
      </c>
      <c r="K4080" t="str">
        <f>VLOOKUP($B4080,Földrajzi!$A$2:$C$57,2,FALSE)</f>
        <v>Uruguay</v>
      </c>
      <c r="L4080" t="str">
        <f>VLOOKUP($B4080,Földrajzi!$A$2:$C$57,3,FALSE)</f>
        <v>America</v>
      </c>
    </row>
    <row r="4081" spans="1:12" x14ac:dyDescent="0.25">
      <c r="A4081" s="1">
        <v>44712</v>
      </c>
      <c r="B4081" t="s">
        <v>20</v>
      </c>
      <c r="C4081" t="s">
        <v>127</v>
      </c>
      <c r="D4081" s="2">
        <v>4.4031908629999998</v>
      </c>
      <c r="E4081" s="2">
        <v>0</v>
      </c>
      <c r="F4081" t="str">
        <f>VLOOKUP($C4081,Terület!$A$2:$F$6,2,FALSE)</f>
        <v>Vaccines</v>
      </c>
      <c r="G4081">
        <f>VLOOKUP($C4081,Terület!$A$2:$F$6,3,FALSE)</f>
        <v>1</v>
      </c>
      <c r="H4081" t="str">
        <f>VLOOKUP($C4081,Terület!$A$2:$F$6,4,FALSE)</f>
        <v>Consumer Health</v>
      </c>
      <c r="I4081" t="str">
        <f>VLOOKUP($C4081,Terület!$A$2:$F$6,5,FALSE)</f>
        <v>Jamie Lane</v>
      </c>
      <c r="J4081">
        <f>VLOOKUP($C4081,Terület!$A$2:$F$6,6,FALSE)</f>
        <v>80</v>
      </c>
      <c r="K4081" t="str">
        <f>VLOOKUP($B4081,Földrajzi!$A$2:$C$57,2,FALSE)</f>
        <v>Uruguay</v>
      </c>
      <c r="L4081" t="str">
        <f>VLOOKUP($B4081,Földrajzi!$A$2:$C$57,3,FALSE)</f>
        <v>America</v>
      </c>
    </row>
    <row r="4082" spans="1:12" x14ac:dyDescent="0.25">
      <c r="A4082" s="1">
        <v>44681</v>
      </c>
      <c r="B4082" t="s">
        <v>20</v>
      </c>
      <c r="C4082" t="s">
        <v>124</v>
      </c>
      <c r="D4082" s="2">
        <v>1152.857143</v>
      </c>
      <c r="E4082" s="2">
        <v>0</v>
      </c>
      <c r="F4082" t="str">
        <f>VLOOKUP($C4082,Terület!$A$2:$F$6,2,FALSE)</f>
        <v>Animal Health</v>
      </c>
      <c r="G4082">
        <f>VLOOKUP($C4082,Terület!$A$2:$F$6,3,FALSE)</f>
        <v>2</v>
      </c>
      <c r="H4082" t="str">
        <f>VLOOKUP($C4082,Terület!$A$2:$F$6,4,FALSE)</f>
        <v>Animal Health</v>
      </c>
      <c r="I4082" t="str">
        <f>VLOOKUP($C4082,Terület!$A$2:$F$6,5,FALSE)</f>
        <v>Mel Thomson</v>
      </c>
      <c r="J4082">
        <f>VLOOKUP($C4082,Terület!$A$2:$F$6,6,FALSE)</f>
        <v>77</v>
      </c>
      <c r="K4082" t="str">
        <f>VLOOKUP($B4082,Földrajzi!$A$2:$C$57,2,FALSE)</f>
        <v>Uruguay</v>
      </c>
      <c r="L4082" t="str">
        <f>VLOOKUP($B4082,Földrajzi!$A$2:$C$57,3,FALSE)</f>
        <v>America</v>
      </c>
    </row>
    <row r="4083" spans="1:12" x14ac:dyDescent="0.25">
      <c r="A4083" s="1">
        <v>44681</v>
      </c>
      <c r="B4083" t="s">
        <v>20</v>
      </c>
      <c r="C4083" t="s">
        <v>130</v>
      </c>
      <c r="D4083" s="2">
        <v>206.7142857</v>
      </c>
      <c r="E4083" s="2">
        <v>217.13170729999999</v>
      </c>
      <c r="F4083" t="str">
        <f>VLOOKUP($C4083,Terület!$A$2:$F$6,2,FALSE)</f>
        <v>Business Services</v>
      </c>
      <c r="G4083">
        <f>VLOOKUP($C4083,Terület!$A$2:$F$6,3,FALSE)</f>
        <v>3</v>
      </c>
      <c r="H4083" t="str">
        <f>VLOOKUP($C4083,Terület!$A$2:$F$6,4,FALSE)</f>
        <v>Corporate</v>
      </c>
      <c r="I4083" t="str">
        <f>VLOOKUP($C4083,Terület!$A$2:$F$6,5,FALSE)</f>
        <v>Ivan Sobol</v>
      </c>
      <c r="J4083">
        <f>VLOOKUP($C4083,Terület!$A$2:$F$6,6,FALSE)</f>
        <v>175</v>
      </c>
      <c r="K4083" t="str">
        <f>VLOOKUP($B4083,Földrajzi!$A$2:$C$57,2,FALSE)</f>
        <v>Uruguay</v>
      </c>
      <c r="L4083" t="str">
        <f>VLOOKUP($B4083,Földrajzi!$A$2:$C$57,3,FALSE)</f>
        <v>America</v>
      </c>
    </row>
    <row r="4084" spans="1:12" x14ac:dyDescent="0.25">
      <c r="A4084" s="1">
        <v>44681</v>
      </c>
      <c r="B4084" t="s">
        <v>20</v>
      </c>
      <c r="C4084" t="s">
        <v>14</v>
      </c>
      <c r="D4084" s="2">
        <v>235.56794439999999</v>
      </c>
      <c r="E4084" s="2">
        <v>0</v>
      </c>
      <c r="F4084" t="str">
        <f>VLOOKUP($C4084,Terület!$A$2:$F$6,2,FALSE)</f>
        <v>Eye Care</v>
      </c>
      <c r="G4084">
        <f>VLOOKUP($C4084,Terület!$A$2:$F$6,3,FALSE)</f>
        <v>1</v>
      </c>
      <c r="H4084" t="str">
        <f>VLOOKUP($C4084,Terület!$A$2:$F$6,4,FALSE)</f>
        <v>Consumer Health</v>
      </c>
      <c r="I4084" t="str">
        <f>VLOOKUP($C4084,Terület!$A$2:$F$6,5,FALSE)</f>
        <v>Alex Petersen</v>
      </c>
      <c r="J4084">
        <f>VLOOKUP($C4084,Terület!$A$2:$F$6,6,FALSE)</f>
        <v>71</v>
      </c>
      <c r="K4084" t="str">
        <f>VLOOKUP($B4084,Földrajzi!$A$2:$C$57,2,FALSE)</f>
        <v>Uruguay</v>
      </c>
      <c r="L4084" t="str">
        <f>VLOOKUP($B4084,Földrajzi!$A$2:$C$57,3,FALSE)</f>
        <v>America</v>
      </c>
    </row>
    <row r="4085" spans="1:12" x14ac:dyDescent="0.25">
      <c r="A4085" s="1">
        <v>44681</v>
      </c>
      <c r="B4085" t="s">
        <v>20</v>
      </c>
      <c r="C4085" t="s">
        <v>58</v>
      </c>
      <c r="D4085" s="2">
        <v>202.37394950000001</v>
      </c>
      <c r="E4085" s="2">
        <v>0</v>
      </c>
      <c r="F4085" t="str">
        <f>VLOOKUP($C4085,Terület!$A$2:$F$6,2,FALSE)</f>
        <v>Pharma</v>
      </c>
      <c r="G4085">
        <f>VLOOKUP($C4085,Terület!$A$2:$F$6,3,FALSE)</f>
        <v>1</v>
      </c>
      <c r="H4085" t="str">
        <f>VLOOKUP($C4085,Terület!$A$2:$F$6,4,FALSE)</f>
        <v>Consumer Health</v>
      </c>
      <c r="I4085" t="str">
        <f>VLOOKUP($C4085,Terület!$A$2:$F$6,5,FALSE)</f>
        <v>Frank Davis</v>
      </c>
      <c r="J4085">
        <f>VLOOKUP($C4085,Terület!$A$2:$F$6,6,FALSE)</f>
        <v>144</v>
      </c>
      <c r="K4085" t="str">
        <f>VLOOKUP($B4085,Földrajzi!$A$2:$C$57,2,FALSE)</f>
        <v>Uruguay</v>
      </c>
      <c r="L4085" t="str">
        <f>VLOOKUP($B4085,Földrajzi!$A$2:$C$57,3,FALSE)</f>
        <v>America</v>
      </c>
    </row>
    <row r="4086" spans="1:12" x14ac:dyDescent="0.25">
      <c r="A4086" s="1">
        <v>44681</v>
      </c>
      <c r="B4086" t="s">
        <v>20</v>
      </c>
      <c r="C4086" t="s">
        <v>127</v>
      </c>
      <c r="D4086" s="2">
        <v>5.4973821989999996</v>
      </c>
      <c r="E4086" s="2">
        <v>0</v>
      </c>
      <c r="F4086" t="str">
        <f>VLOOKUP($C4086,Terület!$A$2:$F$6,2,FALSE)</f>
        <v>Vaccines</v>
      </c>
      <c r="G4086">
        <f>VLOOKUP($C4086,Terület!$A$2:$F$6,3,FALSE)</f>
        <v>1</v>
      </c>
      <c r="H4086" t="str">
        <f>VLOOKUP($C4086,Terület!$A$2:$F$6,4,FALSE)</f>
        <v>Consumer Health</v>
      </c>
      <c r="I4086" t="str">
        <f>VLOOKUP($C4086,Terület!$A$2:$F$6,5,FALSE)</f>
        <v>Jamie Lane</v>
      </c>
      <c r="J4086">
        <f>VLOOKUP($C4086,Terület!$A$2:$F$6,6,FALSE)</f>
        <v>80</v>
      </c>
      <c r="K4086" t="str">
        <f>VLOOKUP($B4086,Földrajzi!$A$2:$C$57,2,FALSE)</f>
        <v>Uruguay</v>
      </c>
      <c r="L4086" t="str">
        <f>VLOOKUP($B4086,Földrajzi!$A$2:$C$57,3,FALSE)</f>
        <v>America</v>
      </c>
    </row>
    <row r="4087" spans="1:12" x14ac:dyDescent="0.25">
      <c r="A4087" s="1">
        <v>44651</v>
      </c>
      <c r="B4087" t="s">
        <v>20</v>
      </c>
      <c r="C4087" t="s">
        <v>124</v>
      </c>
      <c r="D4087" s="2">
        <v>1886.5830309999999</v>
      </c>
      <c r="E4087" s="2">
        <v>0</v>
      </c>
      <c r="F4087" t="str">
        <f>VLOOKUP($C4087,Terület!$A$2:$F$6,2,FALSE)</f>
        <v>Animal Health</v>
      </c>
      <c r="G4087">
        <f>VLOOKUP($C4087,Terület!$A$2:$F$6,3,FALSE)</f>
        <v>2</v>
      </c>
      <c r="H4087" t="str">
        <f>VLOOKUP($C4087,Terület!$A$2:$F$6,4,FALSE)</f>
        <v>Animal Health</v>
      </c>
      <c r="I4087" t="str">
        <f>VLOOKUP($C4087,Terület!$A$2:$F$6,5,FALSE)</f>
        <v>Mel Thomson</v>
      </c>
      <c r="J4087">
        <f>VLOOKUP($C4087,Terület!$A$2:$F$6,6,FALSE)</f>
        <v>77</v>
      </c>
      <c r="K4087" t="str">
        <f>VLOOKUP($B4087,Földrajzi!$A$2:$C$57,2,FALSE)</f>
        <v>Uruguay</v>
      </c>
      <c r="L4087" t="str">
        <f>VLOOKUP($B4087,Földrajzi!$A$2:$C$57,3,FALSE)</f>
        <v>America</v>
      </c>
    </row>
    <row r="4088" spans="1:12" x14ac:dyDescent="0.25">
      <c r="A4088" s="1">
        <v>44651</v>
      </c>
      <c r="B4088" t="s">
        <v>20</v>
      </c>
      <c r="C4088" t="s">
        <v>130</v>
      </c>
      <c r="D4088" s="2">
        <v>1.792603553</v>
      </c>
      <c r="E4088" s="2">
        <v>0</v>
      </c>
      <c r="F4088" t="str">
        <f>VLOOKUP($C4088,Terület!$A$2:$F$6,2,FALSE)</f>
        <v>Business Services</v>
      </c>
      <c r="G4088">
        <f>VLOOKUP($C4088,Terület!$A$2:$F$6,3,FALSE)</f>
        <v>3</v>
      </c>
      <c r="H4088" t="str">
        <f>VLOOKUP($C4088,Terület!$A$2:$F$6,4,FALSE)</f>
        <v>Corporate</v>
      </c>
      <c r="I4088" t="str">
        <f>VLOOKUP($C4088,Terület!$A$2:$F$6,5,FALSE)</f>
        <v>Ivan Sobol</v>
      </c>
      <c r="J4088">
        <f>VLOOKUP($C4088,Terület!$A$2:$F$6,6,FALSE)</f>
        <v>175</v>
      </c>
      <c r="K4088" t="str">
        <f>VLOOKUP($B4088,Földrajzi!$A$2:$C$57,2,FALSE)</f>
        <v>Uruguay</v>
      </c>
      <c r="L4088" t="str">
        <f>VLOOKUP($B4088,Földrajzi!$A$2:$C$57,3,FALSE)</f>
        <v>America</v>
      </c>
    </row>
    <row r="4089" spans="1:12" x14ac:dyDescent="0.25">
      <c r="A4089" s="1">
        <v>44651</v>
      </c>
      <c r="B4089" t="s">
        <v>20</v>
      </c>
      <c r="C4089" t="s">
        <v>14</v>
      </c>
      <c r="D4089" s="2">
        <v>239.40795309999999</v>
      </c>
      <c r="E4089" s="2">
        <v>0</v>
      </c>
      <c r="F4089" t="str">
        <f>VLOOKUP($C4089,Terület!$A$2:$F$6,2,FALSE)</f>
        <v>Eye Care</v>
      </c>
      <c r="G4089">
        <f>VLOOKUP($C4089,Terület!$A$2:$F$6,3,FALSE)</f>
        <v>1</v>
      </c>
      <c r="H4089" t="str">
        <f>VLOOKUP($C4089,Terület!$A$2:$F$6,4,FALSE)</f>
        <v>Consumer Health</v>
      </c>
      <c r="I4089" t="str">
        <f>VLOOKUP($C4089,Terület!$A$2:$F$6,5,FALSE)</f>
        <v>Alex Petersen</v>
      </c>
      <c r="J4089">
        <f>VLOOKUP($C4089,Terület!$A$2:$F$6,6,FALSE)</f>
        <v>71</v>
      </c>
      <c r="K4089" t="str">
        <f>VLOOKUP($B4089,Földrajzi!$A$2:$C$57,2,FALSE)</f>
        <v>Uruguay</v>
      </c>
      <c r="L4089" t="str">
        <f>VLOOKUP($B4089,Földrajzi!$A$2:$C$57,3,FALSE)</f>
        <v>America</v>
      </c>
    </row>
    <row r="4090" spans="1:12" x14ac:dyDescent="0.25">
      <c r="A4090" s="1">
        <v>44651</v>
      </c>
      <c r="B4090" t="s">
        <v>20</v>
      </c>
      <c r="C4090" t="s">
        <v>58</v>
      </c>
      <c r="D4090" s="2">
        <v>266.69387760000001</v>
      </c>
      <c r="E4090" s="2">
        <v>0</v>
      </c>
      <c r="F4090" t="str">
        <f>VLOOKUP($C4090,Terület!$A$2:$F$6,2,FALSE)</f>
        <v>Pharma</v>
      </c>
      <c r="G4090">
        <f>VLOOKUP($C4090,Terület!$A$2:$F$6,3,FALSE)</f>
        <v>1</v>
      </c>
      <c r="H4090" t="str">
        <f>VLOOKUP($C4090,Terület!$A$2:$F$6,4,FALSE)</f>
        <v>Consumer Health</v>
      </c>
      <c r="I4090" t="str">
        <f>VLOOKUP($C4090,Terület!$A$2:$F$6,5,FALSE)</f>
        <v>Frank Davis</v>
      </c>
      <c r="J4090">
        <f>VLOOKUP($C4090,Terület!$A$2:$F$6,6,FALSE)</f>
        <v>144</v>
      </c>
      <c r="K4090" t="str">
        <f>VLOOKUP($B4090,Földrajzi!$A$2:$C$57,2,FALSE)</f>
        <v>Uruguay</v>
      </c>
      <c r="L4090" t="str">
        <f>VLOOKUP($B4090,Földrajzi!$A$2:$C$57,3,FALSE)</f>
        <v>America</v>
      </c>
    </row>
    <row r="4091" spans="1:12" x14ac:dyDescent="0.25">
      <c r="A4091" s="1">
        <v>44651</v>
      </c>
      <c r="B4091" t="s">
        <v>20</v>
      </c>
      <c r="C4091" t="s">
        <v>127</v>
      </c>
      <c r="D4091" s="2">
        <v>7.3978020510000002</v>
      </c>
      <c r="E4091" s="2">
        <v>0</v>
      </c>
      <c r="F4091" t="str">
        <f>VLOOKUP($C4091,Terület!$A$2:$F$6,2,FALSE)</f>
        <v>Vaccines</v>
      </c>
      <c r="G4091">
        <f>VLOOKUP($C4091,Terület!$A$2:$F$6,3,FALSE)</f>
        <v>1</v>
      </c>
      <c r="H4091" t="str">
        <f>VLOOKUP($C4091,Terület!$A$2:$F$6,4,FALSE)</f>
        <v>Consumer Health</v>
      </c>
      <c r="I4091" t="str">
        <f>VLOOKUP($C4091,Terület!$A$2:$F$6,5,FALSE)</f>
        <v>Jamie Lane</v>
      </c>
      <c r="J4091">
        <f>VLOOKUP($C4091,Terület!$A$2:$F$6,6,FALSE)</f>
        <v>80</v>
      </c>
      <c r="K4091" t="str">
        <f>VLOOKUP($B4091,Földrajzi!$A$2:$C$57,2,FALSE)</f>
        <v>Uruguay</v>
      </c>
      <c r="L4091" t="str">
        <f>VLOOKUP($B4091,Földrajzi!$A$2:$C$57,3,FALSE)</f>
        <v>America</v>
      </c>
    </row>
    <row r="4092" spans="1:12" x14ac:dyDescent="0.25">
      <c r="A4092" s="1">
        <v>44592</v>
      </c>
      <c r="B4092" t="s">
        <v>20</v>
      </c>
      <c r="C4092" t="s">
        <v>124</v>
      </c>
      <c r="D4092" s="2">
        <v>2405.0480969999999</v>
      </c>
      <c r="E4092" s="2">
        <v>0</v>
      </c>
      <c r="F4092" t="str">
        <f>VLOOKUP($C4092,Terület!$A$2:$F$6,2,FALSE)</f>
        <v>Animal Health</v>
      </c>
      <c r="G4092">
        <f>VLOOKUP($C4092,Terület!$A$2:$F$6,3,FALSE)</f>
        <v>2</v>
      </c>
      <c r="H4092" t="str">
        <f>VLOOKUP($C4092,Terület!$A$2:$F$6,4,FALSE)</f>
        <v>Animal Health</v>
      </c>
      <c r="I4092" t="str">
        <f>VLOOKUP($C4092,Terület!$A$2:$F$6,5,FALSE)</f>
        <v>Mel Thomson</v>
      </c>
      <c r="J4092">
        <f>VLOOKUP($C4092,Terület!$A$2:$F$6,6,FALSE)</f>
        <v>77</v>
      </c>
      <c r="K4092" t="str">
        <f>VLOOKUP($B4092,Földrajzi!$A$2:$C$57,2,FALSE)</f>
        <v>Uruguay</v>
      </c>
      <c r="L4092" t="str">
        <f>VLOOKUP($B4092,Földrajzi!$A$2:$C$57,3,FALSE)</f>
        <v>America</v>
      </c>
    </row>
    <row r="4093" spans="1:12" x14ac:dyDescent="0.25">
      <c r="A4093" s="1">
        <v>44592</v>
      </c>
      <c r="B4093" t="s">
        <v>20</v>
      </c>
      <c r="C4093" t="s">
        <v>130</v>
      </c>
      <c r="D4093" s="2">
        <v>130.31020430000001</v>
      </c>
      <c r="E4093" s="2">
        <v>0</v>
      </c>
      <c r="F4093" t="str">
        <f>VLOOKUP($C4093,Terület!$A$2:$F$6,2,FALSE)</f>
        <v>Business Services</v>
      </c>
      <c r="G4093">
        <f>VLOOKUP($C4093,Terület!$A$2:$F$6,3,FALSE)</f>
        <v>3</v>
      </c>
      <c r="H4093" t="str">
        <f>VLOOKUP($C4093,Terület!$A$2:$F$6,4,FALSE)</f>
        <v>Corporate</v>
      </c>
      <c r="I4093" t="str">
        <f>VLOOKUP($C4093,Terület!$A$2:$F$6,5,FALSE)</f>
        <v>Ivan Sobol</v>
      </c>
      <c r="J4093">
        <f>VLOOKUP($C4093,Terület!$A$2:$F$6,6,FALSE)</f>
        <v>175</v>
      </c>
      <c r="K4093" t="str">
        <f>VLOOKUP($B4093,Földrajzi!$A$2:$C$57,2,FALSE)</f>
        <v>Uruguay</v>
      </c>
      <c r="L4093" t="str">
        <f>VLOOKUP($B4093,Földrajzi!$A$2:$C$57,3,FALSE)</f>
        <v>America</v>
      </c>
    </row>
    <row r="4094" spans="1:12" x14ac:dyDescent="0.25">
      <c r="A4094" s="1">
        <v>44592</v>
      </c>
      <c r="B4094" t="s">
        <v>20</v>
      </c>
      <c r="C4094" t="s">
        <v>14</v>
      </c>
      <c r="D4094" s="2">
        <v>252.34843219999999</v>
      </c>
      <c r="E4094" s="2">
        <v>0</v>
      </c>
      <c r="F4094" t="str">
        <f>VLOOKUP($C4094,Terület!$A$2:$F$6,2,FALSE)</f>
        <v>Eye Care</v>
      </c>
      <c r="G4094">
        <f>VLOOKUP($C4094,Terület!$A$2:$F$6,3,FALSE)</f>
        <v>1</v>
      </c>
      <c r="H4094" t="str">
        <f>VLOOKUP($C4094,Terület!$A$2:$F$6,4,FALSE)</f>
        <v>Consumer Health</v>
      </c>
      <c r="I4094" t="str">
        <f>VLOOKUP($C4094,Terület!$A$2:$F$6,5,FALSE)</f>
        <v>Alex Petersen</v>
      </c>
      <c r="J4094">
        <f>VLOOKUP($C4094,Terület!$A$2:$F$6,6,FALSE)</f>
        <v>71</v>
      </c>
      <c r="K4094" t="str">
        <f>VLOOKUP($B4094,Földrajzi!$A$2:$C$57,2,FALSE)</f>
        <v>Uruguay</v>
      </c>
      <c r="L4094" t="str">
        <f>VLOOKUP($B4094,Földrajzi!$A$2:$C$57,3,FALSE)</f>
        <v>America</v>
      </c>
    </row>
    <row r="4095" spans="1:12" x14ac:dyDescent="0.25">
      <c r="A4095" s="1">
        <v>44592</v>
      </c>
      <c r="B4095" t="s">
        <v>20</v>
      </c>
      <c r="C4095" t="s">
        <v>58</v>
      </c>
      <c r="D4095" s="2">
        <v>349.4978782</v>
      </c>
      <c r="E4095" s="2">
        <v>395.07714299999998</v>
      </c>
      <c r="F4095" t="str">
        <f>VLOOKUP($C4095,Terület!$A$2:$F$6,2,FALSE)</f>
        <v>Pharma</v>
      </c>
      <c r="G4095">
        <f>VLOOKUP($C4095,Terület!$A$2:$F$6,3,FALSE)</f>
        <v>1</v>
      </c>
      <c r="H4095" t="str">
        <f>VLOOKUP($C4095,Terület!$A$2:$F$6,4,FALSE)</f>
        <v>Consumer Health</v>
      </c>
      <c r="I4095" t="str">
        <f>VLOOKUP($C4095,Terület!$A$2:$F$6,5,FALSE)</f>
        <v>Frank Davis</v>
      </c>
      <c r="J4095">
        <f>VLOOKUP($C4095,Terület!$A$2:$F$6,6,FALSE)</f>
        <v>144</v>
      </c>
      <c r="K4095" t="str">
        <f>VLOOKUP($B4095,Földrajzi!$A$2:$C$57,2,FALSE)</f>
        <v>Uruguay</v>
      </c>
      <c r="L4095" t="str">
        <f>VLOOKUP($B4095,Földrajzi!$A$2:$C$57,3,FALSE)</f>
        <v>America</v>
      </c>
    </row>
    <row r="4096" spans="1:12" x14ac:dyDescent="0.25">
      <c r="A4096" s="1">
        <v>44592</v>
      </c>
      <c r="B4096" t="s">
        <v>20</v>
      </c>
      <c r="C4096" t="s">
        <v>127</v>
      </c>
      <c r="D4096" s="2">
        <v>75.504372959999998</v>
      </c>
      <c r="E4096" s="2">
        <v>0</v>
      </c>
      <c r="F4096" t="str">
        <f>VLOOKUP($C4096,Terület!$A$2:$F$6,2,FALSE)</f>
        <v>Vaccines</v>
      </c>
      <c r="G4096">
        <f>VLOOKUP($C4096,Terület!$A$2:$F$6,3,FALSE)</f>
        <v>1</v>
      </c>
      <c r="H4096" t="str">
        <f>VLOOKUP($C4096,Terület!$A$2:$F$6,4,FALSE)</f>
        <v>Consumer Health</v>
      </c>
      <c r="I4096" t="str">
        <f>VLOOKUP($C4096,Terület!$A$2:$F$6,5,FALSE)</f>
        <v>Jamie Lane</v>
      </c>
      <c r="J4096">
        <f>VLOOKUP($C4096,Terület!$A$2:$F$6,6,FALSE)</f>
        <v>80</v>
      </c>
      <c r="K4096" t="str">
        <f>VLOOKUP($B4096,Földrajzi!$A$2:$C$57,2,FALSE)</f>
        <v>Uruguay</v>
      </c>
      <c r="L4096" t="str">
        <f>VLOOKUP($B4096,Földrajzi!$A$2:$C$57,3,FALSE)</f>
        <v>America</v>
      </c>
    </row>
    <row r="4097" spans="1:12" x14ac:dyDescent="0.25">
      <c r="A4097" s="1">
        <v>44561</v>
      </c>
      <c r="B4097" t="s">
        <v>20</v>
      </c>
      <c r="C4097" t="s">
        <v>124</v>
      </c>
      <c r="D4097" s="2">
        <v>909.63730569999996</v>
      </c>
      <c r="E4097" s="2">
        <v>0</v>
      </c>
      <c r="F4097" t="str">
        <f>VLOOKUP($C4097,Terület!$A$2:$F$6,2,FALSE)</f>
        <v>Animal Health</v>
      </c>
      <c r="G4097">
        <f>VLOOKUP($C4097,Terület!$A$2:$F$6,3,FALSE)</f>
        <v>2</v>
      </c>
      <c r="H4097" t="str">
        <f>VLOOKUP($C4097,Terület!$A$2:$F$6,4,FALSE)</f>
        <v>Animal Health</v>
      </c>
      <c r="I4097" t="str">
        <f>VLOOKUP($C4097,Terület!$A$2:$F$6,5,FALSE)</f>
        <v>Mel Thomson</v>
      </c>
      <c r="J4097">
        <f>VLOOKUP($C4097,Terület!$A$2:$F$6,6,FALSE)</f>
        <v>77</v>
      </c>
      <c r="K4097" t="str">
        <f>VLOOKUP($B4097,Földrajzi!$A$2:$C$57,2,FALSE)</f>
        <v>Uruguay</v>
      </c>
      <c r="L4097" t="str">
        <f>VLOOKUP($B4097,Földrajzi!$A$2:$C$57,3,FALSE)</f>
        <v>America</v>
      </c>
    </row>
    <row r="4098" spans="1:12" x14ac:dyDescent="0.25">
      <c r="A4098" s="1">
        <v>44561</v>
      </c>
      <c r="B4098" t="s">
        <v>20</v>
      </c>
      <c r="C4098" t="s">
        <v>130</v>
      </c>
      <c r="D4098" s="2">
        <v>43.710144929999998</v>
      </c>
      <c r="E4098" s="2">
        <v>0</v>
      </c>
      <c r="F4098" t="str">
        <f>VLOOKUP($C4098,Terület!$A$2:$F$6,2,FALSE)</f>
        <v>Business Services</v>
      </c>
      <c r="G4098">
        <f>VLOOKUP($C4098,Terület!$A$2:$F$6,3,FALSE)</f>
        <v>3</v>
      </c>
      <c r="H4098" t="str">
        <f>VLOOKUP($C4098,Terület!$A$2:$F$6,4,FALSE)</f>
        <v>Corporate</v>
      </c>
      <c r="I4098" t="str">
        <f>VLOOKUP($C4098,Terület!$A$2:$F$6,5,FALSE)</f>
        <v>Ivan Sobol</v>
      </c>
      <c r="J4098">
        <f>VLOOKUP($C4098,Terület!$A$2:$F$6,6,FALSE)</f>
        <v>175</v>
      </c>
      <c r="K4098" t="str">
        <f>VLOOKUP($B4098,Földrajzi!$A$2:$C$57,2,FALSE)</f>
        <v>Uruguay</v>
      </c>
      <c r="L4098" t="str">
        <f>VLOOKUP($B4098,Földrajzi!$A$2:$C$57,3,FALSE)</f>
        <v>America</v>
      </c>
    </row>
    <row r="4099" spans="1:12" x14ac:dyDescent="0.25">
      <c r="A4099" s="1">
        <v>44561</v>
      </c>
      <c r="B4099" t="s">
        <v>20</v>
      </c>
      <c r="C4099" t="s">
        <v>14</v>
      </c>
      <c r="D4099" s="2">
        <v>81.798404619999999</v>
      </c>
      <c r="E4099" s="2">
        <v>0</v>
      </c>
      <c r="F4099" t="str">
        <f>VLOOKUP($C4099,Terület!$A$2:$F$6,2,FALSE)</f>
        <v>Eye Care</v>
      </c>
      <c r="G4099">
        <f>VLOOKUP($C4099,Terület!$A$2:$F$6,3,FALSE)</f>
        <v>1</v>
      </c>
      <c r="H4099" t="str">
        <f>VLOOKUP($C4099,Terület!$A$2:$F$6,4,FALSE)</f>
        <v>Consumer Health</v>
      </c>
      <c r="I4099" t="str">
        <f>VLOOKUP($C4099,Terület!$A$2:$F$6,5,FALSE)</f>
        <v>Alex Petersen</v>
      </c>
      <c r="J4099">
        <f>VLOOKUP($C4099,Terület!$A$2:$F$6,6,FALSE)</f>
        <v>71</v>
      </c>
      <c r="K4099" t="str">
        <f>VLOOKUP($B4099,Földrajzi!$A$2:$C$57,2,FALSE)</f>
        <v>Uruguay</v>
      </c>
      <c r="L4099" t="str">
        <f>VLOOKUP($B4099,Földrajzi!$A$2:$C$57,3,FALSE)</f>
        <v>America</v>
      </c>
    </row>
    <row r="4100" spans="1:12" x14ac:dyDescent="0.25">
      <c r="A4100" s="1">
        <v>44561</v>
      </c>
      <c r="B4100" t="s">
        <v>20</v>
      </c>
      <c r="C4100" t="s">
        <v>58</v>
      </c>
      <c r="D4100" s="2">
        <v>73.725381409999997</v>
      </c>
      <c r="E4100" s="2">
        <v>0</v>
      </c>
      <c r="F4100" t="str">
        <f>VLOOKUP($C4100,Terület!$A$2:$F$6,2,FALSE)</f>
        <v>Pharma</v>
      </c>
      <c r="G4100">
        <f>VLOOKUP($C4100,Terület!$A$2:$F$6,3,FALSE)</f>
        <v>1</v>
      </c>
      <c r="H4100" t="str">
        <f>VLOOKUP($C4100,Terület!$A$2:$F$6,4,FALSE)</f>
        <v>Consumer Health</v>
      </c>
      <c r="I4100" t="str">
        <f>VLOOKUP($C4100,Terület!$A$2:$F$6,5,FALSE)</f>
        <v>Frank Davis</v>
      </c>
      <c r="J4100">
        <f>VLOOKUP($C4100,Terület!$A$2:$F$6,6,FALSE)</f>
        <v>144</v>
      </c>
      <c r="K4100" t="str">
        <f>VLOOKUP($B4100,Földrajzi!$A$2:$C$57,2,FALSE)</f>
        <v>Uruguay</v>
      </c>
      <c r="L4100" t="str">
        <f>VLOOKUP($B4100,Földrajzi!$A$2:$C$57,3,FALSE)</f>
        <v>America</v>
      </c>
    </row>
    <row r="4101" spans="1:12" x14ac:dyDescent="0.25">
      <c r="A4101" s="1">
        <v>44561</v>
      </c>
      <c r="B4101" t="s">
        <v>20</v>
      </c>
      <c r="C4101" t="s">
        <v>127</v>
      </c>
      <c r="D4101" s="2">
        <v>26.727925339999999</v>
      </c>
      <c r="E4101" s="2">
        <v>0</v>
      </c>
      <c r="F4101" t="str">
        <f>VLOOKUP($C4101,Terület!$A$2:$F$6,2,FALSE)</f>
        <v>Vaccines</v>
      </c>
      <c r="G4101">
        <f>VLOOKUP($C4101,Terület!$A$2:$F$6,3,FALSE)</f>
        <v>1</v>
      </c>
      <c r="H4101" t="str">
        <f>VLOOKUP($C4101,Terület!$A$2:$F$6,4,FALSE)</f>
        <v>Consumer Health</v>
      </c>
      <c r="I4101" t="str">
        <f>VLOOKUP($C4101,Terület!$A$2:$F$6,5,FALSE)</f>
        <v>Jamie Lane</v>
      </c>
      <c r="J4101">
        <f>VLOOKUP($C4101,Terület!$A$2:$F$6,6,FALSE)</f>
        <v>80</v>
      </c>
      <c r="K4101" t="str">
        <f>VLOOKUP($B4101,Földrajzi!$A$2:$C$57,2,FALSE)</f>
        <v>Uruguay</v>
      </c>
      <c r="L4101" t="str">
        <f>VLOOKUP($B4101,Földrajzi!$A$2:$C$57,3,FALSE)</f>
        <v>America</v>
      </c>
    </row>
    <row r="4102" spans="1:12" x14ac:dyDescent="0.25">
      <c r="A4102" s="1">
        <v>44530</v>
      </c>
      <c r="B4102" t="s">
        <v>20</v>
      </c>
      <c r="C4102" t="s">
        <v>124</v>
      </c>
      <c r="D4102" s="2">
        <v>143.1593407</v>
      </c>
      <c r="E4102" s="2">
        <v>0</v>
      </c>
      <c r="F4102" t="str">
        <f>VLOOKUP($C4102,Terület!$A$2:$F$6,2,FALSE)</f>
        <v>Animal Health</v>
      </c>
      <c r="G4102">
        <f>VLOOKUP($C4102,Terület!$A$2:$F$6,3,FALSE)</f>
        <v>2</v>
      </c>
      <c r="H4102" t="str">
        <f>VLOOKUP($C4102,Terület!$A$2:$F$6,4,FALSE)</f>
        <v>Animal Health</v>
      </c>
      <c r="I4102" t="str">
        <f>VLOOKUP($C4102,Terület!$A$2:$F$6,5,FALSE)</f>
        <v>Mel Thomson</v>
      </c>
      <c r="J4102">
        <f>VLOOKUP($C4102,Terület!$A$2:$F$6,6,FALSE)</f>
        <v>77</v>
      </c>
      <c r="K4102" t="str">
        <f>VLOOKUP($B4102,Földrajzi!$A$2:$C$57,2,FALSE)</f>
        <v>Uruguay</v>
      </c>
      <c r="L4102" t="str">
        <f>VLOOKUP($B4102,Földrajzi!$A$2:$C$57,3,FALSE)</f>
        <v>America</v>
      </c>
    </row>
    <row r="4103" spans="1:12" x14ac:dyDescent="0.25">
      <c r="A4103" s="1">
        <v>44530</v>
      </c>
      <c r="B4103" t="s">
        <v>20</v>
      </c>
      <c r="C4103" t="s">
        <v>130</v>
      </c>
      <c r="D4103" s="2">
        <v>0</v>
      </c>
      <c r="E4103" s="2">
        <v>0</v>
      </c>
      <c r="F4103" t="str">
        <f>VLOOKUP($C4103,Terület!$A$2:$F$6,2,FALSE)</f>
        <v>Business Services</v>
      </c>
      <c r="G4103">
        <f>VLOOKUP($C4103,Terület!$A$2:$F$6,3,FALSE)</f>
        <v>3</v>
      </c>
      <c r="H4103" t="str">
        <f>VLOOKUP($C4103,Terület!$A$2:$F$6,4,FALSE)</f>
        <v>Corporate</v>
      </c>
      <c r="I4103" t="str">
        <f>VLOOKUP($C4103,Terület!$A$2:$F$6,5,FALSE)</f>
        <v>Ivan Sobol</v>
      </c>
      <c r="J4103">
        <f>VLOOKUP($C4103,Terület!$A$2:$F$6,6,FALSE)</f>
        <v>175</v>
      </c>
      <c r="K4103" t="str">
        <f>VLOOKUP($B4103,Földrajzi!$A$2:$C$57,2,FALSE)</f>
        <v>Uruguay</v>
      </c>
      <c r="L4103" t="str">
        <f>VLOOKUP($B4103,Földrajzi!$A$2:$C$57,3,FALSE)</f>
        <v>America</v>
      </c>
    </row>
    <row r="4104" spans="1:12" x14ac:dyDescent="0.25">
      <c r="A4104" s="1">
        <v>44530</v>
      </c>
      <c r="B4104" t="s">
        <v>20</v>
      </c>
      <c r="C4104" t="s">
        <v>14</v>
      </c>
      <c r="D4104" s="2">
        <v>19.350000000000001</v>
      </c>
      <c r="E4104" s="2">
        <v>0</v>
      </c>
      <c r="F4104" t="str">
        <f>VLOOKUP($C4104,Terület!$A$2:$F$6,2,FALSE)</f>
        <v>Eye Care</v>
      </c>
      <c r="G4104">
        <f>VLOOKUP($C4104,Terület!$A$2:$F$6,3,FALSE)</f>
        <v>1</v>
      </c>
      <c r="H4104" t="str">
        <f>VLOOKUP($C4104,Terület!$A$2:$F$6,4,FALSE)</f>
        <v>Consumer Health</v>
      </c>
      <c r="I4104" t="str">
        <f>VLOOKUP($C4104,Terület!$A$2:$F$6,5,FALSE)</f>
        <v>Alex Petersen</v>
      </c>
      <c r="J4104">
        <f>VLOOKUP($C4104,Terület!$A$2:$F$6,6,FALSE)</f>
        <v>71</v>
      </c>
      <c r="K4104" t="str">
        <f>VLOOKUP($B4104,Földrajzi!$A$2:$C$57,2,FALSE)</f>
        <v>Uruguay</v>
      </c>
      <c r="L4104" t="str">
        <f>VLOOKUP($B4104,Földrajzi!$A$2:$C$57,3,FALSE)</f>
        <v>America</v>
      </c>
    </row>
    <row r="4105" spans="1:12" x14ac:dyDescent="0.25">
      <c r="A4105" s="1">
        <v>44530</v>
      </c>
      <c r="B4105" t="s">
        <v>20</v>
      </c>
      <c r="C4105" t="s">
        <v>58</v>
      </c>
      <c r="D4105" s="2">
        <v>0.27170868300000001</v>
      </c>
      <c r="E4105" s="2">
        <v>0</v>
      </c>
      <c r="F4105" t="str">
        <f>VLOOKUP($C4105,Terület!$A$2:$F$6,2,FALSE)</f>
        <v>Pharma</v>
      </c>
      <c r="G4105">
        <f>VLOOKUP($C4105,Terület!$A$2:$F$6,3,FALSE)</f>
        <v>1</v>
      </c>
      <c r="H4105" t="str">
        <f>VLOOKUP($C4105,Terület!$A$2:$F$6,4,FALSE)</f>
        <v>Consumer Health</v>
      </c>
      <c r="I4105" t="str">
        <f>VLOOKUP($C4105,Terület!$A$2:$F$6,5,FALSE)</f>
        <v>Frank Davis</v>
      </c>
      <c r="J4105">
        <f>VLOOKUP($C4105,Terület!$A$2:$F$6,6,FALSE)</f>
        <v>144</v>
      </c>
      <c r="K4105" t="str">
        <f>VLOOKUP($B4105,Földrajzi!$A$2:$C$57,2,FALSE)</f>
        <v>Uruguay</v>
      </c>
      <c r="L4105" t="str">
        <f>VLOOKUP($B4105,Földrajzi!$A$2:$C$57,3,FALSE)</f>
        <v>America</v>
      </c>
    </row>
    <row r="4106" spans="1:12" x14ac:dyDescent="0.25">
      <c r="A4106" s="1">
        <v>44530</v>
      </c>
      <c r="B4106" t="s">
        <v>20</v>
      </c>
      <c r="C4106" t="s">
        <v>127</v>
      </c>
      <c r="D4106" s="2">
        <v>5.3244194240000002</v>
      </c>
      <c r="E4106" s="2">
        <v>0</v>
      </c>
      <c r="F4106" t="str">
        <f>VLOOKUP($C4106,Terület!$A$2:$F$6,2,FALSE)</f>
        <v>Vaccines</v>
      </c>
      <c r="G4106">
        <f>VLOOKUP($C4106,Terület!$A$2:$F$6,3,FALSE)</f>
        <v>1</v>
      </c>
      <c r="H4106" t="str">
        <f>VLOOKUP($C4106,Terület!$A$2:$F$6,4,FALSE)</f>
        <v>Consumer Health</v>
      </c>
      <c r="I4106" t="str">
        <f>VLOOKUP($C4106,Terület!$A$2:$F$6,5,FALSE)</f>
        <v>Jamie Lane</v>
      </c>
      <c r="J4106">
        <f>VLOOKUP($C4106,Terület!$A$2:$F$6,6,FALSE)</f>
        <v>80</v>
      </c>
      <c r="K4106" t="str">
        <f>VLOOKUP($B4106,Földrajzi!$A$2:$C$57,2,FALSE)</f>
        <v>Uruguay</v>
      </c>
      <c r="L4106" t="str">
        <f>VLOOKUP($B4106,Földrajzi!$A$2:$C$57,3,FALSE)</f>
        <v>America</v>
      </c>
    </row>
    <row r="4107" spans="1:12" x14ac:dyDescent="0.25">
      <c r="A4107" s="1">
        <v>44500</v>
      </c>
      <c r="B4107" t="s">
        <v>20</v>
      </c>
      <c r="C4107" t="s">
        <v>124</v>
      </c>
      <c r="D4107" s="2">
        <v>0</v>
      </c>
      <c r="E4107" s="2">
        <v>0</v>
      </c>
      <c r="F4107" t="str">
        <f>VLOOKUP($C4107,Terület!$A$2:$F$6,2,FALSE)</f>
        <v>Animal Health</v>
      </c>
      <c r="G4107">
        <f>VLOOKUP($C4107,Terület!$A$2:$F$6,3,FALSE)</f>
        <v>2</v>
      </c>
      <c r="H4107" t="str">
        <f>VLOOKUP($C4107,Terület!$A$2:$F$6,4,FALSE)</f>
        <v>Animal Health</v>
      </c>
      <c r="I4107" t="str">
        <f>VLOOKUP($C4107,Terület!$A$2:$F$6,5,FALSE)</f>
        <v>Mel Thomson</v>
      </c>
      <c r="J4107">
        <f>VLOOKUP($C4107,Terület!$A$2:$F$6,6,FALSE)</f>
        <v>77</v>
      </c>
      <c r="K4107" t="str">
        <f>VLOOKUP($B4107,Földrajzi!$A$2:$C$57,2,FALSE)</f>
        <v>Uruguay</v>
      </c>
      <c r="L4107" t="str">
        <f>VLOOKUP($B4107,Földrajzi!$A$2:$C$57,3,FALSE)</f>
        <v>America</v>
      </c>
    </row>
    <row r="4108" spans="1:12" x14ac:dyDescent="0.25">
      <c r="A4108" s="1">
        <v>44500</v>
      </c>
      <c r="B4108" t="s">
        <v>20</v>
      </c>
      <c r="C4108" t="s">
        <v>130</v>
      </c>
      <c r="D4108" s="2">
        <v>0</v>
      </c>
      <c r="E4108" s="2">
        <v>0</v>
      </c>
      <c r="F4108" t="str">
        <f>VLOOKUP($C4108,Terület!$A$2:$F$6,2,FALSE)</f>
        <v>Business Services</v>
      </c>
      <c r="G4108">
        <f>VLOOKUP($C4108,Terület!$A$2:$F$6,3,FALSE)</f>
        <v>3</v>
      </c>
      <c r="H4108" t="str">
        <f>VLOOKUP($C4108,Terület!$A$2:$F$6,4,FALSE)</f>
        <v>Corporate</v>
      </c>
      <c r="I4108" t="str">
        <f>VLOOKUP($C4108,Terület!$A$2:$F$6,5,FALSE)</f>
        <v>Ivan Sobol</v>
      </c>
      <c r="J4108">
        <f>VLOOKUP($C4108,Terület!$A$2:$F$6,6,FALSE)</f>
        <v>175</v>
      </c>
      <c r="K4108" t="str">
        <f>VLOOKUP($B4108,Földrajzi!$A$2:$C$57,2,FALSE)</f>
        <v>Uruguay</v>
      </c>
      <c r="L4108" t="str">
        <f>VLOOKUP($B4108,Földrajzi!$A$2:$C$57,3,FALSE)</f>
        <v>America</v>
      </c>
    </row>
    <row r="4109" spans="1:12" x14ac:dyDescent="0.25">
      <c r="A4109" s="1">
        <v>44500</v>
      </c>
      <c r="B4109" t="s">
        <v>20</v>
      </c>
      <c r="C4109" t="s">
        <v>14</v>
      </c>
      <c r="D4109" s="2">
        <v>0</v>
      </c>
      <c r="E4109" s="2">
        <v>0</v>
      </c>
      <c r="F4109" t="str">
        <f>VLOOKUP($C4109,Terület!$A$2:$F$6,2,FALSE)</f>
        <v>Eye Care</v>
      </c>
      <c r="G4109">
        <f>VLOOKUP($C4109,Terület!$A$2:$F$6,3,FALSE)</f>
        <v>1</v>
      </c>
      <c r="H4109" t="str">
        <f>VLOOKUP($C4109,Terület!$A$2:$F$6,4,FALSE)</f>
        <v>Consumer Health</v>
      </c>
      <c r="I4109" t="str">
        <f>VLOOKUP($C4109,Terület!$A$2:$F$6,5,FALSE)</f>
        <v>Alex Petersen</v>
      </c>
      <c r="J4109">
        <f>VLOOKUP($C4109,Terület!$A$2:$F$6,6,FALSE)</f>
        <v>71</v>
      </c>
      <c r="K4109" t="str">
        <f>VLOOKUP($B4109,Földrajzi!$A$2:$C$57,2,FALSE)</f>
        <v>Uruguay</v>
      </c>
      <c r="L4109" t="str">
        <f>VLOOKUP($B4109,Földrajzi!$A$2:$C$57,3,FALSE)</f>
        <v>America</v>
      </c>
    </row>
    <row r="4110" spans="1:12" x14ac:dyDescent="0.25">
      <c r="A4110" s="1">
        <v>44500</v>
      </c>
      <c r="B4110" t="s">
        <v>20</v>
      </c>
      <c r="C4110" t="s">
        <v>58</v>
      </c>
      <c r="D4110" s="2">
        <v>0.14630779899999999</v>
      </c>
      <c r="E4110" s="2">
        <v>0</v>
      </c>
      <c r="F4110" t="str">
        <f>VLOOKUP($C4110,Terület!$A$2:$F$6,2,FALSE)</f>
        <v>Pharma</v>
      </c>
      <c r="G4110">
        <f>VLOOKUP($C4110,Terület!$A$2:$F$6,3,FALSE)</f>
        <v>1</v>
      </c>
      <c r="H4110" t="str">
        <f>VLOOKUP($C4110,Terület!$A$2:$F$6,4,FALSE)</f>
        <v>Consumer Health</v>
      </c>
      <c r="I4110" t="str">
        <f>VLOOKUP($C4110,Terület!$A$2:$F$6,5,FALSE)</f>
        <v>Frank Davis</v>
      </c>
      <c r="J4110">
        <f>VLOOKUP($C4110,Terület!$A$2:$F$6,6,FALSE)</f>
        <v>144</v>
      </c>
      <c r="K4110" t="str">
        <f>VLOOKUP($B4110,Földrajzi!$A$2:$C$57,2,FALSE)</f>
        <v>Uruguay</v>
      </c>
      <c r="L4110" t="str">
        <f>VLOOKUP($B4110,Földrajzi!$A$2:$C$57,3,FALSE)</f>
        <v>America</v>
      </c>
    </row>
    <row r="4111" spans="1:12" x14ac:dyDescent="0.25">
      <c r="A4111" s="1">
        <v>44500</v>
      </c>
      <c r="B4111" t="s">
        <v>20</v>
      </c>
      <c r="C4111" t="s">
        <v>127</v>
      </c>
      <c r="D4111" s="2">
        <v>0</v>
      </c>
      <c r="E4111" s="2">
        <v>0</v>
      </c>
      <c r="F4111" t="str">
        <f>VLOOKUP($C4111,Terület!$A$2:$F$6,2,FALSE)</f>
        <v>Vaccines</v>
      </c>
      <c r="G4111">
        <f>VLOOKUP($C4111,Terület!$A$2:$F$6,3,FALSE)</f>
        <v>1</v>
      </c>
      <c r="H4111" t="str">
        <f>VLOOKUP($C4111,Terület!$A$2:$F$6,4,FALSE)</f>
        <v>Consumer Health</v>
      </c>
      <c r="I4111" t="str">
        <f>VLOOKUP($C4111,Terület!$A$2:$F$6,5,FALSE)</f>
        <v>Jamie Lane</v>
      </c>
      <c r="J4111">
        <f>VLOOKUP($C4111,Terület!$A$2:$F$6,6,FALSE)</f>
        <v>80</v>
      </c>
      <c r="K4111" t="str">
        <f>VLOOKUP($B4111,Földrajzi!$A$2:$C$57,2,FALSE)</f>
        <v>Uruguay</v>
      </c>
      <c r="L4111" t="str">
        <f>VLOOKUP($B4111,Földrajzi!$A$2:$C$57,3,FALSE)</f>
        <v>America</v>
      </c>
    </row>
    <row r="4112" spans="1:12" x14ac:dyDescent="0.25">
      <c r="A4112" s="1">
        <v>44439</v>
      </c>
      <c r="B4112" t="s">
        <v>20</v>
      </c>
      <c r="C4112" t="s">
        <v>124</v>
      </c>
      <c r="D4112" s="2">
        <v>1415.6568560000001</v>
      </c>
      <c r="E4112" s="2">
        <v>0</v>
      </c>
      <c r="F4112" t="str">
        <f>VLOOKUP($C4112,Terület!$A$2:$F$6,2,FALSE)</f>
        <v>Animal Health</v>
      </c>
      <c r="G4112">
        <f>VLOOKUP($C4112,Terület!$A$2:$F$6,3,FALSE)</f>
        <v>2</v>
      </c>
      <c r="H4112" t="str">
        <f>VLOOKUP($C4112,Terület!$A$2:$F$6,4,FALSE)</f>
        <v>Animal Health</v>
      </c>
      <c r="I4112" t="str">
        <f>VLOOKUP($C4112,Terület!$A$2:$F$6,5,FALSE)</f>
        <v>Mel Thomson</v>
      </c>
      <c r="J4112">
        <f>VLOOKUP($C4112,Terület!$A$2:$F$6,6,FALSE)</f>
        <v>77</v>
      </c>
      <c r="K4112" t="str">
        <f>VLOOKUP($B4112,Földrajzi!$A$2:$C$57,2,FALSE)</f>
        <v>Uruguay</v>
      </c>
      <c r="L4112" t="str">
        <f>VLOOKUP($B4112,Földrajzi!$A$2:$C$57,3,FALSE)</f>
        <v>America</v>
      </c>
    </row>
    <row r="4113" spans="1:12" x14ac:dyDescent="0.25">
      <c r="A4113" s="1">
        <v>44439</v>
      </c>
      <c r="B4113" t="s">
        <v>20</v>
      </c>
      <c r="C4113" t="s">
        <v>130</v>
      </c>
      <c r="D4113" s="2">
        <v>748.33830850000004</v>
      </c>
      <c r="E4113" s="2">
        <v>1259.028853</v>
      </c>
      <c r="F4113" t="str">
        <f>VLOOKUP($C4113,Terület!$A$2:$F$6,2,FALSE)</f>
        <v>Business Services</v>
      </c>
      <c r="G4113">
        <f>VLOOKUP($C4113,Terület!$A$2:$F$6,3,FALSE)</f>
        <v>3</v>
      </c>
      <c r="H4113" t="str">
        <f>VLOOKUP($C4113,Terület!$A$2:$F$6,4,FALSE)</f>
        <v>Corporate</v>
      </c>
      <c r="I4113" t="str">
        <f>VLOOKUP($C4113,Terület!$A$2:$F$6,5,FALSE)</f>
        <v>Ivan Sobol</v>
      </c>
      <c r="J4113">
        <f>VLOOKUP($C4113,Terület!$A$2:$F$6,6,FALSE)</f>
        <v>175</v>
      </c>
      <c r="K4113" t="str">
        <f>VLOOKUP($B4113,Földrajzi!$A$2:$C$57,2,FALSE)</f>
        <v>Uruguay</v>
      </c>
      <c r="L4113" t="str">
        <f>VLOOKUP($B4113,Földrajzi!$A$2:$C$57,3,FALSE)</f>
        <v>America</v>
      </c>
    </row>
    <row r="4114" spans="1:12" x14ac:dyDescent="0.25">
      <c r="A4114" s="1">
        <v>44439</v>
      </c>
      <c r="B4114" t="s">
        <v>20</v>
      </c>
      <c r="C4114" t="s">
        <v>14</v>
      </c>
      <c r="D4114" s="2">
        <v>369.66502459999998</v>
      </c>
      <c r="E4114" s="2">
        <v>0</v>
      </c>
      <c r="F4114" t="str">
        <f>VLOOKUP($C4114,Terület!$A$2:$F$6,2,FALSE)</f>
        <v>Eye Care</v>
      </c>
      <c r="G4114">
        <f>VLOOKUP($C4114,Terület!$A$2:$F$6,3,FALSE)</f>
        <v>1</v>
      </c>
      <c r="H4114" t="str">
        <f>VLOOKUP($C4114,Terület!$A$2:$F$6,4,FALSE)</f>
        <v>Consumer Health</v>
      </c>
      <c r="I4114" t="str">
        <f>VLOOKUP($C4114,Terület!$A$2:$F$6,5,FALSE)</f>
        <v>Alex Petersen</v>
      </c>
      <c r="J4114">
        <f>VLOOKUP($C4114,Terület!$A$2:$F$6,6,FALSE)</f>
        <v>71</v>
      </c>
      <c r="K4114" t="str">
        <f>VLOOKUP($B4114,Földrajzi!$A$2:$C$57,2,FALSE)</f>
        <v>Uruguay</v>
      </c>
      <c r="L4114" t="str">
        <f>VLOOKUP($B4114,Földrajzi!$A$2:$C$57,3,FALSE)</f>
        <v>America</v>
      </c>
    </row>
    <row r="4115" spans="1:12" x14ac:dyDescent="0.25">
      <c r="A4115" s="1">
        <v>44439</v>
      </c>
      <c r="B4115" t="s">
        <v>20</v>
      </c>
      <c r="C4115" t="s">
        <v>58</v>
      </c>
      <c r="D4115" s="2">
        <v>217.25888320000001</v>
      </c>
      <c r="E4115" s="2">
        <v>0</v>
      </c>
      <c r="F4115" t="str">
        <f>VLOOKUP($C4115,Terület!$A$2:$F$6,2,FALSE)</f>
        <v>Pharma</v>
      </c>
      <c r="G4115">
        <f>VLOOKUP($C4115,Terület!$A$2:$F$6,3,FALSE)</f>
        <v>1</v>
      </c>
      <c r="H4115" t="str">
        <f>VLOOKUP($C4115,Terület!$A$2:$F$6,4,FALSE)</f>
        <v>Consumer Health</v>
      </c>
      <c r="I4115" t="str">
        <f>VLOOKUP($C4115,Terület!$A$2:$F$6,5,FALSE)</f>
        <v>Frank Davis</v>
      </c>
      <c r="J4115">
        <f>VLOOKUP($C4115,Terület!$A$2:$F$6,6,FALSE)</f>
        <v>144</v>
      </c>
      <c r="K4115" t="str">
        <f>VLOOKUP($B4115,Földrajzi!$A$2:$C$57,2,FALSE)</f>
        <v>Uruguay</v>
      </c>
      <c r="L4115" t="str">
        <f>VLOOKUP($B4115,Földrajzi!$A$2:$C$57,3,FALSE)</f>
        <v>America</v>
      </c>
    </row>
    <row r="4116" spans="1:12" x14ac:dyDescent="0.25">
      <c r="A4116" s="1">
        <v>44439</v>
      </c>
      <c r="B4116" t="s">
        <v>20</v>
      </c>
      <c r="C4116" t="s">
        <v>127</v>
      </c>
      <c r="D4116" s="2">
        <v>4.5415109950000003</v>
      </c>
      <c r="E4116" s="2">
        <v>0</v>
      </c>
      <c r="F4116" t="str">
        <f>VLOOKUP($C4116,Terület!$A$2:$F$6,2,FALSE)</f>
        <v>Vaccines</v>
      </c>
      <c r="G4116">
        <f>VLOOKUP($C4116,Terület!$A$2:$F$6,3,FALSE)</f>
        <v>1</v>
      </c>
      <c r="H4116" t="str">
        <f>VLOOKUP($C4116,Terület!$A$2:$F$6,4,FALSE)</f>
        <v>Consumer Health</v>
      </c>
      <c r="I4116" t="str">
        <f>VLOOKUP($C4116,Terület!$A$2:$F$6,5,FALSE)</f>
        <v>Jamie Lane</v>
      </c>
      <c r="J4116">
        <f>VLOOKUP($C4116,Terület!$A$2:$F$6,6,FALSE)</f>
        <v>80</v>
      </c>
      <c r="K4116" t="str">
        <f>VLOOKUP($B4116,Földrajzi!$A$2:$C$57,2,FALSE)</f>
        <v>Uruguay</v>
      </c>
      <c r="L4116" t="str">
        <f>VLOOKUP($B4116,Földrajzi!$A$2:$C$57,3,FALSE)</f>
        <v>America</v>
      </c>
    </row>
    <row r="4117" spans="1:12" x14ac:dyDescent="0.25">
      <c r="A4117" s="1">
        <v>44408</v>
      </c>
      <c r="B4117" t="s">
        <v>20</v>
      </c>
      <c r="C4117" t="s">
        <v>124</v>
      </c>
      <c r="D4117" s="2">
        <v>711.83473389999995</v>
      </c>
      <c r="E4117" s="2">
        <v>0</v>
      </c>
      <c r="F4117" t="str">
        <f>VLOOKUP($C4117,Terület!$A$2:$F$6,2,FALSE)</f>
        <v>Animal Health</v>
      </c>
      <c r="G4117">
        <f>VLOOKUP($C4117,Terület!$A$2:$F$6,3,FALSE)</f>
        <v>2</v>
      </c>
      <c r="H4117" t="str">
        <f>VLOOKUP($C4117,Terület!$A$2:$F$6,4,FALSE)</f>
        <v>Animal Health</v>
      </c>
      <c r="I4117" t="str">
        <f>VLOOKUP($C4117,Terület!$A$2:$F$6,5,FALSE)</f>
        <v>Mel Thomson</v>
      </c>
      <c r="J4117">
        <f>VLOOKUP($C4117,Terület!$A$2:$F$6,6,FALSE)</f>
        <v>77</v>
      </c>
      <c r="K4117" t="str">
        <f>VLOOKUP($B4117,Földrajzi!$A$2:$C$57,2,FALSE)</f>
        <v>Uruguay</v>
      </c>
      <c r="L4117" t="str">
        <f>VLOOKUP($B4117,Földrajzi!$A$2:$C$57,3,FALSE)</f>
        <v>America</v>
      </c>
    </row>
    <row r="4118" spans="1:12" x14ac:dyDescent="0.25">
      <c r="A4118" s="1">
        <v>44408</v>
      </c>
      <c r="B4118" t="s">
        <v>20</v>
      </c>
      <c r="C4118" t="s">
        <v>130</v>
      </c>
      <c r="D4118" s="2">
        <v>374.2808799</v>
      </c>
      <c r="E4118" s="2">
        <v>633.00687809999999</v>
      </c>
      <c r="F4118" t="str">
        <f>VLOOKUP($C4118,Terület!$A$2:$F$6,2,FALSE)</f>
        <v>Business Services</v>
      </c>
      <c r="G4118">
        <f>VLOOKUP($C4118,Terület!$A$2:$F$6,3,FALSE)</f>
        <v>3</v>
      </c>
      <c r="H4118" t="str">
        <f>VLOOKUP($C4118,Terület!$A$2:$F$6,4,FALSE)</f>
        <v>Corporate</v>
      </c>
      <c r="I4118" t="str">
        <f>VLOOKUP($C4118,Terület!$A$2:$F$6,5,FALSE)</f>
        <v>Ivan Sobol</v>
      </c>
      <c r="J4118">
        <f>VLOOKUP($C4118,Terület!$A$2:$F$6,6,FALSE)</f>
        <v>175</v>
      </c>
      <c r="K4118" t="str">
        <f>VLOOKUP($B4118,Földrajzi!$A$2:$C$57,2,FALSE)</f>
        <v>Uruguay</v>
      </c>
      <c r="L4118" t="str">
        <f>VLOOKUP($B4118,Földrajzi!$A$2:$C$57,3,FALSE)</f>
        <v>America</v>
      </c>
    </row>
    <row r="4119" spans="1:12" x14ac:dyDescent="0.25">
      <c r="A4119" s="1">
        <v>44408</v>
      </c>
      <c r="B4119" t="s">
        <v>20</v>
      </c>
      <c r="C4119" t="s">
        <v>14</v>
      </c>
      <c r="D4119" s="2">
        <v>195.36082469999999</v>
      </c>
      <c r="E4119" s="2">
        <v>0</v>
      </c>
      <c r="F4119" t="str">
        <f>VLOOKUP($C4119,Terület!$A$2:$F$6,2,FALSE)</f>
        <v>Eye Care</v>
      </c>
      <c r="G4119">
        <f>VLOOKUP($C4119,Terület!$A$2:$F$6,3,FALSE)</f>
        <v>1</v>
      </c>
      <c r="H4119" t="str">
        <f>VLOOKUP($C4119,Terület!$A$2:$F$6,4,FALSE)</f>
        <v>Consumer Health</v>
      </c>
      <c r="I4119" t="str">
        <f>VLOOKUP($C4119,Terület!$A$2:$F$6,5,FALSE)</f>
        <v>Alex Petersen</v>
      </c>
      <c r="J4119">
        <f>VLOOKUP($C4119,Terület!$A$2:$F$6,6,FALSE)</f>
        <v>71</v>
      </c>
      <c r="K4119" t="str">
        <f>VLOOKUP($B4119,Földrajzi!$A$2:$C$57,2,FALSE)</f>
        <v>Uruguay</v>
      </c>
      <c r="L4119" t="str">
        <f>VLOOKUP($B4119,Földrajzi!$A$2:$C$57,3,FALSE)</f>
        <v>America</v>
      </c>
    </row>
    <row r="4120" spans="1:12" x14ac:dyDescent="0.25">
      <c r="A4120" s="1">
        <v>44408</v>
      </c>
      <c r="B4120" t="s">
        <v>20</v>
      </c>
      <c r="C4120" t="s">
        <v>58</v>
      </c>
      <c r="D4120" s="2">
        <v>108.7066951</v>
      </c>
      <c r="E4120" s="2">
        <v>0</v>
      </c>
      <c r="F4120" t="str">
        <f>VLOOKUP($C4120,Terület!$A$2:$F$6,2,FALSE)</f>
        <v>Pharma</v>
      </c>
      <c r="G4120">
        <f>VLOOKUP($C4120,Terület!$A$2:$F$6,3,FALSE)</f>
        <v>1</v>
      </c>
      <c r="H4120" t="str">
        <f>VLOOKUP($C4120,Terület!$A$2:$F$6,4,FALSE)</f>
        <v>Consumer Health</v>
      </c>
      <c r="I4120" t="str">
        <f>VLOOKUP($C4120,Terület!$A$2:$F$6,5,FALSE)</f>
        <v>Frank Davis</v>
      </c>
      <c r="J4120">
        <f>VLOOKUP($C4120,Terület!$A$2:$F$6,6,FALSE)</f>
        <v>144</v>
      </c>
      <c r="K4120" t="str">
        <f>VLOOKUP($B4120,Földrajzi!$A$2:$C$57,2,FALSE)</f>
        <v>Uruguay</v>
      </c>
      <c r="L4120" t="str">
        <f>VLOOKUP($B4120,Földrajzi!$A$2:$C$57,3,FALSE)</f>
        <v>America</v>
      </c>
    </row>
    <row r="4121" spans="1:12" x14ac:dyDescent="0.25">
      <c r="A4121" s="1">
        <v>44408</v>
      </c>
      <c r="B4121" t="s">
        <v>20</v>
      </c>
      <c r="C4121" t="s">
        <v>127</v>
      </c>
      <c r="D4121" s="2">
        <v>2.1283979880000001</v>
      </c>
      <c r="E4121" s="2">
        <v>0</v>
      </c>
      <c r="F4121" t="str">
        <f>VLOOKUP($C4121,Terület!$A$2:$F$6,2,FALSE)</f>
        <v>Vaccines</v>
      </c>
      <c r="G4121">
        <f>VLOOKUP($C4121,Terület!$A$2:$F$6,3,FALSE)</f>
        <v>1</v>
      </c>
      <c r="H4121" t="str">
        <f>VLOOKUP($C4121,Terület!$A$2:$F$6,4,FALSE)</f>
        <v>Consumer Health</v>
      </c>
      <c r="I4121" t="str">
        <f>VLOOKUP($C4121,Terület!$A$2:$F$6,5,FALSE)</f>
        <v>Jamie Lane</v>
      </c>
      <c r="J4121">
        <f>VLOOKUP($C4121,Terület!$A$2:$F$6,6,FALSE)</f>
        <v>80</v>
      </c>
      <c r="K4121" t="str">
        <f>VLOOKUP($B4121,Földrajzi!$A$2:$C$57,2,FALSE)</f>
        <v>Uruguay</v>
      </c>
      <c r="L4121" t="str">
        <f>VLOOKUP($B4121,Földrajzi!$A$2:$C$57,3,FALSE)</f>
        <v>America</v>
      </c>
    </row>
    <row r="4122" spans="1:12" x14ac:dyDescent="0.25">
      <c r="A4122" s="1">
        <v>44377</v>
      </c>
      <c r="B4122" t="s">
        <v>20</v>
      </c>
      <c r="C4122" t="s">
        <v>124</v>
      </c>
      <c r="D4122" s="2">
        <v>1415.6568560000001</v>
      </c>
      <c r="E4122" s="2">
        <v>0</v>
      </c>
      <c r="F4122" t="str">
        <f>VLOOKUP($C4122,Terület!$A$2:$F$6,2,FALSE)</f>
        <v>Animal Health</v>
      </c>
      <c r="G4122">
        <f>VLOOKUP($C4122,Terület!$A$2:$F$6,3,FALSE)</f>
        <v>2</v>
      </c>
      <c r="H4122" t="str">
        <f>VLOOKUP($C4122,Terület!$A$2:$F$6,4,FALSE)</f>
        <v>Animal Health</v>
      </c>
      <c r="I4122" t="str">
        <f>VLOOKUP($C4122,Terület!$A$2:$F$6,5,FALSE)</f>
        <v>Mel Thomson</v>
      </c>
      <c r="J4122">
        <f>VLOOKUP($C4122,Terület!$A$2:$F$6,6,FALSE)</f>
        <v>77</v>
      </c>
      <c r="K4122" t="str">
        <f>VLOOKUP($B4122,Földrajzi!$A$2:$C$57,2,FALSE)</f>
        <v>Uruguay</v>
      </c>
      <c r="L4122" t="str">
        <f>VLOOKUP($B4122,Földrajzi!$A$2:$C$57,3,FALSE)</f>
        <v>America</v>
      </c>
    </row>
    <row r="4123" spans="1:12" x14ac:dyDescent="0.25">
      <c r="A4123" s="1">
        <v>44377</v>
      </c>
      <c r="B4123" t="s">
        <v>20</v>
      </c>
      <c r="C4123" t="s">
        <v>130</v>
      </c>
      <c r="D4123" s="2">
        <v>748.33830850000004</v>
      </c>
      <c r="E4123" s="2">
        <v>1338.130142</v>
      </c>
      <c r="F4123" t="str">
        <f>VLOOKUP($C4123,Terület!$A$2:$F$6,2,FALSE)</f>
        <v>Business Services</v>
      </c>
      <c r="G4123">
        <f>VLOOKUP($C4123,Terület!$A$2:$F$6,3,FALSE)</f>
        <v>3</v>
      </c>
      <c r="H4123" t="str">
        <f>VLOOKUP($C4123,Terület!$A$2:$F$6,4,FALSE)</f>
        <v>Corporate</v>
      </c>
      <c r="I4123" t="str">
        <f>VLOOKUP($C4123,Terület!$A$2:$F$6,5,FALSE)</f>
        <v>Ivan Sobol</v>
      </c>
      <c r="J4123">
        <f>VLOOKUP($C4123,Terület!$A$2:$F$6,6,FALSE)</f>
        <v>175</v>
      </c>
      <c r="K4123" t="str">
        <f>VLOOKUP($B4123,Földrajzi!$A$2:$C$57,2,FALSE)</f>
        <v>Uruguay</v>
      </c>
      <c r="L4123" t="str">
        <f>VLOOKUP($B4123,Földrajzi!$A$2:$C$57,3,FALSE)</f>
        <v>America</v>
      </c>
    </row>
    <row r="4124" spans="1:12" x14ac:dyDescent="0.25">
      <c r="A4124" s="1">
        <v>44377</v>
      </c>
      <c r="B4124" t="s">
        <v>20</v>
      </c>
      <c r="C4124" t="s">
        <v>14</v>
      </c>
      <c r="D4124" s="2">
        <v>362.52173909999999</v>
      </c>
      <c r="E4124" s="2">
        <v>0</v>
      </c>
      <c r="F4124" t="str">
        <f>VLOOKUP($C4124,Terület!$A$2:$F$6,2,FALSE)</f>
        <v>Eye Care</v>
      </c>
      <c r="G4124">
        <f>VLOOKUP($C4124,Terület!$A$2:$F$6,3,FALSE)</f>
        <v>1</v>
      </c>
      <c r="H4124" t="str">
        <f>VLOOKUP($C4124,Terület!$A$2:$F$6,4,FALSE)</f>
        <v>Consumer Health</v>
      </c>
      <c r="I4124" t="str">
        <f>VLOOKUP($C4124,Terület!$A$2:$F$6,5,FALSE)</f>
        <v>Alex Petersen</v>
      </c>
      <c r="J4124">
        <f>VLOOKUP($C4124,Terület!$A$2:$F$6,6,FALSE)</f>
        <v>71</v>
      </c>
      <c r="K4124" t="str">
        <f>VLOOKUP($B4124,Földrajzi!$A$2:$C$57,2,FALSE)</f>
        <v>Uruguay</v>
      </c>
      <c r="L4124" t="str">
        <f>VLOOKUP($B4124,Földrajzi!$A$2:$C$57,3,FALSE)</f>
        <v>America</v>
      </c>
    </row>
    <row r="4125" spans="1:12" x14ac:dyDescent="0.25">
      <c r="A4125" s="1">
        <v>44377</v>
      </c>
      <c r="B4125" t="s">
        <v>20</v>
      </c>
      <c r="C4125" t="s">
        <v>58</v>
      </c>
      <c r="D4125" s="2">
        <v>204.78468899999999</v>
      </c>
      <c r="E4125" s="2">
        <v>0</v>
      </c>
      <c r="F4125" t="str">
        <f>VLOOKUP($C4125,Terület!$A$2:$F$6,2,FALSE)</f>
        <v>Pharma</v>
      </c>
      <c r="G4125">
        <f>VLOOKUP($C4125,Terület!$A$2:$F$6,3,FALSE)</f>
        <v>1</v>
      </c>
      <c r="H4125" t="str">
        <f>VLOOKUP($C4125,Terület!$A$2:$F$6,4,FALSE)</f>
        <v>Consumer Health</v>
      </c>
      <c r="I4125" t="str">
        <f>VLOOKUP($C4125,Terület!$A$2:$F$6,5,FALSE)</f>
        <v>Frank Davis</v>
      </c>
      <c r="J4125">
        <f>VLOOKUP($C4125,Terület!$A$2:$F$6,6,FALSE)</f>
        <v>144</v>
      </c>
      <c r="K4125" t="str">
        <f>VLOOKUP($B4125,Földrajzi!$A$2:$C$57,2,FALSE)</f>
        <v>Uruguay</v>
      </c>
      <c r="L4125" t="str">
        <f>VLOOKUP($B4125,Földrajzi!$A$2:$C$57,3,FALSE)</f>
        <v>America</v>
      </c>
    </row>
    <row r="4126" spans="1:12" x14ac:dyDescent="0.25">
      <c r="A4126" s="1">
        <v>44377</v>
      </c>
      <c r="B4126" t="s">
        <v>20</v>
      </c>
      <c r="C4126" t="s">
        <v>127</v>
      </c>
      <c r="D4126" s="2">
        <v>4.190476329</v>
      </c>
      <c r="E4126" s="2">
        <v>0</v>
      </c>
      <c r="F4126" t="str">
        <f>VLOOKUP($C4126,Terület!$A$2:$F$6,2,FALSE)</f>
        <v>Vaccines</v>
      </c>
      <c r="G4126">
        <f>VLOOKUP($C4126,Terület!$A$2:$F$6,3,FALSE)</f>
        <v>1</v>
      </c>
      <c r="H4126" t="str">
        <f>VLOOKUP($C4126,Terület!$A$2:$F$6,4,FALSE)</f>
        <v>Consumer Health</v>
      </c>
      <c r="I4126" t="str">
        <f>VLOOKUP($C4126,Terület!$A$2:$F$6,5,FALSE)</f>
        <v>Jamie Lane</v>
      </c>
      <c r="J4126">
        <f>VLOOKUP($C4126,Terület!$A$2:$F$6,6,FALSE)</f>
        <v>80</v>
      </c>
      <c r="K4126" t="str">
        <f>VLOOKUP($B4126,Földrajzi!$A$2:$C$57,2,FALSE)</f>
        <v>Uruguay</v>
      </c>
      <c r="L4126" t="str">
        <f>VLOOKUP($B4126,Földrajzi!$A$2:$C$57,3,FALSE)</f>
        <v>America</v>
      </c>
    </row>
    <row r="4127" spans="1:12" x14ac:dyDescent="0.25">
      <c r="A4127" s="1">
        <v>44347</v>
      </c>
      <c r="B4127" t="s">
        <v>20</v>
      </c>
      <c r="C4127" t="s">
        <v>124</v>
      </c>
      <c r="D4127" s="2">
        <v>1422.806638</v>
      </c>
      <c r="E4127" s="2">
        <v>0</v>
      </c>
      <c r="F4127" t="str">
        <f>VLOOKUP($C4127,Terület!$A$2:$F$6,2,FALSE)</f>
        <v>Animal Health</v>
      </c>
      <c r="G4127">
        <f>VLOOKUP($C4127,Terület!$A$2:$F$6,3,FALSE)</f>
        <v>2</v>
      </c>
      <c r="H4127" t="str">
        <f>VLOOKUP($C4127,Terület!$A$2:$F$6,4,FALSE)</f>
        <v>Animal Health</v>
      </c>
      <c r="I4127" t="str">
        <f>VLOOKUP($C4127,Terület!$A$2:$F$6,5,FALSE)</f>
        <v>Mel Thomson</v>
      </c>
      <c r="J4127">
        <f>VLOOKUP($C4127,Terület!$A$2:$F$6,6,FALSE)</f>
        <v>77</v>
      </c>
      <c r="K4127" t="str">
        <f>VLOOKUP($B4127,Földrajzi!$A$2:$C$57,2,FALSE)</f>
        <v>Uruguay</v>
      </c>
      <c r="L4127" t="str">
        <f>VLOOKUP($B4127,Földrajzi!$A$2:$C$57,3,FALSE)</f>
        <v>America</v>
      </c>
    </row>
    <row r="4128" spans="1:12" x14ac:dyDescent="0.25">
      <c r="A4128" s="1">
        <v>44347</v>
      </c>
      <c r="B4128" t="s">
        <v>20</v>
      </c>
      <c r="C4128" t="s">
        <v>130</v>
      </c>
      <c r="D4128" s="2">
        <v>748.33830850000004</v>
      </c>
      <c r="E4128" s="2">
        <v>1252.857143</v>
      </c>
      <c r="F4128" t="str">
        <f>VLOOKUP($C4128,Terület!$A$2:$F$6,2,FALSE)</f>
        <v>Business Services</v>
      </c>
      <c r="G4128">
        <f>VLOOKUP($C4128,Terület!$A$2:$F$6,3,FALSE)</f>
        <v>3</v>
      </c>
      <c r="H4128" t="str">
        <f>VLOOKUP($C4128,Terület!$A$2:$F$6,4,FALSE)</f>
        <v>Corporate</v>
      </c>
      <c r="I4128" t="str">
        <f>VLOOKUP($C4128,Terület!$A$2:$F$6,5,FALSE)</f>
        <v>Ivan Sobol</v>
      </c>
      <c r="J4128">
        <f>VLOOKUP($C4128,Terület!$A$2:$F$6,6,FALSE)</f>
        <v>175</v>
      </c>
      <c r="K4128" t="str">
        <f>VLOOKUP($B4128,Földrajzi!$A$2:$C$57,2,FALSE)</f>
        <v>Uruguay</v>
      </c>
      <c r="L4128" t="str">
        <f>VLOOKUP($B4128,Földrajzi!$A$2:$C$57,3,FALSE)</f>
        <v>America</v>
      </c>
    </row>
    <row r="4129" spans="1:12" x14ac:dyDescent="0.25">
      <c r="A4129" s="1">
        <v>44347</v>
      </c>
      <c r="B4129" t="s">
        <v>20</v>
      </c>
      <c r="C4129" t="s">
        <v>14</v>
      </c>
      <c r="D4129" s="2">
        <v>359.05263159999998</v>
      </c>
      <c r="E4129" s="2">
        <v>0</v>
      </c>
      <c r="F4129" t="str">
        <f>VLOOKUP($C4129,Terület!$A$2:$F$6,2,FALSE)</f>
        <v>Eye Care</v>
      </c>
      <c r="G4129">
        <f>VLOOKUP($C4129,Terület!$A$2:$F$6,3,FALSE)</f>
        <v>1</v>
      </c>
      <c r="H4129" t="str">
        <f>VLOOKUP($C4129,Terület!$A$2:$F$6,4,FALSE)</f>
        <v>Consumer Health</v>
      </c>
      <c r="I4129" t="str">
        <f>VLOOKUP($C4129,Terület!$A$2:$F$6,5,FALSE)</f>
        <v>Alex Petersen</v>
      </c>
      <c r="J4129">
        <f>VLOOKUP($C4129,Terület!$A$2:$F$6,6,FALSE)</f>
        <v>71</v>
      </c>
      <c r="K4129" t="str">
        <f>VLOOKUP($B4129,Földrajzi!$A$2:$C$57,2,FALSE)</f>
        <v>Uruguay</v>
      </c>
      <c r="L4129" t="str">
        <f>VLOOKUP($B4129,Földrajzi!$A$2:$C$57,3,FALSE)</f>
        <v>America</v>
      </c>
    </row>
    <row r="4130" spans="1:12" x14ac:dyDescent="0.25">
      <c r="A4130" s="1">
        <v>44347</v>
      </c>
      <c r="B4130" t="s">
        <v>20</v>
      </c>
      <c r="C4130" t="s">
        <v>58</v>
      </c>
      <c r="D4130" s="2">
        <v>205.7692308</v>
      </c>
      <c r="E4130" s="2">
        <v>0</v>
      </c>
      <c r="F4130" t="str">
        <f>VLOOKUP($C4130,Terület!$A$2:$F$6,2,FALSE)</f>
        <v>Pharma</v>
      </c>
      <c r="G4130">
        <f>VLOOKUP($C4130,Terület!$A$2:$F$6,3,FALSE)</f>
        <v>1</v>
      </c>
      <c r="H4130" t="str">
        <f>VLOOKUP($C4130,Terület!$A$2:$F$6,4,FALSE)</f>
        <v>Consumer Health</v>
      </c>
      <c r="I4130" t="str">
        <f>VLOOKUP($C4130,Terület!$A$2:$F$6,5,FALSE)</f>
        <v>Frank Davis</v>
      </c>
      <c r="J4130">
        <f>VLOOKUP($C4130,Terület!$A$2:$F$6,6,FALSE)</f>
        <v>144</v>
      </c>
      <c r="K4130" t="str">
        <f>VLOOKUP($B4130,Földrajzi!$A$2:$C$57,2,FALSE)</f>
        <v>Uruguay</v>
      </c>
      <c r="L4130" t="str">
        <f>VLOOKUP($B4130,Földrajzi!$A$2:$C$57,3,FALSE)</f>
        <v>America</v>
      </c>
    </row>
    <row r="4131" spans="1:12" x14ac:dyDescent="0.25">
      <c r="A4131" s="1">
        <v>44347</v>
      </c>
      <c r="B4131" t="s">
        <v>20</v>
      </c>
      <c r="C4131" t="s">
        <v>127</v>
      </c>
      <c r="D4131" s="2">
        <v>4.2313590239999996</v>
      </c>
      <c r="E4131" s="2">
        <v>0</v>
      </c>
      <c r="F4131" t="str">
        <f>VLOOKUP($C4131,Terület!$A$2:$F$6,2,FALSE)</f>
        <v>Vaccines</v>
      </c>
      <c r="G4131">
        <f>VLOOKUP($C4131,Terület!$A$2:$F$6,3,FALSE)</f>
        <v>1</v>
      </c>
      <c r="H4131" t="str">
        <f>VLOOKUP($C4131,Terület!$A$2:$F$6,4,FALSE)</f>
        <v>Consumer Health</v>
      </c>
      <c r="I4131" t="str">
        <f>VLOOKUP($C4131,Terület!$A$2:$F$6,5,FALSE)</f>
        <v>Jamie Lane</v>
      </c>
      <c r="J4131">
        <f>VLOOKUP($C4131,Terület!$A$2:$F$6,6,FALSE)</f>
        <v>80</v>
      </c>
      <c r="K4131" t="str">
        <f>VLOOKUP($B4131,Földrajzi!$A$2:$C$57,2,FALSE)</f>
        <v>Uruguay</v>
      </c>
      <c r="L4131" t="str">
        <f>VLOOKUP($B4131,Földrajzi!$A$2:$C$57,3,FALSE)</f>
        <v>America</v>
      </c>
    </row>
    <row r="4132" spans="1:12" x14ac:dyDescent="0.25">
      <c r="A4132" s="1">
        <v>44316</v>
      </c>
      <c r="B4132" t="s">
        <v>20</v>
      </c>
      <c r="C4132" t="s">
        <v>124</v>
      </c>
      <c r="D4132" s="2">
        <v>1181.8234030000001</v>
      </c>
      <c r="E4132" s="2">
        <v>0</v>
      </c>
      <c r="F4132" t="str">
        <f>VLOOKUP($C4132,Terület!$A$2:$F$6,2,FALSE)</f>
        <v>Animal Health</v>
      </c>
      <c r="G4132">
        <f>VLOOKUP($C4132,Terület!$A$2:$F$6,3,FALSE)</f>
        <v>2</v>
      </c>
      <c r="H4132" t="str">
        <f>VLOOKUP($C4132,Terület!$A$2:$F$6,4,FALSE)</f>
        <v>Animal Health</v>
      </c>
      <c r="I4132" t="str">
        <f>VLOOKUP($C4132,Terület!$A$2:$F$6,5,FALSE)</f>
        <v>Mel Thomson</v>
      </c>
      <c r="J4132">
        <f>VLOOKUP($C4132,Terület!$A$2:$F$6,6,FALSE)</f>
        <v>77</v>
      </c>
      <c r="K4132" t="str">
        <f>VLOOKUP($B4132,Földrajzi!$A$2:$C$57,2,FALSE)</f>
        <v>Uruguay</v>
      </c>
      <c r="L4132" t="str">
        <f>VLOOKUP($B4132,Földrajzi!$A$2:$C$57,3,FALSE)</f>
        <v>America</v>
      </c>
    </row>
    <row r="4133" spans="1:12" x14ac:dyDescent="0.25">
      <c r="A4133" s="1">
        <v>44316</v>
      </c>
      <c r="B4133" t="s">
        <v>20</v>
      </c>
      <c r="C4133" t="s">
        <v>130</v>
      </c>
      <c r="D4133" s="2">
        <v>207.70334930000001</v>
      </c>
      <c r="E4133" s="2">
        <v>215.03381640000001</v>
      </c>
      <c r="F4133" t="str">
        <f>VLOOKUP($C4133,Terület!$A$2:$F$6,2,FALSE)</f>
        <v>Business Services</v>
      </c>
      <c r="G4133">
        <f>VLOOKUP($C4133,Terület!$A$2:$F$6,3,FALSE)</f>
        <v>3</v>
      </c>
      <c r="H4133" t="str">
        <f>VLOOKUP($C4133,Terület!$A$2:$F$6,4,FALSE)</f>
        <v>Corporate</v>
      </c>
      <c r="I4133" t="str">
        <f>VLOOKUP($C4133,Terület!$A$2:$F$6,5,FALSE)</f>
        <v>Ivan Sobol</v>
      </c>
      <c r="J4133">
        <f>VLOOKUP($C4133,Terület!$A$2:$F$6,6,FALSE)</f>
        <v>175</v>
      </c>
      <c r="K4133" t="str">
        <f>VLOOKUP($B4133,Földrajzi!$A$2:$C$57,2,FALSE)</f>
        <v>Uruguay</v>
      </c>
      <c r="L4133" t="str">
        <f>VLOOKUP($B4133,Földrajzi!$A$2:$C$57,3,FALSE)</f>
        <v>America</v>
      </c>
    </row>
    <row r="4134" spans="1:12" x14ac:dyDescent="0.25">
      <c r="A4134" s="1">
        <v>44316</v>
      </c>
      <c r="B4134" t="s">
        <v>20</v>
      </c>
      <c r="C4134" t="s">
        <v>14</v>
      </c>
      <c r="D4134" s="2">
        <v>248.92488969999999</v>
      </c>
      <c r="E4134" s="2">
        <v>0</v>
      </c>
      <c r="F4134" t="str">
        <f>VLOOKUP($C4134,Terület!$A$2:$F$6,2,FALSE)</f>
        <v>Eye Care</v>
      </c>
      <c r="G4134">
        <f>VLOOKUP($C4134,Terület!$A$2:$F$6,3,FALSE)</f>
        <v>1</v>
      </c>
      <c r="H4134" t="str">
        <f>VLOOKUP($C4134,Terület!$A$2:$F$6,4,FALSE)</f>
        <v>Consumer Health</v>
      </c>
      <c r="I4134" t="str">
        <f>VLOOKUP($C4134,Terület!$A$2:$F$6,5,FALSE)</f>
        <v>Alex Petersen</v>
      </c>
      <c r="J4134">
        <f>VLOOKUP($C4134,Terület!$A$2:$F$6,6,FALSE)</f>
        <v>71</v>
      </c>
      <c r="K4134" t="str">
        <f>VLOOKUP($B4134,Földrajzi!$A$2:$C$57,2,FALSE)</f>
        <v>Uruguay</v>
      </c>
      <c r="L4134" t="str">
        <f>VLOOKUP($B4134,Földrajzi!$A$2:$C$57,3,FALSE)</f>
        <v>America</v>
      </c>
    </row>
    <row r="4135" spans="1:12" x14ac:dyDescent="0.25">
      <c r="A4135" s="1">
        <v>44316</v>
      </c>
      <c r="B4135" t="s">
        <v>20</v>
      </c>
      <c r="C4135" t="s">
        <v>58</v>
      </c>
      <c r="D4135" s="2">
        <v>199.44099370000001</v>
      </c>
      <c r="E4135" s="2">
        <v>0</v>
      </c>
      <c r="F4135" t="str">
        <f>VLOOKUP($C4135,Terület!$A$2:$F$6,2,FALSE)</f>
        <v>Pharma</v>
      </c>
      <c r="G4135">
        <f>VLOOKUP($C4135,Terület!$A$2:$F$6,3,FALSE)</f>
        <v>1</v>
      </c>
      <c r="H4135" t="str">
        <f>VLOOKUP($C4135,Terület!$A$2:$F$6,4,FALSE)</f>
        <v>Consumer Health</v>
      </c>
      <c r="I4135" t="str">
        <f>VLOOKUP($C4135,Terület!$A$2:$F$6,5,FALSE)</f>
        <v>Frank Davis</v>
      </c>
      <c r="J4135">
        <f>VLOOKUP($C4135,Terület!$A$2:$F$6,6,FALSE)</f>
        <v>144</v>
      </c>
      <c r="K4135" t="str">
        <f>VLOOKUP($B4135,Földrajzi!$A$2:$C$57,2,FALSE)</f>
        <v>Uruguay</v>
      </c>
      <c r="L4135" t="str">
        <f>VLOOKUP($B4135,Földrajzi!$A$2:$C$57,3,FALSE)</f>
        <v>America</v>
      </c>
    </row>
    <row r="4136" spans="1:12" x14ac:dyDescent="0.25">
      <c r="A4136" s="1">
        <v>44316</v>
      </c>
      <c r="B4136" t="s">
        <v>20</v>
      </c>
      <c r="C4136" t="s">
        <v>127</v>
      </c>
      <c r="D4136" s="2">
        <v>5.46875</v>
      </c>
      <c r="E4136" s="2">
        <v>0</v>
      </c>
      <c r="F4136" t="str">
        <f>VLOOKUP($C4136,Terület!$A$2:$F$6,2,FALSE)</f>
        <v>Vaccines</v>
      </c>
      <c r="G4136">
        <f>VLOOKUP($C4136,Terület!$A$2:$F$6,3,FALSE)</f>
        <v>1</v>
      </c>
      <c r="H4136" t="str">
        <f>VLOOKUP($C4136,Terület!$A$2:$F$6,4,FALSE)</f>
        <v>Consumer Health</v>
      </c>
      <c r="I4136" t="str">
        <f>VLOOKUP($C4136,Terület!$A$2:$F$6,5,FALSE)</f>
        <v>Jamie Lane</v>
      </c>
      <c r="J4136">
        <f>VLOOKUP($C4136,Terület!$A$2:$F$6,6,FALSE)</f>
        <v>80</v>
      </c>
      <c r="K4136" t="str">
        <f>VLOOKUP($B4136,Földrajzi!$A$2:$C$57,2,FALSE)</f>
        <v>Uruguay</v>
      </c>
      <c r="L4136" t="str">
        <f>VLOOKUP($B4136,Földrajzi!$A$2:$C$57,3,FALSE)</f>
        <v>America</v>
      </c>
    </row>
    <row r="4137" spans="1:12" x14ac:dyDescent="0.25">
      <c r="A4137" s="1">
        <v>44286</v>
      </c>
      <c r="B4137" t="s">
        <v>20</v>
      </c>
      <c r="C4137" t="s">
        <v>124</v>
      </c>
      <c r="D4137" s="2">
        <v>1858.2842860000001</v>
      </c>
      <c r="E4137" s="2">
        <v>0</v>
      </c>
      <c r="F4137" t="str">
        <f>VLOOKUP($C4137,Terület!$A$2:$F$6,2,FALSE)</f>
        <v>Animal Health</v>
      </c>
      <c r="G4137">
        <f>VLOOKUP($C4137,Terület!$A$2:$F$6,3,FALSE)</f>
        <v>2</v>
      </c>
      <c r="H4137" t="str">
        <f>VLOOKUP($C4137,Terület!$A$2:$F$6,4,FALSE)</f>
        <v>Animal Health</v>
      </c>
      <c r="I4137" t="str">
        <f>VLOOKUP($C4137,Terület!$A$2:$F$6,5,FALSE)</f>
        <v>Mel Thomson</v>
      </c>
      <c r="J4137">
        <f>VLOOKUP($C4137,Terület!$A$2:$F$6,6,FALSE)</f>
        <v>77</v>
      </c>
      <c r="K4137" t="str">
        <f>VLOOKUP($B4137,Földrajzi!$A$2:$C$57,2,FALSE)</f>
        <v>Uruguay</v>
      </c>
      <c r="L4137" t="str">
        <f>VLOOKUP($B4137,Földrajzi!$A$2:$C$57,3,FALSE)</f>
        <v>America</v>
      </c>
    </row>
    <row r="4138" spans="1:12" x14ac:dyDescent="0.25">
      <c r="A4138" s="1">
        <v>44286</v>
      </c>
      <c r="B4138" t="s">
        <v>20</v>
      </c>
      <c r="C4138" t="s">
        <v>130</v>
      </c>
      <c r="D4138" s="2">
        <v>1.839285938</v>
      </c>
      <c r="E4138" s="2">
        <v>0</v>
      </c>
      <c r="F4138" t="str">
        <f>VLOOKUP($C4138,Terület!$A$2:$F$6,2,FALSE)</f>
        <v>Business Services</v>
      </c>
      <c r="G4138">
        <f>VLOOKUP($C4138,Terület!$A$2:$F$6,3,FALSE)</f>
        <v>3</v>
      </c>
      <c r="H4138" t="str">
        <f>VLOOKUP($C4138,Terület!$A$2:$F$6,4,FALSE)</f>
        <v>Corporate</v>
      </c>
      <c r="I4138" t="str">
        <f>VLOOKUP($C4138,Terület!$A$2:$F$6,5,FALSE)</f>
        <v>Ivan Sobol</v>
      </c>
      <c r="J4138">
        <f>VLOOKUP($C4138,Terület!$A$2:$F$6,6,FALSE)</f>
        <v>175</v>
      </c>
      <c r="K4138" t="str">
        <f>VLOOKUP($B4138,Földrajzi!$A$2:$C$57,2,FALSE)</f>
        <v>Uruguay</v>
      </c>
      <c r="L4138" t="str">
        <f>VLOOKUP($B4138,Földrajzi!$A$2:$C$57,3,FALSE)</f>
        <v>America</v>
      </c>
    </row>
    <row r="4139" spans="1:12" x14ac:dyDescent="0.25">
      <c r="A4139" s="1">
        <v>44286</v>
      </c>
      <c r="B4139" t="s">
        <v>20</v>
      </c>
      <c r="C4139" t="s">
        <v>14</v>
      </c>
      <c r="D4139" s="2">
        <v>236.96501480000001</v>
      </c>
      <c r="E4139" s="2">
        <v>0</v>
      </c>
      <c r="F4139" t="str">
        <f>VLOOKUP($C4139,Terület!$A$2:$F$6,2,FALSE)</f>
        <v>Eye Care</v>
      </c>
      <c r="G4139">
        <f>VLOOKUP($C4139,Terület!$A$2:$F$6,3,FALSE)</f>
        <v>1</v>
      </c>
      <c r="H4139" t="str">
        <f>VLOOKUP($C4139,Terület!$A$2:$F$6,4,FALSE)</f>
        <v>Consumer Health</v>
      </c>
      <c r="I4139" t="str">
        <f>VLOOKUP($C4139,Terület!$A$2:$F$6,5,FALSE)</f>
        <v>Alex Petersen</v>
      </c>
      <c r="J4139">
        <f>VLOOKUP($C4139,Terület!$A$2:$F$6,6,FALSE)</f>
        <v>71</v>
      </c>
      <c r="K4139" t="str">
        <f>VLOOKUP($B4139,Földrajzi!$A$2:$C$57,2,FALSE)</f>
        <v>Uruguay</v>
      </c>
      <c r="L4139" t="str">
        <f>VLOOKUP($B4139,Földrajzi!$A$2:$C$57,3,FALSE)</f>
        <v>America</v>
      </c>
    </row>
    <row r="4140" spans="1:12" x14ac:dyDescent="0.25">
      <c r="A4140" s="1">
        <v>44286</v>
      </c>
      <c r="B4140" t="s">
        <v>20</v>
      </c>
      <c r="C4140" t="s">
        <v>58</v>
      </c>
      <c r="D4140" s="2">
        <v>287.20879129999997</v>
      </c>
      <c r="E4140" s="2">
        <v>0</v>
      </c>
      <c r="F4140" t="str">
        <f>VLOOKUP($C4140,Terület!$A$2:$F$6,2,FALSE)</f>
        <v>Pharma</v>
      </c>
      <c r="G4140">
        <f>VLOOKUP($C4140,Terület!$A$2:$F$6,3,FALSE)</f>
        <v>1</v>
      </c>
      <c r="H4140" t="str">
        <f>VLOOKUP($C4140,Terület!$A$2:$F$6,4,FALSE)</f>
        <v>Consumer Health</v>
      </c>
      <c r="I4140" t="str">
        <f>VLOOKUP($C4140,Terület!$A$2:$F$6,5,FALSE)</f>
        <v>Frank Davis</v>
      </c>
      <c r="J4140">
        <f>VLOOKUP($C4140,Terület!$A$2:$F$6,6,FALSE)</f>
        <v>144</v>
      </c>
      <c r="K4140" t="str">
        <f>VLOOKUP($B4140,Földrajzi!$A$2:$C$57,2,FALSE)</f>
        <v>Uruguay</v>
      </c>
      <c r="L4140" t="str">
        <f>VLOOKUP($B4140,Földrajzi!$A$2:$C$57,3,FALSE)</f>
        <v>America</v>
      </c>
    </row>
    <row r="4141" spans="1:12" x14ac:dyDescent="0.25">
      <c r="A4141" s="1">
        <v>44286</v>
      </c>
      <c r="B4141" t="s">
        <v>20</v>
      </c>
      <c r="C4141" t="s">
        <v>127</v>
      </c>
      <c r="D4141" s="2">
        <v>7.141442574</v>
      </c>
      <c r="E4141" s="2">
        <v>0</v>
      </c>
      <c r="F4141" t="str">
        <f>VLOOKUP($C4141,Terület!$A$2:$F$6,2,FALSE)</f>
        <v>Vaccines</v>
      </c>
      <c r="G4141">
        <f>VLOOKUP($C4141,Terület!$A$2:$F$6,3,FALSE)</f>
        <v>1</v>
      </c>
      <c r="H4141" t="str">
        <f>VLOOKUP($C4141,Terület!$A$2:$F$6,4,FALSE)</f>
        <v>Consumer Health</v>
      </c>
      <c r="I4141" t="str">
        <f>VLOOKUP($C4141,Terület!$A$2:$F$6,5,FALSE)</f>
        <v>Jamie Lane</v>
      </c>
      <c r="J4141">
        <f>VLOOKUP($C4141,Terület!$A$2:$F$6,6,FALSE)</f>
        <v>80</v>
      </c>
      <c r="K4141" t="str">
        <f>VLOOKUP($B4141,Földrajzi!$A$2:$C$57,2,FALSE)</f>
        <v>Uruguay</v>
      </c>
      <c r="L4141" t="str">
        <f>VLOOKUP($B4141,Földrajzi!$A$2:$C$57,3,FALSE)</f>
        <v>America</v>
      </c>
    </row>
    <row r="4142" spans="1:12" x14ac:dyDescent="0.25">
      <c r="A4142" s="1">
        <v>44255</v>
      </c>
      <c r="B4142" t="s">
        <v>20</v>
      </c>
      <c r="C4142" t="s">
        <v>124</v>
      </c>
      <c r="D4142" s="2">
        <v>1867.4949489999999</v>
      </c>
      <c r="E4142" s="2">
        <v>0</v>
      </c>
      <c r="F4142" t="str">
        <f>VLOOKUP($C4142,Terület!$A$2:$F$6,2,FALSE)</f>
        <v>Animal Health</v>
      </c>
      <c r="G4142">
        <f>VLOOKUP($C4142,Terület!$A$2:$F$6,3,FALSE)</f>
        <v>2</v>
      </c>
      <c r="H4142" t="str">
        <f>VLOOKUP($C4142,Terület!$A$2:$F$6,4,FALSE)</f>
        <v>Animal Health</v>
      </c>
      <c r="I4142" t="str">
        <f>VLOOKUP($C4142,Terület!$A$2:$F$6,5,FALSE)</f>
        <v>Mel Thomson</v>
      </c>
      <c r="J4142">
        <f>VLOOKUP($C4142,Terület!$A$2:$F$6,6,FALSE)</f>
        <v>77</v>
      </c>
      <c r="K4142" t="str">
        <f>VLOOKUP($B4142,Földrajzi!$A$2:$C$57,2,FALSE)</f>
        <v>Uruguay</v>
      </c>
      <c r="L4142" t="str">
        <f>VLOOKUP($B4142,Földrajzi!$A$2:$C$57,3,FALSE)</f>
        <v>America</v>
      </c>
    </row>
    <row r="4143" spans="1:12" x14ac:dyDescent="0.25">
      <c r="A4143" s="1">
        <v>44255</v>
      </c>
      <c r="B4143" t="s">
        <v>20</v>
      </c>
      <c r="C4143" t="s">
        <v>130</v>
      </c>
      <c r="D4143" s="2">
        <v>23.957417790000001</v>
      </c>
      <c r="E4143" s="2">
        <v>0</v>
      </c>
      <c r="F4143" t="str">
        <f>VLOOKUP($C4143,Terület!$A$2:$F$6,2,FALSE)</f>
        <v>Business Services</v>
      </c>
      <c r="G4143">
        <f>VLOOKUP($C4143,Terület!$A$2:$F$6,3,FALSE)</f>
        <v>3</v>
      </c>
      <c r="H4143" t="str">
        <f>VLOOKUP($C4143,Terület!$A$2:$F$6,4,FALSE)</f>
        <v>Corporate</v>
      </c>
      <c r="I4143" t="str">
        <f>VLOOKUP($C4143,Terület!$A$2:$F$6,5,FALSE)</f>
        <v>Ivan Sobol</v>
      </c>
      <c r="J4143">
        <f>VLOOKUP($C4143,Terület!$A$2:$F$6,6,FALSE)</f>
        <v>175</v>
      </c>
      <c r="K4143" t="str">
        <f>VLOOKUP($B4143,Földrajzi!$A$2:$C$57,2,FALSE)</f>
        <v>Uruguay</v>
      </c>
      <c r="L4143" t="str">
        <f>VLOOKUP($B4143,Földrajzi!$A$2:$C$57,3,FALSE)</f>
        <v>America</v>
      </c>
    </row>
    <row r="4144" spans="1:12" x14ac:dyDescent="0.25">
      <c r="A4144" s="1">
        <v>44255</v>
      </c>
      <c r="B4144" t="s">
        <v>20</v>
      </c>
      <c r="C4144" t="s">
        <v>14</v>
      </c>
      <c r="D4144" s="2">
        <v>205.97878370000001</v>
      </c>
      <c r="E4144" s="2">
        <v>0</v>
      </c>
      <c r="F4144" t="str">
        <f>VLOOKUP($C4144,Terület!$A$2:$F$6,2,FALSE)</f>
        <v>Eye Care</v>
      </c>
      <c r="G4144">
        <f>VLOOKUP($C4144,Terület!$A$2:$F$6,3,FALSE)</f>
        <v>1</v>
      </c>
      <c r="H4144" t="str">
        <f>VLOOKUP($C4144,Terület!$A$2:$F$6,4,FALSE)</f>
        <v>Consumer Health</v>
      </c>
      <c r="I4144" t="str">
        <f>VLOOKUP($C4144,Terület!$A$2:$F$6,5,FALSE)</f>
        <v>Alex Petersen</v>
      </c>
      <c r="J4144">
        <f>VLOOKUP($C4144,Terület!$A$2:$F$6,6,FALSE)</f>
        <v>71</v>
      </c>
      <c r="K4144" t="str">
        <f>VLOOKUP($B4144,Földrajzi!$A$2:$C$57,2,FALSE)</f>
        <v>Uruguay</v>
      </c>
      <c r="L4144" t="str">
        <f>VLOOKUP($B4144,Földrajzi!$A$2:$C$57,3,FALSE)</f>
        <v>America</v>
      </c>
    </row>
    <row r="4145" spans="1:12" x14ac:dyDescent="0.25">
      <c r="A4145" s="1">
        <v>44255</v>
      </c>
      <c r="B4145" t="s">
        <v>20</v>
      </c>
      <c r="C4145" t="s">
        <v>58</v>
      </c>
      <c r="D4145" s="2">
        <v>225.3672473</v>
      </c>
      <c r="E4145" s="2">
        <v>0.29714299999999999</v>
      </c>
      <c r="F4145" t="str">
        <f>VLOOKUP($C4145,Terület!$A$2:$F$6,2,FALSE)</f>
        <v>Pharma</v>
      </c>
      <c r="G4145">
        <f>VLOOKUP($C4145,Terület!$A$2:$F$6,3,FALSE)</f>
        <v>1</v>
      </c>
      <c r="H4145" t="str">
        <f>VLOOKUP($C4145,Terület!$A$2:$F$6,4,FALSE)</f>
        <v>Consumer Health</v>
      </c>
      <c r="I4145" t="str">
        <f>VLOOKUP($C4145,Terület!$A$2:$F$6,5,FALSE)</f>
        <v>Frank Davis</v>
      </c>
      <c r="J4145">
        <f>VLOOKUP($C4145,Terület!$A$2:$F$6,6,FALSE)</f>
        <v>144</v>
      </c>
      <c r="K4145" t="str">
        <f>VLOOKUP($B4145,Földrajzi!$A$2:$C$57,2,FALSE)</f>
        <v>Uruguay</v>
      </c>
      <c r="L4145" t="str">
        <f>VLOOKUP($B4145,Földrajzi!$A$2:$C$57,3,FALSE)</f>
        <v>America</v>
      </c>
    </row>
    <row r="4146" spans="1:12" x14ac:dyDescent="0.25">
      <c r="A4146" s="1">
        <v>44255</v>
      </c>
      <c r="B4146" t="s">
        <v>20</v>
      </c>
      <c r="C4146" t="s">
        <v>127</v>
      </c>
      <c r="D4146" s="2">
        <v>34.837996910000001</v>
      </c>
      <c r="E4146" s="2">
        <v>0</v>
      </c>
      <c r="F4146" t="str">
        <f>VLOOKUP($C4146,Terület!$A$2:$F$6,2,FALSE)</f>
        <v>Vaccines</v>
      </c>
      <c r="G4146">
        <f>VLOOKUP($C4146,Terület!$A$2:$F$6,3,FALSE)</f>
        <v>1</v>
      </c>
      <c r="H4146" t="str">
        <f>VLOOKUP($C4146,Terület!$A$2:$F$6,4,FALSE)</f>
        <v>Consumer Health</v>
      </c>
      <c r="I4146" t="str">
        <f>VLOOKUP($C4146,Terület!$A$2:$F$6,5,FALSE)</f>
        <v>Jamie Lane</v>
      </c>
      <c r="J4146">
        <f>VLOOKUP($C4146,Terület!$A$2:$F$6,6,FALSE)</f>
        <v>80</v>
      </c>
      <c r="K4146" t="str">
        <f>VLOOKUP($B4146,Földrajzi!$A$2:$C$57,2,FALSE)</f>
        <v>Uruguay</v>
      </c>
      <c r="L4146" t="str">
        <f>VLOOKUP($B4146,Földrajzi!$A$2:$C$57,3,FALSE)</f>
        <v>America</v>
      </c>
    </row>
    <row r="4147" spans="1:12" x14ac:dyDescent="0.25">
      <c r="A4147" s="1">
        <v>44227</v>
      </c>
      <c r="B4147" t="s">
        <v>20</v>
      </c>
      <c r="C4147" t="s">
        <v>124</v>
      </c>
      <c r="D4147" s="2">
        <v>2467.0338729999999</v>
      </c>
      <c r="E4147" s="2">
        <v>0</v>
      </c>
      <c r="F4147" t="str">
        <f>VLOOKUP($C4147,Terület!$A$2:$F$6,2,FALSE)</f>
        <v>Animal Health</v>
      </c>
      <c r="G4147">
        <f>VLOOKUP($C4147,Terület!$A$2:$F$6,3,FALSE)</f>
        <v>2</v>
      </c>
      <c r="H4147" t="str">
        <f>VLOOKUP($C4147,Terület!$A$2:$F$6,4,FALSE)</f>
        <v>Animal Health</v>
      </c>
      <c r="I4147" t="str">
        <f>VLOOKUP($C4147,Terület!$A$2:$F$6,5,FALSE)</f>
        <v>Mel Thomson</v>
      </c>
      <c r="J4147">
        <f>VLOOKUP($C4147,Terület!$A$2:$F$6,6,FALSE)</f>
        <v>77</v>
      </c>
      <c r="K4147" t="str">
        <f>VLOOKUP($B4147,Földrajzi!$A$2:$C$57,2,FALSE)</f>
        <v>Uruguay</v>
      </c>
      <c r="L4147" t="str">
        <f>VLOOKUP($B4147,Földrajzi!$A$2:$C$57,3,FALSE)</f>
        <v>America</v>
      </c>
    </row>
    <row r="4148" spans="1:12" x14ac:dyDescent="0.25">
      <c r="A4148" s="1">
        <v>44227</v>
      </c>
      <c r="B4148" t="s">
        <v>20</v>
      </c>
      <c r="C4148" t="s">
        <v>130</v>
      </c>
      <c r="D4148" s="2">
        <v>130.93369809999999</v>
      </c>
      <c r="E4148" s="2">
        <v>0</v>
      </c>
      <c r="F4148" t="str">
        <f>VLOOKUP($C4148,Terület!$A$2:$F$6,2,FALSE)</f>
        <v>Business Services</v>
      </c>
      <c r="G4148">
        <f>VLOOKUP($C4148,Terület!$A$2:$F$6,3,FALSE)</f>
        <v>3</v>
      </c>
      <c r="H4148" t="str">
        <f>VLOOKUP($C4148,Terület!$A$2:$F$6,4,FALSE)</f>
        <v>Corporate</v>
      </c>
      <c r="I4148" t="str">
        <f>VLOOKUP($C4148,Terület!$A$2:$F$6,5,FALSE)</f>
        <v>Ivan Sobol</v>
      </c>
      <c r="J4148">
        <f>VLOOKUP($C4148,Terület!$A$2:$F$6,6,FALSE)</f>
        <v>175</v>
      </c>
      <c r="K4148" t="str">
        <f>VLOOKUP($B4148,Földrajzi!$A$2:$C$57,2,FALSE)</f>
        <v>Uruguay</v>
      </c>
      <c r="L4148" t="str">
        <f>VLOOKUP($B4148,Földrajzi!$A$2:$C$57,3,FALSE)</f>
        <v>America</v>
      </c>
    </row>
    <row r="4149" spans="1:12" x14ac:dyDescent="0.25">
      <c r="A4149" s="1">
        <v>44227</v>
      </c>
      <c r="B4149" t="s">
        <v>20</v>
      </c>
      <c r="C4149" t="s">
        <v>14</v>
      </c>
      <c r="D4149" s="2">
        <v>265.28937739999998</v>
      </c>
      <c r="E4149" s="2">
        <v>0</v>
      </c>
      <c r="F4149" t="str">
        <f>VLOOKUP($C4149,Terület!$A$2:$F$6,2,FALSE)</f>
        <v>Eye Care</v>
      </c>
      <c r="G4149">
        <f>VLOOKUP($C4149,Terület!$A$2:$F$6,3,FALSE)</f>
        <v>1</v>
      </c>
      <c r="H4149" t="str">
        <f>VLOOKUP($C4149,Terület!$A$2:$F$6,4,FALSE)</f>
        <v>Consumer Health</v>
      </c>
      <c r="I4149" t="str">
        <f>VLOOKUP($C4149,Terület!$A$2:$F$6,5,FALSE)</f>
        <v>Alex Petersen</v>
      </c>
      <c r="J4149">
        <f>VLOOKUP($C4149,Terület!$A$2:$F$6,6,FALSE)</f>
        <v>71</v>
      </c>
      <c r="K4149" t="str">
        <f>VLOOKUP($B4149,Földrajzi!$A$2:$C$57,2,FALSE)</f>
        <v>Uruguay</v>
      </c>
      <c r="L4149" t="str">
        <f>VLOOKUP($B4149,Földrajzi!$A$2:$C$57,3,FALSE)</f>
        <v>America</v>
      </c>
    </row>
    <row r="4150" spans="1:12" x14ac:dyDescent="0.25">
      <c r="A4150" s="1">
        <v>44227</v>
      </c>
      <c r="B4150" t="s">
        <v>20</v>
      </c>
      <c r="C4150" t="s">
        <v>58</v>
      </c>
      <c r="D4150" s="2">
        <v>349.4978782</v>
      </c>
      <c r="E4150" s="2">
        <v>403.13994179999997</v>
      </c>
      <c r="F4150" t="str">
        <f>VLOOKUP($C4150,Terület!$A$2:$F$6,2,FALSE)</f>
        <v>Pharma</v>
      </c>
      <c r="G4150">
        <f>VLOOKUP($C4150,Terület!$A$2:$F$6,3,FALSE)</f>
        <v>1</v>
      </c>
      <c r="H4150" t="str">
        <f>VLOOKUP($C4150,Terület!$A$2:$F$6,4,FALSE)</f>
        <v>Consumer Health</v>
      </c>
      <c r="I4150" t="str">
        <f>VLOOKUP($C4150,Terület!$A$2:$F$6,5,FALSE)</f>
        <v>Frank Davis</v>
      </c>
      <c r="J4150">
        <f>VLOOKUP($C4150,Terület!$A$2:$F$6,6,FALSE)</f>
        <v>144</v>
      </c>
      <c r="K4150" t="str">
        <f>VLOOKUP($B4150,Földrajzi!$A$2:$C$57,2,FALSE)</f>
        <v>Uruguay</v>
      </c>
      <c r="L4150" t="str">
        <f>VLOOKUP($B4150,Földrajzi!$A$2:$C$57,3,FALSE)</f>
        <v>America</v>
      </c>
    </row>
    <row r="4151" spans="1:12" x14ac:dyDescent="0.25">
      <c r="A4151" s="1">
        <v>44227</v>
      </c>
      <c r="B4151" t="s">
        <v>20</v>
      </c>
      <c r="C4151" t="s">
        <v>127</v>
      </c>
      <c r="D4151" s="2">
        <v>70.807928709999999</v>
      </c>
      <c r="E4151" s="2">
        <v>0</v>
      </c>
      <c r="F4151" t="str">
        <f>VLOOKUP($C4151,Terület!$A$2:$F$6,2,FALSE)</f>
        <v>Vaccines</v>
      </c>
      <c r="G4151">
        <f>VLOOKUP($C4151,Terület!$A$2:$F$6,3,FALSE)</f>
        <v>1</v>
      </c>
      <c r="H4151" t="str">
        <f>VLOOKUP($C4151,Terület!$A$2:$F$6,4,FALSE)</f>
        <v>Consumer Health</v>
      </c>
      <c r="I4151" t="str">
        <f>VLOOKUP($C4151,Terület!$A$2:$F$6,5,FALSE)</f>
        <v>Jamie Lane</v>
      </c>
      <c r="J4151">
        <f>VLOOKUP($C4151,Terület!$A$2:$F$6,6,FALSE)</f>
        <v>80</v>
      </c>
      <c r="K4151" t="str">
        <f>VLOOKUP($B4151,Földrajzi!$A$2:$C$57,2,FALSE)</f>
        <v>Uruguay</v>
      </c>
      <c r="L4151" t="str">
        <f>VLOOKUP($B4151,Földrajzi!$A$2:$C$57,3,FALSE)</f>
        <v>America</v>
      </c>
    </row>
    <row r="4152" spans="1:12" x14ac:dyDescent="0.25">
      <c r="A4152" s="1">
        <v>44712</v>
      </c>
      <c r="B4152" t="s">
        <v>84</v>
      </c>
      <c r="C4152" t="s">
        <v>124</v>
      </c>
      <c r="D4152" s="2">
        <v>155.92496410000001</v>
      </c>
      <c r="E4152" s="2">
        <v>18.891601009999999</v>
      </c>
      <c r="F4152" t="str">
        <f>VLOOKUP($C4152,Terület!$A$2:$F$6,2,FALSE)</f>
        <v>Animal Health</v>
      </c>
      <c r="G4152">
        <f>VLOOKUP($C4152,Terület!$A$2:$F$6,3,FALSE)</f>
        <v>2</v>
      </c>
      <c r="H4152" t="str">
        <f>VLOOKUP($C4152,Terület!$A$2:$F$6,4,FALSE)</f>
        <v>Animal Health</v>
      </c>
      <c r="I4152" t="str">
        <f>VLOOKUP($C4152,Terület!$A$2:$F$6,5,FALSE)</f>
        <v>Mel Thomson</v>
      </c>
      <c r="J4152">
        <f>VLOOKUP($C4152,Terület!$A$2:$F$6,6,FALSE)</f>
        <v>77</v>
      </c>
      <c r="K4152" t="str">
        <f>VLOOKUP($B4152,Földrajzi!$A$2:$C$57,2,FALSE)</f>
        <v>Vietnam</v>
      </c>
      <c r="L4152" t="str">
        <f>VLOOKUP($B4152,Földrajzi!$A$2:$C$57,3,FALSE)</f>
        <v>Emerging Markets</v>
      </c>
    </row>
    <row r="4153" spans="1:12" x14ac:dyDescent="0.25">
      <c r="A4153" s="1">
        <v>44712</v>
      </c>
      <c r="B4153" t="s">
        <v>84</v>
      </c>
      <c r="C4153" t="s">
        <v>130</v>
      </c>
      <c r="D4153" s="2">
        <v>754.92503509999995</v>
      </c>
      <c r="E4153" s="2">
        <v>1655.2380949999999</v>
      </c>
      <c r="F4153" t="str">
        <f>VLOOKUP($C4153,Terület!$A$2:$F$6,2,FALSE)</f>
        <v>Business Services</v>
      </c>
      <c r="G4153">
        <f>VLOOKUP($C4153,Terület!$A$2:$F$6,3,FALSE)</f>
        <v>3</v>
      </c>
      <c r="H4153" t="str">
        <f>VLOOKUP($C4153,Terület!$A$2:$F$6,4,FALSE)</f>
        <v>Corporate</v>
      </c>
      <c r="I4153" t="str">
        <f>VLOOKUP($C4153,Terület!$A$2:$F$6,5,FALSE)</f>
        <v>Ivan Sobol</v>
      </c>
      <c r="J4153">
        <f>VLOOKUP($C4153,Terület!$A$2:$F$6,6,FALSE)</f>
        <v>175</v>
      </c>
      <c r="K4153" t="str">
        <f>VLOOKUP($B4153,Földrajzi!$A$2:$C$57,2,FALSE)</f>
        <v>Vietnam</v>
      </c>
      <c r="L4153" t="str">
        <f>VLOOKUP($B4153,Földrajzi!$A$2:$C$57,3,FALSE)</f>
        <v>Emerging Markets</v>
      </c>
    </row>
    <row r="4154" spans="1:12" x14ac:dyDescent="0.25">
      <c r="A4154" s="1">
        <v>44712</v>
      </c>
      <c r="B4154" t="s">
        <v>84</v>
      </c>
      <c r="C4154" t="s">
        <v>14</v>
      </c>
      <c r="D4154" s="2">
        <v>17.017421460000001</v>
      </c>
      <c r="E4154" s="2">
        <v>0</v>
      </c>
      <c r="F4154" t="str">
        <f>VLOOKUP($C4154,Terület!$A$2:$F$6,2,FALSE)</f>
        <v>Eye Care</v>
      </c>
      <c r="G4154">
        <f>VLOOKUP($C4154,Terület!$A$2:$F$6,3,FALSE)</f>
        <v>1</v>
      </c>
      <c r="H4154" t="str">
        <f>VLOOKUP($C4154,Terület!$A$2:$F$6,4,FALSE)</f>
        <v>Consumer Health</v>
      </c>
      <c r="I4154" t="str">
        <f>VLOOKUP($C4154,Terület!$A$2:$F$6,5,FALSE)</f>
        <v>Alex Petersen</v>
      </c>
      <c r="J4154">
        <f>VLOOKUP($C4154,Terület!$A$2:$F$6,6,FALSE)</f>
        <v>71</v>
      </c>
      <c r="K4154" t="str">
        <f>VLOOKUP($B4154,Földrajzi!$A$2:$C$57,2,FALSE)</f>
        <v>Vietnam</v>
      </c>
      <c r="L4154" t="str">
        <f>VLOOKUP($B4154,Földrajzi!$A$2:$C$57,3,FALSE)</f>
        <v>Emerging Markets</v>
      </c>
    </row>
    <row r="4155" spans="1:12" x14ac:dyDescent="0.25">
      <c r="A4155" s="1">
        <v>44712</v>
      </c>
      <c r="B4155" t="s">
        <v>84</v>
      </c>
      <c r="C4155" t="s">
        <v>58</v>
      </c>
      <c r="D4155" s="2">
        <v>55.355383740000001</v>
      </c>
      <c r="E4155" s="2">
        <v>0</v>
      </c>
      <c r="F4155" t="str">
        <f>VLOOKUP($C4155,Terület!$A$2:$F$6,2,FALSE)</f>
        <v>Pharma</v>
      </c>
      <c r="G4155">
        <f>VLOOKUP($C4155,Terület!$A$2:$F$6,3,FALSE)</f>
        <v>1</v>
      </c>
      <c r="H4155" t="str">
        <f>VLOOKUP($C4155,Terület!$A$2:$F$6,4,FALSE)</f>
        <v>Consumer Health</v>
      </c>
      <c r="I4155" t="str">
        <f>VLOOKUP($C4155,Terület!$A$2:$F$6,5,FALSE)</f>
        <v>Frank Davis</v>
      </c>
      <c r="J4155">
        <f>VLOOKUP($C4155,Terület!$A$2:$F$6,6,FALSE)</f>
        <v>144</v>
      </c>
      <c r="K4155" t="str">
        <f>VLOOKUP($B4155,Földrajzi!$A$2:$C$57,2,FALSE)</f>
        <v>Vietnam</v>
      </c>
      <c r="L4155" t="str">
        <f>VLOOKUP($B4155,Földrajzi!$A$2:$C$57,3,FALSE)</f>
        <v>Emerging Markets</v>
      </c>
    </row>
    <row r="4156" spans="1:12" x14ac:dyDescent="0.25">
      <c r="A4156" s="1">
        <v>44712</v>
      </c>
      <c r="B4156" t="s">
        <v>84</v>
      </c>
      <c r="C4156" t="s">
        <v>127</v>
      </c>
      <c r="D4156" s="2">
        <v>225.69705680000001</v>
      </c>
      <c r="E4156" s="2">
        <v>348.81069660000003</v>
      </c>
      <c r="F4156" t="str">
        <f>VLOOKUP($C4156,Terület!$A$2:$F$6,2,FALSE)</f>
        <v>Vaccines</v>
      </c>
      <c r="G4156">
        <f>VLOOKUP($C4156,Terület!$A$2:$F$6,3,FALSE)</f>
        <v>1</v>
      </c>
      <c r="H4156" t="str">
        <f>VLOOKUP($C4156,Terület!$A$2:$F$6,4,FALSE)</f>
        <v>Consumer Health</v>
      </c>
      <c r="I4156" t="str">
        <f>VLOOKUP($C4156,Terület!$A$2:$F$6,5,FALSE)</f>
        <v>Jamie Lane</v>
      </c>
      <c r="J4156">
        <f>VLOOKUP($C4156,Terület!$A$2:$F$6,6,FALSE)</f>
        <v>80</v>
      </c>
      <c r="K4156" t="str">
        <f>VLOOKUP($B4156,Földrajzi!$A$2:$C$57,2,FALSE)</f>
        <v>Vietnam</v>
      </c>
      <c r="L4156" t="str">
        <f>VLOOKUP($B4156,Földrajzi!$A$2:$C$57,3,FALSE)</f>
        <v>Emerging Markets</v>
      </c>
    </row>
    <row r="4157" spans="1:12" x14ac:dyDescent="0.25">
      <c r="A4157" s="1">
        <v>44681</v>
      </c>
      <c r="B4157" t="s">
        <v>84</v>
      </c>
      <c r="C4157" t="s">
        <v>124</v>
      </c>
      <c r="D4157" s="2">
        <v>312.38095229999999</v>
      </c>
      <c r="E4157" s="2">
        <v>7826.9761930000004</v>
      </c>
      <c r="F4157" t="str">
        <f>VLOOKUP($C4157,Terület!$A$2:$F$6,2,FALSE)</f>
        <v>Animal Health</v>
      </c>
      <c r="G4157">
        <f>VLOOKUP($C4157,Terület!$A$2:$F$6,3,FALSE)</f>
        <v>2</v>
      </c>
      <c r="H4157" t="str">
        <f>VLOOKUP($C4157,Terület!$A$2:$F$6,4,FALSE)</f>
        <v>Animal Health</v>
      </c>
      <c r="I4157" t="str">
        <f>VLOOKUP($C4157,Terület!$A$2:$F$6,5,FALSE)</f>
        <v>Mel Thomson</v>
      </c>
      <c r="J4157">
        <f>VLOOKUP($C4157,Terület!$A$2:$F$6,6,FALSE)</f>
        <v>77</v>
      </c>
      <c r="K4157" t="str">
        <f>VLOOKUP($B4157,Földrajzi!$A$2:$C$57,2,FALSE)</f>
        <v>Vietnam</v>
      </c>
      <c r="L4157" t="str">
        <f>VLOOKUP($B4157,Földrajzi!$A$2:$C$57,3,FALSE)</f>
        <v>Emerging Markets</v>
      </c>
    </row>
    <row r="4158" spans="1:12" x14ac:dyDescent="0.25">
      <c r="A4158" s="1">
        <v>44681</v>
      </c>
      <c r="B4158" t="s">
        <v>84</v>
      </c>
      <c r="C4158" t="s">
        <v>130</v>
      </c>
      <c r="D4158" s="2">
        <v>1133.626794</v>
      </c>
      <c r="E4158" s="2">
        <v>2823.8201589999999</v>
      </c>
      <c r="F4158" t="str">
        <f>VLOOKUP($C4158,Terület!$A$2:$F$6,2,FALSE)</f>
        <v>Business Services</v>
      </c>
      <c r="G4158">
        <f>VLOOKUP($C4158,Terület!$A$2:$F$6,3,FALSE)</f>
        <v>3</v>
      </c>
      <c r="H4158" t="str">
        <f>VLOOKUP($C4158,Terület!$A$2:$F$6,4,FALSE)</f>
        <v>Corporate</v>
      </c>
      <c r="I4158" t="str">
        <f>VLOOKUP($C4158,Terület!$A$2:$F$6,5,FALSE)</f>
        <v>Ivan Sobol</v>
      </c>
      <c r="J4158">
        <f>VLOOKUP($C4158,Terület!$A$2:$F$6,6,FALSE)</f>
        <v>175</v>
      </c>
      <c r="K4158" t="str">
        <f>VLOOKUP($B4158,Földrajzi!$A$2:$C$57,2,FALSE)</f>
        <v>Vietnam</v>
      </c>
      <c r="L4158" t="str">
        <f>VLOOKUP($B4158,Földrajzi!$A$2:$C$57,3,FALSE)</f>
        <v>Emerging Markets</v>
      </c>
    </row>
    <row r="4159" spans="1:12" x14ac:dyDescent="0.25">
      <c r="A4159" s="1">
        <v>44681</v>
      </c>
      <c r="B4159" t="s">
        <v>84</v>
      </c>
      <c r="C4159" t="s">
        <v>14</v>
      </c>
      <c r="D4159" s="2">
        <v>19.382091389999999</v>
      </c>
      <c r="E4159" s="2">
        <v>0</v>
      </c>
      <c r="F4159" t="str">
        <f>VLOOKUP($C4159,Terület!$A$2:$F$6,2,FALSE)</f>
        <v>Eye Care</v>
      </c>
      <c r="G4159">
        <f>VLOOKUP($C4159,Terület!$A$2:$F$6,3,FALSE)</f>
        <v>1</v>
      </c>
      <c r="H4159" t="str">
        <f>VLOOKUP($C4159,Terület!$A$2:$F$6,4,FALSE)</f>
        <v>Consumer Health</v>
      </c>
      <c r="I4159" t="str">
        <f>VLOOKUP($C4159,Terület!$A$2:$F$6,5,FALSE)</f>
        <v>Alex Petersen</v>
      </c>
      <c r="J4159">
        <f>VLOOKUP($C4159,Terület!$A$2:$F$6,6,FALSE)</f>
        <v>71</v>
      </c>
      <c r="K4159" t="str">
        <f>VLOOKUP($B4159,Földrajzi!$A$2:$C$57,2,FALSE)</f>
        <v>Vietnam</v>
      </c>
      <c r="L4159" t="str">
        <f>VLOOKUP($B4159,Földrajzi!$A$2:$C$57,3,FALSE)</f>
        <v>Emerging Markets</v>
      </c>
    </row>
    <row r="4160" spans="1:12" x14ac:dyDescent="0.25">
      <c r="A4160" s="1">
        <v>44681</v>
      </c>
      <c r="B4160" t="s">
        <v>84</v>
      </c>
      <c r="C4160" t="s">
        <v>58</v>
      </c>
      <c r="D4160" s="2">
        <v>85.705714499999999</v>
      </c>
      <c r="E4160" s="2">
        <v>0</v>
      </c>
      <c r="F4160" t="str">
        <f>VLOOKUP($C4160,Terület!$A$2:$F$6,2,FALSE)</f>
        <v>Pharma</v>
      </c>
      <c r="G4160">
        <f>VLOOKUP($C4160,Terület!$A$2:$F$6,3,FALSE)</f>
        <v>1</v>
      </c>
      <c r="H4160" t="str">
        <f>VLOOKUP($C4160,Terület!$A$2:$F$6,4,FALSE)</f>
        <v>Consumer Health</v>
      </c>
      <c r="I4160" t="str">
        <f>VLOOKUP($C4160,Terület!$A$2:$F$6,5,FALSE)</f>
        <v>Frank Davis</v>
      </c>
      <c r="J4160">
        <f>VLOOKUP($C4160,Terület!$A$2:$F$6,6,FALSE)</f>
        <v>144</v>
      </c>
      <c r="K4160" t="str">
        <f>VLOOKUP($B4160,Földrajzi!$A$2:$C$57,2,FALSE)</f>
        <v>Vietnam</v>
      </c>
      <c r="L4160" t="str">
        <f>VLOOKUP($B4160,Földrajzi!$A$2:$C$57,3,FALSE)</f>
        <v>Emerging Markets</v>
      </c>
    </row>
    <row r="4161" spans="1:12" x14ac:dyDescent="0.25">
      <c r="A4161" s="1">
        <v>44681</v>
      </c>
      <c r="B4161" t="s">
        <v>84</v>
      </c>
      <c r="C4161" t="s">
        <v>127</v>
      </c>
      <c r="D4161" s="2">
        <v>170.23186229999999</v>
      </c>
      <c r="E4161" s="2">
        <v>218.72172599999999</v>
      </c>
      <c r="F4161" t="str">
        <f>VLOOKUP($C4161,Terület!$A$2:$F$6,2,FALSE)</f>
        <v>Vaccines</v>
      </c>
      <c r="G4161">
        <f>VLOOKUP($C4161,Terület!$A$2:$F$6,3,FALSE)</f>
        <v>1</v>
      </c>
      <c r="H4161" t="str">
        <f>VLOOKUP($C4161,Terület!$A$2:$F$6,4,FALSE)</f>
        <v>Consumer Health</v>
      </c>
      <c r="I4161" t="str">
        <f>VLOOKUP($C4161,Terület!$A$2:$F$6,5,FALSE)</f>
        <v>Jamie Lane</v>
      </c>
      <c r="J4161">
        <f>VLOOKUP($C4161,Terület!$A$2:$F$6,6,FALSE)</f>
        <v>80</v>
      </c>
      <c r="K4161" t="str">
        <f>VLOOKUP($B4161,Földrajzi!$A$2:$C$57,2,FALSE)</f>
        <v>Vietnam</v>
      </c>
      <c r="L4161" t="str">
        <f>VLOOKUP($B4161,Földrajzi!$A$2:$C$57,3,FALSE)</f>
        <v>Emerging Markets</v>
      </c>
    </row>
    <row r="4162" spans="1:12" x14ac:dyDescent="0.25">
      <c r="A4162" s="1">
        <v>44651</v>
      </c>
      <c r="B4162" t="s">
        <v>84</v>
      </c>
      <c r="C4162" t="s">
        <v>124</v>
      </c>
      <c r="D4162" s="2">
        <v>114.3690474</v>
      </c>
      <c r="E4162" s="2">
        <v>11.34020619</v>
      </c>
      <c r="F4162" t="str">
        <f>VLOOKUP($C4162,Terület!$A$2:$F$6,2,FALSE)</f>
        <v>Animal Health</v>
      </c>
      <c r="G4162">
        <f>VLOOKUP($C4162,Terület!$A$2:$F$6,3,FALSE)</f>
        <v>2</v>
      </c>
      <c r="H4162" t="str">
        <f>VLOOKUP($C4162,Terület!$A$2:$F$6,4,FALSE)</f>
        <v>Animal Health</v>
      </c>
      <c r="I4162" t="str">
        <f>VLOOKUP($C4162,Terület!$A$2:$F$6,5,FALSE)</f>
        <v>Mel Thomson</v>
      </c>
      <c r="J4162">
        <f>VLOOKUP($C4162,Terület!$A$2:$F$6,6,FALSE)</f>
        <v>77</v>
      </c>
      <c r="K4162" t="str">
        <f>VLOOKUP($B4162,Földrajzi!$A$2:$C$57,2,FALSE)</f>
        <v>Vietnam</v>
      </c>
      <c r="L4162" t="str">
        <f>VLOOKUP($B4162,Földrajzi!$A$2:$C$57,3,FALSE)</f>
        <v>Emerging Markets</v>
      </c>
    </row>
    <row r="4163" spans="1:12" x14ac:dyDescent="0.25">
      <c r="A4163" s="1">
        <v>44651</v>
      </c>
      <c r="B4163" t="s">
        <v>84</v>
      </c>
      <c r="C4163" t="s">
        <v>130</v>
      </c>
      <c r="D4163" s="2">
        <v>587.91752580000002</v>
      </c>
      <c r="E4163" s="2">
        <v>1208.986081</v>
      </c>
      <c r="F4163" t="str">
        <f>VLOOKUP($C4163,Terület!$A$2:$F$6,2,FALSE)</f>
        <v>Business Services</v>
      </c>
      <c r="G4163">
        <f>VLOOKUP($C4163,Terület!$A$2:$F$6,3,FALSE)</f>
        <v>3</v>
      </c>
      <c r="H4163" t="str">
        <f>VLOOKUP($C4163,Terület!$A$2:$F$6,4,FALSE)</f>
        <v>Corporate</v>
      </c>
      <c r="I4163" t="str">
        <f>VLOOKUP($C4163,Terület!$A$2:$F$6,5,FALSE)</f>
        <v>Ivan Sobol</v>
      </c>
      <c r="J4163">
        <f>VLOOKUP($C4163,Terület!$A$2:$F$6,6,FALSE)</f>
        <v>175</v>
      </c>
      <c r="K4163" t="str">
        <f>VLOOKUP($B4163,Földrajzi!$A$2:$C$57,2,FALSE)</f>
        <v>Vietnam</v>
      </c>
      <c r="L4163" t="str">
        <f>VLOOKUP($B4163,Földrajzi!$A$2:$C$57,3,FALSE)</f>
        <v>Emerging Markets</v>
      </c>
    </row>
    <row r="4164" spans="1:12" x14ac:dyDescent="0.25">
      <c r="A4164" s="1">
        <v>44651</v>
      </c>
      <c r="B4164" t="s">
        <v>84</v>
      </c>
      <c r="C4164" t="s">
        <v>14</v>
      </c>
      <c r="D4164" s="2">
        <v>13.926701570000001</v>
      </c>
      <c r="E4164" s="2">
        <v>0</v>
      </c>
      <c r="F4164" t="str">
        <f>VLOOKUP($C4164,Terület!$A$2:$F$6,2,FALSE)</f>
        <v>Eye Care</v>
      </c>
      <c r="G4164">
        <f>VLOOKUP($C4164,Terület!$A$2:$F$6,3,FALSE)</f>
        <v>1</v>
      </c>
      <c r="H4164" t="str">
        <f>VLOOKUP($C4164,Terület!$A$2:$F$6,4,FALSE)</f>
        <v>Consumer Health</v>
      </c>
      <c r="I4164" t="str">
        <f>VLOOKUP($C4164,Terület!$A$2:$F$6,5,FALSE)</f>
        <v>Alex Petersen</v>
      </c>
      <c r="J4164">
        <f>VLOOKUP($C4164,Terület!$A$2:$F$6,6,FALSE)</f>
        <v>71</v>
      </c>
      <c r="K4164" t="str">
        <f>VLOOKUP($B4164,Földrajzi!$A$2:$C$57,2,FALSE)</f>
        <v>Vietnam</v>
      </c>
      <c r="L4164" t="str">
        <f>VLOOKUP($B4164,Földrajzi!$A$2:$C$57,3,FALSE)</f>
        <v>Emerging Markets</v>
      </c>
    </row>
    <row r="4165" spans="1:12" x14ac:dyDescent="0.25">
      <c r="A4165" s="1">
        <v>44651</v>
      </c>
      <c r="B4165" t="s">
        <v>84</v>
      </c>
      <c r="C4165" t="s">
        <v>58</v>
      </c>
      <c r="D4165" s="2">
        <v>51.532467680000003</v>
      </c>
      <c r="E4165" s="2">
        <v>0</v>
      </c>
      <c r="F4165" t="str">
        <f>VLOOKUP($C4165,Terület!$A$2:$F$6,2,FALSE)</f>
        <v>Pharma</v>
      </c>
      <c r="G4165">
        <f>VLOOKUP($C4165,Terület!$A$2:$F$6,3,FALSE)</f>
        <v>1</v>
      </c>
      <c r="H4165" t="str">
        <f>VLOOKUP($C4165,Terület!$A$2:$F$6,4,FALSE)</f>
        <v>Consumer Health</v>
      </c>
      <c r="I4165" t="str">
        <f>VLOOKUP($C4165,Terület!$A$2:$F$6,5,FALSE)</f>
        <v>Frank Davis</v>
      </c>
      <c r="J4165">
        <f>VLOOKUP($C4165,Terület!$A$2:$F$6,6,FALSE)</f>
        <v>144</v>
      </c>
      <c r="K4165" t="str">
        <f>VLOOKUP($B4165,Földrajzi!$A$2:$C$57,2,FALSE)</f>
        <v>Vietnam</v>
      </c>
      <c r="L4165" t="str">
        <f>VLOOKUP($B4165,Földrajzi!$A$2:$C$57,3,FALSE)</f>
        <v>Emerging Markets</v>
      </c>
    </row>
    <row r="4166" spans="1:12" x14ac:dyDescent="0.25">
      <c r="A4166" s="1">
        <v>44651</v>
      </c>
      <c r="B4166" t="s">
        <v>84</v>
      </c>
      <c r="C4166" t="s">
        <v>127</v>
      </c>
      <c r="D4166" s="2">
        <v>91.413612569999998</v>
      </c>
      <c r="E4166" s="2">
        <v>107.29361110000001</v>
      </c>
      <c r="F4166" t="str">
        <f>VLOOKUP($C4166,Terület!$A$2:$F$6,2,FALSE)</f>
        <v>Vaccines</v>
      </c>
      <c r="G4166">
        <f>VLOOKUP($C4166,Terület!$A$2:$F$6,3,FALSE)</f>
        <v>1</v>
      </c>
      <c r="H4166" t="str">
        <f>VLOOKUP($C4166,Terület!$A$2:$F$6,4,FALSE)</f>
        <v>Consumer Health</v>
      </c>
      <c r="I4166" t="str">
        <f>VLOOKUP($C4166,Terület!$A$2:$F$6,5,FALSE)</f>
        <v>Jamie Lane</v>
      </c>
      <c r="J4166">
        <f>VLOOKUP($C4166,Terület!$A$2:$F$6,6,FALSE)</f>
        <v>80</v>
      </c>
      <c r="K4166" t="str">
        <f>VLOOKUP($B4166,Földrajzi!$A$2:$C$57,2,FALSE)</f>
        <v>Vietnam</v>
      </c>
      <c r="L4166" t="str">
        <f>VLOOKUP($B4166,Földrajzi!$A$2:$C$57,3,FALSE)</f>
        <v>Emerging Markets</v>
      </c>
    </row>
    <row r="4167" spans="1:12" x14ac:dyDescent="0.25">
      <c r="A4167" s="1">
        <v>44592</v>
      </c>
      <c r="B4167" t="s">
        <v>84</v>
      </c>
      <c r="C4167" t="s">
        <v>124</v>
      </c>
      <c r="D4167" s="2">
        <v>146.91400830000001</v>
      </c>
      <c r="E4167" s="2">
        <v>3706.8571430000002</v>
      </c>
      <c r="F4167" t="str">
        <f>VLOOKUP($C4167,Terület!$A$2:$F$6,2,FALSE)</f>
        <v>Animal Health</v>
      </c>
      <c r="G4167">
        <f>VLOOKUP($C4167,Terület!$A$2:$F$6,3,FALSE)</f>
        <v>2</v>
      </c>
      <c r="H4167" t="str">
        <f>VLOOKUP($C4167,Terület!$A$2:$F$6,4,FALSE)</f>
        <v>Animal Health</v>
      </c>
      <c r="I4167" t="str">
        <f>VLOOKUP($C4167,Terület!$A$2:$F$6,5,FALSE)</f>
        <v>Mel Thomson</v>
      </c>
      <c r="J4167">
        <f>VLOOKUP($C4167,Terület!$A$2:$F$6,6,FALSE)</f>
        <v>77</v>
      </c>
      <c r="K4167" t="str">
        <f>VLOOKUP($B4167,Földrajzi!$A$2:$C$57,2,FALSE)</f>
        <v>Vietnam</v>
      </c>
      <c r="L4167" t="str">
        <f>VLOOKUP($B4167,Földrajzi!$A$2:$C$57,3,FALSE)</f>
        <v>Emerging Markets</v>
      </c>
    </row>
    <row r="4168" spans="1:12" x14ac:dyDescent="0.25">
      <c r="A4168" s="1">
        <v>44592</v>
      </c>
      <c r="B4168" t="s">
        <v>84</v>
      </c>
      <c r="C4168" t="s">
        <v>130</v>
      </c>
      <c r="D4168" s="2">
        <v>496.57142879999998</v>
      </c>
      <c r="E4168" s="2">
        <v>1100.625</v>
      </c>
      <c r="F4168" t="str">
        <f>VLOOKUP($C4168,Terület!$A$2:$F$6,2,FALSE)</f>
        <v>Business Services</v>
      </c>
      <c r="G4168">
        <f>VLOOKUP($C4168,Terület!$A$2:$F$6,3,FALSE)</f>
        <v>3</v>
      </c>
      <c r="H4168" t="str">
        <f>VLOOKUP($C4168,Terület!$A$2:$F$6,4,FALSE)</f>
        <v>Corporate</v>
      </c>
      <c r="I4168" t="str">
        <f>VLOOKUP($C4168,Terület!$A$2:$F$6,5,FALSE)</f>
        <v>Ivan Sobol</v>
      </c>
      <c r="J4168">
        <f>VLOOKUP($C4168,Terület!$A$2:$F$6,6,FALSE)</f>
        <v>175</v>
      </c>
      <c r="K4168" t="str">
        <f>VLOOKUP($B4168,Földrajzi!$A$2:$C$57,2,FALSE)</f>
        <v>Vietnam</v>
      </c>
      <c r="L4168" t="str">
        <f>VLOOKUP($B4168,Földrajzi!$A$2:$C$57,3,FALSE)</f>
        <v>Emerging Markets</v>
      </c>
    </row>
    <row r="4169" spans="1:12" x14ac:dyDescent="0.25">
      <c r="A4169" s="1">
        <v>44592</v>
      </c>
      <c r="B4169" t="s">
        <v>84</v>
      </c>
      <c r="C4169" t="s">
        <v>14</v>
      </c>
      <c r="D4169" s="2">
        <v>6.4182193239999998</v>
      </c>
      <c r="E4169" s="2">
        <v>0</v>
      </c>
      <c r="F4169" t="str">
        <f>VLOOKUP($C4169,Terület!$A$2:$F$6,2,FALSE)</f>
        <v>Eye Care</v>
      </c>
      <c r="G4169">
        <f>VLOOKUP($C4169,Terület!$A$2:$F$6,3,FALSE)</f>
        <v>1</v>
      </c>
      <c r="H4169" t="str">
        <f>VLOOKUP($C4169,Terület!$A$2:$F$6,4,FALSE)</f>
        <v>Consumer Health</v>
      </c>
      <c r="I4169" t="str">
        <f>VLOOKUP($C4169,Terület!$A$2:$F$6,5,FALSE)</f>
        <v>Alex Petersen</v>
      </c>
      <c r="J4169">
        <f>VLOOKUP($C4169,Terület!$A$2:$F$6,6,FALSE)</f>
        <v>71</v>
      </c>
      <c r="K4169" t="str">
        <f>VLOOKUP($B4169,Földrajzi!$A$2:$C$57,2,FALSE)</f>
        <v>Vietnam</v>
      </c>
      <c r="L4169" t="str">
        <f>VLOOKUP($B4169,Földrajzi!$A$2:$C$57,3,FALSE)</f>
        <v>Emerging Markets</v>
      </c>
    </row>
    <row r="4170" spans="1:12" x14ac:dyDescent="0.25">
      <c r="A4170" s="1">
        <v>44592</v>
      </c>
      <c r="B4170" t="s">
        <v>84</v>
      </c>
      <c r="C4170" t="s">
        <v>58</v>
      </c>
      <c r="D4170" s="2">
        <v>54.566987560000001</v>
      </c>
      <c r="E4170" s="2">
        <v>119.7602785</v>
      </c>
      <c r="F4170" t="str">
        <f>VLOOKUP($C4170,Terület!$A$2:$F$6,2,FALSE)</f>
        <v>Pharma</v>
      </c>
      <c r="G4170">
        <f>VLOOKUP($C4170,Terület!$A$2:$F$6,3,FALSE)</f>
        <v>1</v>
      </c>
      <c r="H4170" t="str">
        <f>VLOOKUP($C4170,Terület!$A$2:$F$6,4,FALSE)</f>
        <v>Consumer Health</v>
      </c>
      <c r="I4170" t="str">
        <f>VLOOKUP($C4170,Terület!$A$2:$F$6,5,FALSE)</f>
        <v>Frank Davis</v>
      </c>
      <c r="J4170">
        <f>VLOOKUP($C4170,Terület!$A$2:$F$6,6,FALSE)</f>
        <v>144</v>
      </c>
      <c r="K4170" t="str">
        <f>VLOOKUP($B4170,Földrajzi!$A$2:$C$57,2,FALSE)</f>
        <v>Vietnam</v>
      </c>
      <c r="L4170" t="str">
        <f>VLOOKUP($B4170,Földrajzi!$A$2:$C$57,3,FALSE)</f>
        <v>Emerging Markets</v>
      </c>
    </row>
    <row r="4171" spans="1:12" x14ac:dyDescent="0.25">
      <c r="A4171" s="1">
        <v>44592</v>
      </c>
      <c r="B4171" t="s">
        <v>84</v>
      </c>
      <c r="C4171" t="s">
        <v>127</v>
      </c>
      <c r="D4171" s="2">
        <v>497.76098889999997</v>
      </c>
      <c r="E4171" s="2">
        <v>907.48424920000002</v>
      </c>
      <c r="F4171" t="str">
        <f>VLOOKUP($C4171,Terület!$A$2:$F$6,2,FALSE)</f>
        <v>Vaccines</v>
      </c>
      <c r="G4171">
        <f>VLOOKUP($C4171,Terület!$A$2:$F$6,3,FALSE)</f>
        <v>1</v>
      </c>
      <c r="H4171" t="str">
        <f>VLOOKUP($C4171,Terület!$A$2:$F$6,4,FALSE)</f>
        <v>Consumer Health</v>
      </c>
      <c r="I4171" t="str">
        <f>VLOOKUP($C4171,Terület!$A$2:$F$6,5,FALSE)</f>
        <v>Jamie Lane</v>
      </c>
      <c r="J4171">
        <f>VLOOKUP($C4171,Terület!$A$2:$F$6,6,FALSE)</f>
        <v>80</v>
      </c>
      <c r="K4171" t="str">
        <f>VLOOKUP($B4171,Földrajzi!$A$2:$C$57,2,FALSE)</f>
        <v>Vietnam</v>
      </c>
      <c r="L4171" t="str">
        <f>VLOOKUP($B4171,Földrajzi!$A$2:$C$57,3,FALSE)</f>
        <v>Emerging Markets</v>
      </c>
    </row>
    <row r="4172" spans="1:12" x14ac:dyDescent="0.25">
      <c r="A4172" s="1">
        <v>44561</v>
      </c>
      <c r="B4172" t="s">
        <v>84</v>
      </c>
      <c r="C4172" t="s">
        <v>124</v>
      </c>
      <c r="D4172" s="2">
        <v>202.62797620000001</v>
      </c>
      <c r="E4172" s="2">
        <v>8.6253644339999997</v>
      </c>
      <c r="F4172" t="str">
        <f>VLOOKUP($C4172,Terület!$A$2:$F$6,2,FALSE)</f>
        <v>Animal Health</v>
      </c>
      <c r="G4172">
        <f>VLOOKUP($C4172,Terület!$A$2:$F$6,3,FALSE)</f>
        <v>2</v>
      </c>
      <c r="H4172" t="str">
        <f>VLOOKUP($C4172,Terület!$A$2:$F$6,4,FALSE)</f>
        <v>Animal Health</v>
      </c>
      <c r="I4172" t="str">
        <f>VLOOKUP($C4172,Terület!$A$2:$F$6,5,FALSE)</f>
        <v>Mel Thomson</v>
      </c>
      <c r="J4172">
        <f>VLOOKUP($C4172,Terület!$A$2:$F$6,6,FALSE)</f>
        <v>77</v>
      </c>
      <c r="K4172" t="str">
        <f>VLOOKUP($B4172,Földrajzi!$A$2:$C$57,2,FALSE)</f>
        <v>Vietnam</v>
      </c>
      <c r="L4172" t="str">
        <f>VLOOKUP($B4172,Földrajzi!$A$2:$C$57,3,FALSE)</f>
        <v>Emerging Markets</v>
      </c>
    </row>
    <row r="4173" spans="1:12" x14ac:dyDescent="0.25">
      <c r="A4173" s="1">
        <v>44561</v>
      </c>
      <c r="B4173" t="s">
        <v>84</v>
      </c>
      <c r="C4173" t="s">
        <v>130</v>
      </c>
      <c r="D4173" s="2">
        <v>1154.9333329999999</v>
      </c>
      <c r="E4173" s="2">
        <v>2853.5050510000001</v>
      </c>
      <c r="F4173" t="str">
        <f>VLOOKUP($C4173,Terület!$A$2:$F$6,2,FALSE)</f>
        <v>Business Services</v>
      </c>
      <c r="G4173">
        <f>VLOOKUP($C4173,Terület!$A$2:$F$6,3,FALSE)</f>
        <v>3</v>
      </c>
      <c r="H4173" t="str">
        <f>VLOOKUP($C4173,Terület!$A$2:$F$6,4,FALSE)</f>
        <v>Corporate</v>
      </c>
      <c r="I4173" t="str">
        <f>VLOOKUP($C4173,Terület!$A$2:$F$6,5,FALSE)</f>
        <v>Ivan Sobol</v>
      </c>
      <c r="J4173">
        <f>VLOOKUP($C4173,Terület!$A$2:$F$6,6,FALSE)</f>
        <v>175</v>
      </c>
      <c r="K4173" t="str">
        <f>VLOOKUP($B4173,Földrajzi!$A$2:$C$57,2,FALSE)</f>
        <v>Vietnam</v>
      </c>
      <c r="L4173" t="str">
        <f>VLOOKUP($B4173,Földrajzi!$A$2:$C$57,3,FALSE)</f>
        <v>Emerging Markets</v>
      </c>
    </row>
    <row r="4174" spans="1:12" x14ac:dyDescent="0.25">
      <c r="A4174" s="1">
        <v>44561</v>
      </c>
      <c r="B4174" t="s">
        <v>84</v>
      </c>
      <c r="C4174" t="s">
        <v>14</v>
      </c>
      <c r="D4174" s="2">
        <v>13.16</v>
      </c>
      <c r="E4174" s="2">
        <v>0</v>
      </c>
      <c r="F4174" t="str">
        <f>VLOOKUP($C4174,Terület!$A$2:$F$6,2,FALSE)</f>
        <v>Eye Care</v>
      </c>
      <c r="G4174">
        <f>VLOOKUP($C4174,Terület!$A$2:$F$6,3,FALSE)</f>
        <v>1</v>
      </c>
      <c r="H4174" t="str">
        <f>VLOOKUP($C4174,Terület!$A$2:$F$6,4,FALSE)</f>
        <v>Consumer Health</v>
      </c>
      <c r="I4174" t="str">
        <f>VLOOKUP($C4174,Terület!$A$2:$F$6,5,FALSE)</f>
        <v>Alex Petersen</v>
      </c>
      <c r="J4174">
        <f>VLOOKUP($C4174,Terület!$A$2:$F$6,6,FALSE)</f>
        <v>71</v>
      </c>
      <c r="K4174" t="str">
        <f>VLOOKUP($B4174,Földrajzi!$A$2:$C$57,2,FALSE)</f>
        <v>Vietnam</v>
      </c>
      <c r="L4174" t="str">
        <f>VLOOKUP($B4174,Földrajzi!$A$2:$C$57,3,FALSE)</f>
        <v>Emerging Markets</v>
      </c>
    </row>
    <row r="4175" spans="1:12" x14ac:dyDescent="0.25">
      <c r="A4175" s="1">
        <v>44561</v>
      </c>
      <c r="B4175" t="s">
        <v>84</v>
      </c>
      <c r="C4175" t="s">
        <v>58</v>
      </c>
      <c r="D4175" s="2">
        <v>58.516654350000003</v>
      </c>
      <c r="E4175" s="2">
        <v>45.811846690000003</v>
      </c>
      <c r="F4175" t="str">
        <f>VLOOKUP($C4175,Terület!$A$2:$F$6,2,FALSE)</f>
        <v>Pharma</v>
      </c>
      <c r="G4175">
        <f>VLOOKUP($C4175,Terület!$A$2:$F$6,3,FALSE)</f>
        <v>1</v>
      </c>
      <c r="H4175" t="str">
        <f>VLOOKUP($C4175,Terület!$A$2:$F$6,4,FALSE)</f>
        <v>Consumer Health</v>
      </c>
      <c r="I4175" t="str">
        <f>VLOOKUP($C4175,Terület!$A$2:$F$6,5,FALSE)</f>
        <v>Frank Davis</v>
      </c>
      <c r="J4175">
        <f>VLOOKUP($C4175,Terület!$A$2:$F$6,6,FALSE)</f>
        <v>144</v>
      </c>
      <c r="K4175" t="str">
        <f>VLOOKUP($B4175,Földrajzi!$A$2:$C$57,2,FALSE)</f>
        <v>Vietnam</v>
      </c>
      <c r="L4175" t="str">
        <f>VLOOKUP($B4175,Földrajzi!$A$2:$C$57,3,FALSE)</f>
        <v>Emerging Markets</v>
      </c>
    </row>
    <row r="4176" spans="1:12" x14ac:dyDescent="0.25">
      <c r="A4176" s="1">
        <v>44561</v>
      </c>
      <c r="B4176" t="s">
        <v>84</v>
      </c>
      <c r="C4176" t="s">
        <v>127</v>
      </c>
      <c r="D4176" s="2">
        <v>506.41208799999998</v>
      </c>
      <c r="E4176" s="2">
        <v>655.27247369999998</v>
      </c>
      <c r="F4176" t="str">
        <f>VLOOKUP($C4176,Terület!$A$2:$F$6,2,FALSE)</f>
        <v>Vaccines</v>
      </c>
      <c r="G4176">
        <f>VLOOKUP($C4176,Terület!$A$2:$F$6,3,FALSE)</f>
        <v>1</v>
      </c>
      <c r="H4176" t="str">
        <f>VLOOKUP($C4176,Terület!$A$2:$F$6,4,FALSE)</f>
        <v>Consumer Health</v>
      </c>
      <c r="I4176" t="str">
        <f>VLOOKUP($C4176,Terület!$A$2:$F$6,5,FALSE)</f>
        <v>Jamie Lane</v>
      </c>
      <c r="J4176">
        <f>VLOOKUP($C4176,Terület!$A$2:$F$6,6,FALSE)</f>
        <v>80</v>
      </c>
      <c r="K4176" t="str">
        <f>VLOOKUP($B4176,Földrajzi!$A$2:$C$57,2,FALSE)</f>
        <v>Vietnam</v>
      </c>
      <c r="L4176" t="str">
        <f>VLOOKUP($B4176,Földrajzi!$A$2:$C$57,3,FALSE)</f>
        <v>Emerging Markets</v>
      </c>
    </row>
    <row r="4177" spans="1:12" x14ac:dyDescent="0.25">
      <c r="A4177" s="1">
        <v>44530</v>
      </c>
      <c r="B4177" t="s">
        <v>84</v>
      </c>
      <c r="C4177" t="s">
        <v>124</v>
      </c>
      <c r="D4177" s="2">
        <v>185.99439770000001</v>
      </c>
      <c r="E4177" s="2">
        <v>3779.3969849999999</v>
      </c>
      <c r="F4177" t="str">
        <f>VLOOKUP($C4177,Terület!$A$2:$F$6,2,FALSE)</f>
        <v>Animal Health</v>
      </c>
      <c r="G4177">
        <f>VLOOKUP($C4177,Terület!$A$2:$F$6,3,FALSE)</f>
        <v>2</v>
      </c>
      <c r="H4177" t="str">
        <f>VLOOKUP($C4177,Terület!$A$2:$F$6,4,FALSE)</f>
        <v>Animal Health</v>
      </c>
      <c r="I4177" t="str">
        <f>VLOOKUP($C4177,Terület!$A$2:$F$6,5,FALSE)</f>
        <v>Mel Thomson</v>
      </c>
      <c r="J4177">
        <f>VLOOKUP($C4177,Terület!$A$2:$F$6,6,FALSE)</f>
        <v>77</v>
      </c>
      <c r="K4177" t="str">
        <f>VLOOKUP($B4177,Földrajzi!$A$2:$C$57,2,FALSE)</f>
        <v>Vietnam</v>
      </c>
      <c r="L4177" t="str">
        <f>VLOOKUP($B4177,Földrajzi!$A$2:$C$57,3,FALSE)</f>
        <v>Emerging Markets</v>
      </c>
    </row>
    <row r="4178" spans="1:12" x14ac:dyDescent="0.25">
      <c r="A4178" s="1">
        <v>44530</v>
      </c>
      <c r="B4178" t="s">
        <v>84</v>
      </c>
      <c r="C4178" t="s">
        <v>130</v>
      </c>
      <c r="D4178" s="2">
        <v>761.80219790000001</v>
      </c>
      <c r="E4178" s="2">
        <v>1188.452998</v>
      </c>
      <c r="F4178" t="str">
        <f>VLOOKUP($C4178,Terület!$A$2:$F$6,2,FALSE)</f>
        <v>Business Services</v>
      </c>
      <c r="G4178">
        <f>VLOOKUP($C4178,Terület!$A$2:$F$6,3,FALSE)</f>
        <v>3</v>
      </c>
      <c r="H4178" t="str">
        <f>VLOOKUP($C4178,Terület!$A$2:$F$6,4,FALSE)</f>
        <v>Corporate</v>
      </c>
      <c r="I4178" t="str">
        <f>VLOOKUP($C4178,Terület!$A$2:$F$6,5,FALSE)</f>
        <v>Ivan Sobol</v>
      </c>
      <c r="J4178">
        <f>VLOOKUP($C4178,Terület!$A$2:$F$6,6,FALSE)</f>
        <v>175</v>
      </c>
      <c r="K4178" t="str">
        <f>VLOOKUP($B4178,Földrajzi!$A$2:$C$57,2,FALSE)</f>
        <v>Vietnam</v>
      </c>
      <c r="L4178" t="str">
        <f>VLOOKUP($B4178,Földrajzi!$A$2:$C$57,3,FALSE)</f>
        <v>Emerging Markets</v>
      </c>
    </row>
    <row r="4179" spans="1:12" x14ac:dyDescent="0.25">
      <c r="A4179" s="1">
        <v>44530</v>
      </c>
      <c r="B4179" t="s">
        <v>84</v>
      </c>
      <c r="C4179" t="s">
        <v>14</v>
      </c>
      <c r="D4179" s="2">
        <v>4.980769231</v>
      </c>
      <c r="E4179" s="2">
        <v>0</v>
      </c>
      <c r="F4179" t="str">
        <f>VLOOKUP($C4179,Terület!$A$2:$F$6,2,FALSE)</f>
        <v>Eye Care</v>
      </c>
      <c r="G4179">
        <f>VLOOKUP($C4179,Terület!$A$2:$F$6,3,FALSE)</f>
        <v>1</v>
      </c>
      <c r="H4179" t="str">
        <f>VLOOKUP($C4179,Terület!$A$2:$F$6,4,FALSE)</f>
        <v>Consumer Health</v>
      </c>
      <c r="I4179" t="str">
        <f>VLOOKUP($C4179,Terület!$A$2:$F$6,5,FALSE)</f>
        <v>Alex Petersen</v>
      </c>
      <c r="J4179">
        <f>VLOOKUP($C4179,Terület!$A$2:$F$6,6,FALSE)</f>
        <v>71</v>
      </c>
      <c r="K4179" t="str">
        <f>VLOOKUP($B4179,Földrajzi!$A$2:$C$57,2,FALSE)</f>
        <v>Vietnam</v>
      </c>
      <c r="L4179" t="str">
        <f>VLOOKUP($B4179,Földrajzi!$A$2:$C$57,3,FALSE)</f>
        <v>Emerging Markets</v>
      </c>
    </row>
    <row r="4180" spans="1:12" x14ac:dyDescent="0.25">
      <c r="A4180" s="1">
        <v>44530</v>
      </c>
      <c r="B4180" t="s">
        <v>84</v>
      </c>
      <c r="C4180" t="s">
        <v>58</v>
      </c>
      <c r="D4180" s="2">
        <v>62.678571410000004</v>
      </c>
      <c r="E4180" s="2">
        <v>24.217421600000002</v>
      </c>
      <c r="F4180" t="str">
        <f>VLOOKUP($C4180,Terület!$A$2:$F$6,2,FALSE)</f>
        <v>Pharma</v>
      </c>
      <c r="G4180">
        <f>VLOOKUP($C4180,Terület!$A$2:$F$6,3,FALSE)</f>
        <v>1</v>
      </c>
      <c r="H4180" t="str">
        <f>VLOOKUP($C4180,Terület!$A$2:$F$6,4,FALSE)</f>
        <v>Consumer Health</v>
      </c>
      <c r="I4180" t="str">
        <f>VLOOKUP($C4180,Terület!$A$2:$F$6,5,FALSE)</f>
        <v>Frank Davis</v>
      </c>
      <c r="J4180">
        <f>VLOOKUP($C4180,Terület!$A$2:$F$6,6,FALSE)</f>
        <v>144</v>
      </c>
      <c r="K4180" t="str">
        <f>VLOOKUP($B4180,Földrajzi!$A$2:$C$57,2,FALSE)</f>
        <v>Vietnam</v>
      </c>
      <c r="L4180" t="str">
        <f>VLOOKUP($B4180,Földrajzi!$A$2:$C$57,3,FALSE)</f>
        <v>Emerging Markets</v>
      </c>
    </row>
    <row r="4181" spans="1:12" x14ac:dyDescent="0.25">
      <c r="A4181" s="1">
        <v>44530</v>
      </c>
      <c r="B4181" t="s">
        <v>84</v>
      </c>
      <c r="C4181" t="s">
        <v>127</v>
      </c>
      <c r="D4181" s="2">
        <v>398.51010450000001</v>
      </c>
      <c r="E4181" s="2">
        <v>165.21095489999999</v>
      </c>
      <c r="F4181" t="str">
        <f>VLOOKUP($C4181,Terület!$A$2:$F$6,2,FALSE)</f>
        <v>Vaccines</v>
      </c>
      <c r="G4181">
        <f>VLOOKUP($C4181,Terület!$A$2:$F$6,3,FALSE)</f>
        <v>1</v>
      </c>
      <c r="H4181" t="str">
        <f>VLOOKUP($C4181,Terület!$A$2:$F$6,4,FALSE)</f>
        <v>Consumer Health</v>
      </c>
      <c r="I4181" t="str">
        <f>VLOOKUP($C4181,Terület!$A$2:$F$6,5,FALSE)</f>
        <v>Jamie Lane</v>
      </c>
      <c r="J4181">
        <f>VLOOKUP($C4181,Terület!$A$2:$F$6,6,FALSE)</f>
        <v>80</v>
      </c>
      <c r="K4181" t="str">
        <f>VLOOKUP($B4181,Földrajzi!$A$2:$C$57,2,FALSE)</f>
        <v>Vietnam</v>
      </c>
      <c r="L4181" t="str">
        <f>VLOOKUP($B4181,Földrajzi!$A$2:$C$57,3,FALSE)</f>
        <v>Emerging Markets</v>
      </c>
    </row>
    <row r="4182" spans="1:12" x14ac:dyDescent="0.25">
      <c r="A4182" s="1">
        <v>44500</v>
      </c>
      <c r="B4182" t="s">
        <v>84</v>
      </c>
      <c r="C4182" t="s">
        <v>124</v>
      </c>
      <c r="D4182" s="2">
        <v>91.818815319999999</v>
      </c>
      <c r="E4182" s="2">
        <v>1.18226601</v>
      </c>
      <c r="F4182" t="str">
        <f>VLOOKUP($C4182,Terület!$A$2:$F$6,2,FALSE)</f>
        <v>Animal Health</v>
      </c>
      <c r="G4182">
        <f>VLOOKUP($C4182,Terület!$A$2:$F$6,3,FALSE)</f>
        <v>2</v>
      </c>
      <c r="H4182" t="str">
        <f>VLOOKUP($C4182,Terület!$A$2:$F$6,4,FALSE)</f>
        <v>Animal Health</v>
      </c>
      <c r="I4182" t="str">
        <f>VLOOKUP($C4182,Terület!$A$2:$F$6,5,FALSE)</f>
        <v>Mel Thomson</v>
      </c>
      <c r="J4182">
        <f>VLOOKUP($C4182,Terület!$A$2:$F$6,6,FALSE)</f>
        <v>77</v>
      </c>
      <c r="K4182" t="str">
        <f>VLOOKUP($B4182,Földrajzi!$A$2:$C$57,2,FALSE)</f>
        <v>Vietnam</v>
      </c>
      <c r="L4182" t="str">
        <f>VLOOKUP($B4182,Földrajzi!$A$2:$C$57,3,FALSE)</f>
        <v>Emerging Markets</v>
      </c>
    </row>
    <row r="4183" spans="1:12" x14ac:dyDescent="0.25">
      <c r="A4183" s="1">
        <v>44500</v>
      </c>
      <c r="B4183" t="s">
        <v>84</v>
      </c>
      <c r="C4183" t="s">
        <v>130</v>
      </c>
      <c r="D4183" s="2">
        <v>387.89915969999998</v>
      </c>
      <c r="E4183" s="2">
        <v>766.39179650000005</v>
      </c>
      <c r="F4183" t="str">
        <f>VLOOKUP($C4183,Terület!$A$2:$F$6,2,FALSE)</f>
        <v>Business Services</v>
      </c>
      <c r="G4183">
        <f>VLOOKUP($C4183,Terület!$A$2:$F$6,3,FALSE)</f>
        <v>3</v>
      </c>
      <c r="H4183" t="str">
        <f>VLOOKUP($C4183,Terület!$A$2:$F$6,4,FALSE)</f>
        <v>Corporate</v>
      </c>
      <c r="I4183" t="str">
        <f>VLOOKUP($C4183,Terület!$A$2:$F$6,5,FALSE)</f>
        <v>Ivan Sobol</v>
      </c>
      <c r="J4183">
        <f>VLOOKUP($C4183,Terület!$A$2:$F$6,6,FALSE)</f>
        <v>175</v>
      </c>
      <c r="K4183" t="str">
        <f>VLOOKUP($B4183,Földrajzi!$A$2:$C$57,2,FALSE)</f>
        <v>Vietnam</v>
      </c>
      <c r="L4183" t="str">
        <f>VLOOKUP($B4183,Földrajzi!$A$2:$C$57,3,FALSE)</f>
        <v>Emerging Markets</v>
      </c>
    </row>
    <row r="4184" spans="1:12" x14ac:dyDescent="0.25">
      <c r="A4184" s="1">
        <v>44500</v>
      </c>
      <c r="B4184" t="s">
        <v>84</v>
      </c>
      <c r="C4184" t="s">
        <v>14</v>
      </c>
      <c r="D4184" s="2">
        <v>2.5341614909999999</v>
      </c>
      <c r="E4184" s="2">
        <v>0</v>
      </c>
      <c r="F4184" t="str">
        <f>VLOOKUP($C4184,Terület!$A$2:$F$6,2,FALSE)</f>
        <v>Eye Care</v>
      </c>
      <c r="G4184">
        <f>VLOOKUP($C4184,Terület!$A$2:$F$6,3,FALSE)</f>
        <v>1</v>
      </c>
      <c r="H4184" t="str">
        <f>VLOOKUP($C4184,Terület!$A$2:$F$6,4,FALSE)</f>
        <v>Consumer Health</v>
      </c>
      <c r="I4184" t="str">
        <f>VLOOKUP($C4184,Terület!$A$2:$F$6,5,FALSE)</f>
        <v>Alex Petersen</v>
      </c>
      <c r="J4184">
        <f>VLOOKUP($C4184,Terület!$A$2:$F$6,6,FALSE)</f>
        <v>71</v>
      </c>
      <c r="K4184" t="str">
        <f>VLOOKUP($B4184,Földrajzi!$A$2:$C$57,2,FALSE)</f>
        <v>Vietnam</v>
      </c>
      <c r="L4184" t="str">
        <f>VLOOKUP($B4184,Földrajzi!$A$2:$C$57,3,FALSE)</f>
        <v>Emerging Markets</v>
      </c>
    </row>
    <row r="4185" spans="1:12" x14ac:dyDescent="0.25">
      <c r="A4185" s="1">
        <v>44500</v>
      </c>
      <c r="B4185" t="s">
        <v>84</v>
      </c>
      <c r="C4185" t="s">
        <v>58</v>
      </c>
      <c r="D4185" s="2">
        <v>27.164835159999999</v>
      </c>
      <c r="E4185" s="2">
        <v>0</v>
      </c>
      <c r="F4185" t="str">
        <f>VLOOKUP($C4185,Terület!$A$2:$F$6,2,FALSE)</f>
        <v>Pharma</v>
      </c>
      <c r="G4185">
        <f>VLOOKUP($C4185,Terület!$A$2:$F$6,3,FALSE)</f>
        <v>1</v>
      </c>
      <c r="H4185" t="str">
        <f>VLOOKUP($C4185,Terület!$A$2:$F$6,4,FALSE)</f>
        <v>Consumer Health</v>
      </c>
      <c r="I4185" t="str">
        <f>VLOOKUP($C4185,Terület!$A$2:$F$6,5,FALSE)</f>
        <v>Frank Davis</v>
      </c>
      <c r="J4185">
        <f>VLOOKUP($C4185,Terület!$A$2:$F$6,6,FALSE)</f>
        <v>144</v>
      </c>
      <c r="K4185" t="str">
        <f>VLOOKUP($B4185,Földrajzi!$A$2:$C$57,2,FALSE)</f>
        <v>Vietnam</v>
      </c>
      <c r="L4185" t="str">
        <f>VLOOKUP($B4185,Földrajzi!$A$2:$C$57,3,FALSE)</f>
        <v>Emerging Markets</v>
      </c>
    </row>
    <row r="4186" spans="1:12" x14ac:dyDescent="0.25">
      <c r="A4186" s="1">
        <v>44500</v>
      </c>
      <c r="B4186" t="s">
        <v>84</v>
      </c>
      <c r="C4186" t="s">
        <v>127</v>
      </c>
      <c r="D4186" s="2">
        <v>199.86607140000001</v>
      </c>
      <c r="E4186" s="2">
        <v>190.1001473</v>
      </c>
      <c r="F4186" t="str">
        <f>VLOOKUP($C4186,Terület!$A$2:$F$6,2,FALSE)</f>
        <v>Vaccines</v>
      </c>
      <c r="G4186">
        <f>VLOOKUP($C4186,Terület!$A$2:$F$6,3,FALSE)</f>
        <v>1</v>
      </c>
      <c r="H4186" t="str">
        <f>VLOOKUP($C4186,Terület!$A$2:$F$6,4,FALSE)</f>
        <v>Consumer Health</v>
      </c>
      <c r="I4186" t="str">
        <f>VLOOKUP($C4186,Terület!$A$2:$F$6,5,FALSE)</f>
        <v>Jamie Lane</v>
      </c>
      <c r="J4186">
        <f>VLOOKUP($C4186,Terület!$A$2:$F$6,6,FALSE)</f>
        <v>80</v>
      </c>
      <c r="K4186" t="str">
        <f>VLOOKUP($B4186,Földrajzi!$A$2:$C$57,2,FALSE)</f>
        <v>Vietnam</v>
      </c>
      <c r="L4186" t="str">
        <f>VLOOKUP($B4186,Földrajzi!$A$2:$C$57,3,FALSE)</f>
        <v>Emerging Markets</v>
      </c>
    </row>
    <row r="4187" spans="1:12" x14ac:dyDescent="0.25">
      <c r="A4187" s="1">
        <v>44469</v>
      </c>
      <c r="B4187" t="s">
        <v>84</v>
      </c>
      <c r="C4187" t="s">
        <v>124</v>
      </c>
      <c r="D4187" s="2">
        <v>105.58793970000001</v>
      </c>
      <c r="E4187" s="2">
        <v>5.4662020929999997</v>
      </c>
      <c r="F4187" t="str">
        <f>VLOOKUP($C4187,Terület!$A$2:$F$6,2,FALSE)</f>
        <v>Animal Health</v>
      </c>
      <c r="G4187">
        <f>VLOOKUP($C4187,Terület!$A$2:$F$6,3,FALSE)</f>
        <v>2</v>
      </c>
      <c r="H4187" t="str">
        <f>VLOOKUP($C4187,Terület!$A$2:$F$6,4,FALSE)</f>
        <v>Animal Health</v>
      </c>
      <c r="I4187" t="str">
        <f>VLOOKUP($C4187,Terület!$A$2:$F$6,5,FALSE)</f>
        <v>Mel Thomson</v>
      </c>
      <c r="J4187">
        <f>VLOOKUP($C4187,Terület!$A$2:$F$6,6,FALSE)</f>
        <v>77</v>
      </c>
      <c r="K4187" t="str">
        <f>VLOOKUP($B4187,Földrajzi!$A$2:$C$57,2,FALSE)</f>
        <v>Vietnam</v>
      </c>
      <c r="L4187" t="str">
        <f>VLOOKUP($B4187,Földrajzi!$A$2:$C$57,3,FALSE)</f>
        <v>Emerging Markets</v>
      </c>
    </row>
    <row r="4188" spans="1:12" x14ac:dyDescent="0.25">
      <c r="A4188" s="1">
        <v>44469</v>
      </c>
      <c r="B4188" t="s">
        <v>84</v>
      </c>
      <c r="C4188" t="s">
        <v>124</v>
      </c>
      <c r="D4188" s="2">
        <v>147.7183871</v>
      </c>
      <c r="E4188" s="2">
        <v>18.61103267</v>
      </c>
      <c r="F4188" t="str">
        <f>VLOOKUP($C4188,Terület!$A$2:$F$6,2,FALSE)</f>
        <v>Animal Health</v>
      </c>
      <c r="G4188">
        <f>VLOOKUP($C4188,Terület!$A$2:$F$6,3,FALSE)</f>
        <v>2</v>
      </c>
      <c r="H4188" t="str">
        <f>VLOOKUP($C4188,Terület!$A$2:$F$6,4,FALSE)</f>
        <v>Animal Health</v>
      </c>
      <c r="I4188" t="str">
        <f>VLOOKUP($C4188,Terület!$A$2:$F$6,5,FALSE)</f>
        <v>Mel Thomson</v>
      </c>
      <c r="J4188">
        <f>VLOOKUP($C4188,Terület!$A$2:$F$6,6,FALSE)</f>
        <v>77</v>
      </c>
      <c r="K4188" t="str">
        <f>VLOOKUP($B4188,Földrajzi!$A$2:$C$57,2,FALSE)</f>
        <v>Vietnam</v>
      </c>
      <c r="L4188" t="str">
        <f>VLOOKUP($B4188,Földrajzi!$A$2:$C$57,3,FALSE)</f>
        <v>Emerging Markets</v>
      </c>
    </row>
    <row r="4189" spans="1:12" x14ac:dyDescent="0.25">
      <c r="A4189" s="1">
        <v>44469</v>
      </c>
      <c r="B4189" t="s">
        <v>84</v>
      </c>
      <c r="C4189" t="s">
        <v>130</v>
      </c>
      <c r="D4189" s="2">
        <v>461.57142859999999</v>
      </c>
      <c r="E4189" s="2">
        <v>785.75510199999997</v>
      </c>
      <c r="F4189" t="str">
        <f>VLOOKUP($C4189,Terület!$A$2:$F$6,2,FALSE)</f>
        <v>Business Services</v>
      </c>
      <c r="G4189">
        <f>VLOOKUP($C4189,Terület!$A$2:$F$6,3,FALSE)</f>
        <v>3</v>
      </c>
      <c r="H4189" t="str">
        <f>VLOOKUP($C4189,Terület!$A$2:$F$6,4,FALSE)</f>
        <v>Corporate</v>
      </c>
      <c r="I4189" t="str">
        <f>VLOOKUP($C4189,Terület!$A$2:$F$6,5,FALSE)</f>
        <v>Ivan Sobol</v>
      </c>
      <c r="J4189">
        <f>VLOOKUP($C4189,Terület!$A$2:$F$6,6,FALSE)</f>
        <v>175</v>
      </c>
      <c r="K4189" t="str">
        <f>VLOOKUP($B4189,Földrajzi!$A$2:$C$57,2,FALSE)</f>
        <v>Vietnam</v>
      </c>
      <c r="L4189" t="str">
        <f>VLOOKUP($B4189,Földrajzi!$A$2:$C$57,3,FALSE)</f>
        <v>Emerging Markets</v>
      </c>
    </row>
    <row r="4190" spans="1:12" x14ac:dyDescent="0.25">
      <c r="A4190" s="1">
        <v>44469</v>
      </c>
      <c r="B4190" t="s">
        <v>84</v>
      </c>
      <c r="C4190" t="s">
        <v>130</v>
      </c>
      <c r="D4190" s="2">
        <v>770.17604600000004</v>
      </c>
      <c r="E4190" s="2">
        <v>1646.793003</v>
      </c>
      <c r="F4190" t="str">
        <f>VLOOKUP($C4190,Terület!$A$2:$F$6,2,FALSE)</f>
        <v>Business Services</v>
      </c>
      <c r="G4190">
        <f>VLOOKUP($C4190,Terület!$A$2:$F$6,3,FALSE)</f>
        <v>3</v>
      </c>
      <c r="H4190" t="str">
        <f>VLOOKUP($C4190,Terület!$A$2:$F$6,4,FALSE)</f>
        <v>Corporate</v>
      </c>
      <c r="I4190" t="str">
        <f>VLOOKUP($C4190,Terület!$A$2:$F$6,5,FALSE)</f>
        <v>Ivan Sobol</v>
      </c>
      <c r="J4190">
        <f>VLOOKUP($C4190,Terület!$A$2:$F$6,6,FALSE)</f>
        <v>175</v>
      </c>
      <c r="K4190" t="str">
        <f>VLOOKUP($B4190,Földrajzi!$A$2:$C$57,2,FALSE)</f>
        <v>Vietnam</v>
      </c>
      <c r="L4190" t="str">
        <f>VLOOKUP($B4190,Földrajzi!$A$2:$C$57,3,FALSE)</f>
        <v>Emerging Markets</v>
      </c>
    </row>
    <row r="4191" spans="1:12" x14ac:dyDescent="0.25">
      <c r="A4191" s="1">
        <v>44469</v>
      </c>
      <c r="B4191" t="s">
        <v>84</v>
      </c>
      <c r="C4191" t="s">
        <v>14</v>
      </c>
      <c r="D4191" s="2">
        <v>2.9760696160000002</v>
      </c>
      <c r="E4191" s="2">
        <v>0</v>
      </c>
      <c r="F4191" t="str">
        <f>VLOOKUP($C4191,Terület!$A$2:$F$6,2,FALSE)</f>
        <v>Eye Care</v>
      </c>
      <c r="G4191">
        <f>VLOOKUP($C4191,Terület!$A$2:$F$6,3,FALSE)</f>
        <v>1</v>
      </c>
      <c r="H4191" t="str">
        <f>VLOOKUP($C4191,Terület!$A$2:$F$6,4,FALSE)</f>
        <v>Consumer Health</v>
      </c>
      <c r="I4191" t="str">
        <f>VLOOKUP($C4191,Terület!$A$2:$F$6,5,FALSE)</f>
        <v>Alex Petersen</v>
      </c>
      <c r="J4191">
        <f>VLOOKUP($C4191,Terület!$A$2:$F$6,6,FALSE)</f>
        <v>71</v>
      </c>
      <c r="K4191" t="str">
        <f>VLOOKUP($B4191,Földrajzi!$A$2:$C$57,2,FALSE)</f>
        <v>Vietnam</v>
      </c>
      <c r="L4191" t="str">
        <f>VLOOKUP($B4191,Földrajzi!$A$2:$C$57,3,FALSE)</f>
        <v>Emerging Markets</v>
      </c>
    </row>
    <row r="4192" spans="1:12" x14ac:dyDescent="0.25">
      <c r="A4192" s="1">
        <v>44469</v>
      </c>
      <c r="B4192" t="s">
        <v>84</v>
      </c>
      <c r="C4192" t="s">
        <v>14</v>
      </c>
      <c r="D4192" s="2">
        <v>16.853001930000001</v>
      </c>
      <c r="E4192" s="2">
        <v>0</v>
      </c>
      <c r="F4192" t="str">
        <f>VLOOKUP($C4192,Terület!$A$2:$F$6,2,FALSE)</f>
        <v>Eye Care</v>
      </c>
      <c r="G4192">
        <f>VLOOKUP($C4192,Terület!$A$2:$F$6,3,FALSE)</f>
        <v>1</v>
      </c>
      <c r="H4192" t="str">
        <f>VLOOKUP($C4192,Terület!$A$2:$F$6,4,FALSE)</f>
        <v>Consumer Health</v>
      </c>
      <c r="I4192" t="str">
        <f>VLOOKUP($C4192,Terület!$A$2:$F$6,5,FALSE)</f>
        <v>Alex Petersen</v>
      </c>
      <c r="J4192">
        <f>VLOOKUP($C4192,Terület!$A$2:$F$6,6,FALSE)</f>
        <v>71</v>
      </c>
      <c r="K4192" t="str">
        <f>VLOOKUP($B4192,Földrajzi!$A$2:$C$57,2,FALSE)</f>
        <v>Vietnam</v>
      </c>
      <c r="L4192" t="str">
        <f>VLOOKUP($B4192,Földrajzi!$A$2:$C$57,3,FALSE)</f>
        <v>Emerging Markets</v>
      </c>
    </row>
    <row r="4193" spans="1:12" x14ac:dyDescent="0.25">
      <c r="A4193" s="1">
        <v>44469</v>
      </c>
      <c r="B4193" t="s">
        <v>84</v>
      </c>
      <c r="C4193" t="s">
        <v>58</v>
      </c>
      <c r="D4193" s="2">
        <v>49.744217669999998</v>
      </c>
      <c r="E4193" s="2">
        <v>0</v>
      </c>
      <c r="F4193" t="str">
        <f>VLOOKUP($C4193,Terület!$A$2:$F$6,2,FALSE)</f>
        <v>Pharma</v>
      </c>
      <c r="G4193">
        <f>VLOOKUP($C4193,Terület!$A$2:$F$6,3,FALSE)</f>
        <v>1</v>
      </c>
      <c r="H4193" t="str">
        <f>VLOOKUP($C4193,Terület!$A$2:$F$6,4,FALSE)</f>
        <v>Consumer Health</v>
      </c>
      <c r="I4193" t="str">
        <f>VLOOKUP($C4193,Terület!$A$2:$F$6,5,FALSE)</f>
        <v>Frank Davis</v>
      </c>
      <c r="J4193">
        <f>VLOOKUP($C4193,Terület!$A$2:$F$6,6,FALSE)</f>
        <v>144</v>
      </c>
      <c r="K4193" t="str">
        <f>VLOOKUP($B4193,Földrajzi!$A$2:$C$57,2,FALSE)</f>
        <v>Vietnam</v>
      </c>
      <c r="L4193" t="str">
        <f>VLOOKUP($B4193,Földrajzi!$A$2:$C$57,3,FALSE)</f>
        <v>Emerging Markets</v>
      </c>
    </row>
    <row r="4194" spans="1:12" x14ac:dyDescent="0.25">
      <c r="A4194" s="1">
        <v>44469</v>
      </c>
      <c r="B4194" t="s">
        <v>84</v>
      </c>
      <c r="C4194" t="s">
        <v>58</v>
      </c>
      <c r="D4194" s="2">
        <v>58.223538339999998</v>
      </c>
      <c r="E4194" s="2">
        <v>0</v>
      </c>
      <c r="F4194" t="str">
        <f>VLOOKUP($C4194,Terület!$A$2:$F$6,2,FALSE)</f>
        <v>Pharma</v>
      </c>
      <c r="G4194">
        <f>VLOOKUP($C4194,Terület!$A$2:$F$6,3,FALSE)</f>
        <v>1</v>
      </c>
      <c r="H4194" t="str">
        <f>VLOOKUP($C4194,Terület!$A$2:$F$6,4,FALSE)</f>
        <v>Consumer Health</v>
      </c>
      <c r="I4194" t="str">
        <f>VLOOKUP($C4194,Terület!$A$2:$F$6,5,FALSE)</f>
        <v>Frank Davis</v>
      </c>
      <c r="J4194">
        <f>VLOOKUP($C4194,Terület!$A$2:$F$6,6,FALSE)</f>
        <v>144</v>
      </c>
      <c r="K4194" t="str">
        <f>VLOOKUP($B4194,Földrajzi!$A$2:$C$57,2,FALSE)</f>
        <v>Vietnam</v>
      </c>
      <c r="L4194" t="str">
        <f>VLOOKUP($B4194,Földrajzi!$A$2:$C$57,3,FALSE)</f>
        <v>Emerging Markets</v>
      </c>
    </row>
    <row r="4195" spans="1:12" x14ac:dyDescent="0.25">
      <c r="A4195" s="1">
        <v>44469</v>
      </c>
      <c r="B4195" t="s">
        <v>84</v>
      </c>
      <c r="C4195" t="s">
        <v>127</v>
      </c>
      <c r="D4195" s="2">
        <v>65.53846154</v>
      </c>
      <c r="E4195" s="2">
        <v>271.16763850000001</v>
      </c>
      <c r="F4195" t="str">
        <f>VLOOKUP($C4195,Terület!$A$2:$F$6,2,FALSE)</f>
        <v>Vaccines</v>
      </c>
      <c r="G4195">
        <f>VLOOKUP($C4195,Terület!$A$2:$F$6,3,FALSE)</f>
        <v>1</v>
      </c>
      <c r="H4195" t="str">
        <f>VLOOKUP($C4195,Terület!$A$2:$F$6,4,FALSE)</f>
        <v>Consumer Health</v>
      </c>
      <c r="I4195" t="str">
        <f>VLOOKUP($C4195,Terület!$A$2:$F$6,5,FALSE)</f>
        <v>Jamie Lane</v>
      </c>
      <c r="J4195">
        <f>VLOOKUP($C4195,Terület!$A$2:$F$6,6,FALSE)</f>
        <v>80</v>
      </c>
      <c r="K4195" t="str">
        <f>VLOOKUP($B4195,Földrajzi!$A$2:$C$57,2,FALSE)</f>
        <v>Vietnam</v>
      </c>
      <c r="L4195" t="str">
        <f>VLOOKUP($B4195,Földrajzi!$A$2:$C$57,3,FALSE)</f>
        <v>Emerging Markets</v>
      </c>
    </row>
    <row r="4196" spans="1:12" x14ac:dyDescent="0.25">
      <c r="A4196" s="1">
        <v>44469</v>
      </c>
      <c r="B4196" t="s">
        <v>84</v>
      </c>
      <c r="C4196" t="s">
        <v>127</v>
      </c>
      <c r="D4196" s="2">
        <v>219.0912893</v>
      </c>
      <c r="E4196" s="2">
        <v>368.7946427</v>
      </c>
      <c r="F4196" t="str">
        <f>VLOOKUP($C4196,Terület!$A$2:$F$6,2,FALSE)</f>
        <v>Vaccines</v>
      </c>
      <c r="G4196">
        <f>VLOOKUP($C4196,Terület!$A$2:$F$6,3,FALSE)</f>
        <v>1</v>
      </c>
      <c r="H4196" t="str">
        <f>VLOOKUP($C4196,Terület!$A$2:$F$6,4,FALSE)</f>
        <v>Consumer Health</v>
      </c>
      <c r="I4196" t="str">
        <f>VLOOKUP($C4196,Terület!$A$2:$F$6,5,FALSE)</f>
        <v>Jamie Lane</v>
      </c>
      <c r="J4196">
        <f>VLOOKUP($C4196,Terület!$A$2:$F$6,6,FALSE)</f>
        <v>80</v>
      </c>
      <c r="K4196" t="str">
        <f>VLOOKUP($B4196,Földrajzi!$A$2:$C$57,2,FALSE)</f>
        <v>Vietnam</v>
      </c>
      <c r="L4196" t="str">
        <f>VLOOKUP($B4196,Földrajzi!$A$2:$C$57,3,FALSE)</f>
        <v>Emerging Markets</v>
      </c>
    </row>
    <row r="4197" spans="1:12" x14ac:dyDescent="0.25">
      <c r="A4197" s="1">
        <v>44439</v>
      </c>
      <c r="B4197" t="s">
        <v>84</v>
      </c>
      <c r="C4197" t="s">
        <v>124</v>
      </c>
      <c r="D4197" s="2">
        <v>461.56111929999997</v>
      </c>
      <c r="E4197" s="2">
        <v>1678.5014880000001</v>
      </c>
      <c r="F4197" t="str">
        <f>VLOOKUP($C4197,Terület!$A$2:$F$6,2,FALSE)</f>
        <v>Animal Health</v>
      </c>
      <c r="G4197">
        <f>VLOOKUP($C4197,Terület!$A$2:$F$6,3,FALSE)</f>
        <v>2</v>
      </c>
      <c r="H4197" t="str">
        <f>VLOOKUP($C4197,Terület!$A$2:$F$6,4,FALSE)</f>
        <v>Animal Health</v>
      </c>
      <c r="I4197" t="str">
        <f>VLOOKUP($C4197,Terület!$A$2:$F$6,5,FALSE)</f>
        <v>Mel Thomson</v>
      </c>
      <c r="J4197">
        <f>VLOOKUP($C4197,Terület!$A$2:$F$6,6,FALSE)</f>
        <v>77</v>
      </c>
      <c r="K4197" t="str">
        <f>VLOOKUP($B4197,Földrajzi!$A$2:$C$57,2,FALSE)</f>
        <v>Vietnam</v>
      </c>
      <c r="L4197" t="str">
        <f>VLOOKUP($B4197,Földrajzi!$A$2:$C$57,3,FALSE)</f>
        <v>Emerging Markets</v>
      </c>
    </row>
    <row r="4198" spans="1:12" x14ac:dyDescent="0.25">
      <c r="A4198" s="1">
        <v>44439</v>
      </c>
      <c r="B4198" t="s">
        <v>84</v>
      </c>
      <c r="C4198" t="s">
        <v>124</v>
      </c>
      <c r="D4198" s="2">
        <v>158.3238097</v>
      </c>
      <c r="E4198" s="2">
        <v>19.682872249999999</v>
      </c>
      <c r="F4198" t="str">
        <f>VLOOKUP($C4198,Terület!$A$2:$F$6,2,FALSE)</f>
        <v>Animal Health</v>
      </c>
      <c r="G4198">
        <f>VLOOKUP($C4198,Terület!$A$2:$F$6,3,FALSE)</f>
        <v>2</v>
      </c>
      <c r="H4198" t="str">
        <f>VLOOKUP($C4198,Terület!$A$2:$F$6,4,FALSE)</f>
        <v>Animal Health</v>
      </c>
      <c r="I4198" t="str">
        <f>VLOOKUP($C4198,Terület!$A$2:$F$6,5,FALSE)</f>
        <v>Mel Thomson</v>
      </c>
      <c r="J4198">
        <f>VLOOKUP($C4198,Terület!$A$2:$F$6,6,FALSE)</f>
        <v>77</v>
      </c>
      <c r="K4198" t="str">
        <f>VLOOKUP($B4198,Földrajzi!$A$2:$C$57,2,FALSE)</f>
        <v>Vietnam</v>
      </c>
      <c r="L4198" t="str">
        <f>VLOOKUP($B4198,Földrajzi!$A$2:$C$57,3,FALSE)</f>
        <v>Emerging Markets</v>
      </c>
    </row>
    <row r="4199" spans="1:12" x14ac:dyDescent="0.25">
      <c r="A4199" s="1">
        <v>44439</v>
      </c>
      <c r="B4199" t="s">
        <v>84</v>
      </c>
      <c r="C4199" t="s">
        <v>130</v>
      </c>
      <c r="D4199" s="2">
        <v>1309.3408770000001</v>
      </c>
      <c r="E4199" s="2">
        <v>2915.0764789999998</v>
      </c>
      <c r="F4199" t="str">
        <f>VLOOKUP($C4199,Terület!$A$2:$F$6,2,FALSE)</f>
        <v>Business Services</v>
      </c>
      <c r="G4199">
        <f>VLOOKUP($C4199,Terület!$A$2:$F$6,3,FALSE)</f>
        <v>3</v>
      </c>
      <c r="H4199" t="str">
        <f>VLOOKUP($C4199,Terület!$A$2:$F$6,4,FALSE)</f>
        <v>Corporate</v>
      </c>
      <c r="I4199" t="str">
        <f>VLOOKUP($C4199,Terület!$A$2:$F$6,5,FALSE)</f>
        <v>Ivan Sobol</v>
      </c>
      <c r="J4199">
        <f>VLOOKUP($C4199,Terület!$A$2:$F$6,6,FALSE)</f>
        <v>175</v>
      </c>
      <c r="K4199" t="str">
        <f>VLOOKUP($B4199,Földrajzi!$A$2:$C$57,2,FALSE)</f>
        <v>Vietnam</v>
      </c>
      <c r="L4199" t="str">
        <f>VLOOKUP($B4199,Földrajzi!$A$2:$C$57,3,FALSE)</f>
        <v>Emerging Markets</v>
      </c>
    </row>
    <row r="4200" spans="1:12" x14ac:dyDescent="0.25">
      <c r="A4200" s="1">
        <v>44439</v>
      </c>
      <c r="B4200" t="s">
        <v>84</v>
      </c>
      <c r="C4200" t="s">
        <v>130</v>
      </c>
      <c r="D4200" s="2">
        <v>743.87735169999996</v>
      </c>
      <c r="E4200" s="2">
        <v>1621.9669779999999</v>
      </c>
      <c r="F4200" t="str">
        <f>VLOOKUP($C4200,Terület!$A$2:$F$6,2,FALSE)</f>
        <v>Business Services</v>
      </c>
      <c r="G4200">
        <f>VLOOKUP($C4200,Terület!$A$2:$F$6,3,FALSE)</f>
        <v>3</v>
      </c>
      <c r="H4200" t="str">
        <f>VLOOKUP($C4200,Terület!$A$2:$F$6,4,FALSE)</f>
        <v>Corporate</v>
      </c>
      <c r="I4200" t="str">
        <f>VLOOKUP($C4200,Terület!$A$2:$F$6,5,FALSE)</f>
        <v>Ivan Sobol</v>
      </c>
      <c r="J4200">
        <f>VLOOKUP($C4200,Terület!$A$2:$F$6,6,FALSE)</f>
        <v>175</v>
      </c>
      <c r="K4200" t="str">
        <f>VLOOKUP($B4200,Földrajzi!$A$2:$C$57,2,FALSE)</f>
        <v>Vietnam</v>
      </c>
      <c r="L4200" t="str">
        <f>VLOOKUP($B4200,Földrajzi!$A$2:$C$57,3,FALSE)</f>
        <v>Emerging Markets</v>
      </c>
    </row>
    <row r="4201" spans="1:12" x14ac:dyDescent="0.25">
      <c r="A4201" s="1">
        <v>44439</v>
      </c>
      <c r="B4201" t="s">
        <v>84</v>
      </c>
      <c r="C4201" t="s">
        <v>14</v>
      </c>
      <c r="D4201" s="2">
        <v>6.0891089110000003</v>
      </c>
      <c r="E4201" s="2">
        <v>0</v>
      </c>
      <c r="F4201" t="str">
        <f>VLOOKUP($C4201,Terület!$A$2:$F$6,2,FALSE)</f>
        <v>Eye Care</v>
      </c>
      <c r="G4201">
        <f>VLOOKUP($C4201,Terület!$A$2:$F$6,3,FALSE)</f>
        <v>1</v>
      </c>
      <c r="H4201" t="str">
        <f>VLOOKUP($C4201,Terület!$A$2:$F$6,4,FALSE)</f>
        <v>Consumer Health</v>
      </c>
      <c r="I4201" t="str">
        <f>VLOOKUP($C4201,Terület!$A$2:$F$6,5,FALSE)</f>
        <v>Alex Petersen</v>
      </c>
      <c r="J4201">
        <f>VLOOKUP($C4201,Terület!$A$2:$F$6,6,FALSE)</f>
        <v>71</v>
      </c>
      <c r="K4201" t="str">
        <f>VLOOKUP($B4201,Földrajzi!$A$2:$C$57,2,FALSE)</f>
        <v>Vietnam</v>
      </c>
      <c r="L4201" t="str">
        <f>VLOOKUP($B4201,Földrajzi!$A$2:$C$57,3,FALSE)</f>
        <v>Emerging Markets</v>
      </c>
    </row>
    <row r="4202" spans="1:12" x14ac:dyDescent="0.25">
      <c r="A4202" s="1">
        <v>44439</v>
      </c>
      <c r="B4202" t="s">
        <v>84</v>
      </c>
      <c r="C4202" t="s">
        <v>14</v>
      </c>
      <c r="D4202" s="2">
        <v>18.26477173</v>
      </c>
      <c r="E4202" s="2">
        <v>0</v>
      </c>
      <c r="F4202" t="str">
        <f>VLOOKUP($C4202,Terület!$A$2:$F$6,2,FALSE)</f>
        <v>Eye Care</v>
      </c>
      <c r="G4202">
        <f>VLOOKUP($C4202,Terület!$A$2:$F$6,3,FALSE)</f>
        <v>1</v>
      </c>
      <c r="H4202" t="str">
        <f>VLOOKUP($C4202,Terület!$A$2:$F$6,4,FALSE)</f>
        <v>Consumer Health</v>
      </c>
      <c r="I4202" t="str">
        <f>VLOOKUP($C4202,Terület!$A$2:$F$6,5,FALSE)</f>
        <v>Alex Petersen</v>
      </c>
      <c r="J4202">
        <f>VLOOKUP($C4202,Terület!$A$2:$F$6,6,FALSE)</f>
        <v>71</v>
      </c>
      <c r="K4202" t="str">
        <f>VLOOKUP($B4202,Földrajzi!$A$2:$C$57,2,FALSE)</f>
        <v>Vietnam</v>
      </c>
      <c r="L4202" t="str">
        <f>VLOOKUP($B4202,Földrajzi!$A$2:$C$57,3,FALSE)</f>
        <v>Emerging Markets</v>
      </c>
    </row>
    <row r="4203" spans="1:12" x14ac:dyDescent="0.25">
      <c r="A4203" s="1">
        <v>44439</v>
      </c>
      <c r="B4203" t="s">
        <v>84</v>
      </c>
      <c r="C4203" t="s">
        <v>58</v>
      </c>
      <c r="D4203" s="2">
        <v>53.510204289999997</v>
      </c>
      <c r="E4203" s="2">
        <v>0</v>
      </c>
      <c r="F4203" t="str">
        <f>VLOOKUP($C4203,Terület!$A$2:$F$6,2,FALSE)</f>
        <v>Pharma</v>
      </c>
      <c r="G4203">
        <f>VLOOKUP($C4203,Terület!$A$2:$F$6,3,FALSE)</f>
        <v>1</v>
      </c>
      <c r="H4203" t="str">
        <f>VLOOKUP($C4203,Terület!$A$2:$F$6,4,FALSE)</f>
        <v>Consumer Health</v>
      </c>
      <c r="I4203" t="str">
        <f>VLOOKUP($C4203,Terület!$A$2:$F$6,5,FALSE)</f>
        <v>Frank Davis</v>
      </c>
      <c r="J4203">
        <f>VLOOKUP($C4203,Terület!$A$2:$F$6,6,FALSE)</f>
        <v>144</v>
      </c>
      <c r="K4203" t="str">
        <f>VLOOKUP($B4203,Földrajzi!$A$2:$C$57,2,FALSE)</f>
        <v>Vietnam</v>
      </c>
      <c r="L4203" t="str">
        <f>VLOOKUP($B4203,Földrajzi!$A$2:$C$57,3,FALSE)</f>
        <v>Emerging Markets</v>
      </c>
    </row>
    <row r="4204" spans="1:12" x14ac:dyDescent="0.25">
      <c r="A4204" s="1">
        <v>44439</v>
      </c>
      <c r="B4204" t="s">
        <v>84</v>
      </c>
      <c r="C4204" t="s">
        <v>58</v>
      </c>
      <c r="D4204" s="2">
        <v>134.04830920000001</v>
      </c>
      <c r="E4204" s="2">
        <v>2.4532967029999999</v>
      </c>
      <c r="F4204" t="str">
        <f>VLOOKUP($C4204,Terület!$A$2:$F$6,2,FALSE)</f>
        <v>Pharma</v>
      </c>
      <c r="G4204">
        <f>VLOOKUP($C4204,Terület!$A$2:$F$6,3,FALSE)</f>
        <v>1</v>
      </c>
      <c r="H4204" t="str">
        <f>VLOOKUP($C4204,Terület!$A$2:$F$6,4,FALSE)</f>
        <v>Consumer Health</v>
      </c>
      <c r="I4204" t="str">
        <f>VLOOKUP($C4204,Terület!$A$2:$F$6,5,FALSE)</f>
        <v>Frank Davis</v>
      </c>
      <c r="J4204">
        <f>VLOOKUP($C4204,Terület!$A$2:$F$6,6,FALSE)</f>
        <v>144</v>
      </c>
      <c r="K4204" t="str">
        <f>VLOOKUP($B4204,Földrajzi!$A$2:$C$57,2,FALSE)</f>
        <v>Vietnam</v>
      </c>
      <c r="L4204" t="str">
        <f>VLOOKUP($B4204,Földrajzi!$A$2:$C$57,3,FALSE)</f>
        <v>Emerging Markets</v>
      </c>
    </row>
    <row r="4205" spans="1:12" x14ac:dyDescent="0.25">
      <c r="A4205" s="1">
        <v>44439</v>
      </c>
      <c r="B4205" t="s">
        <v>84</v>
      </c>
      <c r="C4205" t="s">
        <v>127</v>
      </c>
      <c r="D4205" s="2">
        <v>60.352429290000003</v>
      </c>
      <c r="E4205" s="2">
        <v>259.26428570000002</v>
      </c>
      <c r="F4205" t="str">
        <f>VLOOKUP($C4205,Terület!$A$2:$F$6,2,FALSE)</f>
        <v>Vaccines</v>
      </c>
      <c r="G4205">
        <f>VLOOKUP($C4205,Terület!$A$2:$F$6,3,FALSE)</f>
        <v>1</v>
      </c>
      <c r="H4205" t="str">
        <f>VLOOKUP($C4205,Terület!$A$2:$F$6,4,FALSE)</f>
        <v>Consumer Health</v>
      </c>
      <c r="I4205" t="str">
        <f>VLOOKUP($C4205,Terület!$A$2:$F$6,5,FALSE)</f>
        <v>Jamie Lane</v>
      </c>
      <c r="J4205">
        <f>VLOOKUP($C4205,Terület!$A$2:$F$6,6,FALSE)</f>
        <v>80</v>
      </c>
      <c r="K4205" t="str">
        <f>VLOOKUP($B4205,Földrajzi!$A$2:$C$57,2,FALSE)</f>
        <v>Vietnam</v>
      </c>
      <c r="L4205" t="str">
        <f>VLOOKUP($B4205,Földrajzi!$A$2:$C$57,3,FALSE)</f>
        <v>Emerging Markets</v>
      </c>
    </row>
    <row r="4206" spans="1:12" x14ac:dyDescent="0.25">
      <c r="A4206" s="1">
        <v>44439</v>
      </c>
      <c r="B4206" t="s">
        <v>84</v>
      </c>
      <c r="C4206" t="s">
        <v>127</v>
      </c>
      <c r="D4206" s="2">
        <v>231.51399119999999</v>
      </c>
      <c r="E4206" s="2">
        <v>342.07039320000001</v>
      </c>
      <c r="F4206" t="str">
        <f>VLOOKUP($C4206,Terület!$A$2:$F$6,2,FALSE)</f>
        <v>Vaccines</v>
      </c>
      <c r="G4206">
        <f>VLOOKUP($C4206,Terület!$A$2:$F$6,3,FALSE)</f>
        <v>1</v>
      </c>
      <c r="H4206" t="str">
        <f>VLOOKUP($C4206,Terület!$A$2:$F$6,4,FALSE)</f>
        <v>Consumer Health</v>
      </c>
      <c r="I4206" t="str">
        <f>VLOOKUP($C4206,Terület!$A$2:$F$6,5,FALSE)</f>
        <v>Jamie Lane</v>
      </c>
      <c r="J4206">
        <f>VLOOKUP($C4206,Terület!$A$2:$F$6,6,FALSE)</f>
        <v>80</v>
      </c>
      <c r="K4206" t="str">
        <f>VLOOKUP($B4206,Földrajzi!$A$2:$C$57,2,FALSE)</f>
        <v>Vietnam</v>
      </c>
      <c r="L4206" t="str">
        <f>VLOOKUP($B4206,Földrajzi!$A$2:$C$57,3,FALSE)</f>
        <v>Emerging Markets</v>
      </c>
    </row>
    <row r="4207" spans="1:12" x14ac:dyDescent="0.25">
      <c r="A4207" s="1">
        <v>44408</v>
      </c>
      <c r="B4207" t="s">
        <v>84</v>
      </c>
      <c r="C4207" t="s">
        <v>124</v>
      </c>
      <c r="D4207" s="2">
        <v>195.28399390000001</v>
      </c>
      <c r="E4207" s="2">
        <v>1942.520845</v>
      </c>
      <c r="F4207" t="str">
        <f>VLOOKUP($C4207,Terület!$A$2:$F$6,2,FALSE)</f>
        <v>Animal Health</v>
      </c>
      <c r="G4207">
        <f>VLOOKUP($C4207,Terület!$A$2:$F$6,3,FALSE)</f>
        <v>2</v>
      </c>
      <c r="H4207" t="str">
        <f>VLOOKUP($C4207,Terület!$A$2:$F$6,4,FALSE)</f>
        <v>Animal Health</v>
      </c>
      <c r="I4207" t="str">
        <f>VLOOKUP($C4207,Terület!$A$2:$F$6,5,FALSE)</f>
        <v>Mel Thomson</v>
      </c>
      <c r="J4207">
        <f>VLOOKUP($C4207,Terület!$A$2:$F$6,6,FALSE)</f>
        <v>77</v>
      </c>
      <c r="K4207" t="str">
        <f>VLOOKUP($B4207,Földrajzi!$A$2:$C$57,2,FALSE)</f>
        <v>Vietnam</v>
      </c>
      <c r="L4207" t="str">
        <f>VLOOKUP($B4207,Földrajzi!$A$2:$C$57,3,FALSE)</f>
        <v>Emerging Markets</v>
      </c>
    </row>
    <row r="4208" spans="1:12" x14ac:dyDescent="0.25">
      <c r="A4208" s="1">
        <v>44408</v>
      </c>
      <c r="B4208" t="s">
        <v>84</v>
      </c>
      <c r="C4208" t="s">
        <v>124</v>
      </c>
      <c r="D4208" s="2">
        <v>76.117216220000003</v>
      </c>
      <c r="E4208" s="2">
        <v>9.1248266989999998</v>
      </c>
      <c r="F4208" t="str">
        <f>VLOOKUP($C4208,Terület!$A$2:$F$6,2,FALSE)</f>
        <v>Animal Health</v>
      </c>
      <c r="G4208">
        <f>VLOOKUP($C4208,Terület!$A$2:$F$6,3,FALSE)</f>
        <v>2</v>
      </c>
      <c r="H4208" t="str">
        <f>VLOOKUP($C4208,Terület!$A$2:$F$6,4,FALSE)</f>
        <v>Animal Health</v>
      </c>
      <c r="I4208" t="str">
        <f>VLOOKUP($C4208,Terület!$A$2:$F$6,5,FALSE)</f>
        <v>Mel Thomson</v>
      </c>
      <c r="J4208">
        <f>VLOOKUP($C4208,Terület!$A$2:$F$6,6,FALSE)</f>
        <v>77</v>
      </c>
      <c r="K4208" t="str">
        <f>VLOOKUP($B4208,Földrajzi!$A$2:$C$57,2,FALSE)</f>
        <v>Vietnam</v>
      </c>
      <c r="L4208" t="str">
        <f>VLOOKUP($B4208,Földrajzi!$A$2:$C$57,3,FALSE)</f>
        <v>Emerging Markets</v>
      </c>
    </row>
    <row r="4209" spans="1:12" x14ac:dyDescent="0.25">
      <c r="A4209" s="1">
        <v>44408</v>
      </c>
      <c r="B4209" t="s">
        <v>84</v>
      </c>
      <c r="C4209" t="s">
        <v>130</v>
      </c>
      <c r="D4209" s="2">
        <v>891.85185190000004</v>
      </c>
      <c r="E4209" s="2">
        <v>2114.6655270000001</v>
      </c>
      <c r="F4209" t="str">
        <f>VLOOKUP($C4209,Terület!$A$2:$F$6,2,FALSE)</f>
        <v>Business Services</v>
      </c>
      <c r="G4209">
        <f>VLOOKUP($C4209,Terület!$A$2:$F$6,3,FALSE)</f>
        <v>3</v>
      </c>
      <c r="H4209" t="str">
        <f>VLOOKUP($C4209,Terület!$A$2:$F$6,4,FALSE)</f>
        <v>Corporate</v>
      </c>
      <c r="I4209" t="str">
        <f>VLOOKUP($C4209,Terület!$A$2:$F$6,5,FALSE)</f>
        <v>Ivan Sobol</v>
      </c>
      <c r="J4209">
        <f>VLOOKUP($C4209,Terület!$A$2:$F$6,6,FALSE)</f>
        <v>175</v>
      </c>
      <c r="K4209" t="str">
        <f>VLOOKUP($B4209,Földrajzi!$A$2:$C$57,2,FALSE)</f>
        <v>Vietnam</v>
      </c>
      <c r="L4209" t="str">
        <f>VLOOKUP($B4209,Földrajzi!$A$2:$C$57,3,FALSE)</f>
        <v>Emerging Markets</v>
      </c>
    </row>
    <row r="4210" spans="1:12" x14ac:dyDescent="0.25">
      <c r="A4210" s="1">
        <v>44408</v>
      </c>
      <c r="B4210" t="s">
        <v>84</v>
      </c>
      <c r="C4210" t="s">
        <v>130</v>
      </c>
      <c r="D4210" s="2">
        <v>405.22655479999997</v>
      </c>
      <c r="E4210" s="2">
        <v>768.06450740000002</v>
      </c>
      <c r="F4210" t="str">
        <f>VLOOKUP($C4210,Terület!$A$2:$F$6,2,FALSE)</f>
        <v>Business Services</v>
      </c>
      <c r="G4210">
        <f>VLOOKUP($C4210,Terület!$A$2:$F$6,3,FALSE)</f>
        <v>3</v>
      </c>
      <c r="H4210" t="str">
        <f>VLOOKUP($C4210,Terület!$A$2:$F$6,4,FALSE)</f>
        <v>Corporate</v>
      </c>
      <c r="I4210" t="str">
        <f>VLOOKUP($C4210,Terület!$A$2:$F$6,5,FALSE)</f>
        <v>Ivan Sobol</v>
      </c>
      <c r="J4210">
        <f>VLOOKUP($C4210,Terület!$A$2:$F$6,6,FALSE)</f>
        <v>175</v>
      </c>
      <c r="K4210" t="str">
        <f>VLOOKUP($B4210,Földrajzi!$A$2:$C$57,2,FALSE)</f>
        <v>Vietnam</v>
      </c>
      <c r="L4210" t="str">
        <f>VLOOKUP($B4210,Földrajzi!$A$2:$C$57,3,FALSE)</f>
        <v>Emerging Markets</v>
      </c>
    </row>
    <row r="4211" spans="1:12" x14ac:dyDescent="0.25">
      <c r="A4211" s="1">
        <v>44408</v>
      </c>
      <c r="B4211" t="s">
        <v>84</v>
      </c>
      <c r="C4211" t="s">
        <v>14</v>
      </c>
      <c r="D4211" s="2">
        <v>3.770657038</v>
      </c>
      <c r="E4211" s="2">
        <v>0</v>
      </c>
      <c r="F4211" t="str">
        <f>VLOOKUP($C4211,Terület!$A$2:$F$6,2,FALSE)</f>
        <v>Eye Care</v>
      </c>
      <c r="G4211">
        <f>VLOOKUP($C4211,Terület!$A$2:$F$6,3,FALSE)</f>
        <v>1</v>
      </c>
      <c r="H4211" t="str">
        <f>VLOOKUP($C4211,Terület!$A$2:$F$6,4,FALSE)</f>
        <v>Consumer Health</v>
      </c>
      <c r="I4211" t="str">
        <f>VLOOKUP($C4211,Terület!$A$2:$F$6,5,FALSE)</f>
        <v>Alex Petersen</v>
      </c>
      <c r="J4211">
        <f>VLOOKUP($C4211,Terület!$A$2:$F$6,6,FALSE)</f>
        <v>71</v>
      </c>
      <c r="K4211" t="str">
        <f>VLOOKUP($B4211,Földrajzi!$A$2:$C$57,2,FALSE)</f>
        <v>Vietnam</v>
      </c>
      <c r="L4211" t="str">
        <f>VLOOKUP($B4211,Földrajzi!$A$2:$C$57,3,FALSE)</f>
        <v>Emerging Markets</v>
      </c>
    </row>
    <row r="4212" spans="1:12" x14ac:dyDescent="0.25">
      <c r="A4212" s="1">
        <v>44408</v>
      </c>
      <c r="B4212" t="s">
        <v>84</v>
      </c>
      <c r="C4212" t="s">
        <v>14</v>
      </c>
      <c r="D4212" s="2">
        <v>8.9974244960000007</v>
      </c>
      <c r="E4212" s="2">
        <v>0</v>
      </c>
      <c r="F4212" t="str">
        <f>VLOOKUP($C4212,Terület!$A$2:$F$6,2,FALSE)</f>
        <v>Eye Care</v>
      </c>
      <c r="G4212">
        <f>VLOOKUP($C4212,Terület!$A$2:$F$6,3,FALSE)</f>
        <v>1</v>
      </c>
      <c r="H4212" t="str">
        <f>VLOOKUP($C4212,Terület!$A$2:$F$6,4,FALSE)</f>
        <v>Consumer Health</v>
      </c>
      <c r="I4212" t="str">
        <f>VLOOKUP($C4212,Terület!$A$2:$F$6,5,FALSE)</f>
        <v>Alex Petersen</v>
      </c>
      <c r="J4212">
        <f>VLOOKUP($C4212,Terület!$A$2:$F$6,6,FALSE)</f>
        <v>71</v>
      </c>
      <c r="K4212" t="str">
        <f>VLOOKUP($B4212,Földrajzi!$A$2:$C$57,2,FALSE)</f>
        <v>Vietnam</v>
      </c>
      <c r="L4212" t="str">
        <f>VLOOKUP($B4212,Földrajzi!$A$2:$C$57,3,FALSE)</f>
        <v>Emerging Markets</v>
      </c>
    </row>
    <row r="4213" spans="1:12" x14ac:dyDescent="0.25">
      <c r="A4213" s="1">
        <v>44408</v>
      </c>
      <c r="B4213" t="s">
        <v>84</v>
      </c>
      <c r="C4213" t="s">
        <v>58</v>
      </c>
      <c r="D4213" s="2">
        <v>82.835497279999998</v>
      </c>
      <c r="E4213" s="2">
        <v>0</v>
      </c>
      <c r="F4213" t="str">
        <f>VLOOKUP($C4213,Terület!$A$2:$F$6,2,FALSE)</f>
        <v>Pharma</v>
      </c>
      <c r="G4213">
        <f>VLOOKUP($C4213,Terület!$A$2:$F$6,3,FALSE)</f>
        <v>1</v>
      </c>
      <c r="H4213" t="str">
        <f>VLOOKUP($C4213,Terület!$A$2:$F$6,4,FALSE)</f>
        <v>Consumer Health</v>
      </c>
      <c r="I4213" t="str">
        <f>VLOOKUP($C4213,Terület!$A$2:$F$6,5,FALSE)</f>
        <v>Frank Davis</v>
      </c>
      <c r="J4213">
        <f>VLOOKUP($C4213,Terület!$A$2:$F$6,6,FALSE)</f>
        <v>144</v>
      </c>
      <c r="K4213" t="str">
        <f>VLOOKUP($B4213,Földrajzi!$A$2:$C$57,2,FALSE)</f>
        <v>Vietnam</v>
      </c>
      <c r="L4213" t="str">
        <f>VLOOKUP($B4213,Földrajzi!$A$2:$C$57,3,FALSE)</f>
        <v>Emerging Markets</v>
      </c>
    </row>
    <row r="4214" spans="1:12" x14ac:dyDescent="0.25">
      <c r="A4214" s="1">
        <v>44408</v>
      </c>
      <c r="B4214" t="s">
        <v>84</v>
      </c>
      <c r="C4214" t="s">
        <v>58</v>
      </c>
      <c r="D4214" s="2">
        <v>27.725494449999999</v>
      </c>
      <c r="E4214" s="2">
        <v>0</v>
      </c>
      <c r="F4214" t="str">
        <f>VLOOKUP($C4214,Terület!$A$2:$F$6,2,FALSE)</f>
        <v>Pharma</v>
      </c>
      <c r="G4214">
        <f>VLOOKUP($C4214,Terület!$A$2:$F$6,3,FALSE)</f>
        <v>1</v>
      </c>
      <c r="H4214" t="str">
        <f>VLOOKUP($C4214,Terület!$A$2:$F$6,4,FALSE)</f>
        <v>Consumer Health</v>
      </c>
      <c r="I4214" t="str">
        <f>VLOOKUP($C4214,Terület!$A$2:$F$6,5,FALSE)</f>
        <v>Frank Davis</v>
      </c>
      <c r="J4214">
        <f>VLOOKUP($C4214,Terület!$A$2:$F$6,6,FALSE)</f>
        <v>144</v>
      </c>
      <c r="K4214" t="str">
        <f>VLOOKUP($B4214,Földrajzi!$A$2:$C$57,2,FALSE)</f>
        <v>Vietnam</v>
      </c>
      <c r="L4214" t="str">
        <f>VLOOKUP($B4214,Földrajzi!$A$2:$C$57,3,FALSE)</f>
        <v>Emerging Markets</v>
      </c>
    </row>
    <row r="4215" spans="1:12" x14ac:dyDescent="0.25">
      <c r="A4215" s="1">
        <v>44408</v>
      </c>
      <c r="B4215" t="s">
        <v>84</v>
      </c>
      <c r="C4215" t="s">
        <v>127</v>
      </c>
      <c r="D4215" s="2">
        <v>7.4764205E-2</v>
      </c>
      <c r="E4215" s="2">
        <v>0</v>
      </c>
      <c r="F4215" t="str">
        <f>VLOOKUP($C4215,Terület!$A$2:$F$6,2,FALSE)</f>
        <v>Vaccines</v>
      </c>
      <c r="G4215">
        <f>VLOOKUP($C4215,Terület!$A$2:$F$6,3,FALSE)</f>
        <v>1</v>
      </c>
      <c r="H4215" t="str">
        <f>VLOOKUP($C4215,Terület!$A$2:$F$6,4,FALSE)</f>
        <v>Consumer Health</v>
      </c>
      <c r="I4215" t="str">
        <f>VLOOKUP($C4215,Terület!$A$2:$F$6,5,FALSE)</f>
        <v>Jamie Lane</v>
      </c>
      <c r="J4215">
        <f>VLOOKUP($C4215,Terület!$A$2:$F$6,6,FALSE)</f>
        <v>80</v>
      </c>
      <c r="K4215" t="str">
        <f>VLOOKUP($B4215,Földrajzi!$A$2:$C$57,2,FALSE)</f>
        <v>Vietnam</v>
      </c>
      <c r="L4215" t="str">
        <f>VLOOKUP($B4215,Földrajzi!$A$2:$C$57,3,FALSE)</f>
        <v>Emerging Markets</v>
      </c>
    </row>
    <row r="4216" spans="1:12" x14ac:dyDescent="0.25">
      <c r="A4216" s="1">
        <v>44408</v>
      </c>
      <c r="B4216" t="s">
        <v>84</v>
      </c>
      <c r="C4216" t="s">
        <v>127</v>
      </c>
      <c r="D4216" s="2">
        <v>109.6098065</v>
      </c>
      <c r="E4216" s="2">
        <v>165.25525440000001</v>
      </c>
      <c r="F4216" t="str">
        <f>VLOOKUP($C4216,Terület!$A$2:$F$6,2,FALSE)</f>
        <v>Vaccines</v>
      </c>
      <c r="G4216">
        <f>VLOOKUP($C4216,Terület!$A$2:$F$6,3,FALSE)</f>
        <v>1</v>
      </c>
      <c r="H4216" t="str">
        <f>VLOOKUP($C4216,Terület!$A$2:$F$6,4,FALSE)</f>
        <v>Consumer Health</v>
      </c>
      <c r="I4216" t="str">
        <f>VLOOKUP($C4216,Terület!$A$2:$F$6,5,FALSE)</f>
        <v>Jamie Lane</v>
      </c>
      <c r="J4216">
        <f>VLOOKUP($C4216,Terület!$A$2:$F$6,6,FALSE)</f>
        <v>80</v>
      </c>
      <c r="K4216" t="str">
        <f>VLOOKUP($B4216,Földrajzi!$A$2:$C$57,2,FALSE)</f>
        <v>Vietnam</v>
      </c>
      <c r="L4216" t="str">
        <f>VLOOKUP($B4216,Földrajzi!$A$2:$C$57,3,FALSE)</f>
        <v>Emerging Markets</v>
      </c>
    </row>
    <row r="4217" spans="1:12" x14ac:dyDescent="0.25">
      <c r="A4217" s="1">
        <v>44377</v>
      </c>
      <c r="B4217" t="s">
        <v>84</v>
      </c>
      <c r="C4217" t="s">
        <v>124</v>
      </c>
      <c r="D4217" s="2">
        <v>146.95898159999999</v>
      </c>
      <c r="E4217" s="2">
        <v>191.34199140000001</v>
      </c>
      <c r="F4217" t="str">
        <f>VLOOKUP($C4217,Terület!$A$2:$F$6,2,FALSE)</f>
        <v>Animal Health</v>
      </c>
      <c r="G4217">
        <f>VLOOKUP($C4217,Terület!$A$2:$F$6,3,FALSE)</f>
        <v>2</v>
      </c>
      <c r="H4217" t="str">
        <f>VLOOKUP($C4217,Terület!$A$2:$F$6,4,FALSE)</f>
        <v>Animal Health</v>
      </c>
      <c r="I4217" t="str">
        <f>VLOOKUP($C4217,Terület!$A$2:$F$6,5,FALSE)</f>
        <v>Mel Thomson</v>
      </c>
      <c r="J4217">
        <f>VLOOKUP($C4217,Terület!$A$2:$F$6,6,FALSE)</f>
        <v>77</v>
      </c>
      <c r="K4217" t="str">
        <f>VLOOKUP($B4217,Földrajzi!$A$2:$C$57,2,FALSE)</f>
        <v>Vietnam</v>
      </c>
      <c r="L4217" t="str">
        <f>VLOOKUP($B4217,Földrajzi!$A$2:$C$57,3,FALSE)</f>
        <v>Emerging Markets</v>
      </c>
    </row>
    <row r="4218" spans="1:12" x14ac:dyDescent="0.25">
      <c r="A4218" s="1">
        <v>44377</v>
      </c>
      <c r="B4218" t="s">
        <v>84</v>
      </c>
      <c r="C4218" t="s">
        <v>124</v>
      </c>
      <c r="D4218" s="2">
        <v>147.7183871</v>
      </c>
      <c r="E4218" s="2">
        <v>18.797142999999998</v>
      </c>
      <c r="F4218" t="str">
        <f>VLOOKUP($C4218,Terület!$A$2:$F$6,2,FALSE)</f>
        <v>Animal Health</v>
      </c>
      <c r="G4218">
        <f>VLOOKUP($C4218,Terület!$A$2:$F$6,3,FALSE)</f>
        <v>2</v>
      </c>
      <c r="H4218" t="str">
        <f>VLOOKUP($C4218,Terület!$A$2:$F$6,4,FALSE)</f>
        <v>Animal Health</v>
      </c>
      <c r="I4218" t="str">
        <f>VLOOKUP($C4218,Terület!$A$2:$F$6,5,FALSE)</f>
        <v>Mel Thomson</v>
      </c>
      <c r="J4218">
        <f>VLOOKUP($C4218,Terület!$A$2:$F$6,6,FALSE)</f>
        <v>77</v>
      </c>
      <c r="K4218" t="str">
        <f>VLOOKUP($B4218,Földrajzi!$A$2:$C$57,2,FALSE)</f>
        <v>Vietnam</v>
      </c>
      <c r="L4218" t="str">
        <f>VLOOKUP($B4218,Földrajzi!$A$2:$C$57,3,FALSE)</f>
        <v>Emerging Markets</v>
      </c>
    </row>
    <row r="4219" spans="1:12" x14ac:dyDescent="0.25">
      <c r="A4219" s="1">
        <v>44377</v>
      </c>
      <c r="B4219" t="s">
        <v>84</v>
      </c>
      <c r="C4219" t="s">
        <v>130</v>
      </c>
      <c r="D4219" s="2">
        <v>783.81924179999999</v>
      </c>
      <c r="E4219" s="2">
        <v>1448.090592</v>
      </c>
      <c r="F4219" t="str">
        <f>VLOOKUP($C4219,Terület!$A$2:$F$6,2,FALSE)</f>
        <v>Business Services</v>
      </c>
      <c r="G4219">
        <f>VLOOKUP($C4219,Terület!$A$2:$F$6,3,FALSE)</f>
        <v>3</v>
      </c>
      <c r="H4219" t="str">
        <f>VLOOKUP($C4219,Terület!$A$2:$F$6,4,FALSE)</f>
        <v>Corporate</v>
      </c>
      <c r="I4219" t="str">
        <f>VLOOKUP($C4219,Terület!$A$2:$F$6,5,FALSE)</f>
        <v>Ivan Sobol</v>
      </c>
      <c r="J4219">
        <f>VLOOKUP($C4219,Terület!$A$2:$F$6,6,FALSE)</f>
        <v>175</v>
      </c>
      <c r="K4219" t="str">
        <f>VLOOKUP($B4219,Földrajzi!$A$2:$C$57,2,FALSE)</f>
        <v>Vietnam</v>
      </c>
      <c r="L4219" t="str">
        <f>VLOOKUP($B4219,Földrajzi!$A$2:$C$57,3,FALSE)</f>
        <v>Emerging Markets</v>
      </c>
    </row>
    <row r="4220" spans="1:12" x14ac:dyDescent="0.25">
      <c r="A4220" s="1">
        <v>44377</v>
      </c>
      <c r="B4220" t="s">
        <v>84</v>
      </c>
      <c r="C4220" t="s">
        <v>130</v>
      </c>
      <c r="D4220" s="2">
        <v>766.30581459999996</v>
      </c>
      <c r="E4220" s="2">
        <v>1672.3908220000001</v>
      </c>
      <c r="F4220" t="str">
        <f>VLOOKUP($C4220,Terület!$A$2:$F$6,2,FALSE)</f>
        <v>Business Services</v>
      </c>
      <c r="G4220">
        <f>VLOOKUP($C4220,Terület!$A$2:$F$6,3,FALSE)</f>
        <v>3</v>
      </c>
      <c r="H4220" t="str">
        <f>VLOOKUP($C4220,Terület!$A$2:$F$6,4,FALSE)</f>
        <v>Corporate</v>
      </c>
      <c r="I4220" t="str">
        <f>VLOOKUP($C4220,Terület!$A$2:$F$6,5,FALSE)</f>
        <v>Ivan Sobol</v>
      </c>
      <c r="J4220">
        <f>VLOOKUP($C4220,Terület!$A$2:$F$6,6,FALSE)</f>
        <v>175</v>
      </c>
      <c r="K4220" t="str">
        <f>VLOOKUP($B4220,Földrajzi!$A$2:$C$57,2,FALSE)</f>
        <v>Vietnam</v>
      </c>
      <c r="L4220" t="str">
        <f>VLOOKUP($B4220,Földrajzi!$A$2:$C$57,3,FALSE)</f>
        <v>Emerging Markets</v>
      </c>
    </row>
    <row r="4221" spans="1:12" x14ac:dyDescent="0.25">
      <c r="A4221" s="1">
        <v>44377</v>
      </c>
      <c r="B4221" t="s">
        <v>84</v>
      </c>
      <c r="C4221" t="s">
        <v>14</v>
      </c>
      <c r="D4221" s="2">
        <v>5.2446958959999996</v>
      </c>
      <c r="E4221" s="2">
        <v>0</v>
      </c>
      <c r="F4221" t="str">
        <f>VLOOKUP($C4221,Terület!$A$2:$F$6,2,FALSE)</f>
        <v>Eye Care</v>
      </c>
      <c r="G4221">
        <f>VLOOKUP($C4221,Terület!$A$2:$F$6,3,FALSE)</f>
        <v>1</v>
      </c>
      <c r="H4221" t="str">
        <f>VLOOKUP($C4221,Terület!$A$2:$F$6,4,FALSE)</f>
        <v>Consumer Health</v>
      </c>
      <c r="I4221" t="str">
        <f>VLOOKUP($C4221,Terület!$A$2:$F$6,5,FALSE)</f>
        <v>Alex Petersen</v>
      </c>
      <c r="J4221">
        <f>VLOOKUP($C4221,Terület!$A$2:$F$6,6,FALSE)</f>
        <v>71</v>
      </c>
      <c r="K4221" t="str">
        <f>VLOOKUP($B4221,Földrajzi!$A$2:$C$57,2,FALSE)</f>
        <v>Vietnam</v>
      </c>
      <c r="L4221" t="str">
        <f>VLOOKUP($B4221,Földrajzi!$A$2:$C$57,3,FALSE)</f>
        <v>Emerging Markets</v>
      </c>
    </row>
    <row r="4222" spans="1:12" x14ac:dyDescent="0.25">
      <c r="A4222" s="1">
        <v>44377</v>
      </c>
      <c r="B4222" t="s">
        <v>84</v>
      </c>
      <c r="C4222" t="s">
        <v>14</v>
      </c>
      <c r="D4222" s="2">
        <v>18.26477173</v>
      </c>
      <c r="E4222" s="2">
        <v>0</v>
      </c>
      <c r="F4222" t="str">
        <f>VLOOKUP($C4222,Terület!$A$2:$F$6,2,FALSE)</f>
        <v>Eye Care</v>
      </c>
      <c r="G4222">
        <f>VLOOKUP($C4222,Terület!$A$2:$F$6,3,FALSE)</f>
        <v>1</v>
      </c>
      <c r="H4222" t="str">
        <f>VLOOKUP($C4222,Terület!$A$2:$F$6,4,FALSE)</f>
        <v>Consumer Health</v>
      </c>
      <c r="I4222" t="str">
        <f>VLOOKUP($C4222,Terület!$A$2:$F$6,5,FALSE)</f>
        <v>Alex Petersen</v>
      </c>
      <c r="J4222">
        <f>VLOOKUP($C4222,Terület!$A$2:$F$6,6,FALSE)</f>
        <v>71</v>
      </c>
      <c r="K4222" t="str">
        <f>VLOOKUP($B4222,Földrajzi!$A$2:$C$57,2,FALSE)</f>
        <v>Vietnam</v>
      </c>
      <c r="L4222" t="str">
        <f>VLOOKUP($B4222,Földrajzi!$A$2:$C$57,3,FALSE)</f>
        <v>Emerging Markets</v>
      </c>
    </row>
    <row r="4223" spans="1:12" x14ac:dyDescent="0.25">
      <c r="A4223" s="1">
        <v>44377</v>
      </c>
      <c r="B4223" t="s">
        <v>84</v>
      </c>
      <c r="C4223" t="s">
        <v>58</v>
      </c>
      <c r="D4223" s="2">
        <v>56.468054770000002</v>
      </c>
      <c r="E4223" s="2">
        <v>0</v>
      </c>
      <c r="F4223" t="str">
        <f>VLOOKUP($C4223,Terület!$A$2:$F$6,2,FALSE)</f>
        <v>Pharma</v>
      </c>
      <c r="G4223">
        <f>VLOOKUP($C4223,Terület!$A$2:$F$6,3,FALSE)</f>
        <v>1</v>
      </c>
      <c r="H4223" t="str">
        <f>VLOOKUP($C4223,Terület!$A$2:$F$6,4,FALSE)</f>
        <v>Consumer Health</v>
      </c>
      <c r="I4223" t="str">
        <f>VLOOKUP($C4223,Terület!$A$2:$F$6,5,FALSE)</f>
        <v>Frank Davis</v>
      </c>
      <c r="J4223">
        <f>VLOOKUP($C4223,Terület!$A$2:$F$6,6,FALSE)</f>
        <v>144</v>
      </c>
      <c r="K4223" t="str">
        <f>VLOOKUP($B4223,Földrajzi!$A$2:$C$57,2,FALSE)</f>
        <v>Vietnam</v>
      </c>
      <c r="L4223" t="str">
        <f>VLOOKUP($B4223,Földrajzi!$A$2:$C$57,3,FALSE)</f>
        <v>Emerging Markets</v>
      </c>
    </row>
    <row r="4224" spans="1:12" x14ac:dyDescent="0.25">
      <c r="A4224" s="1">
        <v>44377</v>
      </c>
      <c r="B4224" t="s">
        <v>84</v>
      </c>
      <c r="C4224" t="s">
        <v>58</v>
      </c>
      <c r="D4224" s="2">
        <v>190.76877759999999</v>
      </c>
      <c r="E4224" s="2">
        <v>379.87577640000001</v>
      </c>
      <c r="F4224" t="str">
        <f>VLOOKUP($C4224,Terület!$A$2:$F$6,2,FALSE)</f>
        <v>Pharma</v>
      </c>
      <c r="G4224">
        <f>VLOOKUP($C4224,Terület!$A$2:$F$6,3,FALSE)</f>
        <v>1</v>
      </c>
      <c r="H4224" t="str">
        <f>VLOOKUP($C4224,Terület!$A$2:$F$6,4,FALSE)</f>
        <v>Consumer Health</v>
      </c>
      <c r="I4224" t="str">
        <f>VLOOKUP($C4224,Terület!$A$2:$F$6,5,FALSE)</f>
        <v>Frank Davis</v>
      </c>
      <c r="J4224">
        <f>VLOOKUP($C4224,Terület!$A$2:$F$6,6,FALSE)</f>
        <v>144</v>
      </c>
      <c r="K4224" t="str">
        <f>VLOOKUP($B4224,Földrajzi!$A$2:$C$57,2,FALSE)</f>
        <v>Vietnam</v>
      </c>
      <c r="L4224" t="str">
        <f>VLOOKUP($B4224,Földrajzi!$A$2:$C$57,3,FALSE)</f>
        <v>Emerging Markets</v>
      </c>
    </row>
    <row r="4225" spans="1:12" x14ac:dyDescent="0.25">
      <c r="A4225" s="1">
        <v>44377</v>
      </c>
      <c r="B4225" t="s">
        <v>84</v>
      </c>
      <c r="C4225" t="s">
        <v>127</v>
      </c>
      <c r="D4225" s="2">
        <v>0.161361954</v>
      </c>
      <c r="E4225" s="2">
        <v>0</v>
      </c>
      <c r="F4225" t="str">
        <f>VLOOKUP($C4225,Terület!$A$2:$F$6,2,FALSE)</f>
        <v>Vaccines</v>
      </c>
      <c r="G4225">
        <f>VLOOKUP($C4225,Terület!$A$2:$F$6,3,FALSE)</f>
        <v>1</v>
      </c>
      <c r="H4225" t="str">
        <f>VLOOKUP($C4225,Terület!$A$2:$F$6,4,FALSE)</f>
        <v>Consumer Health</v>
      </c>
      <c r="I4225" t="str">
        <f>VLOOKUP($C4225,Terület!$A$2:$F$6,5,FALSE)</f>
        <v>Jamie Lane</v>
      </c>
      <c r="J4225">
        <f>VLOOKUP($C4225,Terület!$A$2:$F$6,6,FALSE)</f>
        <v>80</v>
      </c>
      <c r="K4225" t="str">
        <f>VLOOKUP($B4225,Földrajzi!$A$2:$C$57,2,FALSE)</f>
        <v>Vietnam</v>
      </c>
      <c r="L4225" t="str">
        <f>VLOOKUP($B4225,Földrajzi!$A$2:$C$57,3,FALSE)</f>
        <v>Emerging Markets</v>
      </c>
    </row>
    <row r="4226" spans="1:12" x14ac:dyDescent="0.25">
      <c r="A4226" s="1">
        <v>44377</v>
      </c>
      <c r="B4226" t="s">
        <v>84</v>
      </c>
      <c r="C4226" t="s">
        <v>127</v>
      </c>
      <c r="D4226" s="2">
        <v>229.15160359999999</v>
      </c>
      <c r="E4226" s="2">
        <v>364.99263610000003</v>
      </c>
      <c r="F4226" t="str">
        <f>VLOOKUP($C4226,Terület!$A$2:$F$6,2,FALSE)</f>
        <v>Vaccines</v>
      </c>
      <c r="G4226">
        <f>VLOOKUP($C4226,Terület!$A$2:$F$6,3,FALSE)</f>
        <v>1</v>
      </c>
      <c r="H4226" t="str">
        <f>VLOOKUP($C4226,Terület!$A$2:$F$6,4,FALSE)</f>
        <v>Consumer Health</v>
      </c>
      <c r="I4226" t="str">
        <f>VLOOKUP($C4226,Terület!$A$2:$F$6,5,FALSE)</f>
        <v>Jamie Lane</v>
      </c>
      <c r="J4226">
        <f>VLOOKUP($C4226,Terület!$A$2:$F$6,6,FALSE)</f>
        <v>80</v>
      </c>
      <c r="K4226" t="str">
        <f>VLOOKUP($B4226,Földrajzi!$A$2:$C$57,2,FALSE)</f>
        <v>Vietnam</v>
      </c>
      <c r="L4226" t="str">
        <f>VLOOKUP($B4226,Földrajzi!$A$2:$C$57,3,FALSE)</f>
        <v>Emerging Markets</v>
      </c>
    </row>
    <row r="4227" spans="1:12" x14ac:dyDescent="0.25">
      <c r="A4227" s="1">
        <v>44347</v>
      </c>
      <c r="B4227" t="s">
        <v>84</v>
      </c>
      <c r="C4227" t="s">
        <v>124</v>
      </c>
      <c r="D4227" s="2">
        <v>184.0116026</v>
      </c>
      <c r="E4227" s="2">
        <v>18.343705799999999</v>
      </c>
      <c r="F4227" t="str">
        <f>VLOOKUP($C4227,Terület!$A$2:$F$6,2,FALSE)</f>
        <v>Animal Health</v>
      </c>
      <c r="G4227">
        <f>VLOOKUP($C4227,Terület!$A$2:$F$6,3,FALSE)</f>
        <v>2</v>
      </c>
      <c r="H4227" t="str">
        <f>VLOOKUP($C4227,Terület!$A$2:$F$6,4,FALSE)</f>
        <v>Animal Health</v>
      </c>
      <c r="I4227" t="str">
        <f>VLOOKUP($C4227,Terület!$A$2:$F$6,5,FALSE)</f>
        <v>Mel Thomson</v>
      </c>
      <c r="J4227">
        <f>VLOOKUP($C4227,Terület!$A$2:$F$6,6,FALSE)</f>
        <v>77</v>
      </c>
      <c r="K4227" t="str">
        <f>VLOOKUP($B4227,Földrajzi!$A$2:$C$57,2,FALSE)</f>
        <v>Vietnam</v>
      </c>
      <c r="L4227" t="str">
        <f>VLOOKUP($B4227,Földrajzi!$A$2:$C$57,3,FALSE)</f>
        <v>Emerging Markets</v>
      </c>
    </row>
    <row r="4228" spans="1:12" x14ac:dyDescent="0.25">
      <c r="A4228" s="1">
        <v>44347</v>
      </c>
      <c r="B4228" t="s">
        <v>84</v>
      </c>
      <c r="C4228" t="s">
        <v>124</v>
      </c>
      <c r="D4228" s="2">
        <v>159.13991189999999</v>
      </c>
      <c r="E4228" s="2">
        <v>19.083393910000002</v>
      </c>
      <c r="F4228" t="str">
        <f>VLOOKUP($C4228,Terület!$A$2:$F$6,2,FALSE)</f>
        <v>Animal Health</v>
      </c>
      <c r="G4228">
        <f>VLOOKUP($C4228,Terület!$A$2:$F$6,3,FALSE)</f>
        <v>2</v>
      </c>
      <c r="H4228" t="str">
        <f>VLOOKUP($C4228,Terület!$A$2:$F$6,4,FALSE)</f>
        <v>Animal Health</v>
      </c>
      <c r="I4228" t="str">
        <f>VLOOKUP($C4228,Terület!$A$2:$F$6,5,FALSE)</f>
        <v>Mel Thomson</v>
      </c>
      <c r="J4228">
        <f>VLOOKUP($C4228,Terület!$A$2:$F$6,6,FALSE)</f>
        <v>77</v>
      </c>
      <c r="K4228" t="str">
        <f>VLOOKUP($B4228,Földrajzi!$A$2:$C$57,2,FALSE)</f>
        <v>Vietnam</v>
      </c>
      <c r="L4228" t="str">
        <f>VLOOKUP($B4228,Földrajzi!$A$2:$C$57,3,FALSE)</f>
        <v>Emerging Markets</v>
      </c>
    </row>
    <row r="4229" spans="1:12" x14ac:dyDescent="0.25">
      <c r="A4229" s="1">
        <v>44347</v>
      </c>
      <c r="B4229" t="s">
        <v>84</v>
      </c>
      <c r="C4229" t="s">
        <v>130</v>
      </c>
      <c r="D4229" s="2">
        <v>438.52475249999998</v>
      </c>
      <c r="E4229" s="2">
        <v>1182.8125</v>
      </c>
      <c r="F4229" t="str">
        <f>VLOOKUP($C4229,Terület!$A$2:$F$6,2,FALSE)</f>
        <v>Business Services</v>
      </c>
      <c r="G4229">
        <f>VLOOKUP($C4229,Terület!$A$2:$F$6,3,FALSE)</f>
        <v>3</v>
      </c>
      <c r="H4229" t="str">
        <f>VLOOKUP($C4229,Terület!$A$2:$F$6,4,FALSE)</f>
        <v>Corporate</v>
      </c>
      <c r="I4229" t="str">
        <f>VLOOKUP($C4229,Terület!$A$2:$F$6,5,FALSE)</f>
        <v>Ivan Sobol</v>
      </c>
      <c r="J4229">
        <f>VLOOKUP($C4229,Terület!$A$2:$F$6,6,FALSE)</f>
        <v>175</v>
      </c>
      <c r="K4229" t="str">
        <f>VLOOKUP($B4229,Földrajzi!$A$2:$C$57,2,FALSE)</f>
        <v>Vietnam</v>
      </c>
      <c r="L4229" t="str">
        <f>VLOOKUP($B4229,Földrajzi!$A$2:$C$57,3,FALSE)</f>
        <v>Emerging Markets</v>
      </c>
    </row>
    <row r="4230" spans="1:12" x14ac:dyDescent="0.25">
      <c r="A4230" s="1">
        <v>44347</v>
      </c>
      <c r="B4230" t="s">
        <v>84</v>
      </c>
      <c r="C4230" t="s">
        <v>130</v>
      </c>
      <c r="D4230" s="2">
        <v>766.30581459999996</v>
      </c>
      <c r="E4230" s="2">
        <v>1566.8515950000001</v>
      </c>
      <c r="F4230" t="str">
        <f>VLOOKUP($C4230,Terület!$A$2:$F$6,2,FALSE)</f>
        <v>Business Services</v>
      </c>
      <c r="G4230">
        <f>VLOOKUP($C4230,Terület!$A$2:$F$6,3,FALSE)</f>
        <v>3</v>
      </c>
      <c r="H4230" t="str">
        <f>VLOOKUP($C4230,Terület!$A$2:$F$6,4,FALSE)</f>
        <v>Corporate</v>
      </c>
      <c r="I4230" t="str">
        <f>VLOOKUP($C4230,Terület!$A$2:$F$6,5,FALSE)</f>
        <v>Ivan Sobol</v>
      </c>
      <c r="J4230">
        <f>VLOOKUP($C4230,Terület!$A$2:$F$6,6,FALSE)</f>
        <v>175</v>
      </c>
      <c r="K4230" t="str">
        <f>VLOOKUP($B4230,Földrajzi!$A$2:$C$57,2,FALSE)</f>
        <v>Vietnam</v>
      </c>
      <c r="L4230" t="str">
        <f>VLOOKUP($B4230,Földrajzi!$A$2:$C$57,3,FALSE)</f>
        <v>Emerging Markets</v>
      </c>
    </row>
    <row r="4231" spans="1:12" x14ac:dyDescent="0.25">
      <c r="A4231" s="1">
        <v>44347</v>
      </c>
      <c r="B4231" t="s">
        <v>84</v>
      </c>
      <c r="C4231" t="s">
        <v>14</v>
      </c>
      <c r="D4231" s="2">
        <v>2.8541973490000001</v>
      </c>
      <c r="E4231" s="2">
        <v>0</v>
      </c>
      <c r="F4231" t="str">
        <f>VLOOKUP($C4231,Terület!$A$2:$F$6,2,FALSE)</f>
        <v>Eye Care</v>
      </c>
      <c r="G4231">
        <f>VLOOKUP($C4231,Terület!$A$2:$F$6,3,FALSE)</f>
        <v>1</v>
      </c>
      <c r="H4231" t="str">
        <f>VLOOKUP($C4231,Terület!$A$2:$F$6,4,FALSE)</f>
        <v>Consumer Health</v>
      </c>
      <c r="I4231" t="str">
        <f>VLOOKUP($C4231,Terület!$A$2:$F$6,5,FALSE)</f>
        <v>Alex Petersen</v>
      </c>
      <c r="J4231">
        <f>VLOOKUP($C4231,Terület!$A$2:$F$6,6,FALSE)</f>
        <v>71</v>
      </c>
      <c r="K4231" t="str">
        <f>VLOOKUP($B4231,Földrajzi!$A$2:$C$57,2,FALSE)</f>
        <v>Vietnam</v>
      </c>
      <c r="L4231" t="str">
        <f>VLOOKUP($B4231,Földrajzi!$A$2:$C$57,3,FALSE)</f>
        <v>Emerging Markets</v>
      </c>
    </row>
    <row r="4232" spans="1:12" x14ac:dyDescent="0.25">
      <c r="A4232" s="1">
        <v>44347</v>
      </c>
      <c r="B4232" t="s">
        <v>84</v>
      </c>
      <c r="C4232" t="s">
        <v>14</v>
      </c>
      <c r="D4232" s="2">
        <v>16.69172919</v>
      </c>
      <c r="E4232" s="2">
        <v>0</v>
      </c>
      <c r="F4232" t="str">
        <f>VLOOKUP($C4232,Terület!$A$2:$F$6,2,FALSE)</f>
        <v>Eye Care</v>
      </c>
      <c r="G4232">
        <f>VLOOKUP($C4232,Terület!$A$2:$F$6,3,FALSE)</f>
        <v>1</v>
      </c>
      <c r="H4232" t="str">
        <f>VLOOKUP($C4232,Terület!$A$2:$F$6,4,FALSE)</f>
        <v>Consumer Health</v>
      </c>
      <c r="I4232" t="str">
        <f>VLOOKUP($C4232,Terület!$A$2:$F$6,5,FALSE)</f>
        <v>Alex Petersen</v>
      </c>
      <c r="J4232">
        <f>VLOOKUP($C4232,Terület!$A$2:$F$6,6,FALSE)</f>
        <v>71</v>
      </c>
      <c r="K4232" t="str">
        <f>VLOOKUP($B4232,Földrajzi!$A$2:$C$57,2,FALSE)</f>
        <v>Vietnam</v>
      </c>
      <c r="L4232" t="str">
        <f>VLOOKUP($B4232,Földrajzi!$A$2:$C$57,3,FALSE)</f>
        <v>Emerging Markets</v>
      </c>
    </row>
    <row r="4233" spans="1:12" x14ac:dyDescent="0.25">
      <c r="A4233" s="1">
        <v>44347</v>
      </c>
      <c r="B4233" t="s">
        <v>84</v>
      </c>
      <c r="C4233" t="s">
        <v>58</v>
      </c>
      <c r="D4233" s="2">
        <v>196.23763740000001</v>
      </c>
      <c r="E4233" s="2">
        <v>0</v>
      </c>
      <c r="F4233" t="str">
        <f>VLOOKUP($C4233,Terület!$A$2:$F$6,2,FALSE)</f>
        <v>Pharma</v>
      </c>
      <c r="G4233">
        <f>VLOOKUP($C4233,Terület!$A$2:$F$6,3,FALSE)</f>
        <v>1</v>
      </c>
      <c r="H4233" t="str">
        <f>VLOOKUP($C4233,Terület!$A$2:$F$6,4,FALSE)</f>
        <v>Consumer Health</v>
      </c>
      <c r="I4233" t="str">
        <f>VLOOKUP($C4233,Terület!$A$2:$F$6,5,FALSE)</f>
        <v>Frank Davis</v>
      </c>
      <c r="J4233">
        <f>VLOOKUP($C4233,Terület!$A$2:$F$6,6,FALSE)</f>
        <v>144</v>
      </c>
      <c r="K4233" t="str">
        <f>VLOOKUP($B4233,Földrajzi!$A$2:$C$57,2,FALSE)</f>
        <v>Vietnam</v>
      </c>
      <c r="L4233" t="str">
        <f>VLOOKUP($B4233,Földrajzi!$A$2:$C$57,3,FALSE)</f>
        <v>Emerging Markets</v>
      </c>
    </row>
    <row r="4234" spans="1:12" x14ac:dyDescent="0.25">
      <c r="A4234" s="1">
        <v>44347</v>
      </c>
      <c r="B4234" t="s">
        <v>84</v>
      </c>
      <c r="C4234" t="s">
        <v>58</v>
      </c>
      <c r="D4234" s="2">
        <v>58.223538339999998</v>
      </c>
      <c r="E4234" s="2">
        <v>0</v>
      </c>
      <c r="F4234" t="str">
        <f>VLOOKUP($C4234,Terület!$A$2:$F$6,2,FALSE)</f>
        <v>Pharma</v>
      </c>
      <c r="G4234">
        <f>VLOOKUP($C4234,Terület!$A$2:$F$6,3,FALSE)</f>
        <v>1</v>
      </c>
      <c r="H4234" t="str">
        <f>VLOOKUP($C4234,Terület!$A$2:$F$6,4,FALSE)</f>
        <v>Consumer Health</v>
      </c>
      <c r="I4234" t="str">
        <f>VLOOKUP($C4234,Terület!$A$2:$F$6,5,FALSE)</f>
        <v>Frank Davis</v>
      </c>
      <c r="J4234">
        <f>VLOOKUP($C4234,Terület!$A$2:$F$6,6,FALSE)</f>
        <v>144</v>
      </c>
      <c r="K4234" t="str">
        <f>VLOOKUP($B4234,Földrajzi!$A$2:$C$57,2,FALSE)</f>
        <v>Vietnam</v>
      </c>
      <c r="L4234" t="str">
        <f>VLOOKUP($B4234,Földrajzi!$A$2:$C$57,3,FALSE)</f>
        <v>Emerging Markets</v>
      </c>
    </row>
    <row r="4235" spans="1:12" x14ac:dyDescent="0.25">
      <c r="A4235" s="1">
        <v>44347</v>
      </c>
      <c r="B4235" t="s">
        <v>84</v>
      </c>
      <c r="C4235" t="s">
        <v>127</v>
      </c>
      <c r="D4235" s="2">
        <v>0.26285714300000002</v>
      </c>
      <c r="E4235" s="2">
        <v>0</v>
      </c>
      <c r="F4235" t="str">
        <f>VLOOKUP($C4235,Terület!$A$2:$F$6,2,FALSE)</f>
        <v>Vaccines</v>
      </c>
      <c r="G4235">
        <f>VLOOKUP($C4235,Terület!$A$2:$F$6,3,FALSE)</f>
        <v>1</v>
      </c>
      <c r="H4235" t="str">
        <f>VLOOKUP($C4235,Terület!$A$2:$F$6,4,FALSE)</f>
        <v>Consumer Health</v>
      </c>
      <c r="I4235" t="str">
        <f>VLOOKUP($C4235,Terület!$A$2:$F$6,5,FALSE)</f>
        <v>Jamie Lane</v>
      </c>
      <c r="J4235">
        <f>VLOOKUP($C4235,Terület!$A$2:$F$6,6,FALSE)</f>
        <v>80</v>
      </c>
      <c r="K4235" t="str">
        <f>VLOOKUP($B4235,Földrajzi!$A$2:$C$57,2,FALSE)</f>
        <v>Vietnam</v>
      </c>
      <c r="L4235" t="str">
        <f>VLOOKUP($B4235,Földrajzi!$A$2:$C$57,3,FALSE)</f>
        <v>Emerging Markets</v>
      </c>
    </row>
    <row r="4236" spans="1:12" x14ac:dyDescent="0.25">
      <c r="A4236" s="1">
        <v>44347</v>
      </c>
      <c r="B4236" t="s">
        <v>84</v>
      </c>
      <c r="C4236" t="s">
        <v>127</v>
      </c>
      <c r="D4236" s="2">
        <v>216.9744652</v>
      </c>
      <c r="E4236" s="2">
        <v>340.42582399999998</v>
      </c>
      <c r="F4236" t="str">
        <f>VLOOKUP($C4236,Terület!$A$2:$F$6,2,FALSE)</f>
        <v>Vaccines</v>
      </c>
      <c r="G4236">
        <f>VLOOKUP($C4236,Terület!$A$2:$F$6,3,FALSE)</f>
        <v>1</v>
      </c>
      <c r="H4236" t="str">
        <f>VLOOKUP($C4236,Terület!$A$2:$F$6,4,FALSE)</f>
        <v>Consumer Health</v>
      </c>
      <c r="I4236" t="str">
        <f>VLOOKUP($C4236,Terület!$A$2:$F$6,5,FALSE)</f>
        <v>Jamie Lane</v>
      </c>
      <c r="J4236">
        <f>VLOOKUP($C4236,Terület!$A$2:$F$6,6,FALSE)</f>
        <v>80</v>
      </c>
      <c r="K4236" t="str">
        <f>VLOOKUP($B4236,Földrajzi!$A$2:$C$57,2,FALSE)</f>
        <v>Vietnam</v>
      </c>
      <c r="L4236" t="str">
        <f>VLOOKUP($B4236,Földrajzi!$A$2:$C$57,3,FALSE)</f>
        <v>Emerging Markets</v>
      </c>
    </row>
    <row r="4237" spans="1:12" x14ac:dyDescent="0.25">
      <c r="A4237" s="1">
        <v>44316</v>
      </c>
      <c r="B4237" t="s">
        <v>84</v>
      </c>
      <c r="C4237" t="s">
        <v>124</v>
      </c>
      <c r="D4237" s="2">
        <v>609.23906680000005</v>
      </c>
      <c r="E4237" s="2">
        <v>8374.9791669999995</v>
      </c>
      <c r="F4237" t="str">
        <f>VLOOKUP($C4237,Terület!$A$2:$F$6,2,FALSE)</f>
        <v>Animal Health</v>
      </c>
      <c r="G4237">
        <f>VLOOKUP($C4237,Terület!$A$2:$F$6,3,FALSE)</f>
        <v>2</v>
      </c>
      <c r="H4237" t="str">
        <f>VLOOKUP($C4237,Terület!$A$2:$F$6,4,FALSE)</f>
        <v>Animal Health</v>
      </c>
      <c r="I4237" t="str">
        <f>VLOOKUP($C4237,Terület!$A$2:$F$6,5,FALSE)</f>
        <v>Mel Thomson</v>
      </c>
      <c r="J4237">
        <f>VLOOKUP($C4237,Terület!$A$2:$F$6,6,FALSE)</f>
        <v>77</v>
      </c>
      <c r="K4237" t="str">
        <f>VLOOKUP($B4237,Földrajzi!$A$2:$C$57,2,FALSE)</f>
        <v>Vietnam</v>
      </c>
      <c r="L4237" t="str">
        <f>VLOOKUP($B4237,Földrajzi!$A$2:$C$57,3,FALSE)</f>
        <v>Emerging Markets</v>
      </c>
    </row>
    <row r="4238" spans="1:12" x14ac:dyDescent="0.25">
      <c r="A4238" s="1">
        <v>44316</v>
      </c>
      <c r="B4238" t="s">
        <v>84</v>
      </c>
      <c r="C4238" t="s">
        <v>124</v>
      </c>
      <c r="D4238" s="2">
        <v>310.78717189999998</v>
      </c>
      <c r="E4238" s="2">
        <v>7826.9761930000004</v>
      </c>
      <c r="F4238" t="str">
        <f>VLOOKUP($C4238,Terület!$A$2:$F$6,2,FALSE)</f>
        <v>Animal Health</v>
      </c>
      <c r="G4238">
        <f>VLOOKUP($C4238,Terület!$A$2:$F$6,3,FALSE)</f>
        <v>2</v>
      </c>
      <c r="H4238" t="str">
        <f>VLOOKUP($C4238,Terület!$A$2:$F$6,4,FALSE)</f>
        <v>Animal Health</v>
      </c>
      <c r="I4238" t="str">
        <f>VLOOKUP($C4238,Terület!$A$2:$F$6,5,FALSE)</f>
        <v>Mel Thomson</v>
      </c>
      <c r="J4238">
        <f>VLOOKUP($C4238,Terület!$A$2:$F$6,6,FALSE)</f>
        <v>77</v>
      </c>
      <c r="K4238" t="str">
        <f>VLOOKUP($B4238,Földrajzi!$A$2:$C$57,2,FALSE)</f>
        <v>Vietnam</v>
      </c>
      <c r="L4238" t="str">
        <f>VLOOKUP($B4238,Földrajzi!$A$2:$C$57,3,FALSE)</f>
        <v>Emerging Markets</v>
      </c>
    </row>
    <row r="4239" spans="1:12" x14ac:dyDescent="0.25">
      <c r="A4239" s="1">
        <v>44316</v>
      </c>
      <c r="B4239" t="s">
        <v>84</v>
      </c>
      <c r="C4239" t="s">
        <v>130</v>
      </c>
      <c r="D4239" s="2">
        <v>1418.574257</v>
      </c>
      <c r="E4239" s="2">
        <v>3140.2135920000001</v>
      </c>
      <c r="F4239" t="str">
        <f>VLOOKUP($C4239,Terület!$A$2:$F$6,2,FALSE)</f>
        <v>Business Services</v>
      </c>
      <c r="G4239">
        <f>VLOOKUP($C4239,Terület!$A$2:$F$6,3,FALSE)</f>
        <v>3</v>
      </c>
      <c r="H4239" t="str">
        <f>VLOOKUP($C4239,Terület!$A$2:$F$6,4,FALSE)</f>
        <v>Corporate</v>
      </c>
      <c r="I4239" t="str">
        <f>VLOOKUP($C4239,Terület!$A$2:$F$6,5,FALSE)</f>
        <v>Ivan Sobol</v>
      </c>
      <c r="J4239">
        <f>VLOOKUP($C4239,Terület!$A$2:$F$6,6,FALSE)</f>
        <v>175</v>
      </c>
      <c r="K4239" t="str">
        <f>VLOOKUP($B4239,Földrajzi!$A$2:$C$57,2,FALSE)</f>
        <v>Vietnam</v>
      </c>
      <c r="L4239" t="str">
        <f>VLOOKUP($B4239,Földrajzi!$A$2:$C$57,3,FALSE)</f>
        <v>Emerging Markets</v>
      </c>
    </row>
    <row r="4240" spans="1:12" x14ac:dyDescent="0.25">
      <c r="A4240" s="1">
        <v>44316</v>
      </c>
      <c r="B4240" t="s">
        <v>84</v>
      </c>
      <c r="C4240" t="s">
        <v>130</v>
      </c>
      <c r="D4240" s="2">
        <v>1202.6802029999999</v>
      </c>
      <c r="E4240" s="2">
        <v>2781.462857</v>
      </c>
      <c r="F4240" t="str">
        <f>VLOOKUP($C4240,Terület!$A$2:$F$6,2,FALSE)</f>
        <v>Business Services</v>
      </c>
      <c r="G4240">
        <f>VLOOKUP($C4240,Terület!$A$2:$F$6,3,FALSE)</f>
        <v>3</v>
      </c>
      <c r="H4240" t="str">
        <f>VLOOKUP($C4240,Terület!$A$2:$F$6,4,FALSE)</f>
        <v>Corporate</v>
      </c>
      <c r="I4240" t="str">
        <f>VLOOKUP($C4240,Terület!$A$2:$F$6,5,FALSE)</f>
        <v>Ivan Sobol</v>
      </c>
      <c r="J4240">
        <f>VLOOKUP($C4240,Terület!$A$2:$F$6,6,FALSE)</f>
        <v>175</v>
      </c>
      <c r="K4240" t="str">
        <f>VLOOKUP($B4240,Földrajzi!$A$2:$C$57,2,FALSE)</f>
        <v>Vietnam</v>
      </c>
      <c r="L4240" t="str">
        <f>VLOOKUP($B4240,Földrajzi!$A$2:$C$57,3,FALSE)</f>
        <v>Emerging Markets</v>
      </c>
    </row>
    <row r="4241" spans="1:12" x14ac:dyDescent="0.25">
      <c r="A4241" s="1">
        <v>44316</v>
      </c>
      <c r="B4241" t="s">
        <v>84</v>
      </c>
      <c r="C4241" t="s">
        <v>14</v>
      </c>
      <c r="D4241" s="2">
        <v>8.1421392659999992</v>
      </c>
      <c r="E4241" s="2">
        <v>0</v>
      </c>
      <c r="F4241" t="str">
        <f>VLOOKUP($C4241,Terület!$A$2:$F$6,2,FALSE)</f>
        <v>Eye Care</v>
      </c>
      <c r="G4241">
        <f>VLOOKUP($C4241,Terület!$A$2:$F$6,3,FALSE)</f>
        <v>1</v>
      </c>
      <c r="H4241" t="str">
        <f>VLOOKUP($C4241,Terület!$A$2:$F$6,4,FALSE)</f>
        <v>Consumer Health</v>
      </c>
      <c r="I4241" t="str">
        <f>VLOOKUP($C4241,Terület!$A$2:$F$6,5,FALSE)</f>
        <v>Alex Petersen</v>
      </c>
      <c r="J4241">
        <f>VLOOKUP($C4241,Terület!$A$2:$F$6,6,FALSE)</f>
        <v>71</v>
      </c>
      <c r="K4241" t="str">
        <f>VLOOKUP($B4241,Földrajzi!$A$2:$C$57,2,FALSE)</f>
        <v>Vietnam</v>
      </c>
      <c r="L4241" t="str">
        <f>VLOOKUP($B4241,Földrajzi!$A$2:$C$57,3,FALSE)</f>
        <v>Emerging Markets</v>
      </c>
    </row>
    <row r="4242" spans="1:12" x14ac:dyDescent="0.25">
      <c r="A4242" s="1">
        <v>44316</v>
      </c>
      <c r="B4242" t="s">
        <v>84</v>
      </c>
      <c r="C4242" t="s">
        <v>14</v>
      </c>
      <c r="D4242" s="2">
        <v>19.569357969999999</v>
      </c>
      <c r="E4242" s="2">
        <v>0</v>
      </c>
      <c r="F4242" t="str">
        <f>VLOOKUP($C4242,Terület!$A$2:$F$6,2,FALSE)</f>
        <v>Eye Care</v>
      </c>
      <c r="G4242">
        <f>VLOOKUP($C4242,Terület!$A$2:$F$6,3,FALSE)</f>
        <v>1</v>
      </c>
      <c r="H4242" t="str">
        <f>VLOOKUP($C4242,Terület!$A$2:$F$6,4,FALSE)</f>
        <v>Consumer Health</v>
      </c>
      <c r="I4242" t="str">
        <f>VLOOKUP($C4242,Terület!$A$2:$F$6,5,FALSE)</f>
        <v>Alex Petersen</v>
      </c>
      <c r="J4242">
        <f>VLOOKUP($C4242,Terület!$A$2:$F$6,6,FALSE)</f>
        <v>71</v>
      </c>
      <c r="K4242" t="str">
        <f>VLOOKUP($B4242,Földrajzi!$A$2:$C$57,2,FALSE)</f>
        <v>Vietnam</v>
      </c>
      <c r="L4242" t="str">
        <f>VLOOKUP($B4242,Földrajzi!$A$2:$C$57,3,FALSE)</f>
        <v>Emerging Markets</v>
      </c>
    </row>
    <row r="4243" spans="1:12" x14ac:dyDescent="0.25">
      <c r="A4243" s="1">
        <v>44316</v>
      </c>
      <c r="B4243" t="s">
        <v>84</v>
      </c>
      <c r="C4243" t="s">
        <v>58</v>
      </c>
      <c r="D4243" s="2">
        <v>91.308270669999999</v>
      </c>
      <c r="E4243" s="2">
        <v>0</v>
      </c>
      <c r="F4243" t="str">
        <f>VLOOKUP($C4243,Terület!$A$2:$F$6,2,FALSE)</f>
        <v>Pharma</v>
      </c>
      <c r="G4243">
        <f>VLOOKUP($C4243,Terület!$A$2:$F$6,3,FALSE)</f>
        <v>1</v>
      </c>
      <c r="H4243" t="str">
        <f>VLOOKUP($C4243,Terület!$A$2:$F$6,4,FALSE)</f>
        <v>Consumer Health</v>
      </c>
      <c r="I4243" t="str">
        <f>VLOOKUP($C4243,Terület!$A$2:$F$6,5,FALSE)</f>
        <v>Frank Davis</v>
      </c>
      <c r="J4243">
        <f>VLOOKUP($C4243,Terület!$A$2:$F$6,6,FALSE)</f>
        <v>144</v>
      </c>
      <c r="K4243" t="str">
        <f>VLOOKUP($B4243,Földrajzi!$A$2:$C$57,2,FALSE)</f>
        <v>Vietnam</v>
      </c>
      <c r="L4243" t="str">
        <f>VLOOKUP($B4243,Földrajzi!$A$2:$C$57,3,FALSE)</f>
        <v>Emerging Markets</v>
      </c>
    </row>
    <row r="4244" spans="1:12" x14ac:dyDescent="0.25">
      <c r="A4244" s="1">
        <v>44316</v>
      </c>
      <c r="B4244" t="s">
        <v>84</v>
      </c>
      <c r="C4244" t="s">
        <v>58</v>
      </c>
      <c r="D4244" s="2">
        <v>81.624489999999994</v>
      </c>
      <c r="E4244" s="2">
        <v>0</v>
      </c>
      <c r="F4244" t="str">
        <f>VLOOKUP($C4244,Terület!$A$2:$F$6,2,FALSE)</f>
        <v>Pharma</v>
      </c>
      <c r="G4244">
        <f>VLOOKUP($C4244,Terület!$A$2:$F$6,3,FALSE)</f>
        <v>1</v>
      </c>
      <c r="H4244" t="str">
        <f>VLOOKUP($C4244,Terület!$A$2:$F$6,4,FALSE)</f>
        <v>Consumer Health</v>
      </c>
      <c r="I4244" t="str">
        <f>VLOOKUP($C4244,Terület!$A$2:$F$6,5,FALSE)</f>
        <v>Frank Davis</v>
      </c>
      <c r="J4244">
        <f>VLOOKUP($C4244,Terület!$A$2:$F$6,6,FALSE)</f>
        <v>144</v>
      </c>
      <c r="K4244" t="str">
        <f>VLOOKUP($B4244,Földrajzi!$A$2:$C$57,2,FALSE)</f>
        <v>Vietnam</v>
      </c>
      <c r="L4244" t="str">
        <f>VLOOKUP($B4244,Földrajzi!$A$2:$C$57,3,FALSE)</f>
        <v>Emerging Markets</v>
      </c>
    </row>
    <row r="4245" spans="1:12" x14ac:dyDescent="0.25">
      <c r="A4245" s="1">
        <v>44316</v>
      </c>
      <c r="B4245" t="s">
        <v>84</v>
      </c>
      <c r="C4245" t="s">
        <v>127</v>
      </c>
      <c r="D4245" s="2">
        <v>0</v>
      </c>
      <c r="E4245" s="2">
        <v>0</v>
      </c>
      <c r="F4245" t="str">
        <f>VLOOKUP($C4245,Terület!$A$2:$F$6,2,FALSE)</f>
        <v>Vaccines</v>
      </c>
      <c r="G4245">
        <f>VLOOKUP($C4245,Terület!$A$2:$F$6,3,FALSE)</f>
        <v>1</v>
      </c>
      <c r="H4245" t="str">
        <f>VLOOKUP($C4245,Terület!$A$2:$F$6,4,FALSE)</f>
        <v>Consumer Health</v>
      </c>
      <c r="I4245" t="str">
        <f>VLOOKUP($C4245,Terület!$A$2:$F$6,5,FALSE)</f>
        <v>Jamie Lane</v>
      </c>
      <c r="J4245">
        <f>VLOOKUP($C4245,Terület!$A$2:$F$6,6,FALSE)</f>
        <v>80</v>
      </c>
      <c r="K4245" t="str">
        <f>VLOOKUP($B4245,Földrajzi!$A$2:$C$57,2,FALSE)</f>
        <v>Vietnam</v>
      </c>
      <c r="L4245" t="str">
        <f>VLOOKUP($B4245,Földrajzi!$A$2:$C$57,3,FALSE)</f>
        <v>Emerging Markets</v>
      </c>
    </row>
    <row r="4246" spans="1:12" x14ac:dyDescent="0.25">
      <c r="A4246" s="1">
        <v>44316</v>
      </c>
      <c r="B4246" t="s">
        <v>84</v>
      </c>
      <c r="C4246" t="s">
        <v>127</v>
      </c>
      <c r="D4246" s="2">
        <v>170.23186229999999</v>
      </c>
      <c r="E4246" s="2">
        <v>215.3567764</v>
      </c>
      <c r="F4246" t="str">
        <f>VLOOKUP($C4246,Terület!$A$2:$F$6,2,FALSE)</f>
        <v>Vaccines</v>
      </c>
      <c r="G4246">
        <f>VLOOKUP($C4246,Terület!$A$2:$F$6,3,FALSE)</f>
        <v>1</v>
      </c>
      <c r="H4246" t="str">
        <f>VLOOKUP($C4246,Terület!$A$2:$F$6,4,FALSE)</f>
        <v>Consumer Health</v>
      </c>
      <c r="I4246" t="str">
        <f>VLOOKUP($C4246,Terület!$A$2:$F$6,5,FALSE)</f>
        <v>Jamie Lane</v>
      </c>
      <c r="J4246">
        <f>VLOOKUP($C4246,Terület!$A$2:$F$6,6,FALSE)</f>
        <v>80</v>
      </c>
      <c r="K4246" t="str">
        <f>VLOOKUP($B4246,Földrajzi!$A$2:$C$57,2,FALSE)</f>
        <v>Vietnam</v>
      </c>
      <c r="L4246" t="str">
        <f>VLOOKUP($B4246,Földrajzi!$A$2:$C$57,3,FALSE)</f>
        <v>Emerging Markets</v>
      </c>
    </row>
    <row r="4247" spans="1:12" x14ac:dyDescent="0.25">
      <c r="A4247" s="1">
        <v>44286</v>
      </c>
      <c r="B4247" t="s">
        <v>84</v>
      </c>
      <c r="C4247" t="s">
        <v>124</v>
      </c>
      <c r="D4247" s="2">
        <v>123.5657143</v>
      </c>
      <c r="E4247" s="2">
        <v>810.85424209999996</v>
      </c>
      <c r="F4247" t="str">
        <f>VLOOKUP($C4247,Terület!$A$2:$F$6,2,FALSE)</f>
        <v>Animal Health</v>
      </c>
      <c r="G4247">
        <f>VLOOKUP($C4247,Terület!$A$2:$F$6,3,FALSE)</f>
        <v>2</v>
      </c>
      <c r="H4247" t="str">
        <f>VLOOKUP($C4247,Terület!$A$2:$F$6,4,FALSE)</f>
        <v>Animal Health</v>
      </c>
      <c r="I4247" t="str">
        <f>VLOOKUP($C4247,Terület!$A$2:$F$6,5,FALSE)</f>
        <v>Mel Thomson</v>
      </c>
      <c r="J4247">
        <f>VLOOKUP($C4247,Terület!$A$2:$F$6,6,FALSE)</f>
        <v>77</v>
      </c>
      <c r="K4247" t="str">
        <f>VLOOKUP($B4247,Földrajzi!$A$2:$C$57,2,FALSE)</f>
        <v>Vietnam</v>
      </c>
      <c r="L4247" t="str">
        <f>VLOOKUP($B4247,Földrajzi!$A$2:$C$57,3,FALSE)</f>
        <v>Emerging Markets</v>
      </c>
    </row>
    <row r="4248" spans="1:12" x14ac:dyDescent="0.25">
      <c r="A4248" s="1">
        <v>44286</v>
      </c>
      <c r="B4248" t="s">
        <v>84</v>
      </c>
      <c r="C4248" t="s">
        <v>124</v>
      </c>
      <c r="D4248" s="2">
        <v>114.3690474</v>
      </c>
      <c r="E4248" s="2">
        <v>10.83743842</v>
      </c>
      <c r="F4248" t="str">
        <f>VLOOKUP($C4248,Terület!$A$2:$F$6,2,FALSE)</f>
        <v>Animal Health</v>
      </c>
      <c r="G4248">
        <f>VLOOKUP($C4248,Terület!$A$2:$F$6,3,FALSE)</f>
        <v>2</v>
      </c>
      <c r="H4248" t="str">
        <f>VLOOKUP($C4248,Terület!$A$2:$F$6,4,FALSE)</f>
        <v>Animal Health</v>
      </c>
      <c r="I4248" t="str">
        <f>VLOOKUP($C4248,Terület!$A$2:$F$6,5,FALSE)</f>
        <v>Mel Thomson</v>
      </c>
      <c r="J4248">
        <f>VLOOKUP($C4248,Terület!$A$2:$F$6,6,FALSE)</f>
        <v>77</v>
      </c>
      <c r="K4248" t="str">
        <f>VLOOKUP($B4248,Földrajzi!$A$2:$C$57,2,FALSE)</f>
        <v>Vietnam</v>
      </c>
      <c r="L4248" t="str">
        <f>VLOOKUP($B4248,Földrajzi!$A$2:$C$57,3,FALSE)</f>
        <v>Emerging Markets</v>
      </c>
    </row>
    <row r="4249" spans="1:12" x14ac:dyDescent="0.25">
      <c r="A4249" s="1">
        <v>44286</v>
      </c>
      <c r="B4249" t="s">
        <v>84</v>
      </c>
      <c r="C4249" t="s">
        <v>130</v>
      </c>
      <c r="D4249" s="2">
        <v>539.13690469999995</v>
      </c>
      <c r="E4249" s="2">
        <v>1193.4612649999999</v>
      </c>
      <c r="F4249" t="str">
        <f>VLOOKUP($C4249,Terület!$A$2:$F$6,2,FALSE)</f>
        <v>Business Services</v>
      </c>
      <c r="G4249">
        <f>VLOOKUP($C4249,Terület!$A$2:$F$6,3,FALSE)</f>
        <v>3</v>
      </c>
      <c r="H4249" t="str">
        <f>VLOOKUP($C4249,Terület!$A$2:$F$6,4,FALSE)</f>
        <v>Corporate</v>
      </c>
      <c r="I4249" t="str">
        <f>VLOOKUP($C4249,Terület!$A$2:$F$6,5,FALSE)</f>
        <v>Ivan Sobol</v>
      </c>
      <c r="J4249">
        <f>VLOOKUP($C4249,Terület!$A$2:$F$6,6,FALSE)</f>
        <v>175</v>
      </c>
      <c r="K4249" t="str">
        <f>VLOOKUP($B4249,Földrajzi!$A$2:$C$57,2,FALSE)</f>
        <v>Vietnam</v>
      </c>
      <c r="L4249" t="str">
        <f>VLOOKUP($B4249,Földrajzi!$A$2:$C$57,3,FALSE)</f>
        <v>Emerging Markets</v>
      </c>
    </row>
    <row r="4250" spans="1:12" x14ac:dyDescent="0.25">
      <c r="A4250" s="1">
        <v>44286</v>
      </c>
      <c r="B4250" t="s">
        <v>84</v>
      </c>
      <c r="C4250" t="s">
        <v>130</v>
      </c>
      <c r="D4250" s="2">
        <v>564.63366340000005</v>
      </c>
      <c r="E4250" s="2">
        <v>1122.6299320000001</v>
      </c>
      <c r="F4250" t="str">
        <f>VLOOKUP($C4250,Terület!$A$2:$F$6,2,FALSE)</f>
        <v>Business Services</v>
      </c>
      <c r="G4250">
        <f>VLOOKUP($C4250,Terület!$A$2:$F$6,3,FALSE)</f>
        <v>3</v>
      </c>
      <c r="H4250" t="str">
        <f>VLOOKUP($C4250,Terület!$A$2:$F$6,4,FALSE)</f>
        <v>Corporate</v>
      </c>
      <c r="I4250" t="str">
        <f>VLOOKUP($C4250,Terület!$A$2:$F$6,5,FALSE)</f>
        <v>Ivan Sobol</v>
      </c>
      <c r="J4250">
        <f>VLOOKUP($C4250,Terület!$A$2:$F$6,6,FALSE)</f>
        <v>175</v>
      </c>
      <c r="K4250" t="str">
        <f>VLOOKUP($B4250,Földrajzi!$A$2:$C$57,2,FALSE)</f>
        <v>Vietnam</v>
      </c>
      <c r="L4250" t="str">
        <f>VLOOKUP($B4250,Földrajzi!$A$2:$C$57,3,FALSE)</f>
        <v>Emerging Markets</v>
      </c>
    </row>
    <row r="4251" spans="1:12" x14ac:dyDescent="0.25">
      <c r="A4251" s="1">
        <v>44286</v>
      </c>
      <c r="B4251" t="s">
        <v>84</v>
      </c>
      <c r="C4251" t="s">
        <v>14</v>
      </c>
      <c r="D4251" s="2">
        <v>2.3686158399999999</v>
      </c>
      <c r="E4251" s="2">
        <v>0</v>
      </c>
      <c r="F4251" t="str">
        <f>VLOOKUP($C4251,Terület!$A$2:$F$6,2,FALSE)</f>
        <v>Eye Care</v>
      </c>
      <c r="G4251">
        <f>VLOOKUP($C4251,Terület!$A$2:$F$6,3,FALSE)</f>
        <v>1</v>
      </c>
      <c r="H4251" t="str">
        <f>VLOOKUP($C4251,Terület!$A$2:$F$6,4,FALSE)</f>
        <v>Consumer Health</v>
      </c>
      <c r="I4251" t="str">
        <f>VLOOKUP($C4251,Terület!$A$2:$F$6,5,FALSE)</f>
        <v>Alex Petersen</v>
      </c>
      <c r="J4251">
        <f>VLOOKUP($C4251,Terület!$A$2:$F$6,6,FALSE)</f>
        <v>71</v>
      </c>
      <c r="K4251" t="str">
        <f>VLOOKUP($B4251,Földrajzi!$A$2:$C$57,2,FALSE)</f>
        <v>Vietnam</v>
      </c>
      <c r="L4251" t="str">
        <f>VLOOKUP($B4251,Földrajzi!$A$2:$C$57,3,FALSE)</f>
        <v>Emerging Markets</v>
      </c>
    </row>
    <row r="4252" spans="1:12" x14ac:dyDescent="0.25">
      <c r="A4252" s="1">
        <v>44286</v>
      </c>
      <c r="B4252" t="s">
        <v>84</v>
      </c>
      <c r="C4252" t="s">
        <v>14</v>
      </c>
      <c r="D4252" s="2">
        <v>13.78238342</v>
      </c>
      <c r="E4252" s="2">
        <v>0</v>
      </c>
      <c r="F4252" t="str">
        <f>VLOOKUP($C4252,Terület!$A$2:$F$6,2,FALSE)</f>
        <v>Eye Care</v>
      </c>
      <c r="G4252">
        <f>VLOOKUP($C4252,Terület!$A$2:$F$6,3,FALSE)</f>
        <v>1</v>
      </c>
      <c r="H4252" t="str">
        <f>VLOOKUP($C4252,Terület!$A$2:$F$6,4,FALSE)</f>
        <v>Consumer Health</v>
      </c>
      <c r="I4252" t="str">
        <f>VLOOKUP($C4252,Terület!$A$2:$F$6,5,FALSE)</f>
        <v>Alex Petersen</v>
      </c>
      <c r="J4252">
        <f>VLOOKUP($C4252,Terület!$A$2:$F$6,6,FALSE)</f>
        <v>71</v>
      </c>
      <c r="K4252" t="str">
        <f>VLOOKUP($B4252,Földrajzi!$A$2:$C$57,2,FALSE)</f>
        <v>Vietnam</v>
      </c>
      <c r="L4252" t="str">
        <f>VLOOKUP($B4252,Földrajzi!$A$2:$C$57,3,FALSE)</f>
        <v>Emerging Markets</v>
      </c>
    </row>
    <row r="4253" spans="1:12" x14ac:dyDescent="0.25">
      <c r="A4253" s="1">
        <v>44286</v>
      </c>
      <c r="B4253" t="s">
        <v>84</v>
      </c>
      <c r="C4253" t="s">
        <v>58</v>
      </c>
      <c r="D4253" s="2">
        <v>7.2538860100000004</v>
      </c>
      <c r="E4253" s="2">
        <v>0</v>
      </c>
      <c r="F4253" t="str">
        <f>VLOOKUP($C4253,Terület!$A$2:$F$6,2,FALSE)</f>
        <v>Pharma</v>
      </c>
      <c r="G4253">
        <f>VLOOKUP($C4253,Terület!$A$2:$F$6,3,FALSE)</f>
        <v>1</v>
      </c>
      <c r="H4253" t="str">
        <f>VLOOKUP($C4253,Terület!$A$2:$F$6,4,FALSE)</f>
        <v>Consumer Health</v>
      </c>
      <c r="I4253" t="str">
        <f>VLOOKUP($C4253,Terület!$A$2:$F$6,5,FALSE)</f>
        <v>Frank Davis</v>
      </c>
      <c r="J4253">
        <f>VLOOKUP($C4253,Terület!$A$2:$F$6,6,FALSE)</f>
        <v>144</v>
      </c>
      <c r="K4253" t="str">
        <f>VLOOKUP($B4253,Földrajzi!$A$2:$C$57,2,FALSE)</f>
        <v>Vietnam</v>
      </c>
      <c r="L4253" t="str">
        <f>VLOOKUP($B4253,Földrajzi!$A$2:$C$57,3,FALSE)</f>
        <v>Emerging Markets</v>
      </c>
    </row>
    <row r="4254" spans="1:12" x14ac:dyDescent="0.25">
      <c r="A4254" s="1">
        <v>44286</v>
      </c>
      <c r="B4254" t="s">
        <v>84</v>
      </c>
      <c r="C4254" t="s">
        <v>58</v>
      </c>
      <c r="D4254" s="2">
        <v>51.794053810000001</v>
      </c>
      <c r="E4254" s="2">
        <v>0</v>
      </c>
      <c r="F4254" t="str">
        <f>VLOOKUP($C4254,Terület!$A$2:$F$6,2,FALSE)</f>
        <v>Pharma</v>
      </c>
      <c r="G4254">
        <f>VLOOKUP($C4254,Terület!$A$2:$F$6,3,FALSE)</f>
        <v>1</v>
      </c>
      <c r="H4254" t="str">
        <f>VLOOKUP($C4254,Terület!$A$2:$F$6,4,FALSE)</f>
        <v>Consumer Health</v>
      </c>
      <c r="I4254" t="str">
        <f>VLOOKUP($C4254,Terület!$A$2:$F$6,5,FALSE)</f>
        <v>Frank Davis</v>
      </c>
      <c r="J4254">
        <f>VLOOKUP($C4254,Terület!$A$2:$F$6,6,FALSE)</f>
        <v>144</v>
      </c>
      <c r="K4254" t="str">
        <f>VLOOKUP($B4254,Földrajzi!$A$2:$C$57,2,FALSE)</f>
        <v>Vietnam</v>
      </c>
      <c r="L4254" t="str">
        <f>VLOOKUP($B4254,Földrajzi!$A$2:$C$57,3,FALSE)</f>
        <v>Emerging Markets</v>
      </c>
    </row>
    <row r="4255" spans="1:12" x14ac:dyDescent="0.25">
      <c r="A4255" s="1">
        <v>44286</v>
      </c>
      <c r="B4255" t="s">
        <v>84</v>
      </c>
      <c r="C4255" t="s">
        <v>127</v>
      </c>
      <c r="D4255" s="2">
        <v>0</v>
      </c>
      <c r="E4255" s="2">
        <v>0</v>
      </c>
      <c r="F4255" t="str">
        <f>VLOOKUP($C4255,Terület!$A$2:$F$6,2,FALSE)</f>
        <v>Vaccines</v>
      </c>
      <c r="G4255">
        <f>VLOOKUP($C4255,Terület!$A$2:$F$6,3,FALSE)</f>
        <v>1</v>
      </c>
      <c r="H4255" t="str">
        <f>VLOOKUP($C4255,Terület!$A$2:$F$6,4,FALSE)</f>
        <v>Consumer Health</v>
      </c>
      <c r="I4255" t="str">
        <f>VLOOKUP($C4255,Terület!$A$2:$F$6,5,FALSE)</f>
        <v>Jamie Lane</v>
      </c>
      <c r="J4255">
        <f>VLOOKUP($C4255,Terület!$A$2:$F$6,6,FALSE)</f>
        <v>80</v>
      </c>
      <c r="K4255" t="str">
        <f>VLOOKUP($B4255,Földrajzi!$A$2:$C$57,2,FALSE)</f>
        <v>Vietnam</v>
      </c>
      <c r="L4255" t="str">
        <f>VLOOKUP($B4255,Földrajzi!$A$2:$C$57,3,FALSE)</f>
        <v>Emerging Markets</v>
      </c>
    </row>
    <row r="4256" spans="1:12" x14ac:dyDescent="0.25">
      <c r="A4256" s="1">
        <v>44286</v>
      </c>
      <c r="B4256" t="s">
        <v>84</v>
      </c>
      <c r="C4256" t="s">
        <v>127</v>
      </c>
      <c r="D4256" s="2">
        <v>89.53846154</v>
      </c>
      <c r="E4256" s="2">
        <v>105.1794512</v>
      </c>
      <c r="F4256" t="str">
        <f>VLOOKUP($C4256,Terület!$A$2:$F$6,2,FALSE)</f>
        <v>Vaccines</v>
      </c>
      <c r="G4256">
        <f>VLOOKUP($C4256,Terület!$A$2:$F$6,3,FALSE)</f>
        <v>1</v>
      </c>
      <c r="H4256" t="str">
        <f>VLOOKUP($C4256,Terület!$A$2:$F$6,4,FALSE)</f>
        <v>Consumer Health</v>
      </c>
      <c r="I4256" t="str">
        <f>VLOOKUP($C4256,Terület!$A$2:$F$6,5,FALSE)</f>
        <v>Jamie Lane</v>
      </c>
      <c r="J4256">
        <f>VLOOKUP($C4256,Terület!$A$2:$F$6,6,FALSE)</f>
        <v>80</v>
      </c>
      <c r="K4256" t="str">
        <f>VLOOKUP($B4256,Földrajzi!$A$2:$C$57,2,FALSE)</f>
        <v>Vietnam</v>
      </c>
      <c r="L4256" t="str">
        <f>VLOOKUP($B4256,Földrajzi!$A$2:$C$57,3,FALSE)</f>
        <v>Emerging Markets</v>
      </c>
    </row>
    <row r="4257" spans="1:12" x14ac:dyDescent="0.25">
      <c r="A4257" s="1">
        <v>44255</v>
      </c>
      <c r="B4257" t="s">
        <v>84</v>
      </c>
      <c r="C4257" t="s">
        <v>124</v>
      </c>
      <c r="D4257" s="2">
        <v>55.820895520000001</v>
      </c>
      <c r="E4257" s="2">
        <v>4.136330675</v>
      </c>
      <c r="F4257" t="str">
        <f>VLOOKUP($C4257,Terület!$A$2:$F$6,2,FALSE)</f>
        <v>Animal Health</v>
      </c>
      <c r="G4257">
        <f>VLOOKUP($C4257,Terület!$A$2:$F$6,3,FALSE)</f>
        <v>2</v>
      </c>
      <c r="H4257" t="str">
        <f>VLOOKUP($C4257,Terület!$A$2:$F$6,4,FALSE)</f>
        <v>Animal Health</v>
      </c>
      <c r="I4257" t="str">
        <f>VLOOKUP($C4257,Terület!$A$2:$F$6,5,FALSE)</f>
        <v>Mel Thomson</v>
      </c>
      <c r="J4257">
        <f>VLOOKUP($C4257,Terület!$A$2:$F$6,6,FALSE)</f>
        <v>77</v>
      </c>
      <c r="K4257" t="str">
        <f>VLOOKUP($B4257,Földrajzi!$A$2:$C$57,2,FALSE)</f>
        <v>Vietnam</v>
      </c>
      <c r="L4257" t="str">
        <f>VLOOKUP($B4257,Földrajzi!$A$2:$C$57,3,FALSE)</f>
        <v>Emerging Markets</v>
      </c>
    </row>
    <row r="4258" spans="1:12" x14ac:dyDescent="0.25">
      <c r="A4258" s="1">
        <v>44255</v>
      </c>
      <c r="B4258" t="s">
        <v>84</v>
      </c>
      <c r="C4258" t="s">
        <v>124</v>
      </c>
      <c r="D4258" s="2">
        <v>119.0962097</v>
      </c>
      <c r="E4258" s="2">
        <v>13.686812979999999</v>
      </c>
      <c r="F4258" t="str">
        <f>VLOOKUP($C4258,Terület!$A$2:$F$6,2,FALSE)</f>
        <v>Animal Health</v>
      </c>
      <c r="G4258">
        <f>VLOOKUP($C4258,Terület!$A$2:$F$6,3,FALSE)</f>
        <v>2</v>
      </c>
      <c r="H4258" t="str">
        <f>VLOOKUP($C4258,Terület!$A$2:$F$6,4,FALSE)</f>
        <v>Animal Health</v>
      </c>
      <c r="I4258" t="str">
        <f>VLOOKUP($C4258,Terület!$A$2:$F$6,5,FALSE)</f>
        <v>Mel Thomson</v>
      </c>
      <c r="J4258">
        <f>VLOOKUP($C4258,Terület!$A$2:$F$6,6,FALSE)</f>
        <v>77</v>
      </c>
      <c r="K4258" t="str">
        <f>VLOOKUP($B4258,Földrajzi!$A$2:$C$57,2,FALSE)</f>
        <v>Vietnam</v>
      </c>
      <c r="L4258" t="str">
        <f>VLOOKUP($B4258,Földrajzi!$A$2:$C$57,3,FALSE)</f>
        <v>Emerging Markets</v>
      </c>
    </row>
    <row r="4259" spans="1:12" x14ac:dyDescent="0.25">
      <c r="A4259" s="1">
        <v>44255</v>
      </c>
      <c r="B4259" t="s">
        <v>84</v>
      </c>
      <c r="C4259" t="s">
        <v>130</v>
      </c>
      <c r="D4259" s="2">
        <v>379.89250349999998</v>
      </c>
      <c r="E4259" s="2">
        <v>1672.258503</v>
      </c>
      <c r="F4259" t="str">
        <f>VLOOKUP($C4259,Terület!$A$2:$F$6,2,FALSE)</f>
        <v>Business Services</v>
      </c>
      <c r="G4259">
        <f>VLOOKUP($C4259,Terület!$A$2:$F$6,3,FALSE)</f>
        <v>3</v>
      </c>
      <c r="H4259" t="str">
        <f>VLOOKUP($C4259,Terület!$A$2:$F$6,4,FALSE)</f>
        <v>Corporate</v>
      </c>
      <c r="I4259" t="str">
        <f>VLOOKUP($C4259,Terület!$A$2:$F$6,5,FALSE)</f>
        <v>Ivan Sobol</v>
      </c>
      <c r="J4259">
        <f>VLOOKUP($C4259,Terület!$A$2:$F$6,6,FALSE)</f>
        <v>175</v>
      </c>
      <c r="K4259" t="str">
        <f>VLOOKUP($B4259,Földrajzi!$A$2:$C$57,2,FALSE)</f>
        <v>Vietnam</v>
      </c>
      <c r="L4259" t="str">
        <f>VLOOKUP($B4259,Földrajzi!$A$2:$C$57,3,FALSE)</f>
        <v>Emerging Markets</v>
      </c>
    </row>
    <row r="4260" spans="1:12" x14ac:dyDescent="0.25">
      <c r="A4260" s="1">
        <v>44255</v>
      </c>
      <c r="B4260" t="s">
        <v>84</v>
      </c>
      <c r="C4260" t="s">
        <v>130</v>
      </c>
      <c r="D4260" s="2">
        <v>514.90909090000002</v>
      </c>
      <c r="E4260" s="2">
        <v>1011.818953</v>
      </c>
      <c r="F4260" t="str">
        <f>VLOOKUP($C4260,Terület!$A$2:$F$6,2,FALSE)</f>
        <v>Business Services</v>
      </c>
      <c r="G4260">
        <f>VLOOKUP($C4260,Terület!$A$2:$F$6,3,FALSE)</f>
        <v>3</v>
      </c>
      <c r="H4260" t="str">
        <f>VLOOKUP($C4260,Terület!$A$2:$F$6,4,FALSE)</f>
        <v>Corporate</v>
      </c>
      <c r="I4260" t="str">
        <f>VLOOKUP($C4260,Terület!$A$2:$F$6,5,FALSE)</f>
        <v>Ivan Sobol</v>
      </c>
      <c r="J4260">
        <f>VLOOKUP($C4260,Terület!$A$2:$F$6,6,FALSE)</f>
        <v>175</v>
      </c>
      <c r="K4260" t="str">
        <f>VLOOKUP($B4260,Földrajzi!$A$2:$C$57,2,FALSE)</f>
        <v>Vietnam</v>
      </c>
      <c r="L4260" t="str">
        <f>VLOOKUP($B4260,Földrajzi!$A$2:$C$57,3,FALSE)</f>
        <v>Emerging Markets</v>
      </c>
    </row>
    <row r="4261" spans="1:12" x14ac:dyDescent="0.25">
      <c r="A4261" s="1">
        <v>44255</v>
      </c>
      <c r="B4261" t="s">
        <v>84</v>
      </c>
      <c r="C4261" t="s">
        <v>14</v>
      </c>
      <c r="D4261" s="2">
        <v>2.1747572819999998</v>
      </c>
      <c r="E4261" s="2">
        <v>0</v>
      </c>
      <c r="F4261" t="str">
        <f>VLOOKUP($C4261,Terület!$A$2:$F$6,2,FALSE)</f>
        <v>Eye Care</v>
      </c>
      <c r="G4261">
        <f>VLOOKUP($C4261,Terület!$A$2:$F$6,3,FALSE)</f>
        <v>1</v>
      </c>
      <c r="H4261" t="str">
        <f>VLOOKUP($C4261,Terület!$A$2:$F$6,4,FALSE)</f>
        <v>Consumer Health</v>
      </c>
      <c r="I4261" t="str">
        <f>VLOOKUP($C4261,Terület!$A$2:$F$6,5,FALSE)</f>
        <v>Alex Petersen</v>
      </c>
      <c r="J4261">
        <f>VLOOKUP($C4261,Terület!$A$2:$F$6,6,FALSE)</f>
        <v>71</v>
      </c>
      <c r="K4261" t="str">
        <f>VLOOKUP($B4261,Földrajzi!$A$2:$C$57,2,FALSE)</f>
        <v>Vietnam</v>
      </c>
      <c r="L4261" t="str">
        <f>VLOOKUP($B4261,Földrajzi!$A$2:$C$57,3,FALSE)</f>
        <v>Emerging Markets</v>
      </c>
    </row>
    <row r="4262" spans="1:12" x14ac:dyDescent="0.25">
      <c r="A4262" s="1">
        <v>44255</v>
      </c>
      <c r="B4262" t="s">
        <v>84</v>
      </c>
      <c r="C4262" t="s">
        <v>14</v>
      </c>
      <c r="D4262" s="2">
        <v>9.7616726830000005</v>
      </c>
      <c r="E4262" s="2">
        <v>0</v>
      </c>
      <c r="F4262" t="str">
        <f>VLOOKUP($C4262,Terület!$A$2:$F$6,2,FALSE)</f>
        <v>Eye Care</v>
      </c>
      <c r="G4262">
        <f>VLOOKUP($C4262,Terület!$A$2:$F$6,3,FALSE)</f>
        <v>1</v>
      </c>
      <c r="H4262" t="str">
        <f>VLOOKUP($C4262,Terület!$A$2:$F$6,4,FALSE)</f>
        <v>Consumer Health</v>
      </c>
      <c r="I4262" t="str">
        <f>VLOOKUP($C4262,Terület!$A$2:$F$6,5,FALSE)</f>
        <v>Alex Petersen</v>
      </c>
      <c r="J4262">
        <f>VLOOKUP($C4262,Terület!$A$2:$F$6,6,FALSE)</f>
        <v>71</v>
      </c>
      <c r="K4262" t="str">
        <f>VLOOKUP($B4262,Földrajzi!$A$2:$C$57,2,FALSE)</f>
        <v>Vietnam</v>
      </c>
      <c r="L4262" t="str">
        <f>VLOOKUP($B4262,Földrajzi!$A$2:$C$57,3,FALSE)</f>
        <v>Emerging Markets</v>
      </c>
    </row>
    <row r="4263" spans="1:12" x14ac:dyDescent="0.25">
      <c r="A4263" s="1">
        <v>44255</v>
      </c>
      <c r="B4263" t="s">
        <v>84</v>
      </c>
      <c r="C4263" t="s">
        <v>58</v>
      </c>
      <c r="D4263" s="2">
        <v>0.151178918</v>
      </c>
      <c r="E4263" s="2">
        <v>0</v>
      </c>
      <c r="F4263" t="str">
        <f>VLOOKUP($C4263,Terület!$A$2:$F$6,2,FALSE)</f>
        <v>Pharma</v>
      </c>
      <c r="G4263">
        <f>VLOOKUP($C4263,Terület!$A$2:$F$6,3,FALSE)</f>
        <v>1</v>
      </c>
      <c r="H4263" t="str">
        <f>VLOOKUP($C4263,Terület!$A$2:$F$6,4,FALSE)</f>
        <v>Consumer Health</v>
      </c>
      <c r="I4263" t="str">
        <f>VLOOKUP($C4263,Terület!$A$2:$F$6,5,FALSE)</f>
        <v>Frank Davis</v>
      </c>
      <c r="J4263">
        <f>VLOOKUP($C4263,Terület!$A$2:$F$6,6,FALSE)</f>
        <v>144</v>
      </c>
      <c r="K4263" t="str">
        <f>VLOOKUP($B4263,Földrajzi!$A$2:$C$57,2,FALSE)</f>
        <v>Vietnam</v>
      </c>
      <c r="L4263" t="str">
        <f>VLOOKUP($B4263,Földrajzi!$A$2:$C$57,3,FALSE)</f>
        <v>Emerging Markets</v>
      </c>
    </row>
    <row r="4264" spans="1:12" x14ac:dyDescent="0.25">
      <c r="A4264" s="1">
        <v>44255</v>
      </c>
      <c r="B4264" t="s">
        <v>84</v>
      </c>
      <c r="C4264" t="s">
        <v>58</v>
      </c>
      <c r="D4264" s="2">
        <v>50.243654820000003</v>
      </c>
      <c r="E4264" s="2">
        <v>10.85714286</v>
      </c>
      <c r="F4264" t="str">
        <f>VLOOKUP($C4264,Terület!$A$2:$F$6,2,FALSE)</f>
        <v>Pharma</v>
      </c>
      <c r="G4264">
        <f>VLOOKUP($C4264,Terület!$A$2:$F$6,3,FALSE)</f>
        <v>1</v>
      </c>
      <c r="H4264" t="str">
        <f>VLOOKUP($C4264,Terület!$A$2:$F$6,4,FALSE)</f>
        <v>Consumer Health</v>
      </c>
      <c r="I4264" t="str">
        <f>VLOOKUP($C4264,Terület!$A$2:$F$6,5,FALSE)</f>
        <v>Frank Davis</v>
      </c>
      <c r="J4264">
        <f>VLOOKUP($C4264,Terület!$A$2:$F$6,6,FALSE)</f>
        <v>144</v>
      </c>
      <c r="K4264" t="str">
        <f>VLOOKUP($B4264,Földrajzi!$A$2:$C$57,2,FALSE)</f>
        <v>Vietnam</v>
      </c>
      <c r="L4264" t="str">
        <f>VLOOKUP($B4264,Földrajzi!$A$2:$C$57,3,FALSE)</f>
        <v>Emerging Markets</v>
      </c>
    </row>
    <row r="4265" spans="1:12" x14ac:dyDescent="0.25">
      <c r="A4265" s="1">
        <v>44255</v>
      </c>
      <c r="B4265" t="s">
        <v>84</v>
      </c>
      <c r="C4265" t="s">
        <v>127</v>
      </c>
      <c r="D4265" s="2">
        <v>0</v>
      </c>
      <c r="E4265" s="2">
        <v>0</v>
      </c>
      <c r="F4265" t="str">
        <f>VLOOKUP($C4265,Terület!$A$2:$F$6,2,FALSE)</f>
        <v>Vaccines</v>
      </c>
      <c r="G4265">
        <f>VLOOKUP($C4265,Terület!$A$2:$F$6,3,FALSE)</f>
        <v>1</v>
      </c>
      <c r="H4265" t="str">
        <f>VLOOKUP($C4265,Terület!$A$2:$F$6,4,FALSE)</f>
        <v>Consumer Health</v>
      </c>
      <c r="I4265" t="str">
        <f>VLOOKUP($C4265,Terület!$A$2:$F$6,5,FALSE)</f>
        <v>Jamie Lane</v>
      </c>
      <c r="J4265">
        <f>VLOOKUP($C4265,Terület!$A$2:$F$6,6,FALSE)</f>
        <v>80</v>
      </c>
      <c r="K4265" t="str">
        <f>VLOOKUP($B4265,Földrajzi!$A$2:$C$57,2,FALSE)</f>
        <v>Vietnam</v>
      </c>
      <c r="L4265" t="str">
        <f>VLOOKUP($B4265,Földrajzi!$A$2:$C$57,3,FALSE)</f>
        <v>Emerging Markets</v>
      </c>
    </row>
    <row r="4266" spans="1:12" x14ac:dyDescent="0.25">
      <c r="A4266" s="1">
        <v>44255</v>
      </c>
      <c r="B4266" t="s">
        <v>84</v>
      </c>
      <c r="C4266" t="s">
        <v>127</v>
      </c>
      <c r="D4266" s="2">
        <v>277.96199849999999</v>
      </c>
      <c r="E4266" s="2">
        <v>347.28147080000002</v>
      </c>
      <c r="F4266" t="str">
        <f>VLOOKUP($C4266,Terület!$A$2:$F$6,2,FALSE)</f>
        <v>Vaccines</v>
      </c>
      <c r="G4266">
        <f>VLOOKUP($C4266,Terület!$A$2:$F$6,3,FALSE)</f>
        <v>1</v>
      </c>
      <c r="H4266" t="str">
        <f>VLOOKUP($C4266,Terület!$A$2:$F$6,4,FALSE)</f>
        <v>Consumer Health</v>
      </c>
      <c r="I4266" t="str">
        <f>VLOOKUP($C4266,Terület!$A$2:$F$6,5,FALSE)</f>
        <v>Jamie Lane</v>
      </c>
      <c r="J4266">
        <f>VLOOKUP($C4266,Terület!$A$2:$F$6,6,FALSE)</f>
        <v>80</v>
      </c>
      <c r="K4266" t="str">
        <f>VLOOKUP($B4266,Földrajzi!$A$2:$C$57,2,FALSE)</f>
        <v>Vietnam</v>
      </c>
      <c r="L4266" t="str">
        <f>VLOOKUP($B4266,Földrajzi!$A$2:$C$57,3,FALSE)</f>
        <v>Emerging Markets</v>
      </c>
    </row>
    <row r="4267" spans="1:12" x14ac:dyDescent="0.25">
      <c r="A4267" s="1">
        <v>44227</v>
      </c>
      <c r="B4267" t="s">
        <v>84</v>
      </c>
      <c r="C4267" t="s">
        <v>124</v>
      </c>
      <c r="D4267" s="2">
        <v>31.336787560000001</v>
      </c>
      <c r="E4267" s="2">
        <v>7.6797791589999997</v>
      </c>
      <c r="F4267" t="str">
        <f>VLOOKUP($C4267,Terület!$A$2:$F$6,2,FALSE)</f>
        <v>Animal Health</v>
      </c>
      <c r="G4267">
        <f>VLOOKUP($C4267,Terület!$A$2:$F$6,3,FALSE)</f>
        <v>2</v>
      </c>
      <c r="H4267" t="str">
        <f>VLOOKUP($C4267,Terület!$A$2:$F$6,4,FALSE)</f>
        <v>Animal Health</v>
      </c>
      <c r="I4267" t="str">
        <f>VLOOKUP($C4267,Terület!$A$2:$F$6,5,FALSE)</f>
        <v>Mel Thomson</v>
      </c>
      <c r="J4267">
        <f>VLOOKUP($C4267,Terület!$A$2:$F$6,6,FALSE)</f>
        <v>77</v>
      </c>
      <c r="K4267" t="str">
        <f>VLOOKUP($B4267,Földrajzi!$A$2:$C$57,2,FALSE)</f>
        <v>Vietnam</v>
      </c>
      <c r="L4267" t="str">
        <f>VLOOKUP($B4267,Földrajzi!$A$2:$C$57,3,FALSE)</f>
        <v>Emerging Markets</v>
      </c>
    </row>
    <row r="4268" spans="1:12" x14ac:dyDescent="0.25">
      <c r="A4268" s="1">
        <v>44227</v>
      </c>
      <c r="B4268" t="s">
        <v>84</v>
      </c>
      <c r="C4268" t="s">
        <v>124</v>
      </c>
      <c r="D4268" s="2">
        <v>147.630662</v>
      </c>
      <c r="E4268" s="2">
        <v>3858.1574340000002</v>
      </c>
      <c r="F4268" t="str">
        <f>VLOOKUP($C4268,Terület!$A$2:$F$6,2,FALSE)</f>
        <v>Animal Health</v>
      </c>
      <c r="G4268">
        <f>VLOOKUP($C4268,Terület!$A$2:$F$6,3,FALSE)</f>
        <v>2</v>
      </c>
      <c r="H4268" t="str">
        <f>VLOOKUP($C4268,Terület!$A$2:$F$6,4,FALSE)</f>
        <v>Animal Health</v>
      </c>
      <c r="I4268" t="str">
        <f>VLOOKUP($C4268,Terület!$A$2:$F$6,5,FALSE)</f>
        <v>Mel Thomson</v>
      </c>
      <c r="J4268">
        <f>VLOOKUP($C4268,Terület!$A$2:$F$6,6,FALSE)</f>
        <v>77</v>
      </c>
      <c r="K4268" t="str">
        <f>VLOOKUP($B4268,Földrajzi!$A$2:$C$57,2,FALSE)</f>
        <v>Vietnam</v>
      </c>
      <c r="L4268" t="str">
        <f>VLOOKUP($B4268,Földrajzi!$A$2:$C$57,3,FALSE)</f>
        <v>Emerging Markets</v>
      </c>
    </row>
    <row r="4269" spans="1:12" x14ac:dyDescent="0.25">
      <c r="A4269" s="1">
        <v>44227</v>
      </c>
      <c r="B4269" t="s">
        <v>84</v>
      </c>
      <c r="C4269" t="s">
        <v>130</v>
      </c>
      <c r="D4269" s="2">
        <v>65.589115669999998</v>
      </c>
      <c r="E4269" s="2">
        <v>386.13037450000002</v>
      </c>
      <c r="F4269" t="str">
        <f>VLOOKUP($C4269,Terület!$A$2:$F$6,2,FALSE)</f>
        <v>Business Services</v>
      </c>
      <c r="G4269">
        <f>VLOOKUP($C4269,Terület!$A$2:$F$6,3,FALSE)</f>
        <v>3</v>
      </c>
      <c r="H4269" t="str">
        <f>VLOOKUP($C4269,Terület!$A$2:$F$6,4,FALSE)</f>
        <v>Corporate</v>
      </c>
      <c r="I4269" t="str">
        <f>VLOOKUP($C4269,Terület!$A$2:$F$6,5,FALSE)</f>
        <v>Ivan Sobol</v>
      </c>
      <c r="J4269">
        <f>VLOOKUP($C4269,Terület!$A$2:$F$6,6,FALSE)</f>
        <v>175</v>
      </c>
      <c r="K4269" t="str">
        <f>VLOOKUP($B4269,Földrajzi!$A$2:$C$57,2,FALSE)</f>
        <v>Vietnam</v>
      </c>
      <c r="L4269" t="str">
        <f>VLOOKUP($B4269,Földrajzi!$A$2:$C$57,3,FALSE)</f>
        <v>Emerging Markets</v>
      </c>
    </row>
    <row r="4270" spans="1:12" x14ac:dyDescent="0.25">
      <c r="A4270" s="1">
        <v>44227</v>
      </c>
      <c r="B4270" t="s">
        <v>84</v>
      </c>
      <c r="C4270" t="s">
        <v>130</v>
      </c>
      <c r="D4270" s="2">
        <v>514.77038170000003</v>
      </c>
      <c r="E4270" s="2">
        <v>1046.138614</v>
      </c>
      <c r="F4270" t="str">
        <f>VLOOKUP($C4270,Terület!$A$2:$F$6,2,FALSE)</f>
        <v>Business Services</v>
      </c>
      <c r="G4270">
        <f>VLOOKUP($C4270,Terület!$A$2:$F$6,3,FALSE)</f>
        <v>3</v>
      </c>
      <c r="H4270" t="str">
        <f>VLOOKUP($C4270,Terület!$A$2:$F$6,4,FALSE)</f>
        <v>Corporate</v>
      </c>
      <c r="I4270" t="str">
        <f>VLOOKUP($C4270,Terület!$A$2:$F$6,5,FALSE)</f>
        <v>Ivan Sobol</v>
      </c>
      <c r="J4270">
        <f>VLOOKUP($C4270,Terület!$A$2:$F$6,6,FALSE)</f>
        <v>175</v>
      </c>
      <c r="K4270" t="str">
        <f>VLOOKUP($B4270,Földrajzi!$A$2:$C$57,2,FALSE)</f>
        <v>Vietnam</v>
      </c>
      <c r="L4270" t="str">
        <f>VLOOKUP($B4270,Földrajzi!$A$2:$C$57,3,FALSE)</f>
        <v>Emerging Markets</v>
      </c>
    </row>
    <row r="4271" spans="1:12" x14ac:dyDescent="0.25">
      <c r="A4271" s="1">
        <v>44227</v>
      </c>
      <c r="B4271" t="s">
        <v>84</v>
      </c>
      <c r="C4271" t="s">
        <v>14</v>
      </c>
      <c r="D4271" s="2">
        <v>1.014354067</v>
      </c>
      <c r="E4271" s="2">
        <v>0</v>
      </c>
      <c r="F4271" t="str">
        <f>VLOOKUP($C4271,Terület!$A$2:$F$6,2,FALSE)</f>
        <v>Eye Care</v>
      </c>
      <c r="G4271">
        <f>VLOOKUP($C4271,Terület!$A$2:$F$6,3,FALSE)</f>
        <v>1</v>
      </c>
      <c r="H4271" t="str">
        <f>VLOOKUP($C4271,Terület!$A$2:$F$6,4,FALSE)</f>
        <v>Consumer Health</v>
      </c>
      <c r="I4271" t="str">
        <f>VLOOKUP($C4271,Terület!$A$2:$F$6,5,FALSE)</f>
        <v>Alex Petersen</v>
      </c>
      <c r="J4271">
        <f>VLOOKUP($C4271,Terület!$A$2:$F$6,6,FALSE)</f>
        <v>71</v>
      </c>
      <c r="K4271" t="str">
        <f>VLOOKUP($B4271,Földrajzi!$A$2:$C$57,2,FALSE)</f>
        <v>Vietnam</v>
      </c>
      <c r="L4271" t="str">
        <f>VLOOKUP($B4271,Földrajzi!$A$2:$C$57,3,FALSE)</f>
        <v>Emerging Markets</v>
      </c>
    </row>
    <row r="4272" spans="1:12" x14ac:dyDescent="0.25">
      <c r="A4272" s="1">
        <v>44227</v>
      </c>
      <c r="B4272" t="s">
        <v>84</v>
      </c>
      <c r="C4272" t="s">
        <v>14</v>
      </c>
      <c r="D4272" s="2">
        <v>6.4808360980000002</v>
      </c>
      <c r="E4272" s="2">
        <v>0</v>
      </c>
      <c r="F4272" t="str">
        <f>VLOOKUP($C4272,Terület!$A$2:$F$6,2,FALSE)</f>
        <v>Eye Care</v>
      </c>
      <c r="G4272">
        <f>VLOOKUP($C4272,Terület!$A$2:$F$6,3,FALSE)</f>
        <v>1</v>
      </c>
      <c r="H4272" t="str">
        <f>VLOOKUP($C4272,Terület!$A$2:$F$6,4,FALSE)</f>
        <v>Consumer Health</v>
      </c>
      <c r="I4272" t="str">
        <f>VLOOKUP($C4272,Terület!$A$2:$F$6,5,FALSE)</f>
        <v>Alex Petersen</v>
      </c>
      <c r="J4272">
        <f>VLOOKUP($C4272,Terület!$A$2:$F$6,6,FALSE)</f>
        <v>71</v>
      </c>
      <c r="K4272" t="str">
        <f>VLOOKUP($B4272,Földrajzi!$A$2:$C$57,2,FALSE)</f>
        <v>Vietnam</v>
      </c>
      <c r="L4272" t="str">
        <f>VLOOKUP($B4272,Földrajzi!$A$2:$C$57,3,FALSE)</f>
        <v>Emerging Markets</v>
      </c>
    </row>
    <row r="4273" spans="1:12" x14ac:dyDescent="0.25">
      <c r="A4273" s="1">
        <v>44227</v>
      </c>
      <c r="B4273" t="s">
        <v>84</v>
      </c>
      <c r="C4273" t="s">
        <v>58</v>
      </c>
      <c r="D4273" s="2">
        <v>0</v>
      </c>
      <c r="E4273" s="2">
        <v>0</v>
      </c>
      <c r="F4273" t="str">
        <f>VLOOKUP($C4273,Terület!$A$2:$F$6,2,FALSE)</f>
        <v>Pharma</v>
      </c>
      <c r="G4273">
        <f>VLOOKUP($C4273,Terület!$A$2:$F$6,3,FALSE)</f>
        <v>1</v>
      </c>
      <c r="H4273" t="str">
        <f>VLOOKUP($C4273,Terület!$A$2:$F$6,4,FALSE)</f>
        <v>Consumer Health</v>
      </c>
      <c r="I4273" t="str">
        <f>VLOOKUP($C4273,Terület!$A$2:$F$6,5,FALSE)</f>
        <v>Frank Davis</v>
      </c>
      <c r="J4273">
        <f>VLOOKUP($C4273,Terület!$A$2:$F$6,6,FALSE)</f>
        <v>144</v>
      </c>
      <c r="K4273" t="str">
        <f>VLOOKUP($B4273,Földrajzi!$A$2:$C$57,2,FALSE)</f>
        <v>Vietnam</v>
      </c>
      <c r="L4273" t="str">
        <f>VLOOKUP($B4273,Földrajzi!$A$2:$C$57,3,FALSE)</f>
        <v>Emerging Markets</v>
      </c>
    </row>
    <row r="4274" spans="1:12" x14ac:dyDescent="0.25">
      <c r="A4274" s="1">
        <v>44227</v>
      </c>
      <c r="B4274" t="s">
        <v>84</v>
      </c>
      <c r="C4274" t="s">
        <v>58</v>
      </c>
      <c r="D4274" s="2">
        <v>53.189033330000001</v>
      </c>
      <c r="E4274" s="2">
        <v>122.75428549999999</v>
      </c>
      <c r="F4274" t="str">
        <f>VLOOKUP($C4274,Terület!$A$2:$F$6,2,FALSE)</f>
        <v>Pharma</v>
      </c>
      <c r="G4274">
        <f>VLOOKUP($C4274,Terület!$A$2:$F$6,3,FALSE)</f>
        <v>1</v>
      </c>
      <c r="H4274" t="str">
        <f>VLOOKUP($C4274,Terület!$A$2:$F$6,4,FALSE)</f>
        <v>Consumer Health</v>
      </c>
      <c r="I4274" t="str">
        <f>VLOOKUP($C4274,Terület!$A$2:$F$6,5,FALSE)</f>
        <v>Frank Davis</v>
      </c>
      <c r="J4274">
        <f>VLOOKUP($C4274,Terület!$A$2:$F$6,6,FALSE)</f>
        <v>144</v>
      </c>
      <c r="K4274" t="str">
        <f>VLOOKUP($B4274,Földrajzi!$A$2:$C$57,2,FALSE)</f>
        <v>Vietnam</v>
      </c>
      <c r="L4274" t="str">
        <f>VLOOKUP($B4274,Földrajzi!$A$2:$C$57,3,FALSE)</f>
        <v>Emerging Markets</v>
      </c>
    </row>
    <row r="4275" spans="1:12" x14ac:dyDescent="0.25">
      <c r="A4275" s="1">
        <v>44227</v>
      </c>
      <c r="B4275" t="s">
        <v>84</v>
      </c>
      <c r="C4275" t="s">
        <v>127</v>
      </c>
      <c r="D4275" s="2">
        <v>0</v>
      </c>
      <c r="E4275" s="2">
        <v>0</v>
      </c>
      <c r="F4275" t="str">
        <f>VLOOKUP($C4275,Terület!$A$2:$F$6,2,FALSE)</f>
        <v>Vaccines</v>
      </c>
      <c r="G4275">
        <f>VLOOKUP($C4275,Terület!$A$2:$F$6,3,FALSE)</f>
        <v>1</v>
      </c>
      <c r="H4275" t="str">
        <f>VLOOKUP($C4275,Terület!$A$2:$F$6,4,FALSE)</f>
        <v>Consumer Health</v>
      </c>
      <c r="I4275" t="str">
        <f>VLOOKUP($C4275,Terület!$A$2:$F$6,5,FALSE)</f>
        <v>Jamie Lane</v>
      </c>
      <c r="J4275">
        <f>VLOOKUP($C4275,Terület!$A$2:$F$6,6,FALSE)</f>
        <v>80</v>
      </c>
      <c r="K4275" t="str">
        <f>VLOOKUP($B4275,Földrajzi!$A$2:$C$57,2,FALSE)</f>
        <v>Vietnam</v>
      </c>
      <c r="L4275" t="str">
        <f>VLOOKUP($B4275,Földrajzi!$A$2:$C$57,3,FALSE)</f>
        <v>Emerging Markets</v>
      </c>
    </row>
    <row r="4276" spans="1:12" x14ac:dyDescent="0.25">
      <c r="A4276" s="1">
        <v>44227</v>
      </c>
      <c r="B4276" t="s">
        <v>84</v>
      </c>
      <c r="C4276" t="s">
        <v>127</v>
      </c>
      <c r="D4276" s="2">
        <v>528.23615150000001</v>
      </c>
      <c r="E4276" s="2">
        <v>880.39516719999995</v>
      </c>
      <c r="F4276" t="str">
        <f>VLOOKUP($C4276,Terület!$A$2:$F$6,2,FALSE)</f>
        <v>Vaccines</v>
      </c>
      <c r="G4276">
        <f>VLOOKUP($C4276,Terület!$A$2:$F$6,3,FALSE)</f>
        <v>1</v>
      </c>
      <c r="H4276" t="str">
        <f>VLOOKUP($C4276,Terület!$A$2:$F$6,4,FALSE)</f>
        <v>Consumer Health</v>
      </c>
      <c r="I4276" t="str">
        <f>VLOOKUP($C4276,Terület!$A$2:$F$6,5,FALSE)</f>
        <v>Jamie Lane</v>
      </c>
      <c r="J4276">
        <f>VLOOKUP($C4276,Terület!$A$2:$F$6,6,FALSE)</f>
        <v>80</v>
      </c>
      <c r="K4276" t="str">
        <f>VLOOKUP($B4276,Földrajzi!$A$2:$C$57,2,FALSE)</f>
        <v>Vietnam</v>
      </c>
      <c r="L4276" t="str">
        <f>VLOOKUP($B4276,Földrajzi!$A$2:$C$57,3,FALSE)</f>
        <v>Emerging Markets</v>
      </c>
    </row>
    <row r="4277" spans="1:12" x14ac:dyDescent="0.25">
      <c r="A4277" s="1">
        <v>44712</v>
      </c>
      <c r="B4277" t="s">
        <v>74</v>
      </c>
      <c r="C4277" t="s">
        <v>124</v>
      </c>
      <c r="D4277" s="2">
        <v>5994.0826690000004</v>
      </c>
      <c r="E4277" s="2">
        <v>13437.131369999999</v>
      </c>
      <c r="F4277" t="str">
        <f>VLOOKUP($C4277,Terület!$A$2:$F$6,2,FALSE)</f>
        <v>Animal Health</v>
      </c>
      <c r="G4277">
        <f>VLOOKUP($C4277,Terület!$A$2:$F$6,3,FALSE)</f>
        <v>2</v>
      </c>
      <c r="H4277" t="str">
        <f>VLOOKUP($C4277,Terület!$A$2:$F$6,4,FALSE)</f>
        <v>Animal Health</v>
      </c>
      <c r="I4277" t="str">
        <f>VLOOKUP($C4277,Terület!$A$2:$F$6,5,FALSE)</f>
        <v>Mel Thomson</v>
      </c>
      <c r="J4277">
        <f>VLOOKUP($C4277,Terület!$A$2:$F$6,6,FALSE)</f>
        <v>77</v>
      </c>
      <c r="K4277" t="str">
        <f>VLOOKUP($B4277,Földrajzi!$A$2:$C$57,2,FALSE)</f>
        <v>South Africa</v>
      </c>
      <c r="L4277" t="str">
        <f>VLOOKUP($B4277,Földrajzi!$A$2:$C$57,3,FALSE)</f>
        <v>Emerging Markets</v>
      </c>
    </row>
    <row r="4278" spans="1:12" x14ac:dyDescent="0.25">
      <c r="A4278" s="1">
        <v>44712</v>
      </c>
      <c r="B4278" t="s">
        <v>74</v>
      </c>
      <c r="C4278" t="s">
        <v>130</v>
      </c>
      <c r="D4278" s="2">
        <v>5300.0296079999998</v>
      </c>
      <c r="E4278" s="2">
        <v>7819.8186809999997</v>
      </c>
      <c r="F4278" t="str">
        <f>VLOOKUP($C4278,Terület!$A$2:$F$6,2,FALSE)</f>
        <v>Business Services</v>
      </c>
      <c r="G4278">
        <f>VLOOKUP($C4278,Terület!$A$2:$F$6,3,FALSE)</f>
        <v>3</v>
      </c>
      <c r="H4278" t="str">
        <f>VLOOKUP($C4278,Terület!$A$2:$F$6,4,FALSE)</f>
        <v>Corporate</v>
      </c>
      <c r="I4278" t="str">
        <f>VLOOKUP($C4278,Terület!$A$2:$F$6,5,FALSE)</f>
        <v>Ivan Sobol</v>
      </c>
      <c r="J4278">
        <f>VLOOKUP($C4278,Terület!$A$2:$F$6,6,FALSE)</f>
        <v>175</v>
      </c>
      <c r="K4278" t="str">
        <f>VLOOKUP($B4278,Földrajzi!$A$2:$C$57,2,FALSE)</f>
        <v>South Africa</v>
      </c>
      <c r="L4278" t="str">
        <f>VLOOKUP($B4278,Földrajzi!$A$2:$C$57,3,FALSE)</f>
        <v>Emerging Markets</v>
      </c>
    </row>
    <row r="4279" spans="1:12" x14ac:dyDescent="0.25">
      <c r="A4279" s="1">
        <v>44712</v>
      </c>
      <c r="B4279" t="s">
        <v>74</v>
      </c>
      <c r="C4279" t="s">
        <v>14</v>
      </c>
      <c r="D4279" s="2">
        <v>948.17115269999999</v>
      </c>
      <c r="E4279" s="2">
        <v>0</v>
      </c>
      <c r="F4279" t="str">
        <f>VLOOKUP($C4279,Terület!$A$2:$F$6,2,FALSE)</f>
        <v>Eye Care</v>
      </c>
      <c r="G4279">
        <f>VLOOKUP($C4279,Terület!$A$2:$F$6,3,FALSE)</f>
        <v>1</v>
      </c>
      <c r="H4279" t="str">
        <f>VLOOKUP($C4279,Terület!$A$2:$F$6,4,FALSE)</f>
        <v>Consumer Health</v>
      </c>
      <c r="I4279" t="str">
        <f>VLOOKUP($C4279,Terület!$A$2:$F$6,5,FALSE)</f>
        <v>Alex Petersen</v>
      </c>
      <c r="J4279">
        <f>VLOOKUP($C4279,Terület!$A$2:$F$6,6,FALSE)</f>
        <v>71</v>
      </c>
      <c r="K4279" t="str">
        <f>VLOOKUP($B4279,Földrajzi!$A$2:$C$57,2,FALSE)</f>
        <v>South Africa</v>
      </c>
      <c r="L4279" t="str">
        <f>VLOOKUP($B4279,Földrajzi!$A$2:$C$57,3,FALSE)</f>
        <v>Emerging Markets</v>
      </c>
    </row>
    <row r="4280" spans="1:12" x14ac:dyDescent="0.25">
      <c r="A4280" s="1">
        <v>44712</v>
      </c>
      <c r="B4280" t="s">
        <v>74</v>
      </c>
      <c r="C4280" t="s">
        <v>58</v>
      </c>
      <c r="D4280" s="2">
        <v>1577.949239</v>
      </c>
      <c r="E4280" s="2">
        <v>808.58536590000006</v>
      </c>
      <c r="F4280" t="str">
        <f>VLOOKUP($C4280,Terület!$A$2:$F$6,2,FALSE)</f>
        <v>Pharma</v>
      </c>
      <c r="G4280">
        <f>VLOOKUP($C4280,Terület!$A$2:$F$6,3,FALSE)</f>
        <v>1</v>
      </c>
      <c r="H4280" t="str">
        <f>VLOOKUP($C4280,Terület!$A$2:$F$6,4,FALSE)</f>
        <v>Consumer Health</v>
      </c>
      <c r="I4280" t="str">
        <f>VLOOKUP($C4280,Terület!$A$2:$F$6,5,FALSE)</f>
        <v>Frank Davis</v>
      </c>
      <c r="J4280">
        <f>VLOOKUP($C4280,Terület!$A$2:$F$6,6,FALSE)</f>
        <v>144</v>
      </c>
      <c r="K4280" t="str">
        <f>VLOOKUP($B4280,Földrajzi!$A$2:$C$57,2,FALSE)</f>
        <v>South Africa</v>
      </c>
      <c r="L4280" t="str">
        <f>VLOOKUP($B4280,Földrajzi!$A$2:$C$57,3,FALSE)</f>
        <v>Emerging Markets</v>
      </c>
    </row>
    <row r="4281" spans="1:12" x14ac:dyDescent="0.25">
      <c r="A4281" s="1">
        <v>44712</v>
      </c>
      <c r="B4281" t="s">
        <v>74</v>
      </c>
      <c r="C4281" t="s">
        <v>127</v>
      </c>
      <c r="D4281" s="2">
        <v>785.18386889999999</v>
      </c>
      <c r="E4281" s="2">
        <v>1675.3623190000001</v>
      </c>
      <c r="F4281" t="str">
        <f>VLOOKUP($C4281,Terület!$A$2:$F$6,2,FALSE)</f>
        <v>Vaccines</v>
      </c>
      <c r="G4281">
        <f>VLOOKUP($C4281,Terület!$A$2:$F$6,3,FALSE)</f>
        <v>1</v>
      </c>
      <c r="H4281" t="str">
        <f>VLOOKUP($C4281,Terület!$A$2:$F$6,4,FALSE)</f>
        <v>Consumer Health</v>
      </c>
      <c r="I4281" t="str">
        <f>VLOOKUP($C4281,Terület!$A$2:$F$6,5,FALSE)</f>
        <v>Jamie Lane</v>
      </c>
      <c r="J4281">
        <f>VLOOKUP($C4281,Terület!$A$2:$F$6,6,FALSE)</f>
        <v>80</v>
      </c>
      <c r="K4281" t="str">
        <f>VLOOKUP($B4281,Földrajzi!$A$2:$C$57,2,FALSE)</f>
        <v>South Africa</v>
      </c>
      <c r="L4281" t="str">
        <f>VLOOKUP($B4281,Földrajzi!$A$2:$C$57,3,FALSE)</f>
        <v>Emerging Markets</v>
      </c>
    </row>
    <row r="4282" spans="1:12" x14ac:dyDescent="0.25">
      <c r="A4282" s="1">
        <v>44681</v>
      </c>
      <c r="B4282" t="s">
        <v>74</v>
      </c>
      <c r="C4282" t="s">
        <v>124</v>
      </c>
      <c r="D4282" s="2">
        <v>4271.1771429999999</v>
      </c>
      <c r="E4282" s="2">
        <v>12746.561900000001</v>
      </c>
      <c r="F4282" t="str">
        <f>VLOOKUP($C4282,Terület!$A$2:$F$6,2,FALSE)</f>
        <v>Animal Health</v>
      </c>
      <c r="G4282">
        <f>VLOOKUP($C4282,Terület!$A$2:$F$6,3,FALSE)</f>
        <v>2</v>
      </c>
      <c r="H4282" t="str">
        <f>VLOOKUP($C4282,Terület!$A$2:$F$6,4,FALSE)</f>
        <v>Animal Health</v>
      </c>
      <c r="I4282" t="str">
        <f>VLOOKUP($C4282,Terület!$A$2:$F$6,5,FALSE)</f>
        <v>Mel Thomson</v>
      </c>
      <c r="J4282">
        <f>VLOOKUP($C4282,Terület!$A$2:$F$6,6,FALSE)</f>
        <v>77</v>
      </c>
      <c r="K4282" t="str">
        <f>VLOOKUP($B4282,Földrajzi!$A$2:$C$57,2,FALSE)</f>
        <v>South Africa</v>
      </c>
      <c r="L4282" t="str">
        <f>VLOOKUP($B4282,Földrajzi!$A$2:$C$57,3,FALSE)</f>
        <v>Emerging Markets</v>
      </c>
    </row>
    <row r="4283" spans="1:12" x14ac:dyDescent="0.25">
      <c r="A4283" s="1">
        <v>44681</v>
      </c>
      <c r="B4283" t="s">
        <v>74</v>
      </c>
      <c r="C4283" t="s">
        <v>130</v>
      </c>
      <c r="D4283" s="2">
        <v>6199.3160619999999</v>
      </c>
      <c r="E4283" s="2">
        <v>8371.1780440000002</v>
      </c>
      <c r="F4283" t="str">
        <f>VLOOKUP($C4283,Terület!$A$2:$F$6,2,FALSE)</f>
        <v>Business Services</v>
      </c>
      <c r="G4283">
        <f>VLOOKUP($C4283,Terület!$A$2:$F$6,3,FALSE)</f>
        <v>3</v>
      </c>
      <c r="H4283" t="str">
        <f>VLOOKUP($C4283,Terület!$A$2:$F$6,4,FALSE)</f>
        <v>Corporate</v>
      </c>
      <c r="I4283" t="str">
        <f>VLOOKUP($C4283,Terület!$A$2:$F$6,5,FALSE)</f>
        <v>Ivan Sobol</v>
      </c>
      <c r="J4283">
        <f>VLOOKUP($C4283,Terület!$A$2:$F$6,6,FALSE)</f>
        <v>175</v>
      </c>
      <c r="K4283" t="str">
        <f>VLOOKUP($B4283,Földrajzi!$A$2:$C$57,2,FALSE)</f>
        <v>South Africa</v>
      </c>
      <c r="L4283" t="str">
        <f>VLOOKUP($B4283,Földrajzi!$A$2:$C$57,3,FALSE)</f>
        <v>Emerging Markets</v>
      </c>
    </row>
    <row r="4284" spans="1:12" x14ac:dyDescent="0.25">
      <c r="A4284" s="1">
        <v>44681</v>
      </c>
      <c r="B4284" t="s">
        <v>74</v>
      </c>
      <c r="C4284" t="s">
        <v>14</v>
      </c>
      <c r="D4284" s="2">
        <v>816.91428559999997</v>
      </c>
      <c r="E4284" s="2">
        <v>0</v>
      </c>
      <c r="F4284" t="str">
        <f>VLOOKUP($C4284,Terület!$A$2:$F$6,2,FALSE)</f>
        <v>Eye Care</v>
      </c>
      <c r="G4284">
        <f>VLOOKUP($C4284,Terület!$A$2:$F$6,3,FALSE)</f>
        <v>1</v>
      </c>
      <c r="H4284" t="str">
        <f>VLOOKUP($C4284,Terület!$A$2:$F$6,4,FALSE)</f>
        <v>Consumer Health</v>
      </c>
      <c r="I4284" t="str">
        <f>VLOOKUP($C4284,Terület!$A$2:$F$6,5,FALSE)</f>
        <v>Alex Petersen</v>
      </c>
      <c r="J4284">
        <f>VLOOKUP($C4284,Terület!$A$2:$F$6,6,FALSE)</f>
        <v>71</v>
      </c>
      <c r="K4284" t="str">
        <f>VLOOKUP($B4284,Földrajzi!$A$2:$C$57,2,FALSE)</f>
        <v>South Africa</v>
      </c>
      <c r="L4284" t="str">
        <f>VLOOKUP($B4284,Földrajzi!$A$2:$C$57,3,FALSE)</f>
        <v>Emerging Markets</v>
      </c>
    </row>
    <row r="4285" spans="1:12" x14ac:dyDescent="0.25">
      <c r="A4285" s="1">
        <v>44681</v>
      </c>
      <c r="B4285" t="s">
        <v>74</v>
      </c>
      <c r="C4285" t="s">
        <v>58</v>
      </c>
      <c r="D4285" s="2">
        <v>1570.942562</v>
      </c>
      <c r="E4285" s="2">
        <v>833.71145690000003</v>
      </c>
      <c r="F4285" t="str">
        <f>VLOOKUP($C4285,Terület!$A$2:$F$6,2,FALSE)</f>
        <v>Pharma</v>
      </c>
      <c r="G4285">
        <f>VLOOKUP($C4285,Terület!$A$2:$F$6,3,FALSE)</f>
        <v>1</v>
      </c>
      <c r="H4285" t="str">
        <f>VLOOKUP($C4285,Terület!$A$2:$F$6,4,FALSE)</f>
        <v>Consumer Health</v>
      </c>
      <c r="I4285" t="str">
        <f>VLOOKUP($C4285,Terület!$A$2:$F$6,5,FALSE)</f>
        <v>Frank Davis</v>
      </c>
      <c r="J4285">
        <f>VLOOKUP($C4285,Terület!$A$2:$F$6,6,FALSE)</f>
        <v>144</v>
      </c>
      <c r="K4285" t="str">
        <f>VLOOKUP($B4285,Földrajzi!$A$2:$C$57,2,FALSE)</f>
        <v>South Africa</v>
      </c>
      <c r="L4285" t="str">
        <f>VLOOKUP($B4285,Földrajzi!$A$2:$C$57,3,FALSE)</f>
        <v>Emerging Markets</v>
      </c>
    </row>
    <row r="4286" spans="1:12" x14ac:dyDescent="0.25">
      <c r="A4286" s="1">
        <v>44681</v>
      </c>
      <c r="B4286" t="s">
        <v>74</v>
      </c>
      <c r="C4286" t="s">
        <v>127</v>
      </c>
      <c r="D4286" s="2">
        <v>615.81137330000001</v>
      </c>
      <c r="E4286" s="2">
        <v>1116.9356029999999</v>
      </c>
      <c r="F4286" t="str">
        <f>VLOOKUP($C4286,Terület!$A$2:$F$6,2,FALSE)</f>
        <v>Vaccines</v>
      </c>
      <c r="G4286">
        <f>VLOOKUP($C4286,Terület!$A$2:$F$6,3,FALSE)</f>
        <v>1</v>
      </c>
      <c r="H4286" t="str">
        <f>VLOOKUP($C4286,Terület!$A$2:$F$6,4,FALSE)</f>
        <v>Consumer Health</v>
      </c>
      <c r="I4286" t="str">
        <f>VLOOKUP($C4286,Terület!$A$2:$F$6,5,FALSE)</f>
        <v>Jamie Lane</v>
      </c>
      <c r="J4286">
        <f>VLOOKUP($C4286,Terület!$A$2:$F$6,6,FALSE)</f>
        <v>80</v>
      </c>
      <c r="K4286" t="str">
        <f>VLOOKUP($B4286,Földrajzi!$A$2:$C$57,2,FALSE)</f>
        <v>South Africa</v>
      </c>
      <c r="L4286" t="str">
        <f>VLOOKUP($B4286,Földrajzi!$A$2:$C$57,3,FALSE)</f>
        <v>Emerging Markets</v>
      </c>
    </row>
    <row r="4287" spans="1:12" x14ac:dyDescent="0.25">
      <c r="A4287" s="1">
        <v>44651</v>
      </c>
      <c r="B4287" t="s">
        <v>74</v>
      </c>
      <c r="C4287" t="s">
        <v>124</v>
      </c>
      <c r="D4287" s="2">
        <v>3527.802956</v>
      </c>
      <c r="E4287" s="2">
        <v>12451.917530000001</v>
      </c>
      <c r="F4287" t="str">
        <f>VLOOKUP($C4287,Terület!$A$2:$F$6,2,FALSE)</f>
        <v>Animal Health</v>
      </c>
      <c r="G4287">
        <f>VLOOKUP($C4287,Terület!$A$2:$F$6,3,FALSE)</f>
        <v>2</v>
      </c>
      <c r="H4287" t="str">
        <f>VLOOKUP($C4287,Terület!$A$2:$F$6,4,FALSE)</f>
        <v>Animal Health</v>
      </c>
      <c r="I4287" t="str">
        <f>VLOOKUP($C4287,Terület!$A$2:$F$6,5,FALSE)</f>
        <v>Mel Thomson</v>
      </c>
      <c r="J4287">
        <f>VLOOKUP($C4287,Terület!$A$2:$F$6,6,FALSE)</f>
        <v>77</v>
      </c>
      <c r="K4287" t="str">
        <f>VLOOKUP($B4287,Földrajzi!$A$2:$C$57,2,FALSE)</f>
        <v>South Africa</v>
      </c>
      <c r="L4287" t="str">
        <f>VLOOKUP($B4287,Földrajzi!$A$2:$C$57,3,FALSE)</f>
        <v>Emerging Markets</v>
      </c>
    </row>
    <row r="4288" spans="1:12" x14ac:dyDescent="0.25">
      <c r="A4288" s="1">
        <v>44651</v>
      </c>
      <c r="B4288" t="s">
        <v>74</v>
      </c>
      <c r="C4288" t="s">
        <v>130</v>
      </c>
      <c r="D4288" s="2">
        <v>7380.5976680000003</v>
      </c>
      <c r="E4288" s="2">
        <v>9980.4145079999998</v>
      </c>
      <c r="F4288" t="str">
        <f>VLOOKUP($C4288,Terület!$A$2:$F$6,2,FALSE)</f>
        <v>Business Services</v>
      </c>
      <c r="G4288">
        <f>VLOOKUP($C4288,Terület!$A$2:$F$6,3,FALSE)</f>
        <v>3</v>
      </c>
      <c r="H4288" t="str">
        <f>VLOOKUP($C4288,Terület!$A$2:$F$6,4,FALSE)</f>
        <v>Corporate</v>
      </c>
      <c r="I4288" t="str">
        <f>VLOOKUP($C4288,Terület!$A$2:$F$6,5,FALSE)</f>
        <v>Ivan Sobol</v>
      </c>
      <c r="J4288">
        <f>VLOOKUP($C4288,Terület!$A$2:$F$6,6,FALSE)</f>
        <v>175</v>
      </c>
      <c r="K4288" t="str">
        <f>VLOOKUP($B4288,Földrajzi!$A$2:$C$57,2,FALSE)</f>
        <v>South Africa</v>
      </c>
      <c r="L4288" t="str">
        <f>VLOOKUP($B4288,Földrajzi!$A$2:$C$57,3,FALSE)</f>
        <v>Emerging Markets</v>
      </c>
    </row>
    <row r="4289" spans="1:12" x14ac:dyDescent="0.25">
      <c r="A4289" s="1">
        <v>44651</v>
      </c>
      <c r="B4289" t="s">
        <v>74</v>
      </c>
      <c r="C4289" t="s">
        <v>14</v>
      </c>
      <c r="D4289" s="2">
        <v>812.71428549999996</v>
      </c>
      <c r="E4289" s="2">
        <v>0</v>
      </c>
      <c r="F4289" t="str">
        <f>VLOOKUP($C4289,Terület!$A$2:$F$6,2,FALSE)</f>
        <v>Eye Care</v>
      </c>
      <c r="G4289">
        <f>VLOOKUP($C4289,Terület!$A$2:$F$6,3,FALSE)</f>
        <v>1</v>
      </c>
      <c r="H4289" t="str">
        <f>VLOOKUP($C4289,Terület!$A$2:$F$6,4,FALSE)</f>
        <v>Consumer Health</v>
      </c>
      <c r="I4289" t="str">
        <f>VLOOKUP($C4289,Terület!$A$2:$F$6,5,FALSE)</f>
        <v>Alex Petersen</v>
      </c>
      <c r="J4289">
        <f>VLOOKUP($C4289,Terület!$A$2:$F$6,6,FALSE)</f>
        <v>71</v>
      </c>
      <c r="K4289" t="str">
        <f>VLOOKUP($B4289,Földrajzi!$A$2:$C$57,2,FALSE)</f>
        <v>South Africa</v>
      </c>
      <c r="L4289" t="str">
        <f>VLOOKUP($B4289,Földrajzi!$A$2:$C$57,3,FALSE)</f>
        <v>Emerging Markets</v>
      </c>
    </row>
    <row r="4290" spans="1:12" x14ac:dyDescent="0.25">
      <c r="A4290" s="1">
        <v>44651</v>
      </c>
      <c r="B4290" t="s">
        <v>74</v>
      </c>
      <c r="C4290" t="s">
        <v>58</v>
      </c>
      <c r="D4290" s="2">
        <v>1430.075188</v>
      </c>
      <c r="E4290" s="2">
        <v>1052.5336130000001</v>
      </c>
      <c r="F4290" t="str">
        <f>VLOOKUP($C4290,Terület!$A$2:$F$6,2,FALSE)</f>
        <v>Pharma</v>
      </c>
      <c r="G4290">
        <f>VLOOKUP($C4290,Terület!$A$2:$F$6,3,FALSE)</f>
        <v>1</v>
      </c>
      <c r="H4290" t="str">
        <f>VLOOKUP($C4290,Terület!$A$2:$F$6,4,FALSE)</f>
        <v>Consumer Health</v>
      </c>
      <c r="I4290" t="str">
        <f>VLOOKUP($C4290,Terület!$A$2:$F$6,5,FALSE)</f>
        <v>Frank Davis</v>
      </c>
      <c r="J4290">
        <f>VLOOKUP($C4290,Terület!$A$2:$F$6,6,FALSE)</f>
        <v>144</v>
      </c>
      <c r="K4290" t="str">
        <f>VLOOKUP($B4290,Földrajzi!$A$2:$C$57,2,FALSE)</f>
        <v>South Africa</v>
      </c>
      <c r="L4290" t="str">
        <f>VLOOKUP($B4290,Földrajzi!$A$2:$C$57,3,FALSE)</f>
        <v>Emerging Markets</v>
      </c>
    </row>
    <row r="4291" spans="1:12" x14ac:dyDescent="0.25">
      <c r="A4291" s="1">
        <v>44651</v>
      </c>
      <c r="B4291" t="s">
        <v>74</v>
      </c>
      <c r="C4291" t="s">
        <v>127</v>
      </c>
      <c r="D4291" s="2">
        <v>606.22252739999999</v>
      </c>
      <c r="E4291" s="2">
        <v>1036.9800150000001</v>
      </c>
      <c r="F4291" t="str">
        <f>VLOOKUP($C4291,Terület!$A$2:$F$6,2,FALSE)</f>
        <v>Vaccines</v>
      </c>
      <c r="G4291">
        <f>VLOOKUP($C4291,Terület!$A$2:$F$6,3,FALSE)</f>
        <v>1</v>
      </c>
      <c r="H4291" t="str">
        <f>VLOOKUP($C4291,Terület!$A$2:$F$6,4,FALSE)</f>
        <v>Consumer Health</v>
      </c>
      <c r="I4291" t="str">
        <f>VLOOKUP($C4291,Terület!$A$2:$F$6,5,FALSE)</f>
        <v>Jamie Lane</v>
      </c>
      <c r="J4291">
        <f>VLOOKUP($C4291,Terület!$A$2:$F$6,6,FALSE)</f>
        <v>80</v>
      </c>
      <c r="K4291" t="str">
        <f>VLOOKUP($B4291,Földrajzi!$A$2:$C$57,2,FALSE)</f>
        <v>South Africa</v>
      </c>
      <c r="L4291" t="str">
        <f>VLOOKUP($B4291,Földrajzi!$A$2:$C$57,3,FALSE)</f>
        <v>Emerging Markets</v>
      </c>
    </row>
    <row r="4292" spans="1:12" x14ac:dyDescent="0.25">
      <c r="A4292" s="1">
        <v>44592</v>
      </c>
      <c r="B4292" t="s">
        <v>74</v>
      </c>
      <c r="C4292" t="s">
        <v>124</v>
      </c>
      <c r="D4292" s="2">
        <v>6192.6865669999997</v>
      </c>
      <c r="E4292" s="2">
        <v>8425.9904310000002</v>
      </c>
      <c r="F4292" t="str">
        <f>VLOOKUP($C4292,Terület!$A$2:$F$6,2,FALSE)</f>
        <v>Animal Health</v>
      </c>
      <c r="G4292">
        <f>VLOOKUP($C4292,Terület!$A$2:$F$6,3,FALSE)</f>
        <v>2</v>
      </c>
      <c r="H4292" t="str">
        <f>VLOOKUP($C4292,Terület!$A$2:$F$6,4,FALSE)</f>
        <v>Animal Health</v>
      </c>
      <c r="I4292" t="str">
        <f>VLOOKUP($C4292,Terület!$A$2:$F$6,5,FALSE)</f>
        <v>Mel Thomson</v>
      </c>
      <c r="J4292">
        <f>VLOOKUP($C4292,Terület!$A$2:$F$6,6,FALSE)</f>
        <v>77</v>
      </c>
      <c r="K4292" t="str">
        <f>VLOOKUP($B4292,Földrajzi!$A$2:$C$57,2,FALSE)</f>
        <v>South Africa</v>
      </c>
      <c r="L4292" t="str">
        <f>VLOOKUP($B4292,Földrajzi!$A$2:$C$57,3,FALSE)</f>
        <v>Emerging Markets</v>
      </c>
    </row>
    <row r="4293" spans="1:12" x14ac:dyDescent="0.25">
      <c r="A4293" s="1">
        <v>44592</v>
      </c>
      <c r="B4293" t="s">
        <v>74</v>
      </c>
      <c r="C4293" t="s">
        <v>130</v>
      </c>
      <c r="D4293" s="2">
        <v>7190.7638479999996</v>
      </c>
      <c r="E4293" s="2">
        <v>10569.19095</v>
      </c>
      <c r="F4293" t="str">
        <f>VLOOKUP($C4293,Terület!$A$2:$F$6,2,FALSE)</f>
        <v>Business Services</v>
      </c>
      <c r="G4293">
        <f>VLOOKUP($C4293,Terület!$A$2:$F$6,3,FALSE)</f>
        <v>3</v>
      </c>
      <c r="H4293" t="str">
        <f>VLOOKUP($C4293,Terület!$A$2:$F$6,4,FALSE)</f>
        <v>Corporate</v>
      </c>
      <c r="I4293" t="str">
        <f>VLOOKUP($C4293,Terület!$A$2:$F$6,5,FALSE)</f>
        <v>Ivan Sobol</v>
      </c>
      <c r="J4293">
        <f>VLOOKUP($C4293,Terület!$A$2:$F$6,6,FALSE)</f>
        <v>175</v>
      </c>
      <c r="K4293" t="str">
        <f>VLOOKUP($B4293,Földrajzi!$A$2:$C$57,2,FALSE)</f>
        <v>South Africa</v>
      </c>
      <c r="L4293" t="str">
        <f>VLOOKUP($B4293,Földrajzi!$A$2:$C$57,3,FALSE)</f>
        <v>Emerging Markets</v>
      </c>
    </row>
    <row r="4294" spans="1:12" x14ac:dyDescent="0.25">
      <c r="A4294" s="1">
        <v>44592</v>
      </c>
      <c r="B4294" t="s">
        <v>74</v>
      </c>
      <c r="C4294" t="s">
        <v>14</v>
      </c>
      <c r="D4294" s="2">
        <v>1141.851312</v>
      </c>
      <c r="E4294" s="2">
        <v>0</v>
      </c>
      <c r="F4294" t="str">
        <f>VLOOKUP($C4294,Terület!$A$2:$F$6,2,FALSE)</f>
        <v>Eye Care</v>
      </c>
      <c r="G4294">
        <f>VLOOKUP($C4294,Terület!$A$2:$F$6,3,FALSE)</f>
        <v>1</v>
      </c>
      <c r="H4294" t="str">
        <f>VLOOKUP($C4294,Terület!$A$2:$F$6,4,FALSE)</f>
        <v>Consumer Health</v>
      </c>
      <c r="I4294" t="str">
        <f>VLOOKUP($C4294,Terület!$A$2:$F$6,5,FALSE)</f>
        <v>Alex Petersen</v>
      </c>
      <c r="J4294">
        <f>VLOOKUP($C4294,Terület!$A$2:$F$6,6,FALSE)</f>
        <v>71</v>
      </c>
      <c r="K4294" t="str">
        <f>VLOOKUP($B4294,Földrajzi!$A$2:$C$57,2,FALSE)</f>
        <v>South Africa</v>
      </c>
      <c r="L4294" t="str">
        <f>VLOOKUP($B4294,Földrajzi!$A$2:$C$57,3,FALSE)</f>
        <v>Emerging Markets</v>
      </c>
    </row>
    <row r="4295" spans="1:12" x14ac:dyDescent="0.25">
      <c r="A4295" s="1">
        <v>44592</v>
      </c>
      <c r="B4295" t="s">
        <v>74</v>
      </c>
      <c r="C4295" t="s">
        <v>58</v>
      </c>
      <c r="D4295" s="2">
        <v>1021.714286</v>
      </c>
      <c r="E4295" s="2">
        <v>599.39251019999995</v>
      </c>
      <c r="F4295" t="str">
        <f>VLOOKUP($C4295,Terület!$A$2:$F$6,2,FALSE)</f>
        <v>Pharma</v>
      </c>
      <c r="G4295">
        <f>VLOOKUP($C4295,Terület!$A$2:$F$6,3,FALSE)</f>
        <v>1</v>
      </c>
      <c r="H4295" t="str">
        <f>VLOOKUP($C4295,Terület!$A$2:$F$6,4,FALSE)</f>
        <v>Consumer Health</v>
      </c>
      <c r="I4295" t="str">
        <f>VLOOKUP($C4295,Terület!$A$2:$F$6,5,FALSE)</f>
        <v>Frank Davis</v>
      </c>
      <c r="J4295">
        <f>VLOOKUP($C4295,Terület!$A$2:$F$6,6,FALSE)</f>
        <v>144</v>
      </c>
      <c r="K4295" t="str">
        <f>VLOOKUP($B4295,Földrajzi!$A$2:$C$57,2,FALSE)</f>
        <v>South Africa</v>
      </c>
      <c r="L4295" t="str">
        <f>VLOOKUP($B4295,Földrajzi!$A$2:$C$57,3,FALSE)</f>
        <v>Emerging Markets</v>
      </c>
    </row>
    <row r="4296" spans="1:12" x14ac:dyDescent="0.25">
      <c r="A4296" s="1">
        <v>44592</v>
      </c>
      <c r="B4296" t="s">
        <v>74</v>
      </c>
      <c r="C4296" t="s">
        <v>127</v>
      </c>
      <c r="D4296" s="2">
        <v>910.88483980000001</v>
      </c>
      <c r="E4296" s="2">
        <v>1138.002915</v>
      </c>
      <c r="F4296" t="str">
        <f>VLOOKUP($C4296,Terület!$A$2:$F$6,2,FALSE)</f>
        <v>Vaccines</v>
      </c>
      <c r="G4296">
        <f>VLOOKUP($C4296,Terület!$A$2:$F$6,3,FALSE)</f>
        <v>1</v>
      </c>
      <c r="H4296" t="str">
        <f>VLOOKUP($C4296,Terület!$A$2:$F$6,4,FALSE)</f>
        <v>Consumer Health</v>
      </c>
      <c r="I4296" t="str">
        <f>VLOOKUP($C4296,Terület!$A$2:$F$6,5,FALSE)</f>
        <v>Jamie Lane</v>
      </c>
      <c r="J4296">
        <f>VLOOKUP($C4296,Terület!$A$2:$F$6,6,FALSE)</f>
        <v>80</v>
      </c>
      <c r="K4296" t="str">
        <f>VLOOKUP($B4296,Földrajzi!$A$2:$C$57,2,FALSE)</f>
        <v>South Africa</v>
      </c>
      <c r="L4296" t="str">
        <f>VLOOKUP($B4296,Földrajzi!$A$2:$C$57,3,FALSE)</f>
        <v>Emerging Markets</v>
      </c>
    </row>
    <row r="4297" spans="1:12" x14ac:dyDescent="0.25">
      <c r="A4297" s="1">
        <v>44561</v>
      </c>
      <c r="B4297" t="s">
        <v>74</v>
      </c>
      <c r="C4297" t="s">
        <v>124</v>
      </c>
      <c r="D4297" s="2">
        <v>4438.6949029999996</v>
      </c>
      <c r="E4297" s="2">
        <v>15625.1342</v>
      </c>
      <c r="F4297" t="str">
        <f>VLOOKUP($C4297,Terület!$A$2:$F$6,2,FALSE)</f>
        <v>Animal Health</v>
      </c>
      <c r="G4297">
        <f>VLOOKUP($C4297,Terület!$A$2:$F$6,3,FALSE)</f>
        <v>2</v>
      </c>
      <c r="H4297" t="str">
        <f>VLOOKUP($C4297,Terület!$A$2:$F$6,4,FALSE)</f>
        <v>Animal Health</v>
      </c>
      <c r="I4297" t="str">
        <f>VLOOKUP($C4297,Terület!$A$2:$F$6,5,FALSE)</f>
        <v>Mel Thomson</v>
      </c>
      <c r="J4297">
        <f>VLOOKUP($C4297,Terület!$A$2:$F$6,6,FALSE)</f>
        <v>77</v>
      </c>
      <c r="K4297" t="str">
        <f>VLOOKUP($B4297,Földrajzi!$A$2:$C$57,2,FALSE)</f>
        <v>South Africa</v>
      </c>
      <c r="L4297" t="str">
        <f>VLOOKUP($B4297,Földrajzi!$A$2:$C$57,3,FALSE)</f>
        <v>Emerging Markets</v>
      </c>
    </row>
    <row r="4298" spans="1:12" x14ac:dyDescent="0.25">
      <c r="A4298" s="1">
        <v>44561</v>
      </c>
      <c r="B4298" t="s">
        <v>74</v>
      </c>
      <c r="C4298" t="s">
        <v>130</v>
      </c>
      <c r="D4298" s="2">
        <v>6995.2427180000004</v>
      </c>
      <c r="E4298" s="2">
        <v>10281.897859999999</v>
      </c>
      <c r="F4298" t="str">
        <f>VLOOKUP($C4298,Terület!$A$2:$F$6,2,FALSE)</f>
        <v>Business Services</v>
      </c>
      <c r="G4298">
        <f>VLOOKUP($C4298,Terület!$A$2:$F$6,3,FALSE)</f>
        <v>3</v>
      </c>
      <c r="H4298" t="str">
        <f>VLOOKUP($C4298,Terület!$A$2:$F$6,4,FALSE)</f>
        <v>Corporate</v>
      </c>
      <c r="I4298" t="str">
        <f>VLOOKUP($C4298,Terület!$A$2:$F$6,5,FALSE)</f>
        <v>Ivan Sobol</v>
      </c>
      <c r="J4298">
        <f>VLOOKUP($C4298,Terület!$A$2:$F$6,6,FALSE)</f>
        <v>175</v>
      </c>
      <c r="K4298" t="str">
        <f>VLOOKUP($B4298,Földrajzi!$A$2:$C$57,2,FALSE)</f>
        <v>South Africa</v>
      </c>
      <c r="L4298" t="str">
        <f>VLOOKUP($B4298,Földrajzi!$A$2:$C$57,3,FALSE)</f>
        <v>Emerging Markets</v>
      </c>
    </row>
    <row r="4299" spans="1:12" x14ac:dyDescent="0.25">
      <c r="A4299" s="1">
        <v>44561</v>
      </c>
      <c r="B4299" t="s">
        <v>74</v>
      </c>
      <c r="C4299" t="s">
        <v>14</v>
      </c>
      <c r="D4299" s="2">
        <v>867.62526930000001</v>
      </c>
      <c r="E4299" s="2">
        <v>0</v>
      </c>
      <c r="F4299" t="str">
        <f>VLOOKUP($C4299,Terület!$A$2:$F$6,2,FALSE)</f>
        <v>Eye Care</v>
      </c>
      <c r="G4299">
        <f>VLOOKUP($C4299,Terület!$A$2:$F$6,3,FALSE)</f>
        <v>1</v>
      </c>
      <c r="H4299" t="str">
        <f>VLOOKUP($C4299,Terület!$A$2:$F$6,4,FALSE)</f>
        <v>Consumer Health</v>
      </c>
      <c r="I4299" t="str">
        <f>VLOOKUP($C4299,Terület!$A$2:$F$6,5,FALSE)</f>
        <v>Alex Petersen</v>
      </c>
      <c r="J4299">
        <f>VLOOKUP($C4299,Terület!$A$2:$F$6,6,FALSE)</f>
        <v>71</v>
      </c>
      <c r="K4299" t="str">
        <f>VLOOKUP($B4299,Földrajzi!$A$2:$C$57,2,FALSE)</f>
        <v>South Africa</v>
      </c>
      <c r="L4299" t="str">
        <f>VLOOKUP($B4299,Földrajzi!$A$2:$C$57,3,FALSE)</f>
        <v>Emerging Markets</v>
      </c>
    </row>
    <row r="4300" spans="1:12" x14ac:dyDescent="0.25">
      <c r="A4300" s="1">
        <v>44561</v>
      </c>
      <c r="B4300" t="s">
        <v>74</v>
      </c>
      <c r="C4300" t="s">
        <v>58</v>
      </c>
      <c r="D4300" s="2">
        <v>770.68737050000004</v>
      </c>
      <c r="E4300" s="2">
        <v>336.84181189999998</v>
      </c>
      <c r="F4300" t="str">
        <f>VLOOKUP($C4300,Terület!$A$2:$F$6,2,FALSE)</f>
        <v>Pharma</v>
      </c>
      <c r="G4300">
        <f>VLOOKUP($C4300,Terület!$A$2:$F$6,3,FALSE)</f>
        <v>1</v>
      </c>
      <c r="H4300" t="str">
        <f>VLOOKUP($C4300,Terület!$A$2:$F$6,4,FALSE)</f>
        <v>Consumer Health</v>
      </c>
      <c r="I4300" t="str">
        <f>VLOOKUP($C4300,Terület!$A$2:$F$6,5,FALSE)</f>
        <v>Frank Davis</v>
      </c>
      <c r="J4300">
        <f>VLOOKUP($C4300,Terület!$A$2:$F$6,6,FALSE)</f>
        <v>144</v>
      </c>
      <c r="K4300" t="str">
        <f>VLOOKUP($B4300,Földrajzi!$A$2:$C$57,2,FALSE)</f>
        <v>South Africa</v>
      </c>
      <c r="L4300" t="str">
        <f>VLOOKUP($B4300,Földrajzi!$A$2:$C$57,3,FALSE)</f>
        <v>Emerging Markets</v>
      </c>
    </row>
    <row r="4301" spans="1:12" x14ac:dyDescent="0.25">
      <c r="A4301" s="1">
        <v>44561</v>
      </c>
      <c r="B4301" t="s">
        <v>74</v>
      </c>
      <c r="C4301" t="s">
        <v>127</v>
      </c>
      <c r="D4301" s="2">
        <v>610.80928919999997</v>
      </c>
      <c r="E4301" s="2">
        <v>756.15275789999998</v>
      </c>
      <c r="F4301" t="str">
        <f>VLOOKUP($C4301,Terület!$A$2:$F$6,2,FALSE)</f>
        <v>Vaccines</v>
      </c>
      <c r="G4301">
        <f>VLOOKUP($C4301,Terület!$A$2:$F$6,3,FALSE)</f>
        <v>1</v>
      </c>
      <c r="H4301" t="str">
        <f>VLOOKUP($C4301,Terület!$A$2:$F$6,4,FALSE)</f>
        <v>Consumer Health</v>
      </c>
      <c r="I4301" t="str">
        <f>VLOOKUP($C4301,Terület!$A$2:$F$6,5,FALSE)</f>
        <v>Jamie Lane</v>
      </c>
      <c r="J4301">
        <f>VLOOKUP($C4301,Terület!$A$2:$F$6,6,FALSE)</f>
        <v>80</v>
      </c>
      <c r="K4301" t="str">
        <f>VLOOKUP($B4301,Földrajzi!$A$2:$C$57,2,FALSE)</f>
        <v>South Africa</v>
      </c>
      <c r="L4301" t="str">
        <f>VLOOKUP($B4301,Földrajzi!$A$2:$C$57,3,FALSE)</f>
        <v>Emerging Markets</v>
      </c>
    </row>
    <row r="4302" spans="1:12" x14ac:dyDescent="0.25">
      <c r="A4302" s="1">
        <v>44530</v>
      </c>
      <c r="B4302" t="s">
        <v>74</v>
      </c>
      <c r="C4302" t="s">
        <v>124</v>
      </c>
      <c r="D4302" s="2">
        <v>3735.9776999999999</v>
      </c>
      <c r="E4302" s="2">
        <v>11330.194170000001</v>
      </c>
      <c r="F4302" t="str">
        <f>VLOOKUP($C4302,Terület!$A$2:$F$6,2,FALSE)</f>
        <v>Animal Health</v>
      </c>
      <c r="G4302">
        <f>VLOOKUP($C4302,Terület!$A$2:$F$6,3,FALSE)</f>
        <v>2</v>
      </c>
      <c r="H4302" t="str">
        <f>VLOOKUP($C4302,Terület!$A$2:$F$6,4,FALSE)</f>
        <v>Animal Health</v>
      </c>
      <c r="I4302" t="str">
        <f>VLOOKUP($C4302,Terület!$A$2:$F$6,5,FALSE)</f>
        <v>Mel Thomson</v>
      </c>
      <c r="J4302">
        <f>VLOOKUP($C4302,Terület!$A$2:$F$6,6,FALSE)</f>
        <v>77</v>
      </c>
      <c r="K4302" t="str">
        <f>VLOOKUP($B4302,Földrajzi!$A$2:$C$57,2,FALSE)</f>
        <v>South Africa</v>
      </c>
      <c r="L4302" t="str">
        <f>VLOOKUP($B4302,Földrajzi!$A$2:$C$57,3,FALSE)</f>
        <v>Emerging Markets</v>
      </c>
    </row>
    <row r="4303" spans="1:12" x14ac:dyDescent="0.25">
      <c r="A4303" s="1">
        <v>44530</v>
      </c>
      <c r="B4303" t="s">
        <v>74</v>
      </c>
      <c r="C4303" t="s">
        <v>130</v>
      </c>
      <c r="D4303" s="2">
        <v>3830.4704190000002</v>
      </c>
      <c r="E4303" s="2">
        <v>5286.2857139999996</v>
      </c>
      <c r="F4303" t="str">
        <f>VLOOKUP($C4303,Terület!$A$2:$F$6,2,FALSE)</f>
        <v>Business Services</v>
      </c>
      <c r="G4303">
        <f>VLOOKUP($C4303,Terület!$A$2:$F$6,3,FALSE)</f>
        <v>3</v>
      </c>
      <c r="H4303" t="str">
        <f>VLOOKUP($C4303,Terület!$A$2:$F$6,4,FALSE)</f>
        <v>Corporate</v>
      </c>
      <c r="I4303" t="str">
        <f>VLOOKUP($C4303,Terület!$A$2:$F$6,5,FALSE)</f>
        <v>Ivan Sobol</v>
      </c>
      <c r="J4303">
        <f>VLOOKUP($C4303,Terület!$A$2:$F$6,6,FALSE)</f>
        <v>175</v>
      </c>
      <c r="K4303" t="str">
        <f>VLOOKUP($B4303,Földrajzi!$A$2:$C$57,2,FALSE)</f>
        <v>South Africa</v>
      </c>
      <c r="L4303" t="str">
        <f>VLOOKUP($B4303,Földrajzi!$A$2:$C$57,3,FALSE)</f>
        <v>Emerging Markets</v>
      </c>
    </row>
    <row r="4304" spans="1:12" x14ac:dyDescent="0.25">
      <c r="A4304" s="1">
        <v>44530</v>
      </c>
      <c r="B4304" t="s">
        <v>74</v>
      </c>
      <c r="C4304" t="s">
        <v>14</v>
      </c>
      <c r="D4304" s="2">
        <v>613.50738920000003</v>
      </c>
      <c r="E4304" s="2">
        <v>0</v>
      </c>
      <c r="F4304" t="str">
        <f>VLOOKUP($C4304,Terület!$A$2:$F$6,2,FALSE)</f>
        <v>Eye Care</v>
      </c>
      <c r="G4304">
        <f>VLOOKUP($C4304,Terület!$A$2:$F$6,3,FALSE)</f>
        <v>1</v>
      </c>
      <c r="H4304" t="str">
        <f>VLOOKUP($C4304,Terület!$A$2:$F$6,4,FALSE)</f>
        <v>Consumer Health</v>
      </c>
      <c r="I4304" t="str">
        <f>VLOOKUP($C4304,Terület!$A$2:$F$6,5,FALSE)</f>
        <v>Alex Petersen</v>
      </c>
      <c r="J4304">
        <f>VLOOKUP($C4304,Terület!$A$2:$F$6,6,FALSE)</f>
        <v>71</v>
      </c>
      <c r="K4304" t="str">
        <f>VLOOKUP($B4304,Földrajzi!$A$2:$C$57,2,FALSE)</f>
        <v>South Africa</v>
      </c>
      <c r="L4304" t="str">
        <f>VLOOKUP($B4304,Földrajzi!$A$2:$C$57,3,FALSE)</f>
        <v>Emerging Markets</v>
      </c>
    </row>
    <row r="4305" spans="1:12" x14ac:dyDescent="0.25">
      <c r="A4305" s="1">
        <v>44530</v>
      </c>
      <c r="B4305" t="s">
        <v>74</v>
      </c>
      <c r="C4305" t="s">
        <v>58</v>
      </c>
      <c r="D4305" s="2">
        <v>684.77447410000002</v>
      </c>
      <c r="E4305" s="2">
        <v>728.2461538</v>
      </c>
      <c r="F4305" t="str">
        <f>VLOOKUP($C4305,Terület!$A$2:$F$6,2,FALSE)</f>
        <v>Pharma</v>
      </c>
      <c r="G4305">
        <f>VLOOKUP($C4305,Terület!$A$2:$F$6,3,FALSE)</f>
        <v>1</v>
      </c>
      <c r="H4305" t="str">
        <f>VLOOKUP($C4305,Terület!$A$2:$F$6,4,FALSE)</f>
        <v>Consumer Health</v>
      </c>
      <c r="I4305" t="str">
        <f>VLOOKUP($C4305,Terület!$A$2:$F$6,5,FALSE)</f>
        <v>Frank Davis</v>
      </c>
      <c r="J4305">
        <f>VLOOKUP($C4305,Terület!$A$2:$F$6,6,FALSE)</f>
        <v>144</v>
      </c>
      <c r="K4305" t="str">
        <f>VLOOKUP($B4305,Földrajzi!$A$2:$C$57,2,FALSE)</f>
        <v>South Africa</v>
      </c>
      <c r="L4305" t="str">
        <f>VLOOKUP($B4305,Földrajzi!$A$2:$C$57,3,FALSE)</f>
        <v>Emerging Markets</v>
      </c>
    </row>
    <row r="4306" spans="1:12" x14ac:dyDescent="0.25">
      <c r="A4306" s="1">
        <v>44530</v>
      </c>
      <c r="B4306" t="s">
        <v>74</v>
      </c>
      <c r="C4306" t="s">
        <v>127</v>
      </c>
      <c r="D4306" s="2">
        <v>657.44081619999997</v>
      </c>
      <c r="E4306" s="2">
        <v>1021.625949</v>
      </c>
      <c r="F4306" t="str">
        <f>VLOOKUP($C4306,Terület!$A$2:$F$6,2,FALSE)</f>
        <v>Vaccines</v>
      </c>
      <c r="G4306">
        <f>VLOOKUP($C4306,Terület!$A$2:$F$6,3,FALSE)</f>
        <v>1</v>
      </c>
      <c r="H4306" t="str">
        <f>VLOOKUP($C4306,Terület!$A$2:$F$6,4,FALSE)</f>
        <v>Consumer Health</v>
      </c>
      <c r="I4306" t="str">
        <f>VLOOKUP($C4306,Terület!$A$2:$F$6,5,FALSE)</f>
        <v>Jamie Lane</v>
      </c>
      <c r="J4306">
        <f>VLOOKUP($C4306,Terület!$A$2:$F$6,6,FALSE)</f>
        <v>80</v>
      </c>
      <c r="K4306" t="str">
        <f>VLOOKUP($B4306,Földrajzi!$A$2:$C$57,2,FALSE)</f>
        <v>South Africa</v>
      </c>
      <c r="L4306" t="str">
        <f>VLOOKUP($B4306,Földrajzi!$A$2:$C$57,3,FALSE)</f>
        <v>Emerging Markets</v>
      </c>
    </row>
    <row r="4307" spans="1:12" x14ac:dyDescent="0.25">
      <c r="A4307" s="1">
        <v>44500</v>
      </c>
      <c r="B4307" t="s">
        <v>74</v>
      </c>
      <c r="C4307" t="s">
        <v>124</v>
      </c>
      <c r="D4307" s="2">
        <v>3744.2096200000001</v>
      </c>
      <c r="E4307" s="2">
        <v>10598.35823</v>
      </c>
      <c r="F4307" t="str">
        <f>VLOOKUP($C4307,Terület!$A$2:$F$6,2,FALSE)</f>
        <v>Animal Health</v>
      </c>
      <c r="G4307">
        <f>VLOOKUP($C4307,Terület!$A$2:$F$6,3,FALSE)</f>
        <v>2</v>
      </c>
      <c r="H4307" t="str">
        <f>VLOOKUP($C4307,Terület!$A$2:$F$6,4,FALSE)</f>
        <v>Animal Health</v>
      </c>
      <c r="I4307" t="str">
        <f>VLOOKUP($C4307,Terület!$A$2:$F$6,5,FALSE)</f>
        <v>Mel Thomson</v>
      </c>
      <c r="J4307">
        <f>VLOOKUP($C4307,Terület!$A$2:$F$6,6,FALSE)</f>
        <v>77</v>
      </c>
      <c r="K4307" t="str">
        <f>VLOOKUP($B4307,Földrajzi!$A$2:$C$57,2,FALSE)</f>
        <v>South Africa</v>
      </c>
      <c r="L4307" t="str">
        <f>VLOOKUP($B4307,Földrajzi!$A$2:$C$57,3,FALSE)</f>
        <v>Emerging Markets</v>
      </c>
    </row>
    <row r="4308" spans="1:12" x14ac:dyDescent="0.25">
      <c r="A4308" s="1">
        <v>44500</v>
      </c>
      <c r="B4308" t="s">
        <v>74</v>
      </c>
      <c r="C4308" t="s">
        <v>130</v>
      </c>
      <c r="D4308" s="2">
        <v>3116.6220239999998</v>
      </c>
      <c r="E4308" s="2">
        <v>5065.6380950000002</v>
      </c>
      <c r="F4308" t="str">
        <f>VLOOKUP($C4308,Terület!$A$2:$F$6,2,FALSE)</f>
        <v>Business Services</v>
      </c>
      <c r="G4308">
        <f>VLOOKUP($C4308,Terület!$A$2:$F$6,3,FALSE)</f>
        <v>3</v>
      </c>
      <c r="H4308" t="str">
        <f>VLOOKUP($C4308,Terület!$A$2:$F$6,4,FALSE)</f>
        <v>Corporate</v>
      </c>
      <c r="I4308" t="str">
        <f>VLOOKUP($C4308,Terület!$A$2:$F$6,5,FALSE)</f>
        <v>Ivan Sobol</v>
      </c>
      <c r="J4308">
        <f>VLOOKUP($C4308,Terület!$A$2:$F$6,6,FALSE)</f>
        <v>175</v>
      </c>
      <c r="K4308" t="str">
        <f>VLOOKUP($B4308,Földrajzi!$A$2:$C$57,2,FALSE)</f>
        <v>South Africa</v>
      </c>
      <c r="L4308" t="str">
        <f>VLOOKUP($B4308,Földrajzi!$A$2:$C$57,3,FALSE)</f>
        <v>Emerging Markets</v>
      </c>
    </row>
    <row r="4309" spans="1:12" x14ac:dyDescent="0.25">
      <c r="A4309" s="1">
        <v>44500</v>
      </c>
      <c r="B4309" t="s">
        <v>74</v>
      </c>
      <c r="C4309" t="s">
        <v>14</v>
      </c>
      <c r="D4309" s="2">
        <v>580.98622179999995</v>
      </c>
      <c r="E4309" s="2">
        <v>0</v>
      </c>
      <c r="F4309" t="str">
        <f>VLOOKUP($C4309,Terület!$A$2:$F$6,2,FALSE)</f>
        <v>Eye Care</v>
      </c>
      <c r="G4309">
        <f>VLOOKUP($C4309,Terület!$A$2:$F$6,3,FALSE)</f>
        <v>1</v>
      </c>
      <c r="H4309" t="str">
        <f>VLOOKUP($C4309,Terület!$A$2:$F$6,4,FALSE)</f>
        <v>Consumer Health</v>
      </c>
      <c r="I4309" t="str">
        <f>VLOOKUP($C4309,Terület!$A$2:$F$6,5,FALSE)</f>
        <v>Alex Petersen</v>
      </c>
      <c r="J4309">
        <f>VLOOKUP($C4309,Terület!$A$2:$F$6,6,FALSE)</f>
        <v>71</v>
      </c>
      <c r="K4309" t="str">
        <f>VLOOKUP($B4309,Földrajzi!$A$2:$C$57,2,FALSE)</f>
        <v>South Africa</v>
      </c>
      <c r="L4309" t="str">
        <f>VLOOKUP($B4309,Földrajzi!$A$2:$C$57,3,FALSE)</f>
        <v>Emerging Markets</v>
      </c>
    </row>
    <row r="4310" spans="1:12" x14ac:dyDescent="0.25">
      <c r="A4310" s="1">
        <v>44500</v>
      </c>
      <c r="B4310" t="s">
        <v>74</v>
      </c>
      <c r="C4310" t="s">
        <v>58</v>
      </c>
      <c r="D4310" s="2">
        <v>436.07142859999999</v>
      </c>
      <c r="E4310" s="2">
        <v>374.85572139999999</v>
      </c>
      <c r="F4310" t="str">
        <f>VLOOKUP($C4310,Terület!$A$2:$F$6,2,FALSE)</f>
        <v>Pharma</v>
      </c>
      <c r="G4310">
        <f>VLOOKUP($C4310,Terület!$A$2:$F$6,3,FALSE)</f>
        <v>1</v>
      </c>
      <c r="H4310" t="str">
        <f>VLOOKUP($C4310,Terület!$A$2:$F$6,4,FALSE)</f>
        <v>Consumer Health</v>
      </c>
      <c r="I4310" t="str">
        <f>VLOOKUP($C4310,Terület!$A$2:$F$6,5,FALSE)</f>
        <v>Frank Davis</v>
      </c>
      <c r="J4310">
        <f>VLOOKUP($C4310,Terület!$A$2:$F$6,6,FALSE)</f>
        <v>144</v>
      </c>
      <c r="K4310" t="str">
        <f>VLOOKUP($B4310,Földrajzi!$A$2:$C$57,2,FALSE)</f>
        <v>South Africa</v>
      </c>
      <c r="L4310" t="str">
        <f>VLOOKUP($B4310,Földrajzi!$A$2:$C$57,3,FALSE)</f>
        <v>Emerging Markets</v>
      </c>
    </row>
    <row r="4311" spans="1:12" x14ac:dyDescent="0.25">
      <c r="A4311" s="1">
        <v>44500</v>
      </c>
      <c r="B4311" t="s">
        <v>74</v>
      </c>
      <c r="C4311" t="s">
        <v>127</v>
      </c>
      <c r="D4311" s="2">
        <v>811.09364310000001</v>
      </c>
      <c r="E4311" s="2">
        <v>1405.2435230000001</v>
      </c>
      <c r="F4311" t="str">
        <f>VLOOKUP($C4311,Terület!$A$2:$F$6,2,FALSE)</f>
        <v>Vaccines</v>
      </c>
      <c r="G4311">
        <f>VLOOKUP($C4311,Terület!$A$2:$F$6,3,FALSE)</f>
        <v>1</v>
      </c>
      <c r="H4311" t="str">
        <f>VLOOKUP($C4311,Terület!$A$2:$F$6,4,FALSE)</f>
        <v>Consumer Health</v>
      </c>
      <c r="I4311" t="str">
        <f>VLOOKUP($C4311,Terület!$A$2:$F$6,5,FALSE)</f>
        <v>Jamie Lane</v>
      </c>
      <c r="J4311">
        <f>VLOOKUP($C4311,Terület!$A$2:$F$6,6,FALSE)</f>
        <v>80</v>
      </c>
      <c r="K4311" t="str">
        <f>VLOOKUP($B4311,Földrajzi!$A$2:$C$57,2,FALSE)</f>
        <v>South Africa</v>
      </c>
      <c r="L4311" t="str">
        <f>VLOOKUP($B4311,Földrajzi!$A$2:$C$57,3,FALSE)</f>
        <v>Emerging Markets</v>
      </c>
    </row>
    <row r="4312" spans="1:12" x14ac:dyDescent="0.25">
      <c r="A4312" s="1">
        <v>44469</v>
      </c>
      <c r="B4312" t="s">
        <v>74</v>
      </c>
      <c r="C4312" t="s">
        <v>124</v>
      </c>
      <c r="D4312" s="2">
        <v>4100.5421249999999</v>
      </c>
      <c r="E4312" s="2">
        <v>8723.3725489999997</v>
      </c>
      <c r="F4312" t="str">
        <f>VLOOKUP($C4312,Terület!$A$2:$F$6,2,FALSE)</f>
        <v>Animal Health</v>
      </c>
      <c r="G4312">
        <f>VLOOKUP($C4312,Terület!$A$2:$F$6,3,FALSE)</f>
        <v>2</v>
      </c>
      <c r="H4312" t="str">
        <f>VLOOKUP($C4312,Terület!$A$2:$F$6,4,FALSE)</f>
        <v>Animal Health</v>
      </c>
      <c r="I4312" t="str">
        <f>VLOOKUP($C4312,Terület!$A$2:$F$6,5,FALSE)</f>
        <v>Mel Thomson</v>
      </c>
      <c r="J4312">
        <f>VLOOKUP($C4312,Terület!$A$2:$F$6,6,FALSE)</f>
        <v>77</v>
      </c>
      <c r="K4312" t="str">
        <f>VLOOKUP($B4312,Földrajzi!$A$2:$C$57,2,FALSE)</f>
        <v>South Africa</v>
      </c>
      <c r="L4312" t="str">
        <f>VLOOKUP($B4312,Földrajzi!$A$2:$C$57,3,FALSE)</f>
        <v>Emerging Markets</v>
      </c>
    </row>
    <row r="4313" spans="1:12" x14ac:dyDescent="0.25">
      <c r="A4313" s="1">
        <v>44469</v>
      </c>
      <c r="B4313" t="s">
        <v>74</v>
      </c>
      <c r="C4313" t="s">
        <v>124</v>
      </c>
      <c r="D4313" s="2">
        <v>6024.6647240000002</v>
      </c>
      <c r="E4313" s="2">
        <v>13783.449189999999</v>
      </c>
      <c r="F4313" t="str">
        <f>VLOOKUP($C4313,Terület!$A$2:$F$6,2,FALSE)</f>
        <v>Animal Health</v>
      </c>
      <c r="G4313">
        <f>VLOOKUP($C4313,Terület!$A$2:$F$6,3,FALSE)</f>
        <v>2</v>
      </c>
      <c r="H4313" t="str">
        <f>VLOOKUP($C4313,Terület!$A$2:$F$6,4,FALSE)</f>
        <v>Animal Health</v>
      </c>
      <c r="I4313" t="str">
        <f>VLOOKUP($C4313,Terület!$A$2:$F$6,5,FALSE)</f>
        <v>Mel Thomson</v>
      </c>
      <c r="J4313">
        <f>VLOOKUP($C4313,Terület!$A$2:$F$6,6,FALSE)</f>
        <v>77</v>
      </c>
      <c r="K4313" t="str">
        <f>VLOOKUP($B4313,Földrajzi!$A$2:$C$57,2,FALSE)</f>
        <v>South Africa</v>
      </c>
      <c r="L4313" t="str">
        <f>VLOOKUP($B4313,Földrajzi!$A$2:$C$57,3,FALSE)</f>
        <v>Emerging Markets</v>
      </c>
    </row>
    <row r="4314" spans="1:12" x14ac:dyDescent="0.25">
      <c r="A4314" s="1">
        <v>44469</v>
      </c>
      <c r="B4314" t="s">
        <v>74</v>
      </c>
      <c r="C4314" t="s">
        <v>130</v>
      </c>
      <c r="D4314" s="2">
        <v>4076.562453</v>
      </c>
      <c r="E4314" s="2">
        <v>6231.7697619999999</v>
      </c>
      <c r="F4314" t="str">
        <f>VLOOKUP($C4314,Terület!$A$2:$F$6,2,FALSE)</f>
        <v>Business Services</v>
      </c>
      <c r="G4314">
        <f>VLOOKUP($C4314,Terület!$A$2:$F$6,3,FALSE)</f>
        <v>3</v>
      </c>
      <c r="H4314" t="str">
        <f>VLOOKUP($C4314,Terület!$A$2:$F$6,4,FALSE)</f>
        <v>Corporate</v>
      </c>
      <c r="I4314" t="str">
        <f>VLOOKUP($C4314,Terület!$A$2:$F$6,5,FALSE)</f>
        <v>Ivan Sobol</v>
      </c>
      <c r="J4314">
        <f>VLOOKUP($C4314,Terület!$A$2:$F$6,6,FALSE)</f>
        <v>175</v>
      </c>
      <c r="K4314" t="str">
        <f>VLOOKUP($B4314,Földrajzi!$A$2:$C$57,2,FALSE)</f>
        <v>South Africa</v>
      </c>
      <c r="L4314" t="str">
        <f>VLOOKUP($B4314,Földrajzi!$A$2:$C$57,3,FALSE)</f>
        <v>Emerging Markets</v>
      </c>
    </row>
    <row r="4315" spans="1:12" x14ac:dyDescent="0.25">
      <c r="A4315" s="1">
        <v>44469</v>
      </c>
      <c r="B4315" t="s">
        <v>74</v>
      </c>
      <c r="C4315" t="s">
        <v>130</v>
      </c>
      <c r="D4315" s="2">
        <v>5063.8896729999997</v>
      </c>
      <c r="E4315" s="2">
        <v>7934.2550540000002</v>
      </c>
      <c r="F4315" t="str">
        <f>VLOOKUP($C4315,Terület!$A$2:$F$6,2,FALSE)</f>
        <v>Business Services</v>
      </c>
      <c r="G4315">
        <f>VLOOKUP($C4315,Terület!$A$2:$F$6,3,FALSE)</f>
        <v>3</v>
      </c>
      <c r="H4315" t="str">
        <f>VLOOKUP($C4315,Terület!$A$2:$F$6,4,FALSE)</f>
        <v>Corporate</v>
      </c>
      <c r="I4315" t="str">
        <f>VLOOKUP($C4315,Terület!$A$2:$F$6,5,FALSE)</f>
        <v>Ivan Sobol</v>
      </c>
      <c r="J4315">
        <f>VLOOKUP($C4315,Terület!$A$2:$F$6,6,FALSE)</f>
        <v>175</v>
      </c>
      <c r="K4315" t="str">
        <f>VLOOKUP($B4315,Földrajzi!$A$2:$C$57,2,FALSE)</f>
        <v>South Africa</v>
      </c>
      <c r="L4315" t="str">
        <f>VLOOKUP($B4315,Földrajzi!$A$2:$C$57,3,FALSE)</f>
        <v>Emerging Markets</v>
      </c>
    </row>
    <row r="4316" spans="1:12" x14ac:dyDescent="0.25">
      <c r="A4316" s="1">
        <v>44469</v>
      </c>
      <c r="B4316" t="s">
        <v>74</v>
      </c>
      <c r="C4316" t="s">
        <v>14</v>
      </c>
      <c r="D4316" s="2">
        <v>591.29935379999995</v>
      </c>
      <c r="E4316" s="2">
        <v>0</v>
      </c>
      <c r="F4316" t="str">
        <f>VLOOKUP($C4316,Terület!$A$2:$F$6,2,FALSE)</f>
        <v>Eye Care</v>
      </c>
      <c r="G4316">
        <f>VLOOKUP($C4316,Terület!$A$2:$F$6,3,FALSE)</f>
        <v>1</v>
      </c>
      <c r="H4316" t="str">
        <f>VLOOKUP($C4316,Terület!$A$2:$F$6,4,FALSE)</f>
        <v>Consumer Health</v>
      </c>
      <c r="I4316" t="str">
        <f>VLOOKUP($C4316,Terület!$A$2:$F$6,5,FALSE)</f>
        <v>Alex Petersen</v>
      </c>
      <c r="J4316">
        <f>VLOOKUP($C4316,Terület!$A$2:$F$6,6,FALSE)</f>
        <v>71</v>
      </c>
      <c r="K4316" t="str">
        <f>VLOOKUP($B4316,Földrajzi!$A$2:$C$57,2,FALSE)</f>
        <v>South Africa</v>
      </c>
      <c r="L4316" t="str">
        <f>VLOOKUP($B4316,Földrajzi!$A$2:$C$57,3,FALSE)</f>
        <v>Emerging Markets</v>
      </c>
    </row>
    <row r="4317" spans="1:12" x14ac:dyDescent="0.25">
      <c r="A4317" s="1">
        <v>44469</v>
      </c>
      <c r="B4317" t="s">
        <v>74</v>
      </c>
      <c r="C4317" t="s">
        <v>14</v>
      </c>
      <c r="D4317" s="2">
        <v>957.42160290000004</v>
      </c>
      <c r="E4317" s="2">
        <v>0</v>
      </c>
      <c r="F4317" t="str">
        <f>VLOOKUP($C4317,Terület!$A$2:$F$6,2,FALSE)</f>
        <v>Eye Care</v>
      </c>
      <c r="G4317">
        <f>VLOOKUP($C4317,Terület!$A$2:$F$6,3,FALSE)</f>
        <v>1</v>
      </c>
      <c r="H4317" t="str">
        <f>VLOOKUP($C4317,Terület!$A$2:$F$6,4,FALSE)</f>
        <v>Consumer Health</v>
      </c>
      <c r="I4317" t="str">
        <f>VLOOKUP($C4317,Terület!$A$2:$F$6,5,FALSE)</f>
        <v>Alex Petersen</v>
      </c>
      <c r="J4317">
        <f>VLOOKUP($C4317,Terület!$A$2:$F$6,6,FALSE)</f>
        <v>71</v>
      </c>
      <c r="K4317" t="str">
        <f>VLOOKUP($B4317,Földrajzi!$A$2:$C$57,2,FALSE)</f>
        <v>South Africa</v>
      </c>
      <c r="L4317" t="str">
        <f>VLOOKUP($B4317,Földrajzi!$A$2:$C$57,3,FALSE)</f>
        <v>Emerging Markets</v>
      </c>
    </row>
    <row r="4318" spans="1:12" x14ac:dyDescent="0.25">
      <c r="A4318" s="1">
        <v>44469</v>
      </c>
      <c r="B4318" t="s">
        <v>74</v>
      </c>
      <c r="C4318" t="s">
        <v>58</v>
      </c>
      <c r="D4318" s="2">
        <v>405.59863949999999</v>
      </c>
      <c r="E4318" s="2">
        <v>77.099651559999998</v>
      </c>
      <c r="F4318" t="str">
        <f>VLOOKUP($C4318,Terület!$A$2:$F$6,2,FALSE)</f>
        <v>Pharma</v>
      </c>
      <c r="G4318">
        <f>VLOOKUP($C4318,Terület!$A$2:$F$6,3,FALSE)</f>
        <v>1</v>
      </c>
      <c r="H4318" t="str">
        <f>VLOOKUP($C4318,Terület!$A$2:$F$6,4,FALSE)</f>
        <v>Consumer Health</v>
      </c>
      <c r="I4318" t="str">
        <f>VLOOKUP($C4318,Terület!$A$2:$F$6,5,FALSE)</f>
        <v>Frank Davis</v>
      </c>
      <c r="J4318">
        <f>VLOOKUP($C4318,Terület!$A$2:$F$6,6,FALSE)</f>
        <v>144</v>
      </c>
      <c r="K4318" t="str">
        <f>VLOOKUP($B4318,Földrajzi!$A$2:$C$57,2,FALSE)</f>
        <v>South Africa</v>
      </c>
      <c r="L4318" t="str">
        <f>VLOOKUP($B4318,Földrajzi!$A$2:$C$57,3,FALSE)</f>
        <v>Emerging Markets</v>
      </c>
    </row>
    <row r="4319" spans="1:12" x14ac:dyDescent="0.25">
      <c r="A4319" s="1">
        <v>44469</v>
      </c>
      <c r="B4319" t="s">
        <v>74</v>
      </c>
      <c r="C4319" t="s">
        <v>58</v>
      </c>
      <c r="D4319" s="2">
        <v>1602.3505150000001</v>
      </c>
      <c r="E4319" s="2">
        <v>832.96482409999999</v>
      </c>
      <c r="F4319" t="str">
        <f>VLOOKUP($C4319,Terület!$A$2:$F$6,2,FALSE)</f>
        <v>Pharma</v>
      </c>
      <c r="G4319">
        <f>VLOOKUP($C4319,Terület!$A$2:$F$6,3,FALSE)</f>
        <v>1</v>
      </c>
      <c r="H4319" t="str">
        <f>VLOOKUP($C4319,Terület!$A$2:$F$6,4,FALSE)</f>
        <v>Consumer Health</v>
      </c>
      <c r="I4319" t="str">
        <f>VLOOKUP($C4319,Terület!$A$2:$F$6,5,FALSE)</f>
        <v>Frank Davis</v>
      </c>
      <c r="J4319">
        <f>VLOOKUP($C4319,Terület!$A$2:$F$6,6,FALSE)</f>
        <v>144</v>
      </c>
      <c r="K4319" t="str">
        <f>VLOOKUP($B4319,Földrajzi!$A$2:$C$57,2,FALSE)</f>
        <v>South Africa</v>
      </c>
      <c r="L4319" t="str">
        <f>VLOOKUP($B4319,Földrajzi!$A$2:$C$57,3,FALSE)</f>
        <v>Emerging Markets</v>
      </c>
    </row>
    <row r="4320" spans="1:12" x14ac:dyDescent="0.25">
      <c r="A4320" s="1">
        <v>44469</v>
      </c>
      <c r="B4320" t="s">
        <v>74</v>
      </c>
      <c r="C4320" t="s">
        <v>127</v>
      </c>
      <c r="D4320" s="2">
        <v>898.53658540000004</v>
      </c>
      <c r="E4320" s="2">
        <v>1416.363636</v>
      </c>
      <c r="F4320" t="str">
        <f>VLOOKUP($C4320,Terület!$A$2:$F$6,2,FALSE)</f>
        <v>Vaccines</v>
      </c>
      <c r="G4320">
        <f>VLOOKUP($C4320,Terület!$A$2:$F$6,3,FALSE)</f>
        <v>1</v>
      </c>
      <c r="H4320" t="str">
        <f>VLOOKUP($C4320,Terület!$A$2:$F$6,4,FALSE)</f>
        <v>Consumer Health</v>
      </c>
      <c r="I4320" t="str">
        <f>VLOOKUP($C4320,Terület!$A$2:$F$6,5,FALSE)</f>
        <v>Jamie Lane</v>
      </c>
      <c r="J4320">
        <f>VLOOKUP($C4320,Terület!$A$2:$F$6,6,FALSE)</f>
        <v>80</v>
      </c>
      <c r="K4320" t="str">
        <f>VLOOKUP($B4320,Földrajzi!$A$2:$C$57,2,FALSE)</f>
        <v>South Africa</v>
      </c>
      <c r="L4320" t="str">
        <f>VLOOKUP($B4320,Földrajzi!$A$2:$C$57,3,FALSE)</f>
        <v>Emerging Markets</v>
      </c>
    </row>
    <row r="4321" spans="1:12" x14ac:dyDescent="0.25">
      <c r="A4321" s="1">
        <v>44469</v>
      </c>
      <c r="B4321" t="s">
        <v>74</v>
      </c>
      <c r="C4321" t="s">
        <v>127</v>
      </c>
      <c r="D4321" s="2">
        <v>841.55604410000001</v>
      </c>
      <c r="E4321" s="2">
        <v>1651.4285709999999</v>
      </c>
      <c r="F4321" t="str">
        <f>VLOOKUP($C4321,Terület!$A$2:$F$6,2,FALSE)</f>
        <v>Vaccines</v>
      </c>
      <c r="G4321">
        <f>VLOOKUP($C4321,Terület!$A$2:$F$6,3,FALSE)</f>
        <v>1</v>
      </c>
      <c r="H4321" t="str">
        <f>VLOOKUP($C4321,Terület!$A$2:$F$6,4,FALSE)</f>
        <v>Consumer Health</v>
      </c>
      <c r="I4321" t="str">
        <f>VLOOKUP($C4321,Terület!$A$2:$F$6,5,FALSE)</f>
        <v>Jamie Lane</v>
      </c>
      <c r="J4321">
        <f>VLOOKUP($C4321,Terület!$A$2:$F$6,6,FALSE)</f>
        <v>80</v>
      </c>
      <c r="K4321" t="str">
        <f>VLOOKUP($B4321,Földrajzi!$A$2:$C$57,2,FALSE)</f>
        <v>South Africa</v>
      </c>
      <c r="L4321" t="str">
        <f>VLOOKUP($B4321,Földrajzi!$A$2:$C$57,3,FALSE)</f>
        <v>Emerging Markets</v>
      </c>
    </row>
    <row r="4322" spans="1:12" x14ac:dyDescent="0.25">
      <c r="A4322" s="1">
        <v>44439</v>
      </c>
      <c r="B4322" t="s">
        <v>74</v>
      </c>
      <c r="C4322" t="s">
        <v>124</v>
      </c>
      <c r="D4322" s="2">
        <v>3293.6813189999998</v>
      </c>
      <c r="E4322" s="2">
        <v>13127.019420000001</v>
      </c>
      <c r="F4322" t="str">
        <f>VLOOKUP($C4322,Terület!$A$2:$F$6,2,FALSE)</f>
        <v>Animal Health</v>
      </c>
      <c r="G4322">
        <f>VLOOKUP($C4322,Terület!$A$2:$F$6,3,FALSE)</f>
        <v>2</v>
      </c>
      <c r="H4322" t="str">
        <f>VLOOKUP($C4322,Terület!$A$2:$F$6,4,FALSE)</f>
        <v>Animal Health</v>
      </c>
      <c r="I4322" t="str">
        <f>VLOOKUP($C4322,Terület!$A$2:$F$6,5,FALSE)</f>
        <v>Mel Thomson</v>
      </c>
      <c r="J4322">
        <f>VLOOKUP($C4322,Terület!$A$2:$F$6,6,FALSE)</f>
        <v>77</v>
      </c>
      <c r="K4322" t="str">
        <f>VLOOKUP($B4322,Földrajzi!$A$2:$C$57,2,FALSE)</f>
        <v>South Africa</v>
      </c>
      <c r="L4322" t="str">
        <f>VLOOKUP($B4322,Földrajzi!$A$2:$C$57,3,FALSE)</f>
        <v>Emerging Markets</v>
      </c>
    </row>
    <row r="4323" spans="1:12" x14ac:dyDescent="0.25">
      <c r="A4323" s="1">
        <v>44439</v>
      </c>
      <c r="B4323" t="s">
        <v>74</v>
      </c>
      <c r="C4323" t="s">
        <v>124</v>
      </c>
      <c r="D4323" s="2">
        <v>5904.1714300000003</v>
      </c>
      <c r="E4323" s="2">
        <v>13369.94572</v>
      </c>
      <c r="F4323" t="str">
        <f>VLOOKUP($C4323,Terület!$A$2:$F$6,2,FALSE)</f>
        <v>Animal Health</v>
      </c>
      <c r="G4323">
        <f>VLOOKUP($C4323,Terület!$A$2:$F$6,3,FALSE)</f>
        <v>2</v>
      </c>
      <c r="H4323" t="str">
        <f>VLOOKUP($C4323,Terület!$A$2:$F$6,4,FALSE)</f>
        <v>Animal Health</v>
      </c>
      <c r="I4323" t="str">
        <f>VLOOKUP($C4323,Terület!$A$2:$F$6,5,FALSE)</f>
        <v>Mel Thomson</v>
      </c>
      <c r="J4323">
        <f>VLOOKUP($C4323,Terület!$A$2:$F$6,6,FALSE)</f>
        <v>77</v>
      </c>
      <c r="K4323" t="str">
        <f>VLOOKUP($B4323,Földrajzi!$A$2:$C$57,2,FALSE)</f>
        <v>South Africa</v>
      </c>
      <c r="L4323" t="str">
        <f>VLOOKUP($B4323,Földrajzi!$A$2:$C$57,3,FALSE)</f>
        <v>Emerging Markets</v>
      </c>
    </row>
    <row r="4324" spans="1:12" x14ac:dyDescent="0.25">
      <c r="A4324" s="1">
        <v>44439</v>
      </c>
      <c r="B4324" t="s">
        <v>74</v>
      </c>
      <c r="C4324" t="s">
        <v>130</v>
      </c>
      <c r="D4324" s="2">
        <v>4887.4583329999996</v>
      </c>
      <c r="E4324" s="2">
        <v>8485.7678589999996</v>
      </c>
      <c r="F4324" t="str">
        <f>VLOOKUP($C4324,Terület!$A$2:$F$6,2,FALSE)</f>
        <v>Business Services</v>
      </c>
      <c r="G4324">
        <f>VLOOKUP($C4324,Terület!$A$2:$F$6,3,FALSE)</f>
        <v>3</v>
      </c>
      <c r="H4324" t="str">
        <f>VLOOKUP($C4324,Terület!$A$2:$F$6,4,FALSE)</f>
        <v>Corporate</v>
      </c>
      <c r="I4324" t="str">
        <f>VLOOKUP($C4324,Terület!$A$2:$F$6,5,FALSE)</f>
        <v>Ivan Sobol</v>
      </c>
      <c r="J4324">
        <f>VLOOKUP($C4324,Terület!$A$2:$F$6,6,FALSE)</f>
        <v>175</v>
      </c>
      <c r="K4324" t="str">
        <f>VLOOKUP($B4324,Földrajzi!$A$2:$C$57,2,FALSE)</f>
        <v>South Africa</v>
      </c>
      <c r="L4324" t="str">
        <f>VLOOKUP($B4324,Földrajzi!$A$2:$C$57,3,FALSE)</f>
        <v>Emerging Markets</v>
      </c>
    </row>
    <row r="4325" spans="1:12" x14ac:dyDescent="0.25">
      <c r="A4325" s="1">
        <v>44439</v>
      </c>
      <c r="B4325" t="s">
        <v>74</v>
      </c>
      <c r="C4325" t="s">
        <v>130</v>
      </c>
      <c r="D4325" s="2">
        <v>5038.9444039999998</v>
      </c>
      <c r="E4325" s="2">
        <v>8427.5766110000004</v>
      </c>
      <c r="F4325" t="str">
        <f>VLOOKUP($C4325,Terület!$A$2:$F$6,2,FALSE)</f>
        <v>Business Services</v>
      </c>
      <c r="G4325">
        <f>VLOOKUP($C4325,Terület!$A$2:$F$6,3,FALSE)</f>
        <v>3</v>
      </c>
      <c r="H4325" t="str">
        <f>VLOOKUP($C4325,Terület!$A$2:$F$6,4,FALSE)</f>
        <v>Corporate</v>
      </c>
      <c r="I4325" t="str">
        <f>VLOOKUP($C4325,Terület!$A$2:$F$6,5,FALSE)</f>
        <v>Ivan Sobol</v>
      </c>
      <c r="J4325">
        <f>VLOOKUP($C4325,Terület!$A$2:$F$6,6,FALSE)</f>
        <v>175</v>
      </c>
      <c r="K4325" t="str">
        <f>VLOOKUP($B4325,Földrajzi!$A$2:$C$57,2,FALSE)</f>
        <v>South Africa</v>
      </c>
      <c r="L4325" t="str">
        <f>VLOOKUP($B4325,Földrajzi!$A$2:$C$57,3,FALSE)</f>
        <v>Emerging Markets</v>
      </c>
    </row>
    <row r="4326" spans="1:12" x14ac:dyDescent="0.25">
      <c r="A4326" s="1">
        <v>44439</v>
      </c>
      <c r="B4326" t="s">
        <v>74</v>
      </c>
      <c r="C4326" t="s">
        <v>14</v>
      </c>
      <c r="D4326" s="2">
        <v>459.9708455</v>
      </c>
      <c r="E4326" s="2">
        <v>0</v>
      </c>
      <c r="F4326" t="str">
        <f>VLOOKUP($C4326,Terület!$A$2:$F$6,2,FALSE)</f>
        <v>Eye Care</v>
      </c>
      <c r="G4326">
        <f>VLOOKUP($C4326,Terület!$A$2:$F$6,3,FALSE)</f>
        <v>1</v>
      </c>
      <c r="H4326" t="str">
        <f>VLOOKUP($C4326,Terület!$A$2:$F$6,4,FALSE)</f>
        <v>Consumer Health</v>
      </c>
      <c r="I4326" t="str">
        <f>VLOOKUP($C4326,Terület!$A$2:$F$6,5,FALSE)</f>
        <v>Alex Petersen</v>
      </c>
      <c r="J4326">
        <f>VLOOKUP($C4326,Terület!$A$2:$F$6,6,FALSE)</f>
        <v>71</v>
      </c>
      <c r="K4326" t="str">
        <f>VLOOKUP($B4326,Földrajzi!$A$2:$C$57,2,FALSE)</f>
        <v>South Africa</v>
      </c>
      <c r="L4326" t="str">
        <f>VLOOKUP($B4326,Földrajzi!$A$2:$C$57,3,FALSE)</f>
        <v>Emerging Markets</v>
      </c>
    </row>
    <row r="4327" spans="1:12" x14ac:dyDescent="0.25">
      <c r="A4327" s="1">
        <v>44439</v>
      </c>
      <c r="B4327" t="s">
        <v>74</v>
      </c>
      <c r="C4327" t="s">
        <v>14</v>
      </c>
      <c r="D4327" s="2">
        <v>1001.3848400000001</v>
      </c>
      <c r="E4327" s="2">
        <v>0</v>
      </c>
      <c r="F4327" t="str">
        <f>VLOOKUP($C4327,Terület!$A$2:$F$6,2,FALSE)</f>
        <v>Eye Care</v>
      </c>
      <c r="G4327">
        <f>VLOOKUP($C4327,Terület!$A$2:$F$6,3,FALSE)</f>
        <v>1</v>
      </c>
      <c r="H4327" t="str">
        <f>VLOOKUP($C4327,Terület!$A$2:$F$6,4,FALSE)</f>
        <v>Consumer Health</v>
      </c>
      <c r="I4327" t="str">
        <f>VLOOKUP($C4327,Terület!$A$2:$F$6,5,FALSE)</f>
        <v>Alex Petersen</v>
      </c>
      <c r="J4327">
        <f>VLOOKUP($C4327,Terület!$A$2:$F$6,6,FALSE)</f>
        <v>71</v>
      </c>
      <c r="K4327" t="str">
        <f>VLOOKUP($B4327,Földrajzi!$A$2:$C$57,2,FALSE)</f>
        <v>South Africa</v>
      </c>
      <c r="L4327" t="str">
        <f>VLOOKUP($B4327,Földrajzi!$A$2:$C$57,3,FALSE)</f>
        <v>Emerging Markets</v>
      </c>
    </row>
    <row r="4328" spans="1:12" x14ac:dyDescent="0.25">
      <c r="A4328" s="1">
        <v>44439</v>
      </c>
      <c r="B4328" t="s">
        <v>74</v>
      </c>
      <c r="C4328" t="s">
        <v>58</v>
      </c>
      <c r="D4328" s="2">
        <v>715</v>
      </c>
      <c r="E4328" s="2">
        <v>662.49725290000003</v>
      </c>
      <c r="F4328" t="str">
        <f>VLOOKUP($C4328,Terület!$A$2:$F$6,2,FALSE)</f>
        <v>Pharma</v>
      </c>
      <c r="G4328">
        <f>VLOOKUP($C4328,Terület!$A$2:$F$6,3,FALSE)</f>
        <v>1</v>
      </c>
      <c r="H4328" t="str">
        <f>VLOOKUP($C4328,Terület!$A$2:$F$6,4,FALSE)</f>
        <v>Consumer Health</v>
      </c>
      <c r="I4328" t="str">
        <f>VLOOKUP($C4328,Terület!$A$2:$F$6,5,FALSE)</f>
        <v>Frank Davis</v>
      </c>
      <c r="J4328">
        <f>VLOOKUP($C4328,Terület!$A$2:$F$6,6,FALSE)</f>
        <v>144</v>
      </c>
      <c r="K4328" t="str">
        <f>VLOOKUP($B4328,Földrajzi!$A$2:$C$57,2,FALSE)</f>
        <v>South Africa</v>
      </c>
      <c r="L4328" t="str">
        <f>VLOOKUP($B4328,Földrajzi!$A$2:$C$57,3,FALSE)</f>
        <v>Emerging Markets</v>
      </c>
    </row>
    <row r="4329" spans="1:12" x14ac:dyDescent="0.25">
      <c r="A4329" s="1">
        <v>44439</v>
      </c>
      <c r="B4329" t="s">
        <v>74</v>
      </c>
      <c r="C4329" t="s">
        <v>58</v>
      </c>
      <c r="D4329" s="2">
        <v>1594.133333</v>
      </c>
      <c r="E4329" s="2">
        <v>837.17171719999999</v>
      </c>
      <c r="F4329" t="str">
        <f>VLOOKUP($C4329,Terület!$A$2:$F$6,2,FALSE)</f>
        <v>Pharma</v>
      </c>
      <c r="G4329">
        <f>VLOOKUP($C4329,Terület!$A$2:$F$6,3,FALSE)</f>
        <v>1</v>
      </c>
      <c r="H4329" t="str">
        <f>VLOOKUP($C4329,Terület!$A$2:$F$6,4,FALSE)</f>
        <v>Consumer Health</v>
      </c>
      <c r="I4329" t="str">
        <f>VLOOKUP($C4329,Terület!$A$2:$F$6,5,FALSE)</f>
        <v>Frank Davis</v>
      </c>
      <c r="J4329">
        <f>VLOOKUP($C4329,Terület!$A$2:$F$6,6,FALSE)</f>
        <v>144</v>
      </c>
      <c r="K4329" t="str">
        <f>VLOOKUP($B4329,Földrajzi!$A$2:$C$57,2,FALSE)</f>
        <v>South Africa</v>
      </c>
      <c r="L4329" t="str">
        <f>VLOOKUP($B4329,Földrajzi!$A$2:$C$57,3,FALSE)</f>
        <v>Emerging Markets</v>
      </c>
    </row>
    <row r="4330" spans="1:12" x14ac:dyDescent="0.25">
      <c r="A4330" s="1">
        <v>44439</v>
      </c>
      <c r="B4330" t="s">
        <v>74</v>
      </c>
      <c r="C4330" t="s">
        <v>127</v>
      </c>
      <c r="D4330" s="2">
        <v>885.84127000000001</v>
      </c>
      <c r="E4330" s="2">
        <v>1744.978811</v>
      </c>
      <c r="F4330" t="str">
        <f>VLOOKUP($C4330,Terület!$A$2:$F$6,2,FALSE)</f>
        <v>Vaccines</v>
      </c>
      <c r="G4330">
        <f>VLOOKUP($C4330,Terület!$A$2:$F$6,3,FALSE)</f>
        <v>1</v>
      </c>
      <c r="H4330" t="str">
        <f>VLOOKUP($C4330,Terület!$A$2:$F$6,4,FALSE)</f>
        <v>Consumer Health</v>
      </c>
      <c r="I4330" t="str">
        <f>VLOOKUP($C4330,Terület!$A$2:$F$6,5,FALSE)</f>
        <v>Jamie Lane</v>
      </c>
      <c r="J4330">
        <f>VLOOKUP($C4330,Terület!$A$2:$F$6,6,FALSE)</f>
        <v>80</v>
      </c>
      <c r="K4330" t="str">
        <f>VLOOKUP($B4330,Földrajzi!$A$2:$C$57,2,FALSE)</f>
        <v>South Africa</v>
      </c>
      <c r="L4330" t="str">
        <f>VLOOKUP($B4330,Földrajzi!$A$2:$C$57,3,FALSE)</f>
        <v>Emerging Markets</v>
      </c>
    </row>
    <row r="4331" spans="1:12" x14ac:dyDescent="0.25">
      <c r="A4331" s="1">
        <v>44439</v>
      </c>
      <c r="B4331" t="s">
        <v>74</v>
      </c>
      <c r="C4331" t="s">
        <v>127</v>
      </c>
      <c r="D4331" s="2">
        <v>841.55604410000001</v>
      </c>
      <c r="E4331" s="2">
        <v>1760.4060910000001</v>
      </c>
      <c r="F4331" t="str">
        <f>VLOOKUP($C4331,Terület!$A$2:$F$6,2,FALSE)</f>
        <v>Vaccines</v>
      </c>
      <c r="G4331">
        <f>VLOOKUP($C4331,Terület!$A$2:$F$6,3,FALSE)</f>
        <v>1</v>
      </c>
      <c r="H4331" t="str">
        <f>VLOOKUP($C4331,Terület!$A$2:$F$6,4,FALSE)</f>
        <v>Consumer Health</v>
      </c>
      <c r="I4331" t="str">
        <f>VLOOKUP($C4331,Terület!$A$2:$F$6,5,FALSE)</f>
        <v>Jamie Lane</v>
      </c>
      <c r="J4331">
        <f>VLOOKUP($C4331,Terület!$A$2:$F$6,6,FALSE)</f>
        <v>80</v>
      </c>
      <c r="K4331" t="str">
        <f>VLOOKUP($B4331,Földrajzi!$A$2:$C$57,2,FALSE)</f>
        <v>South Africa</v>
      </c>
      <c r="L4331" t="str">
        <f>VLOOKUP($B4331,Földrajzi!$A$2:$C$57,3,FALSE)</f>
        <v>Emerging Markets</v>
      </c>
    </row>
    <row r="4332" spans="1:12" x14ac:dyDescent="0.25">
      <c r="A4332" s="1">
        <v>44408</v>
      </c>
      <c r="B4332" t="s">
        <v>74</v>
      </c>
      <c r="C4332" t="s">
        <v>124</v>
      </c>
      <c r="D4332" s="2">
        <v>1386.4798029999999</v>
      </c>
      <c r="E4332" s="2">
        <v>4565.5832209999999</v>
      </c>
      <c r="F4332" t="str">
        <f>VLOOKUP($C4332,Terület!$A$2:$F$6,2,FALSE)</f>
        <v>Animal Health</v>
      </c>
      <c r="G4332">
        <f>VLOOKUP($C4332,Terület!$A$2:$F$6,3,FALSE)</f>
        <v>2</v>
      </c>
      <c r="H4332" t="str">
        <f>VLOOKUP($C4332,Terület!$A$2:$F$6,4,FALSE)</f>
        <v>Animal Health</v>
      </c>
      <c r="I4332" t="str">
        <f>VLOOKUP($C4332,Terület!$A$2:$F$6,5,FALSE)</f>
        <v>Mel Thomson</v>
      </c>
      <c r="J4332">
        <f>VLOOKUP($C4332,Terület!$A$2:$F$6,6,FALSE)</f>
        <v>77</v>
      </c>
      <c r="K4332" t="str">
        <f>VLOOKUP($B4332,Földrajzi!$A$2:$C$57,2,FALSE)</f>
        <v>South Africa</v>
      </c>
      <c r="L4332" t="str">
        <f>VLOOKUP($B4332,Földrajzi!$A$2:$C$57,3,FALSE)</f>
        <v>Emerging Markets</v>
      </c>
    </row>
    <row r="4333" spans="1:12" x14ac:dyDescent="0.25">
      <c r="A4333" s="1">
        <v>44408</v>
      </c>
      <c r="B4333" t="s">
        <v>74</v>
      </c>
      <c r="C4333" t="s">
        <v>124</v>
      </c>
      <c r="D4333" s="2">
        <v>2953.267022</v>
      </c>
      <c r="E4333" s="2">
        <v>6362.8534040000004</v>
      </c>
      <c r="F4333" t="str">
        <f>VLOOKUP($C4333,Terület!$A$2:$F$6,2,FALSE)</f>
        <v>Animal Health</v>
      </c>
      <c r="G4333">
        <f>VLOOKUP($C4333,Terület!$A$2:$F$6,3,FALSE)</f>
        <v>2</v>
      </c>
      <c r="H4333" t="str">
        <f>VLOOKUP($C4333,Terület!$A$2:$F$6,4,FALSE)</f>
        <v>Animal Health</v>
      </c>
      <c r="I4333" t="str">
        <f>VLOOKUP($C4333,Terület!$A$2:$F$6,5,FALSE)</f>
        <v>Mel Thomson</v>
      </c>
      <c r="J4333">
        <f>VLOOKUP($C4333,Terület!$A$2:$F$6,6,FALSE)</f>
        <v>77</v>
      </c>
      <c r="K4333" t="str">
        <f>VLOOKUP($B4333,Földrajzi!$A$2:$C$57,2,FALSE)</f>
        <v>South Africa</v>
      </c>
      <c r="L4333" t="str">
        <f>VLOOKUP($B4333,Földrajzi!$A$2:$C$57,3,FALSE)</f>
        <v>Emerging Markets</v>
      </c>
    </row>
    <row r="4334" spans="1:12" x14ac:dyDescent="0.25">
      <c r="A4334" s="1">
        <v>44408</v>
      </c>
      <c r="B4334" t="s">
        <v>74</v>
      </c>
      <c r="C4334" t="s">
        <v>130</v>
      </c>
      <c r="D4334" s="2">
        <v>1971.760329</v>
      </c>
      <c r="E4334" s="2">
        <v>3571.1472210000002</v>
      </c>
      <c r="F4334" t="str">
        <f>VLOOKUP($C4334,Terület!$A$2:$F$6,2,FALSE)</f>
        <v>Business Services</v>
      </c>
      <c r="G4334">
        <f>VLOOKUP($C4334,Terület!$A$2:$F$6,3,FALSE)</f>
        <v>3</v>
      </c>
      <c r="H4334" t="str">
        <f>VLOOKUP($C4334,Terület!$A$2:$F$6,4,FALSE)</f>
        <v>Corporate</v>
      </c>
      <c r="I4334" t="str">
        <f>VLOOKUP($C4334,Terület!$A$2:$F$6,5,FALSE)</f>
        <v>Ivan Sobol</v>
      </c>
      <c r="J4334">
        <f>VLOOKUP($C4334,Terület!$A$2:$F$6,6,FALSE)</f>
        <v>175</v>
      </c>
      <c r="K4334" t="str">
        <f>VLOOKUP($B4334,Földrajzi!$A$2:$C$57,2,FALSE)</f>
        <v>South Africa</v>
      </c>
      <c r="L4334" t="str">
        <f>VLOOKUP($B4334,Földrajzi!$A$2:$C$57,3,FALSE)</f>
        <v>Emerging Markets</v>
      </c>
    </row>
    <row r="4335" spans="1:12" x14ac:dyDescent="0.25">
      <c r="A4335" s="1">
        <v>44408</v>
      </c>
      <c r="B4335" t="s">
        <v>74</v>
      </c>
      <c r="C4335" t="s">
        <v>130</v>
      </c>
      <c r="D4335" s="2">
        <v>2482.4795869999998</v>
      </c>
      <c r="E4335" s="2">
        <v>3870.4604180000001</v>
      </c>
      <c r="F4335" t="str">
        <f>VLOOKUP($C4335,Terület!$A$2:$F$6,2,FALSE)</f>
        <v>Business Services</v>
      </c>
      <c r="G4335">
        <f>VLOOKUP($C4335,Terület!$A$2:$F$6,3,FALSE)</f>
        <v>3</v>
      </c>
      <c r="H4335" t="str">
        <f>VLOOKUP($C4335,Terület!$A$2:$F$6,4,FALSE)</f>
        <v>Corporate</v>
      </c>
      <c r="I4335" t="str">
        <f>VLOOKUP($C4335,Terület!$A$2:$F$6,5,FALSE)</f>
        <v>Ivan Sobol</v>
      </c>
      <c r="J4335">
        <f>VLOOKUP($C4335,Terület!$A$2:$F$6,6,FALSE)</f>
        <v>175</v>
      </c>
      <c r="K4335" t="str">
        <f>VLOOKUP($B4335,Földrajzi!$A$2:$C$57,2,FALSE)</f>
        <v>South Africa</v>
      </c>
      <c r="L4335" t="str">
        <f>VLOOKUP($B4335,Földrajzi!$A$2:$C$57,3,FALSE)</f>
        <v>Emerging Markets</v>
      </c>
    </row>
    <row r="4336" spans="1:12" x14ac:dyDescent="0.25">
      <c r="A4336" s="1">
        <v>44408</v>
      </c>
      <c r="B4336" t="s">
        <v>74</v>
      </c>
      <c r="C4336" t="s">
        <v>14</v>
      </c>
      <c r="D4336" s="2">
        <v>192.40918880000001</v>
      </c>
      <c r="E4336" s="2">
        <v>0</v>
      </c>
      <c r="F4336" t="str">
        <f>VLOOKUP($C4336,Terület!$A$2:$F$6,2,FALSE)</f>
        <v>Eye Care</v>
      </c>
      <c r="G4336">
        <f>VLOOKUP($C4336,Terület!$A$2:$F$6,3,FALSE)</f>
        <v>1</v>
      </c>
      <c r="H4336" t="str">
        <f>VLOOKUP($C4336,Terület!$A$2:$F$6,4,FALSE)</f>
        <v>Consumer Health</v>
      </c>
      <c r="I4336" t="str">
        <f>VLOOKUP($C4336,Terület!$A$2:$F$6,5,FALSE)</f>
        <v>Alex Petersen</v>
      </c>
      <c r="J4336">
        <f>VLOOKUP($C4336,Terület!$A$2:$F$6,6,FALSE)</f>
        <v>71</v>
      </c>
      <c r="K4336" t="str">
        <f>VLOOKUP($B4336,Földrajzi!$A$2:$C$57,2,FALSE)</f>
        <v>South Africa</v>
      </c>
      <c r="L4336" t="str">
        <f>VLOOKUP($B4336,Földrajzi!$A$2:$C$57,3,FALSE)</f>
        <v>Emerging Markets</v>
      </c>
    </row>
    <row r="4337" spans="1:12" x14ac:dyDescent="0.25">
      <c r="A4337" s="1">
        <v>44408</v>
      </c>
      <c r="B4337" t="s">
        <v>74</v>
      </c>
      <c r="C4337" t="s">
        <v>14</v>
      </c>
      <c r="D4337" s="2">
        <v>495.67247170000002</v>
      </c>
      <c r="E4337" s="2">
        <v>0</v>
      </c>
      <c r="F4337" t="str">
        <f>VLOOKUP($C4337,Terület!$A$2:$F$6,2,FALSE)</f>
        <v>Eye Care</v>
      </c>
      <c r="G4337">
        <f>VLOOKUP($C4337,Terület!$A$2:$F$6,3,FALSE)</f>
        <v>1</v>
      </c>
      <c r="H4337" t="str">
        <f>VLOOKUP($C4337,Terület!$A$2:$F$6,4,FALSE)</f>
        <v>Consumer Health</v>
      </c>
      <c r="I4337" t="str">
        <f>VLOOKUP($C4337,Terület!$A$2:$F$6,5,FALSE)</f>
        <v>Alex Petersen</v>
      </c>
      <c r="J4337">
        <f>VLOOKUP($C4337,Terület!$A$2:$F$6,6,FALSE)</f>
        <v>71</v>
      </c>
      <c r="K4337" t="str">
        <f>VLOOKUP($B4337,Földrajzi!$A$2:$C$57,2,FALSE)</f>
        <v>South Africa</v>
      </c>
      <c r="L4337" t="str">
        <f>VLOOKUP($B4337,Földrajzi!$A$2:$C$57,3,FALSE)</f>
        <v>Emerging Markets</v>
      </c>
    </row>
    <row r="4338" spans="1:12" x14ac:dyDescent="0.25">
      <c r="A4338" s="1">
        <v>44408</v>
      </c>
      <c r="B4338" t="s">
        <v>74</v>
      </c>
      <c r="C4338" t="s">
        <v>58</v>
      </c>
      <c r="D4338" s="2">
        <v>131.62117979999999</v>
      </c>
      <c r="E4338" s="2">
        <v>96.728349379999997</v>
      </c>
      <c r="F4338" t="str">
        <f>VLOOKUP($C4338,Terület!$A$2:$F$6,2,FALSE)</f>
        <v>Pharma</v>
      </c>
      <c r="G4338">
        <f>VLOOKUP($C4338,Terület!$A$2:$F$6,3,FALSE)</f>
        <v>1</v>
      </c>
      <c r="H4338" t="str">
        <f>VLOOKUP($C4338,Terület!$A$2:$F$6,4,FALSE)</f>
        <v>Consumer Health</v>
      </c>
      <c r="I4338" t="str">
        <f>VLOOKUP($C4338,Terület!$A$2:$F$6,5,FALSE)</f>
        <v>Frank Davis</v>
      </c>
      <c r="J4338">
        <f>VLOOKUP($C4338,Terület!$A$2:$F$6,6,FALSE)</f>
        <v>144</v>
      </c>
      <c r="K4338" t="str">
        <f>VLOOKUP($B4338,Földrajzi!$A$2:$C$57,2,FALSE)</f>
        <v>South Africa</v>
      </c>
      <c r="L4338" t="str">
        <f>VLOOKUP($B4338,Földrajzi!$A$2:$C$57,3,FALSE)</f>
        <v>Emerging Markets</v>
      </c>
    </row>
    <row r="4339" spans="1:12" x14ac:dyDescent="0.25">
      <c r="A4339" s="1">
        <v>44408</v>
      </c>
      <c r="B4339" t="s">
        <v>74</v>
      </c>
      <c r="C4339" t="s">
        <v>58</v>
      </c>
      <c r="D4339" s="2">
        <v>747.25</v>
      </c>
      <c r="E4339" s="2">
        <v>402.72108839999999</v>
      </c>
      <c r="F4339" t="str">
        <f>VLOOKUP($C4339,Terület!$A$2:$F$6,2,FALSE)</f>
        <v>Pharma</v>
      </c>
      <c r="G4339">
        <f>VLOOKUP($C4339,Terület!$A$2:$F$6,3,FALSE)</f>
        <v>1</v>
      </c>
      <c r="H4339" t="str">
        <f>VLOOKUP($C4339,Terület!$A$2:$F$6,4,FALSE)</f>
        <v>Consumer Health</v>
      </c>
      <c r="I4339" t="str">
        <f>VLOOKUP($C4339,Terület!$A$2:$F$6,5,FALSE)</f>
        <v>Frank Davis</v>
      </c>
      <c r="J4339">
        <f>VLOOKUP($C4339,Terület!$A$2:$F$6,6,FALSE)</f>
        <v>144</v>
      </c>
      <c r="K4339" t="str">
        <f>VLOOKUP($B4339,Földrajzi!$A$2:$C$57,2,FALSE)</f>
        <v>South Africa</v>
      </c>
      <c r="L4339" t="str">
        <f>VLOOKUP($B4339,Földrajzi!$A$2:$C$57,3,FALSE)</f>
        <v>Emerging Markets</v>
      </c>
    </row>
    <row r="4340" spans="1:12" x14ac:dyDescent="0.25">
      <c r="A4340" s="1">
        <v>44408</v>
      </c>
      <c r="B4340" t="s">
        <v>74</v>
      </c>
      <c r="C4340" t="s">
        <v>127</v>
      </c>
      <c r="D4340" s="2">
        <v>336.91080490000002</v>
      </c>
      <c r="E4340" s="2">
        <v>419.73606510000002</v>
      </c>
      <c r="F4340" t="str">
        <f>VLOOKUP($C4340,Terület!$A$2:$F$6,2,FALSE)</f>
        <v>Vaccines</v>
      </c>
      <c r="G4340">
        <f>VLOOKUP($C4340,Terület!$A$2:$F$6,3,FALSE)</f>
        <v>1</v>
      </c>
      <c r="H4340" t="str">
        <f>VLOOKUP($C4340,Terület!$A$2:$F$6,4,FALSE)</f>
        <v>Consumer Health</v>
      </c>
      <c r="I4340" t="str">
        <f>VLOOKUP($C4340,Terület!$A$2:$F$6,5,FALSE)</f>
        <v>Jamie Lane</v>
      </c>
      <c r="J4340">
        <f>VLOOKUP($C4340,Terület!$A$2:$F$6,6,FALSE)</f>
        <v>80</v>
      </c>
      <c r="K4340" t="str">
        <f>VLOOKUP($B4340,Földrajzi!$A$2:$C$57,2,FALSE)</f>
        <v>South Africa</v>
      </c>
      <c r="L4340" t="str">
        <f>VLOOKUP($B4340,Földrajzi!$A$2:$C$57,3,FALSE)</f>
        <v>Emerging Markets</v>
      </c>
    </row>
    <row r="4341" spans="1:12" x14ac:dyDescent="0.25">
      <c r="A4341" s="1">
        <v>44408</v>
      </c>
      <c r="B4341" t="s">
        <v>74</v>
      </c>
      <c r="C4341" t="s">
        <v>127</v>
      </c>
      <c r="D4341" s="2">
        <v>416.61190299999998</v>
      </c>
      <c r="E4341" s="2">
        <v>898.86475559999997</v>
      </c>
      <c r="F4341" t="str">
        <f>VLOOKUP($C4341,Terület!$A$2:$F$6,2,FALSE)</f>
        <v>Vaccines</v>
      </c>
      <c r="G4341">
        <f>VLOOKUP($C4341,Terület!$A$2:$F$6,3,FALSE)</f>
        <v>1</v>
      </c>
      <c r="H4341" t="str">
        <f>VLOOKUP($C4341,Terület!$A$2:$F$6,4,FALSE)</f>
        <v>Consumer Health</v>
      </c>
      <c r="I4341" t="str">
        <f>VLOOKUP($C4341,Terület!$A$2:$F$6,5,FALSE)</f>
        <v>Jamie Lane</v>
      </c>
      <c r="J4341">
        <f>VLOOKUP($C4341,Terület!$A$2:$F$6,6,FALSE)</f>
        <v>80</v>
      </c>
      <c r="K4341" t="str">
        <f>VLOOKUP($B4341,Földrajzi!$A$2:$C$57,2,FALSE)</f>
        <v>South Africa</v>
      </c>
      <c r="L4341" t="str">
        <f>VLOOKUP($B4341,Földrajzi!$A$2:$C$57,3,FALSE)</f>
        <v>Emerging Markets</v>
      </c>
    </row>
    <row r="4342" spans="1:12" x14ac:dyDescent="0.25">
      <c r="A4342" s="1">
        <v>44377</v>
      </c>
      <c r="B4342" t="s">
        <v>74</v>
      </c>
      <c r="C4342" t="s">
        <v>124</v>
      </c>
      <c r="D4342" s="2">
        <v>686.97029699999996</v>
      </c>
      <c r="E4342" s="2">
        <v>347.77030810000002</v>
      </c>
      <c r="F4342" t="str">
        <f>VLOOKUP($C4342,Terület!$A$2:$F$6,2,FALSE)</f>
        <v>Animal Health</v>
      </c>
      <c r="G4342">
        <f>VLOOKUP($C4342,Terület!$A$2:$F$6,3,FALSE)</f>
        <v>2</v>
      </c>
      <c r="H4342" t="str">
        <f>VLOOKUP($C4342,Terület!$A$2:$F$6,4,FALSE)</f>
        <v>Animal Health</v>
      </c>
      <c r="I4342" t="str">
        <f>VLOOKUP($C4342,Terület!$A$2:$F$6,5,FALSE)</f>
        <v>Mel Thomson</v>
      </c>
      <c r="J4342">
        <f>VLOOKUP($C4342,Terület!$A$2:$F$6,6,FALSE)</f>
        <v>77</v>
      </c>
      <c r="K4342" t="str">
        <f>VLOOKUP($B4342,Földrajzi!$A$2:$C$57,2,FALSE)</f>
        <v>South Africa</v>
      </c>
      <c r="L4342" t="str">
        <f>VLOOKUP($B4342,Földrajzi!$A$2:$C$57,3,FALSE)</f>
        <v>Emerging Markets</v>
      </c>
    </row>
    <row r="4343" spans="1:12" x14ac:dyDescent="0.25">
      <c r="A4343" s="1">
        <v>44377</v>
      </c>
      <c r="B4343" t="s">
        <v>74</v>
      </c>
      <c r="C4343" t="s">
        <v>124</v>
      </c>
      <c r="D4343" s="2">
        <v>6086.7746699999998</v>
      </c>
      <c r="E4343" s="2">
        <v>13783.449189999999</v>
      </c>
      <c r="F4343" t="str">
        <f>VLOOKUP($C4343,Terület!$A$2:$F$6,2,FALSE)</f>
        <v>Animal Health</v>
      </c>
      <c r="G4343">
        <f>VLOOKUP($C4343,Terület!$A$2:$F$6,3,FALSE)</f>
        <v>2</v>
      </c>
      <c r="H4343" t="str">
        <f>VLOOKUP($C4343,Terület!$A$2:$F$6,4,FALSE)</f>
        <v>Animal Health</v>
      </c>
      <c r="I4343" t="str">
        <f>VLOOKUP($C4343,Terület!$A$2:$F$6,5,FALSE)</f>
        <v>Mel Thomson</v>
      </c>
      <c r="J4343">
        <f>VLOOKUP($C4343,Terület!$A$2:$F$6,6,FALSE)</f>
        <v>77</v>
      </c>
      <c r="K4343" t="str">
        <f>VLOOKUP($B4343,Földrajzi!$A$2:$C$57,2,FALSE)</f>
        <v>South Africa</v>
      </c>
      <c r="L4343" t="str">
        <f>VLOOKUP($B4343,Földrajzi!$A$2:$C$57,3,FALSE)</f>
        <v>Emerging Markets</v>
      </c>
    </row>
    <row r="4344" spans="1:12" x14ac:dyDescent="0.25">
      <c r="A4344" s="1">
        <v>44377</v>
      </c>
      <c r="B4344" t="s">
        <v>74</v>
      </c>
      <c r="C4344" t="s">
        <v>130</v>
      </c>
      <c r="D4344" s="2">
        <v>1789.708656</v>
      </c>
      <c r="E4344" s="2">
        <v>3400.944485</v>
      </c>
      <c r="F4344" t="str">
        <f>VLOOKUP($C4344,Terület!$A$2:$F$6,2,FALSE)</f>
        <v>Business Services</v>
      </c>
      <c r="G4344">
        <f>VLOOKUP($C4344,Terület!$A$2:$F$6,3,FALSE)</f>
        <v>3</v>
      </c>
      <c r="H4344" t="str">
        <f>VLOOKUP($C4344,Terület!$A$2:$F$6,4,FALSE)</f>
        <v>Corporate</v>
      </c>
      <c r="I4344" t="str">
        <f>VLOOKUP($C4344,Terület!$A$2:$F$6,5,FALSE)</f>
        <v>Ivan Sobol</v>
      </c>
      <c r="J4344">
        <f>VLOOKUP($C4344,Terület!$A$2:$F$6,6,FALSE)</f>
        <v>175</v>
      </c>
      <c r="K4344" t="str">
        <f>VLOOKUP($B4344,Földrajzi!$A$2:$C$57,2,FALSE)</f>
        <v>South Africa</v>
      </c>
      <c r="L4344" t="str">
        <f>VLOOKUP($B4344,Földrajzi!$A$2:$C$57,3,FALSE)</f>
        <v>Emerging Markets</v>
      </c>
    </row>
    <row r="4345" spans="1:12" x14ac:dyDescent="0.25">
      <c r="A4345" s="1">
        <v>44377</v>
      </c>
      <c r="B4345" t="s">
        <v>74</v>
      </c>
      <c r="C4345" t="s">
        <v>130</v>
      </c>
      <c r="D4345" s="2">
        <v>5192.4147919999996</v>
      </c>
      <c r="E4345" s="2">
        <v>7973.1484609999998</v>
      </c>
      <c r="F4345" t="str">
        <f>VLOOKUP($C4345,Terület!$A$2:$F$6,2,FALSE)</f>
        <v>Business Services</v>
      </c>
      <c r="G4345">
        <f>VLOOKUP($C4345,Terület!$A$2:$F$6,3,FALSE)</f>
        <v>3</v>
      </c>
      <c r="H4345" t="str">
        <f>VLOOKUP($C4345,Terület!$A$2:$F$6,4,FALSE)</f>
        <v>Corporate</v>
      </c>
      <c r="I4345" t="str">
        <f>VLOOKUP($C4345,Terület!$A$2:$F$6,5,FALSE)</f>
        <v>Ivan Sobol</v>
      </c>
      <c r="J4345">
        <f>VLOOKUP($C4345,Terület!$A$2:$F$6,6,FALSE)</f>
        <v>175</v>
      </c>
      <c r="K4345" t="str">
        <f>VLOOKUP($B4345,Földrajzi!$A$2:$C$57,2,FALSE)</f>
        <v>South Africa</v>
      </c>
      <c r="L4345" t="str">
        <f>VLOOKUP($B4345,Földrajzi!$A$2:$C$57,3,FALSE)</f>
        <v>Emerging Markets</v>
      </c>
    </row>
    <row r="4346" spans="1:12" x14ac:dyDescent="0.25">
      <c r="A4346" s="1">
        <v>44377</v>
      </c>
      <c r="B4346" t="s">
        <v>74</v>
      </c>
      <c r="C4346" t="s">
        <v>14</v>
      </c>
      <c r="D4346" s="2">
        <v>209.56228010000001</v>
      </c>
      <c r="E4346" s="2">
        <v>0</v>
      </c>
      <c r="F4346" t="str">
        <f>VLOOKUP($C4346,Terület!$A$2:$F$6,2,FALSE)</f>
        <v>Eye Care</v>
      </c>
      <c r="G4346">
        <f>VLOOKUP($C4346,Terület!$A$2:$F$6,3,FALSE)</f>
        <v>1</v>
      </c>
      <c r="H4346" t="str">
        <f>VLOOKUP($C4346,Terület!$A$2:$F$6,4,FALSE)</f>
        <v>Consumer Health</v>
      </c>
      <c r="I4346" t="str">
        <f>VLOOKUP($C4346,Terület!$A$2:$F$6,5,FALSE)</f>
        <v>Alex Petersen</v>
      </c>
      <c r="J4346">
        <f>VLOOKUP($C4346,Terület!$A$2:$F$6,6,FALSE)</f>
        <v>71</v>
      </c>
      <c r="K4346" t="str">
        <f>VLOOKUP($B4346,Földrajzi!$A$2:$C$57,2,FALSE)</f>
        <v>South Africa</v>
      </c>
      <c r="L4346" t="str">
        <f>VLOOKUP($B4346,Földrajzi!$A$2:$C$57,3,FALSE)</f>
        <v>Emerging Markets</v>
      </c>
    </row>
    <row r="4347" spans="1:12" x14ac:dyDescent="0.25">
      <c r="A4347" s="1">
        <v>44377</v>
      </c>
      <c r="B4347" t="s">
        <v>74</v>
      </c>
      <c r="C4347" t="s">
        <v>14</v>
      </c>
      <c r="D4347" s="2">
        <v>986.28858590000004</v>
      </c>
      <c r="E4347" s="2">
        <v>0</v>
      </c>
      <c r="F4347" t="str">
        <f>VLOOKUP($C4347,Terület!$A$2:$F$6,2,FALSE)</f>
        <v>Eye Care</v>
      </c>
      <c r="G4347">
        <f>VLOOKUP($C4347,Terület!$A$2:$F$6,3,FALSE)</f>
        <v>1</v>
      </c>
      <c r="H4347" t="str">
        <f>VLOOKUP($C4347,Terület!$A$2:$F$6,4,FALSE)</f>
        <v>Consumer Health</v>
      </c>
      <c r="I4347" t="str">
        <f>VLOOKUP($C4347,Terület!$A$2:$F$6,5,FALSE)</f>
        <v>Alex Petersen</v>
      </c>
      <c r="J4347">
        <f>VLOOKUP($C4347,Terület!$A$2:$F$6,6,FALSE)</f>
        <v>71</v>
      </c>
      <c r="K4347" t="str">
        <f>VLOOKUP($B4347,Földrajzi!$A$2:$C$57,2,FALSE)</f>
        <v>South Africa</v>
      </c>
      <c r="L4347" t="str">
        <f>VLOOKUP($B4347,Földrajzi!$A$2:$C$57,3,FALSE)</f>
        <v>Emerging Markets</v>
      </c>
    </row>
    <row r="4348" spans="1:12" x14ac:dyDescent="0.25">
      <c r="A4348" s="1">
        <v>44377</v>
      </c>
      <c r="B4348" t="s">
        <v>74</v>
      </c>
      <c r="C4348" t="s">
        <v>58</v>
      </c>
      <c r="D4348" s="2">
        <v>271.63265310000003</v>
      </c>
      <c r="E4348" s="2">
        <v>1227.5841579999999</v>
      </c>
      <c r="F4348" t="str">
        <f>VLOOKUP($C4348,Terület!$A$2:$F$6,2,FALSE)</f>
        <v>Pharma</v>
      </c>
      <c r="G4348">
        <f>VLOOKUP($C4348,Terület!$A$2:$F$6,3,FALSE)</f>
        <v>1</v>
      </c>
      <c r="H4348" t="str">
        <f>VLOOKUP($C4348,Terület!$A$2:$F$6,4,FALSE)</f>
        <v>Consumer Health</v>
      </c>
      <c r="I4348" t="str">
        <f>VLOOKUP($C4348,Terület!$A$2:$F$6,5,FALSE)</f>
        <v>Frank Davis</v>
      </c>
      <c r="J4348">
        <f>VLOOKUP($C4348,Terület!$A$2:$F$6,6,FALSE)</f>
        <v>144</v>
      </c>
      <c r="K4348" t="str">
        <f>VLOOKUP($B4348,Földrajzi!$A$2:$C$57,2,FALSE)</f>
        <v>South Africa</v>
      </c>
      <c r="L4348" t="str">
        <f>VLOOKUP($B4348,Földrajzi!$A$2:$C$57,3,FALSE)</f>
        <v>Emerging Markets</v>
      </c>
    </row>
    <row r="4349" spans="1:12" x14ac:dyDescent="0.25">
      <c r="A4349" s="1">
        <v>44377</v>
      </c>
      <c r="B4349" t="s">
        <v>74</v>
      </c>
      <c r="C4349" t="s">
        <v>58</v>
      </c>
      <c r="D4349" s="2">
        <v>1554.28</v>
      </c>
      <c r="E4349" s="2">
        <v>850.05128209999998</v>
      </c>
      <c r="F4349" t="str">
        <f>VLOOKUP($C4349,Terület!$A$2:$F$6,2,FALSE)</f>
        <v>Pharma</v>
      </c>
      <c r="G4349">
        <f>VLOOKUP($C4349,Terület!$A$2:$F$6,3,FALSE)</f>
        <v>1</v>
      </c>
      <c r="H4349" t="str">
        <f>VLOOKUP($C4349,Terület!$A$2:$F$6,4,FALSE)</f>
        <v>Consumer Health</v>
      </c>
      <c r="I4349" t="str">
        <f>VLOOKUP($C4349,Terület!$A$2:$F$6,5,FALSE)</f>
        <v>Frank Davis</v>
      </c>
      <c r="J4349">
        <f>VLOOKUP($C4349,Terület!$A$2:$F$6,6,FALSE)</f>
        <v>144</v>
      </c>
      <c r="K4349" t="str">
        <f>VLOOKUP($B4349,Földrajzi!$A$2:$C$57,2,FALSE)</f>
        <v>South Africa</v>
      </c>
      <c r="L4349" t="str">
        <f>VLOOKUP($B4349,Földrajzi!$A$2:$C$57,3,FALSE)</f>
        <v>Emerging Markets</v>
      </c>
    </row>
    <row r="4350" spans="1:12" x14ac:dyDescent="0.25">
      <c r="A4350" s="1">
        <v>44377</v>
      </c>
      <c r="B4350" t="s">
        <v>74</v>
      </c>
      <c r="C4350" t="s">
        <v>127</v>
      </c>
      <c r="D4350" s="2">
        <v>162.1782178</v>
      </c>
      <c r="E4350" s="2">
        <v>359.8</v>
      </c>
      <c r="F4350" t="str">
        <f>VLOOKUP($C4350,Terület!$A$2:$F$6,2,FALSE)</f>
        <v>Vaccines</v>
      </c>
      <c r="G4350">
        <f>VLOOKUP($C4350,Terület!$A$2:$F$6,3,FALSE)</f>
        <v>1</v>
      </c>
      <c r="H4350" t="str">
        <f>VLOOKUP($C4350,Terület!$A$2:$F$6,4,FALSE)</f>
        <v>Consumer Health</v>
      </c>
      <c r="I4350" t="str">
        <f>VLOOKUP($C4350,Terület!$A$2:$F$6,5,FALSE)</f>
        <v>Jamie Lane</v>
      </c>
      <c r="J4350">
        <f>VLOOKUP($C4350,Terület!$A$2:$F$6,6,FALSE)</f>
        <v>80</v>
      </c>
      <c r="K4350" t="str">
        <f>VLOOKUP($B4350,Földrajzi!$A$2:$C$57,2,FALSE)</f>
        <v>South Africa</v>
      </c>
      <c r="L4350" t="str">
        <f>VLOOKUP($B4350,Földrajzi!$A$2:$C$57,3,FALSE)</f>
        <v>Emerging Markets</v>
      </c>
    </row>
    <row r="4351" spans="1:12" x14ac:dyDescent="0.25">
      <c r="A4351" s="1">
        <v>44377</v>
      </c>
      <c r="B4351" t="s">
        <v>74</v>
      </c>
      <c r="C4351" t="s">
        <v>127</v>
      </c>
      <c r="D4351" s="2">
        <v>788.95879130000003</v>
      </c>
      <c r="E4351" s="2">
        <v>1708.374384</v>
      </c>
      <c r="F4351" t="str">
        <f>VLOOKUP($C4351,Terület!$A$2:$F$6,2,FALSE)</f>
        <v>Vaccines</v>
      </c>
      <c r="G4351">
        <f>VLOOKUP($C4351,Terület!$A$2:$F$6,3,FALSE)</f>
        <v>1</v>
      </c>
      <c r="H4351" t="str">
        <f>VLOOKUP($C4351,Terület!$A$2:$F$6,4,FALSE)</f>
        <v>Consumer Health</v>
      </c>
      <c r="I4351" t="str">
        <f>VLOOKUP($C4351,Terület!$A$2:$F$6,5,FALSE)</f>
        <v>Jamie Lane</v>
      </c>
      <c r="J4351">
        <f>VLOOKUP($C4351,Terület!$A$2:$F$6,6,FALSE)</f>
        <v>80</v>
      </c>
      <c r="K4351" t="str">
        <f>VLOOKUP($B4351,Földrajzi!$A$2:$C$57,2,FALSE)</f>
        <v>South Africa</v>
      </c>
      <c r="L4351" t="str">
        <f>VLOOKUP($B4351,Földrajzi!$A$2:$C$57,3,FALSE)</f>
        <v>Emerging Markets</v>
      </c>
    </row>
    <row r="4352" spans="1:12" x14ac:dyDescent="0.25">
      <c r="A4352" s="1">
        <v>44347</v>
      </c>
      <c r="B4352" t="s">
        <v>74</v>
      </c>
      <c r="C4352" t="s">
        <v>124</v>
      </c>
      <c r="D4352" s="2">
        <v>959.63500369999997</v>
      </c>
      <c r="E4352" s="2">
        <v>6839.7979070000001</v>
      </c>
      <c r="F4352" t="str">
        <f>VLOOKUP($C4352,Terület!$A$2:$F$6,2,FALSE)</f>
        <v>Animal Health</v>
      </c>
      <c r="G4352">
        <f>VLOOKUP($C4352,Terület!$A$2:$F$6,3,FALSE)</f>
        <v>2</v>
      </c>
      <c r="H4352" t="str">
        <f>VLOOKUP($C4352,Terület!$A$2:$F$6,4,FALSE)</f>
        <v>Animal Health</v>
      </c>
      <c r="I4352" t="str">
        <f>VLOOKUP($C4352,Terület!$A$2:$F$6,5,FALSE)</f>
        <v>Mel Thomson</v>
      </c>
      <c r="J4352">
        <f>VLOOKUP($C4352,Terület!$A$2:$F$6,6,FALSE)</f>
        <v>77</v>
      </c>
      <c r="K4352" t="str">
        <f>VLOOKUP($B4352,Földrajzi!$A$2:$C$57,2,FALSE)</f>
        <v>South Africa</v>
      </c>
      <c r="L4352" t="str">
        <f>VLOOKUP($B4352,Földrajzi!$A$2:$C$57,3,FALSE)</f>
        <v>Emerging Markets</v>
      </c>
    </row>
    <row r="4353" spans="1:12" x14ac:dyDescent="0.25">
      <c r="A4353" s="1">
        <v>44347</v>
      </c>
      <c r="B4353" t="s">
        <v>74</v>
      </c>
      <c r="C4353" t="s">
        <v>124</v>
      </c>
      <c r="D4353" s="2">
        <v>5963.8095249999997</v>
      </c>
      <c r="E4353" s="2">
        <v>13642.801750000001</v>
      </c>
      <c r="F4353" t="str">
        <f>VLOOKUP($C4353,Terület!$A$2:$F$6,2,FALSE)</f>
        <v>Animal Health</v>
      </c>
      <c r="G4353">
        <f>VLOOKUP($C4353,Terület!$A$2:$F$6,3,FALSE)</f>
        <v>2</v>
      </c>
      <c r="H4353" t="str">
        <f>VLOOKUP($C4353,Terület!$A$2:$F$6,4,FALSE)</f>
        <v>Animal Health</v>
      </c>
      <c r="I4353" t="str">
        <f>VLOOKUP($C4353,Terület!$A$2:$F$6,5,FALSE)</f>
        <v>Mel Thomson</v>
      </c>
      <c r="J4353">
        <f>VLOOKUP($C4353,Terület!$A$2:$F$6,6,FALSE)</f>
        <v>77</v>
      </c>
      <c r="K4353" t="str">
        <f>VLOOKUP($B4353,Földrajzi!$A$2:$C$57,2,FALSE)</f>
        <v>South Africa</v>
      </c>
      <c r="L4353" t="str">
        <f>VLOOKUP($B4353,Földrajzi!$A$2:$C$57,3,FALSE)</f>
        <v>Emerging Markets</v>
      </c>
    </row>
    <row r="4354" spans="1:12" x14ac:dyDescent="0.25">
      <c r="A4354" s="1">
        <v>44347</v>
      </c>
      <c r="B4354" t="s">
        <v>74</v>
      </c>
      <c r="C4354" t="s">
        <v>130</v>
      </c>
      <c r="D4354" s="2">
        <v>1359.89011</v>
      </c>
      <c r="E4354" s="2">
        <v>2547.7605039999999</v>
      </c>
      <c r="F4354" t="str">
        <f>VLOOKUP($C4354,Terület!$A$2:$F$6,2,FALSE)</f>
        <v>Business Services</v>
      </c>
      <c r="G4354">
        <f>VLOOKUP($C4354,Terület!$A$2:$F$6,3,FALSE)</f>
        <v>3</v>
      </c>
      <c r="H4354" t="str">
        <f>VLOOKUP($C4354,Terület!$A$2:$F$6,4,FALSE)</f>
        <v>Corporate</v>
      </c>
      <c r="I4354" t="str">
        <f>VLOOKUP($C4354,Terület!$A$2:$F$6,5,FALSE)</f>
        <v>Ivan Sobol</v>
      </c>
      <c r="J4354">
        <f>VLOOKUP($C4354,Terület!$A$2:$F$6,6,FALSE)</f>
        <v>175</v>
      </c>
      <c r="K4354" t="str">
        <f>VLOOKUP($B4354,Földrajzi!$A$2:$C$57,2,FALSE)</f>
        <v>South Africa</v>
      </c>
      <c r="L4354" t="str">
        <f>VLOOKUP($B4354,Földrajzi!$A$2:$C$57,3,FALSE)</f>
        <v>Emerging Markets</v>
      </c>
    </row>
    <row r="4355" spans="1:12" x14ac:dyDescent="0.25">
      <c r="A4355" s="1">
        <v>44347</v>
      </c>
      <c r="B4355" t="s">
        <v>74</v>
      </c>
      <c r="C4355" t="s">
        <v>130</v>
      </c>
      <c r="D4355" s="2">
        <v>5063.8896729999997</v>
      </c>
      <c r="E4355" s="2">
        <v>8132.6114299999999</v>
      </c>
      <c r="F4355" t="str">
        <f>VLOOKUP($C4355,Terület!$A$2:$F$6,2,FALSE)</f>
        <v>Business Services</v>
      </c>
      <c r="G4355">
        <f>VLOOKUP($C4355,Terület!$A$2:$F$6,3,FALSE)</f>
        <v>3</v>
      </c>
      <c r="H4355" t="str">
        <f>VLOOKUP($C4355,Terület!$A$2:$F$6,4,FALSE)</f>
        <v>Corporate</v>
      </c>
      <c r="I4355" t="str">
        <f>VLOOKUP($C4355,Terület!$A$2:$F$6,5,FALSE)</f>
        <v>Ivan Sobol</v>
      </c>
      <c r="J4355">
        <f>VLOOKUP($C4355,Terület!$A$2:$F$6,6,FALSE)</f>
        <v>175</v>
      </c>
      <c r="K4355" t="str">
        <f>VLOOKUP($B4355,Földrajzi!$A$2:$C$57,2,FALSE)</f>
        <v>South Africa</v>
      </c>
      <c r="L4355" t="str">
        <f>VLOOKUP($B4355,Földrajzi!$A$2:$C$57,3,FALSE)</f>
        <v>Emerging Markets</v>
      </c>
    </row>
    <row r="4356" spans="1:12" x14ac:dyDescent="0.25">
      <c r="A4356" s="1">
        <v>44347</v>
      </c>
      <c r="B4356" t="s">
        <v>74</v>
      </c>
      <c r="C4356" t="s">
        <v>14</v>
      </c>
      <c r="D4356" s="2">
        <v>257.20588240000001</v>
      </c>
      <c r="E4356" s="2">
        <v>0</v>
      </c>
      <c r="F4356" t="str">
        <f>VLOOKUP($C4356,Terület!$A$2:$F$6,2,FALSE)</f>
        <v>Eye Care</v>
      </c>
      <c r="G4356">
        <f>VLOOKUP($C4356,Terület!$A$2:$F$6,3,FALSE)</f>
        <v>1</v>
      </c>
      <c r="H4356" t="str">
        <f>VLOOKUP($C4356,Terület!$A$2:$F$6,4,FALSE)</f>
        <v>Consumer Health</v>
      </c>
      <c r="I4356" t="str">
        <f>VLOOKUP($C4356,Terület!$A$2:$F$6,5,FALSE)</f>
        <v>Alex Petersen</v>
      </c>
      <c r="J4356">
        <f>VLOOKUP($C4356,Terület!$A$2:$F$6,6,FALSE)</f>
        <v>71</v>
      </c>
      <c r="K4356" t="str">
        <f>VLOOKUP($B4356,Földrajzi!$A$2:$C$57,2,FALSE)</f>
        <v>South Africa</v>
      </c>
      <c r="L4356" t="str">
        <f>VLOOKUP($B4356,Földrajzi!$A$2:$C$57,3,FALSE)</f>
        <v>Emerging Markets</v>
      </c>
    </row>
    <row r="4357" spans="1:12" x14ac:dyDescent="0.25">
      <c r="A4357" s="1">
        <v>44347</v>
      </c>
      <c r="B4357" t="s">
        <v>74</v>
      </c>
      <c r="C4357" t="s">
        <v>14</v>
      </c>
      <c r="D4357" s="2">
        <v>962.11484610000002</v>
      </c>
      <c r="E4357" s="2">
        <v>0</v>
      </c>
      <c r="F4357" t="str">
        <f>VLOOKUP($C4357,Terület!$A$2:$F$6,2,FALSE)</f>
        <v>Eye Care</v>
      </c>
      <c r="G4357">
        <f>VLOOKUP($C4357,Terület!$A$2:$F$6,3,FALSE)</f>
        <v>1</v>
      </c>
      <c r="H4357" t="str">
        <f>VLOOKUP($C4357,Terület!$A$2:$F$6,4,FALSE)</f>
        <v>Consumer Health</v>
      </c>
      <c r="I4357" t="str">
        <f>VLOOKUP($C4357,Terület!$A$2:$F$6,5,FALSE)</f>
        <v>Alex Petersen</v>
      </c>
      <c r="J4357">
        <f>VLOOKUP($C4357,Terület!$A$2:$F$6,6,FALSE)</f>
        <v>71</v>
      </c>
      <c r="K4357" t="str">
        <f>VLOOKUP($B4357,Földrajzi!$A$2:$C$57,2,FALSE)</f>
        <v>South Africa</v>
      </c>
      <c r="L4357" t="str">
        <f>VLOOKUP($B4357,Földrajzi!$A$2:$C$57,3,FALSE)</f>
        <v>Emerging Markets</v>
      </c>
    </row>
    <row r="4358" spans="1:12" x14ac:dyDescent="0.25">
      <c r="A4358" s="1">
        <v>44347</v>
      </c>
      <c r="B4358" t="s">
        <v>74</v>
      </c>
      <c r="C4358" t="s">
        <v>58</v>
      </c>
      <c r="D4358" s="2">
        <v>158.37725380000001</v>
      </c>
      <c r="E4358" s="2">
        <v>831.70873789999996</v>
      </c>
      <c r="F4358" t="str">
        <f>VLOOKUP($C4358,Terület!$A$2:$F$6,2,FALSE)</f>
        <v>Pharma</v>
      </c>
      <c r="G4358">
        <f>VLOOKUP($C4358,Terület!$A$2:$F$6,3,FALSE)</f>
        <v>1</v>
      </c>
      <c r="H4358" t="str">
        <f>VLOOKUP($C4358,Terület!$A$2:$F$6,4,FALSE)</f>
        <v>Consumer Health</v>
      </c>
      <c r="I4358" t="str">
        <f>VLOOKUP($C4358,Terület!$A$2:$F$6,5,FALSE)</f>
        <v>Frank Davis</v>
      </c>
      <c r="J4358">
        <f>VLOOKUP($C4358,Terület!$A$2:$F$6,6,FALSE)</f>
        <v>144</v>
      </c>
      <c r="K4358" t="str">
        <f>VLOOKUP($B4358,Földrajzi!$A$2:$C$57,2,FALSE)</f>
        <v>South Africa</v>
      </c>
      <c r="L4358" t="str">
        <f>VLOOKUP($B4358,Földrajzi!$A$2:$C$57,3,FALSE)</f>
        <v>Emerging Markets</v>
      </c>
    </row>
    <row r="4359" spans="1:12" x14ac:dyDescent="0.25">
      <c r="A4359" s="1">
        <v>44347</v>
      </c>
      <c r="B4359" t="s">
        <v>74</v>
      </c>
      <c r="C4359" t="s">
        <v>58</v>
      </c>
      <c r="D4359" s="2">
        <v>1480.2666670000001</v>
      </c>
      <c r="E4359" s="2">
        <v>812.54901959999995</v>
      </c>
      <c r="F4359" t="str">
        <f>VLOOKUP($C4359,Terület!$A$2:$F$6,2,FALSE)</f>
        <v>Pharma</v>
      </c>
      <c r="G4359">
        <f>VLOOKUP($C4359,Terület!$A$2:$F$6,3,FALSE)</f>
        <v>1</v>
      </c>
      <c r="H4359" t="str">
        <f>VLOOKUP($C4359,Terület!$A$2:$F$6,4,FALSE)</f>
        <v>Consumer Health</v>
      </c>
      <c r="I4359" t="str">
        <f>VLOOKUP($C4359,Terület!$A$2:$F$6,5,FALSE)</f>
        <v>Frank Davis</v>
      </c>
      <c r="J4359">
        <f>VLOOKUP($C4359,Terület!$A$2:$F$6,6,FALSE)</f>
        <v>144</v>
      </c>
      <c r="K4359" t="str">
        <f>VLOOKUP($B4359,Földrajzi!$A$2:$C$57,2,FALSE)</f>
        <v>South Africa</v>
      </c>
      <c r="L4359" t="str">
        <f>VLOOKUP($B4359,Földrajzi!$A$2:$C$57,3,FALSE)</f>
        <v>Emerging Markets</v>
      </c>
    </row>
    <row r="4360" spans="1:12" x14ac:dyDescent="0.25">
      <c r="A4360" s="1">
        <v>44347</v>
      </c>
      <c r="B4360" t="s">
        <v>74</v>
      </c>
      <c r="C4360" t="s">
        <v>127</v>
      </c>
      <c r="D4360" s="2">
        <v>226.21679829999999</v>
      </c>
      <c r="E4360" s="2">
        <v>563.29949239999996</v>
      </c>
      <c r="F4360" t="str">
        <f>VLOOKUP($C4360,Terület!$A$2:$F$6,2,FALSE)</f>
        <v>Vaccines</v>
      </c>
      <c r="G4360">
        <f>VLOOKUP($C4360,Terület!$A$2:$F$6,3,FALSE)</f>
        <v>1</v>
      </c>
      <c r="H4360" t="str">
        <f>VLOOKUP($C4360,Terület!$A$2:$F$6,4,FALSE)</f>
        <v>Consumer Health</v>
      </c>
      <c r="I4360" t="str">
        <f>VLOOKUP($C4360,Terület!$A$2:$F$6,5,FALSE)</f>
        <v>Jamie Lane</v>
      </c>
      <c r="J4360">
        <f>VLOOKUP($C4360,Terület!$A$2:$F$6,6,FALSE)</f>
        <v>80</v>
      </c>
      <c r="K4360" t="str">
        <f>VLOOKUP($B4360,Földrajzi!$A$2:$C$57,2,FALSE)</f>
        <v>South Africa</v>
      </c>
      <c r="L4360" t="str">
        <f>VLOOKUP($B4360,Földrajzi!$A$2:$C$57,3,FALSE)</f>
        <v>Emerging Markets</v>
      </c>
    </row>
    <row r="4361" spans="1:12" x14ac:dyDescent="0.25">
      <c r="A4361" s="1">
        <v>44347</v>
      </c>
      <c r="B4361" t="s">
        <v>74</v>
      </c>
      <c r="C4361" t="s">
        <v>127</v>
      </c>
      <c r="D4361" s="2">
        <v>854.70535729999995</v>
      </c>
      <c r="E4361" s="2">
        <v>1700</v>
      </c>
      <c r="F4361" t="str">
        <f>VLOOKUP($C4361,Terület!$A$2:$F$6,2,FALSE)</f>
        <v>Vaccines</v>
      </c>
      <c r="G4361">
        <f>VLOOKUP($C4361,Terület!$A$2:$F$6,3,FALSE)</f>
        <v>1</v>
      </c>
      <c r="H4361" t="str">
        <f>VLOOKUP($C4361,Terület!$A$2:$F$6,4,FALSE)</f>
        <v>Consumer Health</v>
      </c>
      <c r="I4361" t="str">
        <f>VLOOKUP($C4361,Terület!$A$2:$F$6,5,FALSE)</f>
        <v>Jamie Lane</v>
      </c>
      <c r="J4361">
        <f>VLOOKUP($C4361,Terület!$A$2:$F$6,6,FALSE)</f>
        <v>80</v>
      </c>
      <c r="K4361" t="str">
        <f>VLOOKUP($B4361,Földrajzi!$A$2:$C$57,2,FALSE)</f>
        <v>South Africa</v>
      </c>
      <c r="L4361" t="str">
        <f>VLOOKUP($B4361,Földrajzi!$A$2:$C$57,3,FALSE)</f>
        <v>Emerging Markets</v>
      </c>
    </row>
    <row r="4362" spans="1:12" x14ac:dyDescent="0.25">
      <c r="A4362" s="1">
        <v>44316</v>
      </c>
      <c r="B4362" t="s">
        <v>74</v>
      </c>
      <c r="C4362" t="s">
        <v>124</v>
      </c>
      <c r="D4362" s="2">
        <v>683.51895049999996</v>
      </c>
      <c r="E4362" s="2">
        <v>365.20574160000001</v>
      </c>
      <c r="F4362" t="str">
        <f>VLOOKUP($C4362,Terület!$A$2:$F$6,2,FALSE)</f>
        <v>Animal Health</v>
      </c>
      <c r="G4362">
        <f>VLOOKUP($C4362,Terület!$A$2:$F$6,3,FALSE)</f>
        <v>2</v>
      </c>
      <c r="H4362" t="str">
        <f>VLOOKUP($C4362,Terület!$A$2:$F$6,4,FALSE)</f>
        <v>Animal Health</v>
      </c>
      <c r="I4362" t="str">
        <f>VLOOKUP($C4362,Terület!$A$2:$F$6,5,FALSE)</f>
        <v>Mel Thomson</v>
      </c>
      <c r="J4362">
        <f>VLOOKUP($C4362,Terület!$A$2:$F$6,6,FALSE)</f>
        <v>77</v>
      </c>
      <c r="K4362" t="str">
        <f>VLOOKUP($B4362,Földrajzi!$A$2:$C$57,2,FALSE)</f>
        <v>South Africa</v>
      </c>
      <c r="L4362" t="str">
        <f>VLOOKUP($B4362,Földrajzi!$A$2:$C$57,3,FALSE)</f>
        <v>Emerging Markets</v>
      </c>
    </row>
    <row r="4363" spans="1:12" x14ac:dyDescent="0.25">
      <c r="A4363" s="1">
        <v>44316</v>
      </c>
      <c r="B4363" t="s">
        <v>74</v>
      </c>
      <c r="C4363" t="s">
        <v>124</v>
      </c>
      <c r="D4363" s="2">
        <v>4167.0020910000003</v>
      </c>
      <c r="E4363" s="2">
        <v>14014.5445</v>
      </c>
      <c r="F4363" t="str">
        <f>VLOOKUP($C4363,Terület!$A$2:$F$6,2,FALSE)</f>
        <v>Animal Health</v>
      </c>
      <c r="G4363">
        <f>VLOOKUP($C4363,Terület!$A$2:$F$6,3,FALSE)</f>
        <v>2</v>
      </c>
      <c r="H4363" t="str">
        <f>VLOOKUP($C4363,Terület!$A$2:$F$6,4,FALSE)</f>
        <v>Animal Health</v>
      </c>
      <c r="I4363" t="str">
        <f>VLOOKUP($C4363,Terület!$A$2:$F$6,5,FALSE)</f>
        <v>Mel Thomson</v>
      </c>
      <c r="J4363">
        <f>VLOOKUP($C4363,Terület!$A$2:$F$6,6,FALSE)</f>
        <v>77</v>
      </c>
      <c r="K4363" t="str">
        <f>VLOOKUP($B4363,Földrajzi!$A$2:$C$57,2,FALSE)</f>
        <v>South Africa</v>
      </c>
      <c r="L4363" t="str">
        <f>VLOOKUP($B4363,Földrajzi!$A$2:$C$57,3,FALSE)</f>
        <v>Emerging Markets</v>
      </c>
    </row>
    <row r="4364" spans="1:12" x14ac:dyDescent="0.25">
      <c r="A4364" s="1">
        <v>44316</v>
      </c>
      <c r="B4364" t="s">
        <v>74</v>
      </c>
      <c r="C4364" t="s">
        <v>130</v>
      </c>
      <c r="D4364" s="2">
        <v>1211.5627710000001</v>
      </c>
      <c r="E4364" s="2">
        <v>2279.2628570000002</v>
      </c>
      <c r="F4364" t="str">
        <f>VLOOKUP($C4364,Terület!$A$2:$F$6,2,FALSE)</f>
        <v>Business Services</v>
      </c>
      <c r="G4364">
        <f>VLOOKUP($C4364,Terület!$A$2:$F$6,3,FALSE)</f>
        <v>3</v>
      </c>
      <c r="H4364" t="str">
        <f>VLOOKUP($C4364,Terület!$A$2:$F$6,4,FALSE)</f>
        <v>Corporate</v>
      </c>
      <c r="I4364" t="str">
        <f>VLOOKUP($C4364,Terület!$A$2:$F$6,5,FALSE)</f>
        <v>Ivan Sobol</v>
      </c>
      <c r="J4364">
        <f>VLOOKUP($C4364,Terület!$A$2:$F$6,6,FALSE)</f>
        <v>175</v>
      </c>
      <c r="K4364" t="str">
        <f>VLOOKUP($B4364,Földrajzi!$A$2:$C$57,2,FALSE)</f>
        <v>South Africa</v>
      </c>
      <c r="L4364" t="str">
        <f>VLOOKUP($B4364,Földrajzi!$A$2:$C$57,3,FALSE)</f>
        <v>Emerging Markets</v>
      </c>
    </row>
    <row r="4365" spans="1:12" x14ac:dyDescent="0.25">
      <c r="A4365" s="1">
        <v>44316</v>
      </c>
      <c r="B4365" t="s">
        <v>74</v>
      </c>
      <c r="C4365" t="s">
        <v>130</v>
      </c>
      <c r="D4365" s="2">
        <v>5724.7272730000004</v>
      </c>
      <c r="E4365" s="2">
        <v>8582.5714289999996</v>
      </c>
      <c r="F4365" t="str">
        <f>VLOOKUP($C4365,Terület!$A$2:$F$6,2,FALSE)</f>
        <v>Business Services</v>
      </c>
      <c r="G4365">
        <f>VLOOKUP($C4365,Terület!$A$2:$F$6,3,FALSE)</f>
        <v>3</v>
      </c>
      <c r="H4365" t="str">
        <f>VLOOKUP($C4365,Terület!$A$2:$F$6,4,FALSE)</f>
        <v>Corporate</v>
      </c>
      <c r="I4365" t="str">
        <f>VLOOKUP($C4365,Terület!$A$2:$F$6,5,FALSE)</f>
        <v>Ivan Sobol</v>
      </c>
      <c r="J4365">
        <f>VLOOKUP($C4365,Terület!$A$2:$F$6,6,FALSE)</f>
        <v>175</v>
      </c>
      <c r="K4365" t="str">
        <f>VLOOKUP($B4365,Földrajzi!$A$2:$C$57,2,FALSE)</f>
        <v>South Africa</v>
      </c>
      <c r="L4365" t="str">
        <f>VLOOKUP($B4365,Földrajzi!$A$2:$C$57,3,FALSE)</f>
        <v>Emerging Markets</v>
      </c>
    </row>
    <row r="4366" spans="1:12" x14ac:dyDescent="0.25">
      <c r="A4366" s="1">
        <v>44316</v>
      </c>
      <c r="B4366" t="s">
        <v>74</v>
      </c>
      <c r="C4366" t="s">
        <v>14</v>
      </c>
      <c r="D4366" s="2">
        <v>266.91176469999999</v>
      </c>
      <c r="E4366" s="2">
        <v>0</v>
      </c>
      <c r="F4366" t="str">
        <f>VLOOKUP($C4366,Terület!$A$2:$F$6,2,FALSE)</f>
        <v>Eye Care</v>
      </c>
      <c r="G4366">
        <f>VLOOKUP($C4366,Terület!$A$2:$F$6,3,FALSE)</f>
        <v>1</v>
      </c>
      <c r="H4366" t="str">
        <f>VLOOKUP($C4366,Terület!$A$2:$F$6,4,FALSE)</f>
        <v>Consumer Health</v>
      </c>
      <c r="I4366" t="str">
        <f>VLOOKUP($C4366,Terület!$A$2:$F$6,5,FALSE)</f>
        <v>Alex Petersen</v>
      </c>
      <c r="J4366">
        <f>VLOOKUP($C4366,Terület!$A$2:$F$6,6,FALSE)</f>
        <v>71</v>
      </c>
      <c r="K4366" t="str">
        <f>VLOOKUP($B4366,Földrajzi!$A$2:$C$57,2,FALSE)</f>
        <v>South Africa</v>
      </c>
      <c r="L4366" t="str">
        <f>VLOOKUP($B4366,Földrajzi!$A$2:$C$57,3,FALSE)</f>
        <v>Emerging Markets</v>
      </c>
    </row>
    <row r="4367" spans="1:12" x14ac:dyDescent="0.25">
      <c r="A4367" s="1">
        <v>44316</v>
      </c>
      <c r="B4367" t="s">
        <v>74</v>
      </c>
      <c r="C4367" t="s">
        <v>14</v>
      </c>
      <c r="D4367" s="2">
        <v>825.37971870000001</v>
      </c>
      <c r="E4367" s="2">
        <v>0</v>
      </c>
      <c r="F4367" t="str">
        <f>VLOOKUP($C4367,Terület!$A$2:$F$6,2,FALSE)</f>
        <v>Eye Care</v>
      </c>
      <c r="G4367">
        <f>VLOOKUP($C4367,Terület!$A$2:$F$6,3,FALSE)</f>
        <v>1</v>
      </c>
      <c r="H4367" t="str">
        <f>VLOOKUP($C4367,Terület!$A$2:$F$6,4,FALSE)</f>
        <v>Consumer Health</v>
      </c>
      <c r="I4367" t="str">
        <f>VLOOKUP($C4367,Terület!$A$2:$F$6,5,FALSE)</f>
        <v>Alex Petersen</v>
      </c>
      <c r="J4367">
        <f>VLOOKUP($C4367,Terület!$A$2:$F$6,6,FALSE)</f>
        <v>71</v>
      </c>
      <c r="K4367" t="str">
        <f>VLOOKUP($B4367,Földrajzi!$A$2:$C$57,2,FALSE)</f>
        <v>South Africa</v>
      </c>
      <c r="L4367" t="str">
        <f>VLOOKUP($B4367,Földrajzi!$A$2:$C$57,3,FALSE)</f>
        <v>Emerging Markets</v>
      </c>
    </row>
    <row r="4368" spans="1:12" x14ac:dyDescent="0.25">
      <c r="A4368" s="1">
        <v>44316</v>
      </c>
      <c r="B4368" t="s">
        <v>74</v>
      </c>
      <c r="C4368" t="s">
        <v>58</v>
      </c>
      <c r="D4368" s="2">
        <v>44.372670810000002</v>
      </c>
      <c r="E4368" s="2">
        <v>0</v>
      </c>
      <c r="F4368" t="str">
        <f>VLOOKUP($C4368,Terület!$A$2:$F$6,2,FALSE)</f>
        <v>Pharma</v>
      </c>
      <c r="G4368">
        <f>VLOOKUP($C4368,Terület!$A$2:$F$6,3,FALSE)</f>
        <v>1</v>
      </c>
      <c r="H4368" t="str">
        <f>VLOOKUP($C4368,Terület!$A$2:$F$6,4,FALSE)</f>
        <v>Consumer Health</v>
      </c>
      <c r="I4368" t="str">
        <f>VLOOKUP($C4368,Terület!$A$2:$F$6,5,FALSE)</f>
        <v>Frank Davis</v>
      </c>
      <c r="J4368">
        <f>VLOOKUP($C4368,Terület!$A$2:$F$6,6,FALSE)</f>
        <v>144</v>
      </c>
      <c r="K4368" t="str">
        <f>VLOOKUP($B4368,Földrajzi!$A$2:$C$57,2,FALSE)</f>
        <v>South Africa</v>
      </c>
      <c r="L4368" t="str">
        <f>VLOOKUP($B4368,Földrajzi!$A$2:$C$57,3,FALSE)</f>
        <v>Emerging Markets</v>
      </c>
    </row>
    <row r="4369" spans="1:12" x14ac:dyDescent="0.25">
      <c r="A4369" s="1">
        <v>44316</v>
      </c>
      <c r="B4369" t="s">
        <v>74</v>
      </c>
      <c r="C4369" t="s">
        <v>58</v>
      </c>
      <c r="D4369" s="2">
        <v>1579.082161</v>
      </c>
      <c r="E4369" s="2">
        <v>859.23323619999996</v>
      </c>
      <c r="F4369" t="str">
        <f>VLOOKUP($C4369,Terület!$A$2:$F$6,2,FALSE)</f>
        <v>Pharma</v>
      </c>
      <c r="G4369">
        <f>VLOOKUP($C4369,Terület!$A$2:$F$6,3,FALSE)</f>
        <v>1</v>
      </c>
      <c r="H4369" t="str">
        <f>VLOOKUP($C4369,Terület!$A$2:$F$6,4,FALSE)</f>
        <v>Consumer Health</v>
      </c>
      <c r="I4369" t="str">
        <f>VLOOKUP($C4369,Terület!$A$2:$F$6,5,FALSE)</f>
        <v>Frank Davis</v>
      </c>
      <c r="J4369">
        <f>VLOOKUP($C4369,Terület!$A$2:$F$6,6,FALSE)</f>
        <v>144</v>
      </c>
      <c r="K4369" t="str">
        <f>VLOOKUP($B4369,Földrajzi!$A$2:$C$57,2,FALSE)</f>
        <v>South Africa</v>
      </c>
      <c r="L4369" t="str">
        <f>VLOOKUP($B4369,Földrajzi!$A$2:$C$57,3,FALSE)</f>
        <v>Emerging Markets</v>
      </c>
    </row>
    <row r="4370" spans="1:12" x14ac:dyDescent="0.25">
      <c r="A4370" s="1">
        <v>44316</v>
      </c>
      <c r="B4370" t="s">
        <v>74</v>
      </c>
      <c r="C4370" t="s">
        <v>127</v>
      </c>
      <c r="D4370" s="2">
        <v>141.27272730000001</v>
      </c>
      <c r="E4370" s="2">
        <v>247.74039160000001</v>
      </c>
      <c r="F4370" t="str">
        <f>VLOOKUP($C4370,Terület!$A$2:$F$6,2,FALSE)</f>
        <v>Vaccines</v>
      </c>
      <c r="G4370">
        <f>VLOOKUP($C4370,Terület!$A$2:$F$6,3,FALSE)</f>
        <v>1</v>
      </c>
      <c r="H4370" t="str">
        <f>VLOOKUP($C4370,Terület!$A$2:$F$6,4,FALSE)</f>
        <v>Consumer Health</v>
      </c>
      <c r="I4370" t="str">
        <f>VLOOKUP($C4370,Terület!$A$2:$F$6,5,FALSE)</f>
        <v>Jamie Lane</v>
      </c>
      <c r="J4370">
        <f>VLOOKUP($C4370,Terület!$A$2:$F$6,6,FALSE)</f>
        <v>80</v>
      </c>
      <c r="K4370" t="str">
        <f>VLOOKUP($B4370,Földrajzi!$A$2:$C$57,2,FALSE)</f>
        <v>South Africa</v>
      </c>
      <c r="L4370" t="str">
        <f>VLOOKUP($B4370,Földrajzi!$A$2:$C$57,3,FALSE)</f>
        <v>Emerging Markets</v>
      </c>
    </row>
    <row r="4371" spans="1:12" x14ac:dyDescent="0.25">
      <c r="A4371" s="1">
        <v>44316</v>
      </c>
      <c r="B4371" t="s">
        <v>74</v>
      </c>
      <c r="C4371" t="s">
        <v>127</v>
      </c>
      <c r="D4371" s="2">
        <v>643.94488779999995</v>
      </c>
      <c r="E4371" s="2">
        <v>1122.752976</v>
      </c>
      <c r="F4371" t="str">
        <f>VLOOKUP($C4371,Terület!$A$2:$F$6,2,FALSE)</f>
        <v>Vaccines</v>
      </c>
      <c r="G4371">
        <f>VLOOKUP($C4371,Terület!$A$2:$F$6,3,FALSE)</f>
        <v>1</v>
      </c>
      <c r="H4371" t="str">
        <f>VLOOKUP($C4371,Terület!$A$2:$F$6,4,FALSE)</f>
        <v>Consumer Health</v>
      </c>
      <c r="I4371" t="str">
        <f>VLOOKUP($C4371,Terület!$A$2:$F$6,5,FALSE)</f>
        <v>Jamie Lane</v>
      </c>
      <c r="J4371">
        <f>VLOOKUP($C4371,Terület!$A$2:$F$6,6,FALSE)</f>
        <v>80</v>
      </c>
      <c r="K4371" t="str">
        <f>VLOOKUP($B4371,Földrajzi!$A$2:$C$57,2,FALSE)</f>
        <v>South Africa</v>
      </c>
      <c r="L4371" t="str">
        <f>VLOOKUP($B4371,Földrajzi!$A$2:$C$57,3,FALSE)</f>
        <v>Emerging Markets</v>
      </c>
    </row>
    <row r="4372" spans="1:12" x14ac:dyDescent="0.25">
      <c r="A4372" s="1">
        <v>44286</v>
      </c>
      <c r="B4372" t="s">
        <v>74</v>
      </c>
      <c r="C4372" t="s">
        <v>124</v>
      </c>
      <c r="D4372" s="2">
        <v>988.65671640000005</v>
      </c>
      <c r="E4372" s="2">
        <v>744.34149669999999</v>
      </c>
      <c r="F4372" t="str">
        <f>VLOOKUP($C4372,Terület!$A$2:$F$6,2,FALSE)</f>
        <v>Animal Health</v>
      </c>
      <c r="G4372">
        <f>VLOOKUP($C4372,Terület!$A$2:$F$6,3,FALSE)</f>
        <v>2</v>
      </c>
      <c r="H4372" t="str">
        <f>VLOOKUP($C4372,Terület!$A$2:$F$6,4,FALSE)</f>
        <v>Animal Health</v>
      </c>
      <c r="I4372" t="str">
        <f>VLOOKUP($C4372,Terület!$A$2:$F$6,5,FALSE)</f>
        <v>Mel Thomson</v>
      </c>
      <c r="J4372">
        <f>VLOOKUP($C4372,Terület!$A$2:$F$6,6,FALSE)</f>
        <v>77</v>
      </c>
      <c r="K4372" t="str">
        <f>VLOOKUP($B4372,Földrajzi!$A$2:$C$57,2,FALSE)</f>
        <v>South Africa</v>
      </c>
      <c r="L4372" t="str">
        <f>VLOOKUP($B4372,Földrajzi!$A$2:$C$57,3,FALSE)</f>
        <v>Emerging Markets</v>
      </c>
    </row>
    <row r="4373" spans="1:12" x14ac:dyDescent="0.25">
      <c r="A4373" s="1">
        <v>44286</v>
      </c>
      <c r="B4373" t="s">
        <v>74</v>
      </c>
      <c r="C4373" t="s">
        <v>124</v>
      </c>
      <c r="D4373" s="2">
        <v>3545.267327</v>
      </c>
      <c r="E4373" s="2">
        <v>12516.435229999999</v>
      </c>
      <c r="F4373" t="str">
        <f>VLOOKUP($C4373,Terület!$A$2:$F$6,2,FALSE)</f>
        <v>Animal Health</v>
      </c>
      <c r="G4373">
        <f>VLOOKUP($C4373,Terület!$A$2:$F$6,3,FALSE)</f>
        <v>2</v>
      </c>
      <c r="H4373" t="str">
        <f>VLOOKUP($C4373,Terület!$A$2:$F$6,4,FALSE)</f>
        <v>Animal Health</v>
      </c>
      <c r="I4373" t="str">
        <f>VLOOKUP($C4373,Terület!$A$2:$F$6,5,FALSE)</f>
        <v>Mel Thomson</v>
      </c>
      <c r="J4373">
        <f>VLOOKUP($C4373,Terület!$A$2:$F$6,6,FALSE)</f>
        <v>77</v>
      </c>
      <c r="K4373" t="str">
        <f>VLOOKUP($B4373,Földrajzi!$A$2:$C$57,2,FALSE)</f>
        <v>South Africa</v>
      </c>
      <c r="L4373" t="str">
        <f>VLOOKUP($B4373,Földrajzi!$A$2:$C$57,3,FALSE)</f>
        <v>Emerging Markets</v>
      </c>
    </row>
    <row r="4374" spans="1:12" x14ac:dyDescent="0.25">
      <c r="A4374" s="1">
        <v>44286</v>
      </c>
      <c r="B4374" t="s">
        <v>74</v>
      </c>
      <c r="C4374" t="s">
        <v>130</v>
      </c>
      <c r="D4374" s="2">
        <v>2232</v>
      </c>
      <c r="E4374" s="2">
        <v>4431.8506820000002</v>
      </c>
      <c r="F4374" t="str">
        <f>VLOOKUP($C4374,Terület!$A$2:$F$6,2,FALSE)</f>
        <v>Business Services</v>
      </c>
      <c r="G4374">
        <f>VLOOKUP($C4374,Terület!$A$2:$F$6,3,FALSE)</f>
        <v>3</v>
      </c>
      <c r="H4374" t="str">
        <f>VLOOKUP($C4374,Terület!$A$2:$F$6,4,FALSE)</f>
        <v>Corporate</v>
      </c>
      <c r="I4374" t="str">
        <f>VLOOKUP($C4374,Terület!$A$2:$F$6,5,FALSE)</f>
        <v>Ivan Sobol</v>
      </c>
      <c r="J4374">
        <f>VLOOKUP($C4374,Terület!$A$2:$F$6,6,FALSE)</f>
        <v>175</v>
      </c>
      <c r="K4374" t="str">
        <f>VLOOKUP($B4374,Földrajzi!$A$2:$C$57,2,FALSE)</f>
        <v>South Africa</v>
      </c>
      <c r="L4374" t="str">
        <f>VLOOKUP($B4374,Földrajzi!$A$2:$C$57,3,FALSE)</f>
        <v>Emerging Markets</v>
      </c>
    </row>
    <row r="4375" spans="1:12" x14ac:dyDescent="0.25">
      <c r="A4375" s="1">
        <v>44286</v>
      </c>
      <c r="B4375" t="s">
        <v>74</v>
      </c>
      <c r="C4375" t="s">
        <v>130</v>
      </c>
      <c r="D4375" s="2">
        <v>6988.391995</v>
      </c>
      <c r="E4375" s="2">
        <v>9631.1</v>
      </c>
      <c r="F4375" t="str">
        <f>VLOOKUP($C4375,Terület!$A$2:$F$6,2,FALSE)</f>
        <v>Business Services</v>
      </c>
      <c r="G4375">
        <f>VLOOKUP($C4375,Terület!$A$2:$F$6,3,FALSE)</f>
        <v>3</v>
      </c>
      <c r="H4375" t="str">
        <f>VLOOKUP($C4375,Terület!$A$2:$F$6,4,FALSE)</f>
        <v>Corporate</v>
      </c>
      <c r="I4375" t="str">
        <f>VLOOKUP($C4375,Terület!$A$2:$F$6,5,FALSE)</f>
        <v>Ivan Sobol</v>
      </c>
      <c r="J4375">
        <f>VLOOKUP($C4375,Terület!$A$2:$F$6,6,FALSE)</f>
        <v>175</v>
      </c>
      <c r="K4375" t="str">
        <f>VLOOKUP($B4375,Földrajzi!$A$2:$C$57,2,FALSE)</f>
        <v>South Africa</v>
      </c>
      <c r="L4375" t="str">
        <f>VLOOKUP($B4375,Földrajzi!$A$2:$C$57,3,FALSE)</f>
        <v>Emerging Markets</v>
      </c>
    </row>
    <row r="4376" spans="1:12" x14ac:dyDescent="0.25">
      <c r="A4376" s="1">
        <v>44286</v>
      </c>
      <c r="B4376" t="s">
        <v>74</v>
      </c>
      <c r="C4376" t="s">
        <v>14</v>
      </c>
      <c r="D4376" s="2">
        <v>275.44837339999998</v>
      </c>
      <c r="E4376" s="2">
        <v>0</v>
      </c>
      <c r="F4376" t="str">
        <f>VLOOKUP($C4376,Terület!$A$2:$F$6,2,FALSE)</f>
        <v>Eye Care</v>
      </c>
      <c r="G4376">
        <f>VLOOKUP($C4376,Terület!$A$2:$F$6,3,FALSE)</f>
        <v>1</v>
      </c>
      <c r="H4376" t="str">
        <f>VLOOKUP($C4376,Terület!$A$2:$F$6,4,FALSE)</f>
        <v>Consumer Health</v>
      </c>
      <c r="I4376" t="str">
        <f>VLOOKUP($C4376,Terület!$A$2:$F$6,5,FALSE)</f>
        <v>Alex Petersen</v>
      </c>
      <c r="J4376">
        <f>VLOOKUP($C4376,Terület!$A$2:$F$6,6,FALSE)</f>
        <v>71</v>
      </c>
      <c r="K4376" t="str">
        <f>VLOOKUP($B4376,Földrajzi!$A$2:$C$57,2,FALSE)</f>
        <v>South Africa</v>
      </c>
      <c r="L4376" t="str">
        <f>VLOOKUP($B4376,Földrajzi!$A$2:$C$57,3,FALSE)</f>
        <v>Emerging Markets</v>
      </c>
    </row>
    <row r="4377" spans="1:12" x14ac:dyDescent="0.25">
      <c r="A4377" s="1">
        <v>44286</v>
      </c>
      <c r="B4377" t="s">
        <v>74</v>
      </c>
      <c r="C4377" t="s">
        <v>14</v>
      </c>
      <c r="D4377" s="2">
        <v>837.84977890000005</v>
      </c>
      <c r="E4377" s="2">
        <v>0</v>
      </c>
      <c r="F4377" t="str">
        <f>VLOOKUP($C4377,Terület!$A$2:$F$6,2,FALSE)</f>
        <v>Eye Care</v>
      </c>
      <c r="G4377">
        <f>VLOOKUP($C4377,Terület!$A$2:$F$6,3,FALSE)</f>
        <v>1</v>
      </c>
      <c r="H4377" t="str">
        <f>VLOOKUP($C4377,Terület!$A$2:$F$6,4,FALSE)</f>
        <v>Consumer Health</v>
      </c>
      <c r="I4377" t="str">
        <f>VLOOKUP($C4377,Terület!$A$2:$F$6,5,FALSE)</f>
        <v>Alex Petersen</v>
      </c>
      <c r="J4377">
        <f>VLOOKUP($C4377,Terület!$A$2:$F$6,6,FALSE)</f>
        <v>71</v>
      </c>
      <c r="K4377" t="str">
        <f>VLOOKUP($B4377,Földrajzi!$A$2:$C$57,2,FALSE)</f>
        <v>South Africa</v>
      </c>
      <c r="L4377" t="str">
        <f>VLOOKUP($B4377,Földrajzi!$A$2:$C$57,3,FALSE)</f>
        <v>Emerging Markets</v>
      </c>
    </row>
    <row r="4378" spans="1:12" x14ac:dyDescent="0.25">
      <c r="A4378" s="1">
        <v>44286</v>
      </c>
      <c r="B4378" t="s">
        <v>74</v>
      </c>
      <c r="C4378" t="s">
        <v>58</v>
      </c>
      <c r="D4378" s="2">
        <v>51.857142860000003</v>
      </c>
      <c r="E4378" s="2">
        <v>0</v>
      </c>
      <c r="F4378" t="str">
        <f>VLOOKUP($C4378,Terület!$A$2:$F$6,2,FALSE)</f>
        <v>Pharma</v>
      </c>
      <c r="G4378">
        <f>VLOOKUP($C4378,Terület!$A$2:$F$6,3,FALSE)</f>
        <v>1</v>
      </c>
      <c r="H4378" t="str">
        <f>VLOOKUP($C4378,Terület!$A$2:$F$6,4,FALSE)</f>
        <v>Consumer Health</v>
      </c>
      <c r="I4378" t="str">
        <f>VLOOKUP($C4378,Terület!$A$2:$F$6,5,FALSE)</f>
        <v>Frank Davis</v>
      </c>
      <c r="J4378">
        <f>VLOOKUP($C4378,Terület!$A$2:$F$6,6,FALSE)</f>
        <v>144</v>
      </c>
      <c r="K4378" t="str">
        <f>VLOOKUP($B4378,Földrajzi!$A$2:$C$57,2,FALSE)</f>
        <v>South Africa</v>
      </c>
      <c r="L4378" t="str">
        <f>VLOOKUP($B4378,Földrajzi!$A$2:$C$57,3,FALSE)</f>
        <v>Emerging Markets</v>
      </c>
    </row>
    <row r="4379" spans="1:12" x14ac:dyDescent="0.25">
      <c r="A4379" s="1">
        <v>44286</v>
      </c>
      <c r="B4379" t="s">
        <v>74</v>
      </c>
      <c r="C4379" t="s">
        <v>58</v>
      </c>
      <c r="D4379" s="2">
        <v>1430.075188</v>
      </c>
      <c r="E4379" s="2">
        <v>1089.9332850000001</v>
      </c>
      <c r="F4379" t="str">
        <f>VLOOKUP($C4379,Terület!$A$2:$F$6,2,FALSE)</f>
        <v>Pharma</v>
      </c>
      <c r="G4379">
        <f>VLOOKUP($C4379,Terület!$A$2:$F$6,3,FALSE)</f>
        <v>1</v>
      </c>
      <c r="H4379" t="str">
        <f>VLOOKUP($C4379,Terület!$A$2:$F$6,4,FALSE)</f>
        <v>Consumer Health</v>
      </c>
      <c r="I4379" t="str">
        <f>VLOOKUP($C4379,Terület!$A$2:$F$6,5,FALSE)</f>
        <v>Frank Davis</v>
      </c>
      <c r="J4379">
        <f>VLOOKUP($C4379,Terület!$A$2:$F$6,6,FALSE)</f>
        <v>144</v>
      </c>
      <c r="K4379" t="str">
        <f>VLOOKUP($B4379,Földrajzi!$A$2:$C$57,2,FALSE)</f>
        <v>South Africa</v>
      </c>
      <c r="L4379" t="str">
        <f>VLOOKUP($B4379,Földrajzi!$A$2:$C$57,3,FALSE)</f>
        <v>Emerging Markets</v>
      </c>
    </row>
    <row r="4380" spans="1:12" x14ac:dyDescent="0.25">
      <c r="A4380" s="1">
        <v>44286</v>
      </c>
      <c r="B4380" t="s">
        <v>74</v>
      </c>
      <c r="C4380" t="s">
        <v>127</v>
      </c>
      <c r="D4380" s="2">
        <v>245.5772006</v>
      </c>
      <c r="E4380" s="2">
        <v>315.51690819999999</v>
      </c>
      <c r="F4380" t="str">
        <f>VLOOKUP($C4380,Terület!$A$2:$F$6,2,FALSE)</f>
        <v>Vaccines</v>
      </c>
      <c r="G4380">
        <f>VLOOKUP($C4380,Terület!$A$2:$F$6,3,FALSE)</f>
        <v>1</v>
      </c>
      <c r="H4380" t="str">
        <f>VLOOKUP($C4380,Terület!$A$2:$F$6,4,FALSE)</f>
        <v>Consumer Health</v>
      </c>
      <c r="I4380" t="str">
        <f>VLOOKUP($C4380,Terület!$A$2:$F$6,5,FALSE)</f>
        <v>Jamie Lane</v>
      </c>
      <c r="J4380">
        <f>VLOOKUP($C4380,Terület!$A$2:$F$6,6,FALSE)</f>
        <v>80</v>
      </c>
      <c r="K4380" t="str">
        <f>VLOOKUP($B4380,Földrajzi!$A$2:$C$57,2,FALSE)</f>
        <v>South Africa</v>
      </c>
      <c r="L4380" t="str">
        <f>VLOOKUP($B4380,Földrajzi!$A$2:$C$57,3,FALSE)</f>
        <v>Emerging Markets</v>
      </c>
    </row>
    <row r="4381" spans="1:12" x14ac:dyDescent="0.25">
      <c r="A4381" s="1">
        <v>44286</v>
      </c>
      <c r="B4381" t="s">
        <v>74</v>
      </c>
      <c r="C4381" t="s">
        <v>127</v>
      </c>
      <c r="D4381" s="2">
        <v>646.63736259999996</v>
      </c>
      <c r="E4381" s="2">
        <v>1010.793651</v>
      </c>
      <c r="F4381" t="str">
        <f>VLOOKUP($C4381,Terület!$A$2:$F$6,2,FALSE)</f>
        <v>Vaccines</v>
      </c>
      <c r="G4381">
        <f>VLOOKUP($C4381,Terület!$A$2:$F$6,3,FALSE)</f>
        <v>1</v>
      </c>
      <c r="H4381" t="str">
        <f>VLOOKUP($C4381,Terület!$A$2:$F$6,4,FALSE)</f>
        <v>Consumer Health</v>
      </c>
      <c r="I4381" t="str">
        <f>VLOOKUP($C4381,Terület!$A$2:$F$6,5,FALSE)</f>
        <v>Jamie Lane</v>
      </c>
      <c r="J4381">
        <f>VLOOKUP($C4381,Terület!$A$2:$F$6,6,FALSE)</f>
        <v>80</v>
      </c>
      <c r="K4381" t="str">
        <f>VLOOKUP($B4381,Földrajzi!$A$2:$C$57,2,FALSE)</f>
        <v>South Africa</v>
      </c>
      <c r="L4381" t="str">
        <f>VLOOKUP($B4381,Földrajzi!$A$2:$C$57,3,FALSE)</f>
        <v>Emerging Markets</v>
      </c>
    </row>
    <row r="4382" spans="1:12" x14ac:dyDescent="0.25">
      <c r="A4382" s="1">
        <v>44255</v>
      </c>
      <c r="B4382" t="s">
        <v>74</v>
      </c>
      <c r="C4382" t="s">
        <v>124</v>
      </c>
      <c r="D4382" s="2">
        <v>555.86353929999996</v>
      </c>
      <c r="E4382" s="2">
        <v>164.15160349999999</v>
      </c>
      <c r="F4382" t="str">
        <f>VLOOKUP($C4382,Terület!$A$2:$F$6,2,FALSE)</f>
        <v>Animal Health</v>
      </c>
      <c r="G4382">
        <f>VLOOKUP($C4382,Terület!$A$2:$F$6,3,FALSE)</f>
        <v>2</v>
      </c>
      <c r="H4382" t="str">
        <f>VLOOKUP($C4382,Terület!$A$2:$F$6,4,FALSE)</f>
        <v>Animal Health</v>
      </c>
      <c r="I4382" t="str">
        <f>VLOOKUP($C4382,Terület!$A$2:$F$6,5,FALSE)</f>
        <v>Mel Thomson</v>
      </c>
      <c r="J4382">
        <f>VLOOKUP($C4382,Terület!$A$2:$F$6,6,FALSE)</f>
        <v>77</v>
      </c>
      <c r="K4382" t="str">
        <f>VLOOKUP($B4382,Földrajzi!$A$2:$C$57,2,FALSE)</f>
        <v>South Africa</v>
      </c>
      <c r="L4382" t="str">
        <f>VLOOKUP($B4382,Földrajzi!$A$2:$C$57,3,FALSE)</f>
        <v>Emerging Markets</v>
      </c>
    </row>
    <row r="4383" spans="1:12" x14ac:dyDescent="0.25">
      <c r="A4383" s="1">
        <v>44255</v>
      </c>
      <c r="B4383" t="s">
        <v>74</v>
      </c>
      <c r="C4383" t="s">
        <v>124</v>
      </c>
      <c r="D4383" s="2">
        <v>3918.1865280000002</v>
      </c>
      <c r="E4383" s="2">
        <v>13128.58815</v>
      </c>
      <c r="F4383" t="str">
        <f>VLOOKUP($C4383,Terület!$A$2:$F$6,2,FALSE)</f>
        <v>Animal Health</v>
      </c>
      <c r="G4383">
        <f>VLOOKUP($C4383,Terület!$A$2:$F$6,3,FALSE)</f>
        <v>2</v>
      </c>
      <c r="H4383" t="str">
        <f>VLOOKUP($C4383,Terület!$A$2:$F$6,4,FALSE)</f>
        <v>Animal Health</v>
      </c>
      <c r="I4383" t="str">
        <f>VLOOKUP($C4383,Terület!$A$2:$F$6,5,FALSE)</f>
        <v>Mel Thomson</v>
      </c>
      <c r="J4383">
        <f>VLOOKUP($C4383,Terület!$A$2:$F$6,6,FALSE)</f>
        <v>77</v>
      </c>
      <c r="K4383" t="str">
        <f>VLOOKUP($B4383,Földrajzi!$A$2:$C$57,2,FALSE)</f>
        <v>South Africa</v>
      </c>
      <c r="L4383" t="str">
        <f>VLOOKUP($B4383,Földrajzi!$A$2:$C$57,3,FALSE)</f>
        <v>Emerging Markets</v>
      </c>
    </row>
    <row r="4384" spans="1:12" x14ac:dyDescent="0.25">
      <c r="A4384" s="1">
        <v>44255</v>
      </c>
      <c r="B4384" t="s">
        <v>74</v>
      </c>
      <c r="C4384" t="s">
        <v>130</v>
      </c>
      <c r="D4384" s="2">
        <v>2525.6767679999998</v>
      </c>
      <c r="E4384" s="2">
        <v>4349.021189</v>
      </c>
      <c r="F4384" t="str">
        <f>VLOOKUP($C4384,Terület!$A$2:$F$6,2,FALSE)</f>
        <v>Business Services</v>
      </c>
      <c r="G4384">
        <f>VLOOKUP($C4384,Terület!$A$2:$F$6,3,FALSE)</f>
        <v>3</v>
      </c>
      <c r="H4384" t="str">
        <f>VLOOKUP($C4384,Terület!$A$2:$F$6,4,FALSE)</f>
        <v>Corporate</v>
      </c>
      <c r="I4384" t="str">
        <f>VLOOKUP($C4384,Terület!$A$2:$F$6,5,FALSE)</f>
        <v>Ivan Sobol</v>
      </c>
      <c r="J4384">
        <f>VLOOKUP($C4384,Terület!$A$2:$F$6,6,FALSE)</f>
        <v>175</v>
      </c>
      <c r="K4384" t="str">
        <f>VLOOKUP($B4384,Földrajzi!$A$2:$C$57,2,FALSE)</f>
        <v>South Africa</v>
      </c>
      <c r="L4384" t="str">
        <f>VLOOKUP($B4384,Földrajzi!$A$2:$C$57,3,FALSE)</f>
        <v>Emerging Markets</v>
      </c>
    </row>
    <row r="4385" spans="1:12" x14ac:dyDescent="0.25">
      <c r="A4385" s="1">
        <v>44255</v>
      </c>
      <c r="B4385" t="s">
        <v>74</v>
      </c>
      <c r="C4385" t="s">
        <v>130</v>
      </c>
      <c r="D4385" s="2">
        <v>5795.06556</v>
      </c>
      <c r="E4385" s="2">
        <v>10452.81675</v>
      </c>
      <c r="F4385" t="str">
        <f>VLOOKUP($C4385,Terület!$A$2:$F$6,2,FALSE)</f>
        <v>Business Services</v>
      </c>
      <c r="G4385">
        <f>VLOOKUP($C4385,Terület!$A$2:$F$6,3,FALSE)</f>
        <v>3</v>
      </c>
      <c r="H4385" t="str">
        <f>VLOOKUP($C4385,Terület!$A$2:$F$6,4,FALSE)</f>
        <v>Corporate</v>
      </c>
      <c r="I4385" t="str">
        <f>VLOOKUP($C4385,Terület!$A$2:$F$6,5,FALSE)</f>
        <v>Ivan Sobol</v>
      </c>
      <c r="J4385">
        <f>VLOOKUP($C4385,Terület!$A$2:$F$6,6,FALSE)</f>
        <v>175</v>
      </c>
      <c r="K4385" t="str">
        <f>VLOOKUP($B4385,Földrajzi!$A$2:$C$57,2,FALSE)</f>
        <v>South Africa</v>
      </c>
      <c r="L4385" t="str">
        <f>VLOOKUP($B4385,Földrajzi!$A$2:$C$57,3,FALSE)</f>
        <v>Emerging Markets</v>
      </c>
    </row>
    <row r="4386" spans="1:12" x14ac:dyDescent="0.25">
      <c r="A4386" s="1">
        <v>44255</v>
      </c>
      <c r="B4386" t="s">
        <v>74</v>
      </c>
      <c r="C4386" t="s">
        <v>14</v>
      </c>
      <c r="D4386" s="2">
        <v>226.69950739999999</v>
      </c>
      <c r="E4386" s="2">
        <v>0</v>
      </c>
      <c r="F4386" t="str">
        <f>VLOOKUP($C4386,Terület!$A$2:$F$6,2,FALSE)</f>
        <v>Eye Care</v>
      </c>
      <c r="G4386">
        <f>VLOOKUP($C4386,Terület!$A$2:$F$6,3,FALSE)</f>
        <v>1</v>
      </c>
      <c r="H4386" t="str">
        <f>VLOOKUP($C4386,Terület!$A$2:$F$6,4,FALSE)</f>
        <v>Consumer Health</v>
      </c>
      <c r="I4386" t="str">
        <f>VLOOKUP($C4386,Terület!$A$2:$F$6,5,FALSE)</f>
        <v>Alex Petersen</v>
      </c>
      <c r="J4386">
        <f>VLOOKUP($C4386,Terület!$A$2:$F$6,6,FALSE)</f>
        <v>71</v>
      </c>
      <c r="K4386" t="str">
        <f>VLOOKUP($B4386,Földrajzi!$A$2:$C$57,2,FALSE)</f>
        <v>South Africa</v>
      </c>
      <c r="L4386" t="str">
        <f>VLOOKUP($B4386,Földrajzi!$A$2:$C$57,3,FALSE)</f>
        <v>Emerging Markets</v>
      </c>
    </row>
    <row r="4387" spans="1:12" x14ac:dyDescent="0.25">
      <c r="A4387" s="1">
        <v>44255</v>
      </c>
      <c r="B4387" t="s">
        <v>74</v>
      </c>
      <c r="C4387" t="s">
        <v>14</v>
      </c>
      <c r="D4387" s="2">
        <v>876.96117230000004</v>
      </c>
      <c r="E4387" s="2">
        <v>0</v>
      </c>
      <c r="F4387" t="str">
        <f>VLOOKUP($C4387,Terület!$A$2:$F$6,2,FALSE)</f>
        <v>Eye Care</v>
      </c>
      <c r="G4387">
        <f>VLOOKUP($C4387,Terület!$A$2:$F$6,3,FALSE)</f>
        <v>1</v>
      </c>
      <c r="H4387" t="str">
        <f>VLOOKUP($C4387,Terület!$A$2:$F$6,4,FALSE)</f>
        <v>Consumer Health</v>
      </c>
      <c r="I4387" t="str">
        <f>VLOOKUP($C4387,Terület!$A$2:$F$6,5,FALSE)</f>
        <v>Alex Petersen</v>
      </c>
      <c r="J4387">
        <f>VLOOKUP($C4387,Terület!$A$2:$F$6,6,FALSE)</f>
        <v>71</v>
      </c>
      <c r="K4387" t="str">
        <f>VLOOKUP($B4387,Földrajzi!$A$2:$C$57,2,FALSE)</f>
        <v>South Africa</v>
      </c>
      <c r="L4387" t="str">
        <f>VLOOKUP($B4387,Földrajzi!$A$2:$C$57,3,FALSE)</f>
        <v>Emerging Markets</v>
      </c>
    </row>
    <row r="4388" spans="1:12" x14ac:dyDescent="0.25">
      <c r="A4388" s="1">
        <v>44255</v>
      </c>
      <c r="B4388" t="s">
        <v>74</v>
      </c>
      <c r="C4388" t="s">
        <v>58</v>
      </c>
      <c r="D4388" s="2">
        <v>40.727272730000003</v>
      </c>
      <c r="E4388" s="2">
        <v>0</v>
      </c>
      <c r="F4388" t="str">
        <f>VLOOKUP($C4388,Terület!$A$2:$F$6,2,FALSE)</f>
        <v>Pharma</v>
      </c>
      <c r="G4388">
        <f>VLOOKUP($C4388,Terület!$A$2:$F$6,3,FALSE)</f>
        <v>1</v>
      </c>
      <c r="H4388" t="str">
        <f>VLOOKUP($C4388,Terület!$A$2:$F$6,4,FALSE)</f>
        <v>Consumer Health</v>
      </c>
      <c r="I4388" t="str">
        <f>VLOOKUP($C4388,Terület!$A$2:$F$6,5,FALSE)</f>
        <v>Frank Davis</v>
      </c>
      <c r="J4388">
        <f>VLOOKUP($C4388,Terület!$A$2:$F$6,6,FALSE)</f>
        <v>144</v>
      </c>
      <c r="K4388" t="str">
        <f>VLOOKUP($B4388,Földrajzi!$A$2:$C$57,2,FALSE)</f>
        <v>South Africa</v>
      </c>
      <c r="L4388" t="str">
        <f>VLOOKUP($B4388,Földrajzi!$A$2:$C$57,3,FALSE)</f>
        <v>Emerging Markets</v>
      </c>
    </row>
    <row r="4389" spans="1:12" x14ac:dyDescent="0.25">
      <c r="A4389" s="1">
        <v>44255</v>
      </c>
      <c r="B4389" t="s">
        <v>74</v>
      </c>
      <c r="C4389" t="s">
        <v>58</v>
      </c>
      <c r="D4389" s="2">
        <v>956.80906589999995</v>
      </c>
      <c r="E4389" s="2">
        <v>646.88501759999997</v>
      </c>
      <c r="F4389" t="str">
        <f>VLOOKUP($C4389,Terület!$A$2:$F$6,2,FALSE)</f>
        <v>Pharma</v>
      </c>
      <c r="G4389">
        <f>VLOOKUP($C4389,Terület!$A$2:$F$6,3,FALSE)</f>
        <v>1</v>
      </c>
      <c r="H4389" t="str">
        <f>VLOOKUP($C4389,Terület!$A$2:$F$6,4,FALSE)</f>
        <v>Consumer Health</v>
      </c>
      <c r="I4389" t="str">
        <f>VLOOKUP($C4389,Terület!$A$2:$F$6,5,FALSE)</f>
        <v>Frank Davis</v>
      </c>
      <c r="J4389">
        <f>VLOOKUP($C4389,Terület!$A$2:$F$6,6,FALSE)</f>
        <v>144</v>
      </c>
      <c r="K4389" t="str">
        <f>VLOOKUP($B4389,Földrajzi!$A$2:$C$57,2,FALSE)</f>
        <v>South Africa</v>
      </c>
      <c r="L4389" t="str">
        <f>VLOOKUP($B4389,Földrajzi!$A$2:$C$57,3,FALSE)</f>
        <v>Emerging Markets</v>
      </c>
    </row>
    <row r="4390" spans="1:12" x14ac:dyDescent="0.25">
      <c r="A4390" s="1">
        <v>44255</v>
      </c>
      <c r="B4390" t="s">
        <v>74</v>
      </c>
      <c r="C4390" t="s">
        <v>127</v>
      </c>
      <c r="D4390" s="2">
        <v>81.38</v>
      </c>
      <c r="E4390" s="2">
        <v>166.57142859999999</v>
      </c>
      <c r="F4390" t="str">
        <f>VLOOKUP($C4390,Terület!$A$2:$F$6,2,FALSE)</f>
        <v>Vaccines</v>
      </c>
      <c r="G4390">
        <f>VLOOKUP($C4390,Terület!$A$2:$F$6,3,FALSE)</f>
        <v>1</v>
      </c>
      <c r="H4390" t="str">
        <f>VLOOKUP($C4390,Terület!$A$2:$F$6,4,FALSE)</f>
        <v>Consumer Health</v>
      </c>
      <c r="I4390" t="str">
        <f>VLOOKUP($C4390,Terület!$A$2:$F$6,5,FALSE)</f>
        <v>Jamie Lane</v>
      </c>
      <c r="J4390">
        <f>VLOOKUP($C4390,Terület!$A$2:$F$6,6,FALSE)</f>
        <v>80</v>
      </c>
      <c r="K4390" t="str">
        <f>VLOOKUP($B4390,Földrajzi!$A$2:$C$57,2,FALSE)</f>
        <v>South Africa</v>
      </c>
      <c r="L4390" t="str">
        <f>VLOOKUP($B4390,Földrajzi!$A$2:$C$57,3,FALSE)</f>
        <v>Emerging Markets</v>
      </c>
    </row>
    <row r="4391" spans="1:12" x14ac:dyDescent="0.25">
      <c r="A4391" s="1">
        <v>44255</v>
      </c>
      <c r="B4391" t="s">
        <v>74</v>
      </c>
      <c r="C4391" t="s">
        <v>127</v>
      </c>
      <c r="D4391" s="2">
        <v>714.17963220000001</v>
      </c>
      <c r="E4391" s="2">
        <v>895.16152209999996</v>
      </c>
      <c r="F4391" t="str">
        <f>VLOOKUP($C4391,Terület!$A$2:$F$6,2,FALSE)</f>
        <v>Vaccines</v>
      </c>
      <c r="G4391">
        <f>VLOOKUP($C4391,Terület!$A$2:$F$6,3,FALSE)</f>
        <v>1</v>
      </c>
      <c r="H4391" t="str">
        <f>VLOOKUP($C4391,Terület!$A$2:$F$6,4,FALSE)</f>
        <v>Consumer Health</v>
      </c>
      <c r="I4391" t="str">
        <f>VLOOKUP($C4391,Terület!$A$2:$F$6,5,FALSE)</f>
        <v>Jamie Lane</v>
      </c>
      <c r="J4391">
        <f>VLOOKUP($C4391,Terület!$A$2:$F$6,6,FALSE)</f>
        <v>80</v>
      </c>
      <c r="K4391" t="str">
        <f>VLOOKUP($B4391,Földrajzi!$A$2:$C$57,2,FALSE)</f>
        <v>South Africa</v>
      </c>
      <c r="L4391" t="str">
        <f>VLOOKUP($B4391,Földrajzi!$A$2:$C$57,3,FALSE)</f>
        <v>Emerging Markets</v>
      </c>
    </row>
    <row r="4392" spans="1:12" x14ac:dyDescent="0.25">
      <c r="A4392" s="1">
        <v>44227</v>
      </c>
      <c r="B4392" t="s">
        <v>74</v>
      </c>
      <c r="C4392" t="s">
        <v>124</v>
      </c>
      <c r="D4392" s="2">
        <v>749.94693859999995</v>
      </c>
      <c r="E4392" s="2">
        <v>3867.361954</v>
      </c>
      <c r="F4392" t="str">
        <f>VLOOKUP($C4392,Terület!$A$2:$F$6,2,FALSE)</f>
        <v>Animal Health</v>
      </c>
      <c r="G4392">
        <f>VLOOKUP($C4392,Terület!$A$2:$F$6,3,FALSE)</f>
        <v>2</v>
      </c>
      <c r="H4392" t="str">
        <f>VLOOKUP($C4392,Terület!$A$2:$F$6,4,FALSE)</f>
        <v>Animal Health</v>
      </c>
      <c r="I4392" t="str">
        <f>VLOOKUP($C4392,Terület!$A$2:$F$6,5,FALSE)</f>
        <v>Mel Thomson</v>
      </c>
      <c r="J4392">
        <f>VLOOKUP($C4392,Terület!$A$2:$F$6,6,FALSE)</f>
        <v>77</v>
      </c>
      <c r="K4392" t="str">
        <f>VLOOKUP($B4392,Földrajzi!$A$2:$C$57,2,FALSE)</f>
        <v>South Africa</v>
      </c>
      <c r="L4392" t="str">
        <f>VLOOKUP($B4392,Földrajzi!$A$2:$C$57,3,FALSE)</f>
        <v>Emerging Markets</v>
      </c>
    </row>
    <row r="4393" spans="1:12" x14ac:dyDescent="0.25">
      <c r="A4393" s="1">
        <v>44227</v>
      </c>
      <c r="B4393" t="s">
        <v>74</v>
      </c>
      <c r="C4393" t="s">
        <v>124</v>
      </c>
      <c r="D4393" s="2">
        <v>6192.6865669999997</v>
      </c>
      <c r="E4393" s="2">
        <v>9030.9333330000009</v>
      </c>
      <c r="F4393" t="str">
        <f>VLOOKUP($C4393,Terület!$A$2:$F$6,2,FALSE)</f>
        <v>Animal Health</v>
      </c>
      <c r="G4393">
        <f>VLOOKUP($C4393,Terület!$A$2:$F$6,3,FALSE)</f>
        <v>2</v>
      </c>
      <c r="H4393" t="str">
        <f>VLOOKUP($C4393,Terület!$A$2:$F$6,4,FALSE)</f>
        <v>Animal Health</v>
      </c>
      <c r="I4393" t="str">
        <f>VLOOKUP($C4393,Terület!$A$2:$F$6,5,FALSE)</f>
        <v>Mel Thomson</v>
      </c>
      <c r="J4393">
        <f>VLOOKUP($C4393,Terület!$A$2:$F$6,6,FALSE)</f>
        <v>77</v>
      </c>
      <c r="K4393" t="str">
        <f>VLOOKUP($B4393,Földrajzi!$A$2:$C$57,2,FALSE)</f>
        <v>South Africa</v>
      </c>
      <c r="L4393" t="str">
        <f>VLOOKUP($B4393,Földrajzi!$A$2:$C$57,3,FALSE)</f>
        <v>Emerging Markets</v>
      </c>
    </row>
    <row r="4394" spans="1:12" x14ac:dyDescent="0.25">
      <c r="A4394" s="1">
        <v>44227</v>
      </c>
      <c r="B4394" t="s">
        <v>74</v>
      </c>
      <c r="C4394" t="s">
        <v>130</v>
      </c>
      <c r="D4394" s="2">
        <v>1400.555024</v>
      </c>
      <c r="E4394" s="2">
        <v>2543.465901</v>
      </c>
      <c r="F4394" t="str">
        <f>VLOOKUP($C4394,Terület!$A$2:$F$6,2,FALSE)</f>
        <v>Business Services</v>
      </c>
      <c r="G4394">
        <f>VLOOKUP($C4394,Terület!$A$2:$F$6,3,FALSE)</f>
        <v>3</v>
      </c>
      <c r="H4394" t="str">
        <f>VLOOKUP($C4394,Terület!$A$2:$F$6,4,FALSE)</f>
        <v>Corporate</v>
      </c>
      <c r="I4394" t="str">
        <f>VLOOKUP($C4394,Terület!$A$2:$F$6,5,FALSE)</f>
        <v>Ivan Sobol</v>
      </c>
      <c r="J4394">
        <f>VLOOKUP($C4394,Terület!$A$2:$F$6,6,FALSE)</f>
        <v>175</v>
      </c>
      <c r="K4394" t="str">
        <f>VLOOKUP($B4394,Földrajzi!$A$2:$C$57,2,FALSE)</f>
        <v>South Africa</v>
      </c>
      <c r="L4394" t="str">
        <f>VLOOKUP($B4394,Földrajzi!$A$2:$C$57,3,FALSE)</f>
        <v>Emerging Markets</v>
      </c>
    </row>
    <row r="4395" spans="1:12" x14ac:dyDescent="0.25">
      <c r="A4395" s="1">
        <v>44227</v>
      </c>
      <c r="B4395" t="s">
        <v>74</v>
      </c>
      <c r="C4395" t="s">
        <v>130</v>
      </c>
      <c r="D4395" s="2">
        <v>6841.6976409999997</v>
      </c>
      <c r="E4395" s="2">
        <v>11119.66964</v>
      </c>
      <c r="F4395" t="str">
        <f>VLOOKUP($C4395,Terület!$A$2:$F$6,2,FALSE)</f>
        <v>Business Services</v>
      </c>
      <c r="G4395">
        <f>VLOOKUP($C4395,Terület!$A$2:$F$6,3,FALSE)</f>
        <v>3</v>
      </c>
      <c r="H4395" t="str">
        <f>VLOOKUP($C4395,Terület!$A$2:$F$6,4,FALSE)</f>
        <v>Corporate</v>
      </c>
      <c r="I4395" t="str">
        <f>VLOOKUP($C4395,Terület!$A$2:$F$6,5,FALSE)</f>
        <v>Ivan Sobol</v>
      </c>
      <c r="J4395">
        <f>VLOOKUP($C4395,Terület!$A$2:$F$6,6,FALSE)</f>
        <v>175</v>
      </c>
      <c r="K4395" t="str">
        <f>VLOOKUP($B4395,Földrajzi!$A$2:$C$57,2,FALSE)</f>
        <v>South Africa</v>
      </c>
      <c r="L4395" t="str">
        <f>VLOOKUP($B4395,Földrajzi!$A$2:$C$57,3,FALSE)</f>
        <v>Emerging Markets</v>
      </c>
    </row>
    <row r="4396" spans="1:12" x14ac:dyDescent="0.25">
      <c r="A4396" s="1">
        <v>44227</v>
      </c>
      <c r="B4396" t="s">
        <v>74</v>
      </c>
      <c r="C4396" t="s">
        <v>14</v>
      </c>
      <c r="D4396" s="2">
        <v>200.14492749999999</v>
      </c>
      <c r="E4396" s="2">
        <v>0</v>
      </c>
      <c r="F4396" t="str">
        <f>VLOOKUP($C4396,Terület!$A$2:$F$6,2,FALSE)</f>
        <v>Eye Care</v>
      </c>
      <c r="G4396">
        <f>VLOOKUP($C4396,Terület!$A$2:$F$6,3,FALSE)</f>
        <v>1</v>
      </c>
      <c r="H4396" t="str">
        <f>VLOOKUP($C4396,Terület!$A$2:$F$6,4,FALSE)</f>
        <v>Consumer Health</v>
      </c>
      <c r="I4396" t="str">
        <f>VLOOKUP($C4396,Terület!$A$2:$F$6,5,FALSE)</f>
        <v>Alex Petersen</v>
      </c>
      <c r="J4396">
        <f>VLOOKUP($C4396,Terület!$A$2:$F$6,6,FALSE)</f>
        <v>71</v>
      </c>
      <c r="K4396" t="str">
        <f>VLOOKUP($B4396,Földrajzi!$A$2:$C$57,2,FALSE)</f>
        <v>South Africa</v>
      </c>
      <c r="L4396" t="str">
        <f>VLOOKUP($B4396,Földrajzi!$A$2:$C$57,3,FALSE)</f>
        <v>Emerging Markets</v>
      </c>
    </row>
    <row r="4397" spans="1:12" x14ac:dyDescent="0.25">
      <c r="A4397" s="1">
        <v>44227</v>
      </c>
      <c r="B4397" t="s">
        <v>74</v>
      </c>
      <c r="C4397" t="s">
        <v>14</v>
      </c>
      <c r="D4397" s="2">
        <v>1171.7427070000001</v>
      </c>
      <c r="E4397" s="2">
        <v>0</v>
      </c>
      <c r="F4397" t="str">
        <f>VLOOKUP($C4397,Terület!$A$2:$F$6,2,FALSE)</f>
        <v>Eye Care</v>
      </c>
      <c r="G4397">
        <f>VLOOKUP($C4397,Terület!$A$2:$F$6,3,FALSE)</f>
        <v>1</v>
      </c>
      <c r="H4397" t="str">
        <f>VLOOKUP($C4397,Terület!$A$2:$F$6,4,FALSE)</f>
        <v>Consumer Health</v>
      </c>
      <c r="I4397" t="str">
        <f>VLOOKUP($C4397,Terület!$A$2:$F$6,5,FALSE)</f>
        <v>Alex Petersen</v>
      </c>
      <c r="J4397">
        <f>VLOOKUP($C4397,Terület!$A$2:$F$6,6,FALSE)</f>
        <v>71</v>
      </c>
      <c r="K4397" t="str">
        <f>VLOOKUP($B4397,Földrajzi!$A$2:$C$57,2,FALSE)</f>
        <v>South Africa</v>
      </c>
      <c r="L4397" t="str">
        <f>VLOOKUP($B4397,Földrajzi!$A$2:$C$57,3,FALSE)</f>
        <v>Emerging Markets</v>
      </c>
    </row>
    <row r="4398" spans="1:12" x14ac:dyDescent="0.25">
      <c r="A4398" s="1">
        <v>44227</v>
      </c>
      <c r="B4398" t="s">
        <v>74</v>
      </c>
      <c r="C4398" t="s">
        <v>58</v>
      </c>
      <c r="D4398" s="2">
        <v>39.80769231</v>
      </c>
      <c r="E4398" s="2">
        <v>0</v>
      </c>
      <c r="F4398" t="str">
        <f>VLOOKUP($C4398,Terület!$A$2:$F$6,2,FALSE)</f>
        <v>Pharma</v>
      </c>
      <c r="G4398">
        <f>VLOOKUP($C4398,Terület!$A$2:$F$6,3,FALSE)</f>
        <v>1</v>
      </c>
      <c r="H4398" t="str">
        <f>VLOOKUP($C4398,Terület!$A$2:$F$6,4,FALSE)</f>
        <v>Consumer Health</v>
      </c>
      <c r="I4398" t="str">
        <f>VLOOKUP($C4398,Terület!$A$2:$F$6,5,FALSE)</f>
        <v>Frank Davis</v>
      </c>
      <c r="J4398">
        <f>VLOOKUP($C4398,Terület!$A$2:$F$6,6,FALSE)</f>
        <v>144</v>
      </c>
      <c r="K4398" t="str">
        <f>VLOOKUP($B4398,Földrajzi!$A$2:$C$57,2,FALSE)</f>
        <v>South Africa</v>
      </c>
      <c r="L4398" t="str">
        <f>VLOOKUP($B4398,Földrajzi!$A$2:$C$57,3,FALSE)</f>
        <v>Emerging Markets</v>
      </c>
    </row>
    <row r="4399" spans="1:12" x14ac:dyDescent="0.25">
      <c r="A4399" s="1">
        <v>44227</v>
      </c>
      <c r="B4399" t="s">
        <v>74</v>
      </c>
      <c r="C4399" t="s">
        <v>58</v>
      </c>
      <c r="D4399" s="2">
        <v>967.42028989999994</v>
      </c>
      <c r="E4399" s="2">
        <v>646.46522040000002</v>
      </c>
      <c r="F4399" t="str">
        <f>VLOOKUP($C4399,Terület!$A$2:$F$6,2,FALSE)</f>
        <v>Pharma</v>
      </c>
      <c r="G4399">
        <f>VLOOKUP($C4399,Terület!$A$2:$F$6,3,FALSE)</f>
        <v>1</v>
      </c>
      <c r="H4399" t="str">
        <f>VLOOKUP($C4399,Terület!$A$2:$F$6,4,FALSE)</f>
        <v>Consumer Health</v>
      </c>
      <c r="I4399" t="str">
        <f>VLOOKUP($C4399,Terület!$A$2:$F$6,5,FALSE)</f>
        <v>Frank Davis</v>
      </c>
      <c r="J4399">
        <f>VLOOKUP($C4399,Terület!$A$2:$F$6,6,FALSE)</f>
        <v>144</v>
      </c>
      <c r="K4399" t="str">
        <f>VLOOKUP($B4399,Földrajzi!$A$2:$C$57,2,FALSE)</f>
        <v>South Africa</v>
      </c>
      <c r="L4399" t="str">
        <f>VLOOKUP($B4399,Földrajzi!$A$2:$C$57,3,FALSE)</f>
        <v>Emerging Markets</v>
      </c>
    </row>
    <row r="4400" spans="1:12" x14ac:dyDescent="0.25">
      <c r="A4400" s="1">
        <v>44227</v>
      </c>
      <c r="B4400" t="s">
        <v>74</v>
      </c>
      <c r="C4400" t="s">
        <v>127</v>
      </c>
      <c r="D4400" s="2">
        <v>2.115183246</v>
      </c>
      <c r="E4400" s="2">
        <v>0</v>
      </c>
      <c r="F4400" t="str">
        <f>VLOOKUP($C4400,Terület!$A$2:$F$6,2,FALSE)</f>
        <v>Vaccines</v>
      </c>
      <c r="G4400">
        <f>VLOOKUP($C4400,Terület!$A$2:$F$6,3,FALSE)</f>
        <v>1</v>
      </c>
      <c r="H4400" t="str">
        <f>VLOOKUP($C4400,Terület!$A$2:$F$6,4,FALSE)</f>
        <v>Consumer Health</v>
      </c>
      <c r="I4400" t="str">
        <f>VLOOKUP($C4400,Terület!$A$2:$F$6,5,FALSE)</f>
        <v>Jamie Lane</v>
      </c>
      <c r="J4400">
        <f>VLOOKUP($C4400,Terület!$A$2:$F$6,6,FALSE)</f>
        <v>80</v>
      </c>
      <c r="K4400" t="str">
        <f>VLOOKUP($B4400,Földrajzi!$A$2:$C$57,2,FALSE)</f>
        <v>South Africa</v>
      </c>
      <c r="L4400" t="str">
        <f>VLOOKUP($B4400,Földrajzi!$A$2:$C$57,3,FALSE)</f>
        <v>Emerging Markets</v>
      </c>
    </row>
    <row r="4401" spans="1:12" x14ac:dyDescent="0.25">
      <c r="A4401" s="1">
        <v>44227</v>
      </c>
      <c r="B4401" t="s">
        <v>74</v>
      </c>
      <c r="C4401" t="s">
        <v>127</v>
      </c>
      <c r="D4401" s="2">
        <v>862.48033139999995</v>
      </c>
      <c r="E4401" s="2">
        <v>1120.847092</v>
      </c>
      <c r="F4401" t="str">
        <f>VLOOKUP($C4401,Terület!$A$2:$F$6,2,FALSE)</f>
        <v>Vaccines</v>
      </c>
      <c r="G4401">
        <f>VLOOKUP($C4401,Terület!$A$2:$F$6,3,FALSE)</f>
        <v>1</v>
      </c>
      <c r="H4401" t="str">
        <f>VLOOKUP($C4401,Terület!$A$2:$F$6,4,FALSE)</f>
        <v>Consumer Health</v>
      </c>
      <c r="I4401" t="str">
        <f>VLOOKUP($C4401,Terület!$A$2:$F$6,5,FALSE)</f>
        <v>Jamie Lane</v>
      </c>
      <c r="J4401">
        <f>VLOOKUP($C4401,Terület!$A$2:$F$6,6,FALSE)</f>
        <v>80</v>
      </c>
      <c r="K4401" t="str">
        <f>VLOOKUP($B4401,Földrajzi!$A$2:$C$57,2,FALSE)</f>
        <v>South Africa</v>
      </c>
      <c r="L4401" t="str">
        <f>VLOOKUP($B4401,Földrajzi!$A$2:$C$57,3,FALSE)</f>
        <v>Emerging Markets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 p e n z u g y , f o l d r a j z , t e r u l e t , N a p t � r 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e r u l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 T e r � l e t i K u l c s < / s t r i n g > < / k e y > < v a l u e > < i n t > 1 1 5 < / i n t > < / v a l u e > < / i t e m > < i t e m > < k e y > < s t r i n g > T e r � l e t < / s t r i n g > < / k e y > < v a l u e > < i n t > 8 0 < / i n t > < / v a l u e > < / i t e m > < i t e m > < k e y > < s t r i n g > S z e k t o r < / s t r i n g > < / k e y > < v a l u e > < i n t > 8 2 < / i n t > < / v a l u e > < / i t e m > < i t e m > < k e y > < s t r i n g > S z e k t o r N � v < / s t r i n g > < / k e y > < v a l u e > < i n t > 1 0 7 < / i n t > < / v a l u e > < / i t e m > < i t e m > < k e y > < s t r i n g > I g a z g a t � < / s t r i n g > < / k e y > < v a l u e > < i n t > 8 7 < / i n t > < / v a l u e > < / i t e m > < i t e m > < k e y > < s t r i n g > A l k a l m a z o t t a k   s z � m a ( J e l e n l e g ) < / s t r i n g > < / k e y > < v a l u e > < i n t > 2 2 7 < / i n t > < / v a l u e > < / i t e m > < / C o l u m n W i d t h s > < C o l u m n D i s p l a y I n d e x > < i t e m > < k e y > < s t r i n g > T e r � l e t i K u l c s < / s t r i n g > < / k e y > < v a l u e > < i n t > 0 < / i n t > < / v a l u e > < / i t e m > < i t e m > < k e y > < s t r i n g > T e r � l e t < / s t r i n g > < / k e y > < v a l u e > < i n t > 1 < / i n t > < / v a l u e > < / i t e m > < i t e m > < k e y > < s t r i n g > S z e k t o r < / s t r i n g > < / k e y > < v a l u e > < i n t > 2 < / i n t > < / v a l u e > < / i t e m > < i t e m > < k e y > < s t r i n g > S z e k t o r N � v < / s t r i n g > < / k e y > < v a l u e > < i n t > 3 < / i n t > < / v a l u e > < / i t e m > < i t e m > < k e y > < s t r i n g > I g a z g a t � < / s t r i n g > < / k e y > < v a l u e > < i n t > 4 < / i n t > < / v a l u e > < / i t e m > < i t e m > < k e y > < s t r i n g > A l k a l m a z o t t a k   s z � m a ( J e l e n l e g ) 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e n z u g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 D � t u m < / s t r i n g > < / k e y > < v a l u e > < i n t > 7 7 < / i n t > < / v a l u e > < / i t e m > < i t e m > < k e y > < s t r i n g > F � l d r a j z i K u l c s ( O r s z � g ) < / s t r i n g > < / k e y > < v a l u e > < i n t > 1 7 2 < / i n t > < / v a l u e > < / i t e m > < i t e m > < k e y > < s t r i n g > T e r � l e t i K u l c s < / s t r i n g > < / k e y > < v a l u e > < i n t > 1 1 5 < / i n t > < / v a l u e > < / i t e m > < i t e m > < k e y > < s t r i n g > B e v � t e l < / s t r i n g > < / k e y > < v a l u e > < i n t > 8 4 < / i n t > < / v a l u e > < / i t e m > < i t e m > < k e y > < s t r i n g > K � l t s � g < / s t r i n g > < / k e y > < v a l u e > < i n t > 8 2 < / i n t > < / v a l u e > < / i t e m > < / C o l u m n W i d t h s > < C o l u m n D i s p l a y I n d e x > < i t e m > < k e y > < s t r i n g > D � t u m < / s t r i n g > < / k e y > < v a l u e > < i n t > 0 < / i n t > < / v a l u e > < / i t e m > < i t e m > < k e y > < s t r i n g > F � l d r a j z i K u l c s ( O r s z � g ) < / s t r i n g > < / k e y > < v a l u e > < i n t > 1 < / i n t > < / v a l u e > < / i t e m > < i t e m > < k e y > < s t r i n g > T e r � l e t i K u l c s < / s t r i n g > < / k e y > < v a l u e > < i n t > 2 < / i n t > < / v a l u e > < / i t e m > < i t e m > < k e y > < s t r i n g > B e v � t e l < / s t r i n g > < / k e y > < v a l u e > < i n t > 3 < / i n t > < / v a l u e > < / i t e m > < i t e m > < k e y > < s t r i n g > K � l t s � g 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 p e n z u g y 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 p e n z u g y 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 M e a s u r e s \ � s s z e g   -   B e v � t e l < / K e y > < / D i a g r a m O b j e c t K e y > < D i a g r a m O b j e c t K e y > < K e y > M e a s u r e s \ � s s z e g   -   B e v � t e l \ T a g I n f o \ K � p l e t < / K e y > < / D i a g r a m O b j e c t K e y > < D i a g r a m O b j e c t K e y > < K e y > M e a s u r e s \ � s s z e g   -   B e v � t e l \ T a g I n f o \ � r t � k < / K e y > < / D i a g r a m O b j e c t K e y > < D i a g r a m O b j e c t K e y > < K e y > M e a s u r e s \ � s s z e g   -   K � l t s � g < / K e y > < / D i a g r a m O b j e c t K e y > < D i a g r a m O b j e c t K e y > < K e y > M e a s u r e s \ � s s z e g   -   K � l t s � g \ T a g I n f o \ K � p l e t < / K e y > < / D i a g r a m O b j e c t K e y > < D i a g r a m O b j e c t K e y > < K e y > M e a s u r e s \ � s s z e g   -   K � l t s � g \ T a g I n f o \ � r t � k < / K e y > < / D i a g r a m O b j e c t K e y > < D i a g r a m O b j e c t K e y > < K e y > C o l u m n s \ D � t u m < / K e y > < / D i a g r a m O b j e c t K e y > < D i a g r a m O b j e c t K e y > < K e y > C o l u m n s \ F � l d r a j z i K u l c s ( O r s z � g ) < / K e y > < / D i a g r a m O b j e c t K e y > < D i a g r a m O b j e c t K e y > < K e y > C o l u m n s \ T e r � l e t i K u l c s < / K e y > < / D i a g r a m O b j e c t K e y > < D i a g r a m O b j e c t K e y > < K e y > C o l u m n s \ B e v � t e l < / K e y > < / D i a g r a m O b j e c t K e y > < D i a g r a m O b j e c t K e y > < K e y > C o l u m n s \ K � l t s � g < / K e y > < / D i a g r a m O b j e c t K e y > < D i a g r a m O b j e c t K e y > < K e y > L i n k s \ & l t ; C o l u m n s \ � s s z e g   -   B e v � t e l & g t ; - & l t ; M e a s u r e s \ B e v � t e l & g t ; < / K e y > < / D i a g r a m O b j e c t K e y > < D i a g r a m O b j e c t K e y > < K e y > L i n k s \ & l t ; C o l u m n s \ � s s z e g   -   B e v � t e l & g t ; - & l t ; M e a s u r e s \ B e v � t e l & g t ; \ C O L U M N < / K e y > < / D i a g r a m O b j e c t K e y > < D i a g r a m O b j e c t K e y > < K e y > L i n k s \ & l t ; C o l u m n s \ � s s z e g   -   B e v � t e l & g t ; - & l t ; M e a s u r e s \ B e v � t e l & g t ; \ M E A S U R E < / K e y > < / D i a g r a m O b j e c t K e y > < D i a g r a m O b j e c t K e y > < K e y > L i n k s \ & l t ; C o l u m n s \ � s s z e g   -   K � l t s � g & g t ; - & l t ; M e a s u r e s \ K � l t s � g & g t ; < / K e y > < / D i a g r a m O b j e c t K e y > < D i a g r a m O b j e c t K e y > < K e y > L i n k s \ & l t ; C o l u m n s \ � s s z e g   -   K � l t s � g & g t ; - & l t ; M e a s u r e s \ K � l t s � g & g t ; \ C O L U M N < / K e y > < / D i a g r a m O b j e c t K e y > < D i a g r a m O b j e c t K e y > < K e y > L i n k s \ & l t ; C o l u m n s \ � s s z e g   -   K � l t s � g & g t ; - & l t ; M e a s u r e s \ K � l t s � g & g t ; \ M E A S U R E 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 M e a s u r e s \ � s s z e g   -   B e v � t e l 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 M e a s u r e s \ � s s z e g   -   B e v � t e l \ T a g I n f o \ K � p l e t 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 M e a s u r e s \ � s s z e g   -   B e v � t e l \ T a g I n f o \ � r t � k 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 M e a s u r e s \ � s s z e g   -   K � l t s � g 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 M e a s u r e s \ � s s z e g   -   K � l t s � g \ T a g I n f o \ K � p l e t 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 M e a s u r e s \ � s s z e g   -   K � l t s � g \ T a g I n f o \ � r t � k 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 C o l u m n s \ D � t u m 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 C o l u m n s \ F � l d r a j z i K u l c s ( O r s z � g ) 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 C o l u m n s \ T e r � l e t i K u l c s 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 C o l u m n s \ B e v � t e l 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 C o l u m n s \ K � l t s � g 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 L i n k s \ & l t ; C o l u m n s \ � s s z e g   -   B e v � t e l & g t ; - & l t ; M e a s u r e s \ B e v � t e l & g t ; 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 L i n k s \ & l t ; C o l u m n s \ � s s z e g   -   B e v � t e l & g t ; - & l t ; M e a s u r e s \ B e v � t e l & g t ; \ C O L U M N 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 L i n k s \ & l t ; C o l u m n s \ � s s z e g   -   B e v � t e l & g t ; - & l t ; M e a s u r e s \ B e v � t e l & g t ; \ M E A S U R E 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 L i n k s \ & l t ; C o l u m n s \ � s s z e g   -   K � l t s � g & g t ; - & l t ; M e a s u r e s \ K � l t s � g & g t ; 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 L i n k s \ & l t ; C o l u m n s \ � s s z e g   -   K � l t s � g & g t ; - & l t ; M e a s u r e s \ K � l t s � g & g t ; \ C O L U M N 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 L i n k s \ & l t ; C o l u m n s \ � s s z e g   -   K � l t s � g & g t ; - & l t ; M e a s u r e s \ K � l t s � g & g t ; \ M E A S U R E 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 f o l d r a j z 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 f o l d r a j z 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 C o l u m n s \ O r s z � g K u l c s < / K e y > < / D i a g r a m O b j e c t K e y > < D i a g r a m O b j e c t K e y > < K e y > C o l u m n s \ O r s z � g < / K e y > < / D i a g r a m O b j e c t K e y > < D i a g r a m O b j e c t K e y > < K e y > C o l u m n s \ R � g i � 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 C o l u m n s \ O r s z � g K u l c s 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 C o l u m n s \ O r s z � g 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 C o l u m n s \ R � g i � 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 t e r u l e t 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 t e r u l e t 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 C o l u m n s \ T e r � l e t i K u l c s < / K e y > < / D i a g r a m O b j e c t K e y > < D i a g r a m O b j e c t K e y > < K e y > C o l u m n s \ T e r � l e t < / K e y > < / D i a g r a m O b j e c t K e y > < D i a g r a m O b j e c t K e y > < K e y > C o l u m n s \ S z e k t o r < / K e y > < / D i a g r a m O b j e c t K e y > < D i a g r a m O b j e c t K e y > < K e y > C o l u m n s \ S z e k t o r N � v < / K e y > < / D i a g r a m O b j e c t K e y > < D i a g r a m O b j e c t K e y > < K e y > C o l u m n s \ I g a z g a t � < / K e y > < / D i a g r a m O b j e c t K e y > < D i a g r a m O b j e c t K e y > < K e y > C o l u m n s \ A l k a l m a z o t t a k   s z � m a ( J e l e n l e g ) 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 C o l u m n s \ T e r � l e t i K u l c s 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 C o l u m n s \ T e r � l e t 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 C o l u m n s \ S z e k t o r 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 C o l u m n s \ S z e k t o r N � v 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 C o l u m n s \ I g a z g a t � 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 C o l u m n s \ A l k a l m a z o t t a k   s z � m a ( J e l e n l e g ) 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 N a p t � r 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 N a p t � r 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 C o l u m n s \ � v < / K e y > < / D i a g r a m O b j e c t K e y > < D i a g r a m O b j e c t K e y > < K e y > C o l u m n s \ M o n t h N u m b e r < / K e y > < / D i a g r a m O b j e c t K e y > < D i a g r a m O b j e c t K e y > < K e y > C o l u m n s \ H � n a p < / K e y > < / D i a g r a m O b j e c t K e y > < D i a g r a m O b j e c t K e y > < K e y > C o l u m n s \ � � � � - H H < / K e y > < / D i a g r a m O b j e c t K e y > < D i a g r a m O b j e c t K e y > < K e y > C o l u m n s \ D a y O f W e e k N u m b e r < / K e y > < / D i a g r a m O b j e c t K e y > < D i a g r a m O b j e c t K e y > < K e y > C o l u m n s \ D a y O f W e e k 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 C o l u m n s \ � v 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 C o l u m n s \ H � n a p 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 C o l u m n s \ � � � � - H H 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 N a p t � r < / K e y > < / D i a g r a m O b j e c t K e y > < D i a g r a m O b j e c t K e y > < K e y > A c t i o n s \ A d d   t o   h i e r a r c h y   F o r   & l t ; T a b l e s \ N a p t � r \ H i e r a r c h i e s \ D a t e H i e r a r c h y & g t ; < / K e y > < / D i a g r a m O b j e c t K e y > < D i a g r a m O b j e c t K e y > < K e y > A c t i o n s \ M o v e   t o   a   H i e r a r c h y   i n   T a b l e   N a p t � r < / K e y > < / D i a g r a m O b j e c t K e y > < D i a g r a m O b j e c t K e y > < K e y > A c t i o n s \ M o v e   i n t o   h i e r a r c h y   F o r   & l t ; T a b l e s \ N a p t � r \ H i e r a r c h i e s \ D a t e H i e r a r c h y & g t ; 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 T a g s \ T a b l e s \ & l t ; T a b l e s \ p e n z u g y & g t ; < / K e y > < / D i a g r a m O b j e c t K e y > < D i a g r a m O b j e c t K e y > < K e y > D y n a m i c   T a g s \ T a b l e s \ & l t ; T a b l e s \ f o l d r a j z & g t ; < / K e y > < / D i a g r a m O b j e c t K e y > < D i a g r a m O b j e c t K e y > < K e y > D y n a m i c   T a g s \ T a b l e s \ & l t ; T a b l e s \ t e r u l e t & g t ; < / K e y > < / D i a g r a m O b j e c t K e y > < D i a g r a m O b j e c t K e y > < K e y > D y n a m i c   T a g s \ T a b l e s \ & l t ; T a b l e s \ N a p t � r & g t ; < / K e y > < / D i a g r a m O b j e c t K e y > < D i a g r a m O b j e c t K e y > < K e y > D y n a m i c   T a g s \ H i e r a r c h i e s \ & l t ; T a b l e s \ N a p t � r \ H i e r a r c h i e s \ D a t e H i e r a r c h y & g t ; < / K e y > < / D i a g r a m O b j e c t K e y > < D i a g r a m O b j e c t K e y > < K e y > T a b l e s \ p e n z u g y < / K e y > < / D i a g r a m O b j e c t K e y > < D i a g r a m O b j e c t K e y > < K e y > T a b l e s \ p e n z u g y \ C o l u m n s \ D � t u m < / K e y > < / D i a g r a m O b j e c t K e y > < D i a g r a m O b j e c t K e y > < K e y > T a b l e s \ p e n z u g y \ C o l u m n s \ F � l d r a j z i K u l c s ( O r s z � g ) < / K e y > < / D i a g r a m O b j e c t K e y > < D i a g r a m O b j e c t K e y > < K e y > T a b l e s \ p e n z u g y \ C o l u m n s \ T e r � l e t i K u l c s < / K e y > < / D i a g r a m O b j e c t K e y > < D i a g r a m O b j e c t K e y > < K e y > T a b l e s \ p e n z u g y \ C o l u m n s \ B e v � t e l < / K e y > < / D i a g r a m O b j e c t K e y > < D i a g r a m O b j e c t K e y > < K e y > T a b l e s \ p e n z u g y \ C o l u m n s \ K � l t s � g < / K e y > < / D i a g r a m O b j e c t K e y > < D i a g r a m O b j e c t K e y > < K e y > T a b l e s \ p e n z u g y \ M e a s u r e s \ � s s z e g   -   B e v � t e l < / K e y > < / D i a g r a m O b j e c t K e y > < D i a g r a m O b j e c t K e y > < K e y > T a b l e s \ p e n z u g y \ � s s z e g   -   B e v � t e l \ A d d i t i o n a l   I n f o \ I m p l i c i t   m � r t � k < / K e y > < / D i a g r a m O b j e c t K e y > < D i a g r a m O b j e c t K e y > < K e y > T a b l e s \ p e n z u g y \ M e a s u r e s \ � s s z e g   -   K � l t s � g < / K e y > < / D i a g r a m O b j e c t K e y > < D i a g r a m O b j e c t K e y > < K e y > T a b l e s \ p e n z u g y \ � s s z e g   -   K � l t s � g \ A d d i t i o n a l   I n f o \ I m p l i c i t   m � r t � k < / K e y > < / D i a g r a m O b j e c t K e y > < D i a g r a m O b j e c t K e y > < K e y > T a b l e s \ f o l d r a j z < / K e y > < / D i a g r a m O b j e c t K e y > < D i a g r a m O b j e c t K e y > < K e y > T a b l e s \ f o l d r a j z \ C o l u m n s \ O r s z � g K u l c s < / K e y > < / D i a g r a m O b j e c t K e y > < D i a g r a m O b j e c t K e y > < K e y > T a b l e s \ f o l d r a j z \ C o l u m n s \ O r s z � g < / K e y > < / D i a g r a m O b j e c t K e y > < D i a g r a m O b j e c t K e y > < K e y > T a b l e s \ f o l d r a j z \ C o l u m n s \ R � g i � < / K e y > < / D i a g r a m O b j e c t K e y > < D i a g r a m O b j e c t K e y > < K e y > T a b l e s \ t e r u l e t < / K e y > < / D i a g r a m O b j e c t K e y > < D i a g r a m O b j e c t K e y > < K e y > T a b l e s \ t e r u l e t \ C o l u m n s \ T e r � l e t i K u l c s < / K e y > < / D i a g r a m O b j e c t K e y > < D i a g r a m O b j e c t K e y > < K e y > T a b l e s \ t e r u l e t \ C o l u m n s \ T e r � l e t < / K e y > < / D i a g r a m O b j e c t K e y > < D i a g r a m O b j e c t K e y > < K e y > T a b l e s \ t e r u l e t \ C o l u m n s \ S z e k t o r < / K e y > < / D i a g r a m O b j e c t K e y > < D i a g r a m O b j e c t K e y > < K e y > T a b l e s \ t e r u l e t \ C o l u m n s \ S z e k t o r N � v < / K e y > < / D i a g r a m O b j e c t K e y > < D i a g r a m O b j e c t K e y > < K e y > T a b l e s \ t e r u l e t \ C o l u m n s \ I g a z g a t � < / K e y > < / D i a g r a m O b j e c t K e y > < D i a g r a m O b j e c t K e y > < K e y > T a b l e s \ t e r u l e t \ C o l u m n s \ A l k a l m a z o t t a k   s z � m a ( J e l e n l e g ) < / K e y > < / D i a g r a m O b j e c t K e y > < D i a g r a m O b j e c t K e y > < K e y > T a b l e s \ N a p t � r < / K e y > < / D i a g r a m O b j e c t K e y > < D i a g r a m O b j e c t K e y > < K e y > T a b l e s \ N a p t � r \ C o l u m n s \ D a t e < / K e y > < / D i a g r a m O b j e c t K e y > < D i a g r a m O b j e c t K e y > < K e y > T a b l e s \ N a p t � r \ C o l u m n s \ � v < / K e y > < / D i a g r a m O b j e c t K e y > < D i a g r a m O b j e c t K e y > < K e y > T a b l e s \ N a p t � r \ C o l u m n s \ M o n t h N u m b e r < / K e y > < / D i a g r a m O b j e c t K e y > < D i a g r a m O b j e c t K e y > < K e y > T a b l e s \ N a p t � r \ C o l u m n s \ H � n a p < / K e y > < / D i a g r a m O b j e c t K e y > < D i a g r a m O b j e c t K e y > < K e y > T a b l e s \ N a p t � r \ C o l u m n s \ � � � � - H H < / K e y > < / D i a g r a m O b j e c t K e y > < D i a g r a m O b j e c t K e y > < K e y > T a b l e s \ N a p t � r \ C o l u m n s \ D a y O f W e e k N u m b e r < / K e y > < / D i a g r a m O b j e c t K e y > < D i a g r a m O b j e c t K e y > < K e y > T a b l e s \ N a p t � r \ C o l u m n s \ D a y O f W e e k < / K e y > < / D i a g r a m O b j e c t K e y > < D i a g r a m O b j e c t K e y > < K e y > T a b l e s \ N a p t � r \ H i e r a r c h i e s \ D a t e H i e r a r c h y < / K e y > < / D i a g r a m O b j e c t K e y > < D i a g r a m O b j e c t K e y > < K e y > T a b l e s \ N a p t � r \ H i e r a r c h i e s \ D a t e H i e r a r c h y \ L e v e l s \ � v < / K e y > < / D i a g r a m O b j e c t K e y > < D i a g r a m O b j e c t K e y > < K e y > T a b l e s \ N a p t � r \ H i e r a r c h i e s \ D a t e H i e r a r c h y \ L e v e l s \ H � n a p < / K e y > < / D i a g r a m O b j e c t K e y > < D i a g r a m O b j e c t K e y > < K e y > T a b l e s \ N a p t � r \ H i e r a r c h i e s \ D a t e H i e r a r c h y \ L e v e l s \ D a t e C o l u m n < / K e y > < / D i a g r a m O b j e c t K e y > < D i a g r a m O b j e c t K e y > < K e y > R e l a t i o n s h i p s \ & l t ; T a b l e s \ p e n z u g y \ C o l u m n s \ F � l d r a j z i K u l c s ( O r s z � g ) & g t ; - & l t ; T a b l e s \ f o l d r a j z \ C o l u m n s \ O r s z � g K u l c s & g t ; < / K e y > < / D i a g r a m O b j e c t K e y > < D i a g r a m O b j e c t K e y > < K e y > R e l a t i o n s h i p s \ & l t ; T a b l e s \ p e n z u g y \ C o l u m n s \ F � l d r a j z i K u l c s ( O r s z � g ) & g t ; - & l t ; T a b l e s \ f o l d r a j z \ C o l u m n s \ O r s z � g K u l c s & g t ; \ F K < / K e y > < / D i a g r a m O b j e c t K e y > < D i a g r a m O b j e c t K e y > < K e y > R e l a t i o n s h i p s \ & l t ; T a b l e s \ p e n z u g y \ C o l u m n s \ F � l d r a j z i K u l c s ( O r s z � g ) & g t ; - & l t ; T a b l e s \ f o l d r a j z \ C o l u m n s \ O r s z � g K u l c s & g t ; \ P K < / K e y > < / D i a g r a m O b j e c t K e y > < D i a g r a m O b j e c t K e y > < K e y > R e l a t i o n s h i p s \ & l t ; T a b l e s \ p e n z u g y \ C o l u m n s \ F � l d r a j z i K u l c s ( O r s z � g ) & g t ; - & l t ; T a b l e s \ f o l d r a j z \ C o l u m n s \ O r s z � g K u l c s & g t ; \ C r o s s F i l t e r < / K e y > < / D i a g r a m O b j e c t K e y > < D i a g r a m O b j e c t K e y > < K e y > R e l a t i o n s h i p s \ & l t ; T a b l e s \ p e n z u g y \ C o l u m n s \ T e r � l e t i K u l c s & g t ; - & l t ; T a b l e s \ t e r u l e t \ C o l u m n s \ T e r � l e t i K u l c s & g t ; < / K e y > < / D i a g r a m O b j e c t K e y > < D i a g r a m O b j e c t K e y > < K e y > R e l a t i o n s h i p s \ & l t ; T a b l e s \ p e n z u g y \ C o l u m n s \ T e r � l e t i K u l c s & g t ; - & l t ; T a b l e s \ t e r u l e t \ C o l u m n s \ T e r � l e t i K u l c s & g t ; \ F K < / K e y > < / D i a g r a m O b j e c t K e y > < D i a g r a m O b j e c t K e y > < K e y > R e l a t i o n s h i p s \ & l t ; T a b l e s \ p e n z u g y \ C o l u m n s \ T e r � l e t i K u l c s & g t ; - & l t ; T a b l e s \ t e r u l e t \ C o l u m n s \ T e r � l e t i K u l c s & g t ; \ P K < / K e y > < / D i a g r a m O b j e c t K e y > < D i a g r a m O b j e c t K e y > < K e y > R e l a t i o n s h i p s \ & l t ; T a b l e s \ p e n z u g y \ C o l u m n s \ T e r � l e t i K u l c s & g t ; - & l t ; T a b l e s \ t e r u l e t \ C o l u m n s \ T e r � l e t i K u l c s & g t ; \ C r o s s F i l t e r < / K e y > < / D i a g r a m O b j e c t K e y > < D i a g r a m O b j e c t K e y > < K e y > R e l a t i o n s h i p s \ & l t ; T a b l e s \ p e n z u g y \ C o l u m n s \ D � t u m & g t ; - & l t ; T a b l e s \ N a p t � r \ C o l u m n s \ D a t e & g t ; < / K e y > < / D i a g r a m O b j e c t K e y > < D i a g r a m O b j e c t K e y > < K e y > R e l a t i o n s h i p s \ & l t ; T a b l e s \ p e n z u g y \ C o l u m n s \ D � t u m & g t ; - & l t ; T a b l e s \ N a p t � r \ C o l u m n s \ D a t e & g t ; \ F K < / K e y > < / D i a g r a m O b j e c t K e y > < D i a g r a m O b j e c t K e y > < K e y > R e l a t i o n s h i p s \ & l t ; T a b l e s \ p e n z u g y \ C o l u m n s \ D � t u m & g t ; - & l t ; T a b l e s \ N a p t � r \ C o l u m n s \ D a t e & g t ; \ P K < / K e y > < / D i a g r a m O b j e c t K e y > < D i a g r a m O b j e c t K e y > < K e y > R e l a t i o n s h i p s \ & l t ; T a b l e s \ p e n z u g y \ C o l u m n s \ D � t u m & g t ; - & l t ; T a b l e s \ N a p t � r \ C o l u m n s \ D a t e & g t ; \ C r o s s F i l t e r < / K e y > < / D i a g r a m O b j e c t K e y > < / A l l K e y s > < S e l e c t e d K e y s > < D i a g r a m O b j e c t K e y > < K e y > T a b l e s \ N a p t � r 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 N a p t � r 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 & l t ; T a b l e s \ N a p t � r \ H i e r a r c h i e s \ D a t e H i e r a r c h y & g t ; 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 N a p t � r 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 & l t ; T a b l e s \ N a p t � r \ H i e r a r c h i e s \ D a t e H i e r a r c h y & g t ; 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 T a g s \ T a b l e s \ & l t ; T a b l e s \ p e n z u g y & g t ; 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 T a g s \ T a b l e s \ & l t ; T a b l e s \ f o l d r a j z & g t ; 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 T a g s \ T a b l e s \ & l t ; T a b l e s \ t e r u l e t & g t ; 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 T a g s \ T a b l e s \ & l t ; T a b l e s \ N a p t � r & g t ; 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 T a g s \ H i e r a r c h i e s \ & l t ; T a b l e s \ N a p t � r \ H i e r a r c h i e s \ D a t e H i e r a r c h y & g t ; 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 T a b l e s \ p e n z u g y < / K e y > < / a : K e y > < a : V a l u e   i : t y p e = " D i a g r a m D i s p l a y N o d e V i e w S t a t e " > < H e i g h t > 1 7 3 < / H e i g h t > < I s E x p a n d e d > t r u e < / I s E x p a n d e d > < L a y e d O u t > t r u e < / L a y e d O u t > < L e f t > 2 0 6 . 9 0 3 8 1 0 5 6 7 6 6 5 8 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 T a b l e s \ p e n z u g y \ C o l u m n s \ D � t u m 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 T a b l e s \ p e n z u g y \ C o l u m n s \ F � l d r a j z i K u l c s ( O r s z � g ) 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 T a b l e s \ p e n z u g y \ C o l u m n s \ T e r � l e t i K u l c s 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 T a b l e s \ p e n z u g y \ C o l u m n s \ B e v � t e l 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 T a b l e s \ p e n z u g y \ C o l u m n s \ K � l t s � g 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 T a b l e s \ p e n z u g y \ M e a s u r e s \ � s s z e g   -   B e v � t e l 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 T a b l e s \ p e n z u g y \ � s s z e g   -   B e v � t e l \ A d d i t i o n a l   I n f o \ I m p l i c i t   m � r t � k 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 T a b l e s \ p e n z u g y \ M e a s u r e s \ � s s z e g   -   K � l t s � g 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 T a b l e s \ p e n z u g y \ � s s z e g   -   K � l t s � g \ A d d i t i o n a l   I n f o \ I m p l i c i t   m � r t � k 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 T a b l e s \ f o l d r a j z < / K e y > < / a : K e y > < a : V a l u e   i : t y p e = " D i a g r a m D i s p l a y N o d e V i e w S t a t e " > < H e i g h t > 1 3 1 < / H e i g h t > < I s E x p a n d e d > t r u e < / I s E x p a n d e d > < L a y e d O u t > t r u e < / L a y e d O u t > < L e f t > 3 3 3 . 8 0 7 6 2 1 1 3 5 3 3 1 6 < / L e f t > < T a b I n d e x > 3 < / T a b I n d e x > < T o p > 2 1 3 . 0 9 3 7 4 4 1 1 2 2 8 5 3 2 < / T o p > < W i d t h > 1 4 3 < / W i d t h > < / a : V a l u e > < / a : K e y V a l u e O f D i a g r a m O b j e c t K e y a n y T y p e z b w N T n L X > < a : K e y V a l u e O f D i a g r a m O b j e c t K e y a n y T y p e z b w N T n L X > < a : K e y > < K e y > T a b l e s \ f o l d r a j z \ C o l u m n s \ O r s z � g K u l c s 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 T a b l e s \ f o l d r a j z \ C o l u m n s \ O r s z � g 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 T a b l e s \ f o l d r a j z \ C o l u m n s \ R � g i � 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 T a b l e s \ t e r u l e t < / K e y > < / a : K e y > < a : V a l u e   i : t y p e = " D i a g r a m D i s p l a y N o d e V i e w S t a t e " > < H e i g h t > 2 0 0 < / H e i g h t > < I s E x p a n d e d > t r u e < / I s E x p a n d e d > < L a y e d O u t > t r u e < / L a y e d O u t > < T a b I n d e x > 2 < / T a b I n d e x > < T o p > 2 0 6 . 9 9 9 9 9 9 9 9 9 9 9 9 9 4 < / T o p > < W i d t h > 2 5 7 < / W i d t h > < / a : V a l u e > < / a : K e y V a l u e O f D i a g r a m O b j e c t K e y a n y T y p e z b w N T n L X > < a : K e y V a l u e O f D i a g r a m O b j e c t K e y a n y T y p e z b w N T n L X > < a : K e y > < K e y > T a b l e s \ t e r u l e t \ C o l u m n s \ T e r � l e t i K u l c s 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 T a b l e s \ t e r u l e t \ C o l u m n s \ T e r � l e t 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 T a b l e s \ t e r u l e t \ C o l u m n s \ S z e k t o r 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 T a b l e s \ t e r u l e t \ C o l u m n s \ S z e k t o r N � v 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 T a b l e s \ t e r u l e t \ C o l u m n s \ I g a z g a t � 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 T a b l e s \ t e r u l e t \ C o l u m n s \ A l k a l m a z o t t a k   s z � m a ( J e l e n l e g ) 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 T a b l e s \ N a p t � r < / K e y > < / a : K e y > < a : V a l u e   i : t y p e = " D i a g r a m D i s p l a y N o d e V i e w S t a t e " > < H e i g h t > 3 2 0 < / H e i g h t > < I s E x p a n d e d > t r u e < / I s E x p a n d e d > < I s F o c u s e d > t r u e < / I s F o c u s e d > < L a y e d O u t > t r u e < / L a y e d O u t > < L e f t > 5 1 7 . 8 0 7 6 2 1 1 3 5 3 3 1 6 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 T a b l e s \ N a p t � r \ C o l u m n s \ D a t e 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 T a b l e s \ N a p t � r \ C o l u m n s \ � v 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 T a b l e s \ N a p t � r \ C o l u m n s \ M o n t h N u m b e r 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 T a b l e s \ N a p t � r \ C o l u m n s \ H � n a p 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 T a b l e s \ N a p t � r \ C o l u m n s \ � � � � - H H 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 T a b l e s \ N a p t � r \ C o l u m n s \ D a y O f W e e k N u m b e r 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 T a b l e s \ N a p t � r \ C o l u m n s \ D a y O f W e e k 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 T a b l e s \ N a p t � r \ H i e r a r c h i e s \ D a t e H i e r a r c h y 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 T a b l e s \ N a p t � r \ H i e r a r c h i e s \ D a t e H i e r a r c h y \ L e v e l s \ � v 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 T a b l e s \ N a p t � r \ H i e r a r c h i e s \ D a t e H i e r a r c h y \ L e v e l s \ H � n a p 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 T a b l e s \ N a p t � r \ H i e r a r c h i e s \ D a t e H i e r a r c h y \ L e v e l s \ D a t e C o l u m n 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 R e l a t i o n s h i p s \ & l t ; T a b l e s \ p e n z u g y \ C o l u m n s \ F � l d r a j z i K u l c s ( O r s z � g ) & g t ; - & l t ; T a b l e s \ f o l d r a j z \ C o l u m n s \ O r s z � g K u l c s & g t ; < / K e y > < / a : K e y > < a : V a l u e   i : t y p e = " D i a g r a m D i s p l a y L i n k V i e w S t a t e " > < A u t o m a t i o n P r o p e r t y H e l p e r T e x t > 1 . � v � g p o n t :   ( 3 0 6 , 8 0 7 6 2 0 7 6 1 6 5 3 , 1 8 9 ) ,   2 . � v � g p o n t :   ( 3 1 7 , 8 0 7 6 2 1 1 3 5 3 3 2 , 2 7 8 , 5 9 3 7 4 4 3 5 4 9 6 7 ) 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 3 0 6 . 8 0 7 6 2 0 7 6 1 6 5 2 8 6 < / b : _ x > < b : _ y > 1 8 9 < / b : _ y > < / b : P o i n t > < b : P o i n t > < b : _ x > 3 0 6 . 8 0 7 6 2 0 7 6 1 6 5 2 8 6 < / b : _ x > < b : _ y > 2 7 6 . 5 9 3 7 4 4 3 5 4 9 6 6 5 9 < / b : _ y > < / b : P o i n t > < b : P o i n t > < b : _ x > 3 0 8 . 8 0 7 6 2 0 7 6 1 6 5 2 8 6 < / b : _ x > < b : _ y > 2 7 8 . 5 9 3 7 4 4 3 5 4 9 6 6 5 9 < / b : _ y > < / b : P o i n t > < b : P o i n t > < b : _ x > 3 1 7 . 8 0 7 6 2 1 1 3 5 3 3 1 6 < / b : _ x > < b : _ y > 2 7 8 . 5 9 3 7 4 4 3 5 4 9 6 6 5 9 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 R e l a t i o n s h i p s \ & l t ; T a b l e s \ p e n z u g y \ C o l u m n s \ F � l d r a j z i K u l c s ( O r s z � g ) & g t ; - & l t ; T a b l e s \ f o l d r a j z \ C o l u m n s \ O r s z � g K u l c s & g t ; \ F K 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 2 9 8 . 8 0 7 6 2 0 7 6 1 6 5 2 8 6 < / b : _ x > < b : _ y > 1 7 3 < / b : _ y > < / L a b e l L o c a t i o n > < L o c a t i o n   x m l n s : b = " h t t p : / / s c h e m a s . d a t a c o n t r a c t . o r g / 2 0 0 4 / 0 7 / S y s t e m . W i n d o w s " > < b : _ x > 3 0 6 . 8 0 7 6 2 0 7 6 1 6 5 2 8 6 < / b : _ x > < b : _ y > 1 7 3 . 0 0 0 0 0 0 0 0 0 0 0 0 0 3 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 R e l a t i o n s h i p s \ & l t ; T a b l e s \ p e n z u g y \ C o l u m n s \ F � l d r a j z i K u l c s ( O r s z � g ) & g t ; - & l t ; T a b l e s \ f o l d r a j z \ C o l u m n s \ O r s z � g K u l c s & g t ; \ P K 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 3 1 7 . 8 0 7 6 2 1 1 3 5 3 3 1 6 < / b : _ x > < b : _ y > 2 7 0 . 5 9 3 7 4 4 3 5 4 9 6 6 5 9 < / b : _ y > < / L a b e l L o c a t i o n > < L o c a t i o n   x m l n s : b = " h t t p : / / s c h e m a s . d a t a c o n t r a c t . o r g / 2 0 0 4 / 0 7 / S y s t e m . W i n d o w s " > < b : _ x > 3 3 3 . 8 0 7 6 2 1 1 3 5 3 3 1 6 < / b : _ x > < b : _ y > 2 7 8 . 5 9 3 7 4 4 3 5 4 9 6 6 5 9 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 R e l a t i o n s h i p s \ & l t ; T a b l e s \ p e n z u g y \ C o l u m n s \ F � l d r a j z i K u l c s ( O r s z � g ) & g t ; - & l t ; T a b l e s \ f o l d r a j z \ C o l u m n s \ O r s z � g K u l c s & g t ; \ C r o s s F i l t e r 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 3 0 6 . 8 0 7 6 2 0 7 6 1 6 5 2 8 6 < / b : _ x > < b : _ y > 1 8 9 < / b : _ y > < / b : P o i n t > < b : P o i n t > < b : _ x > 3 0 6 . 8 0 7 6 2 0 7 6 1 6 5 2 8 6 < / b : _ x > < b : _ y > 2 7 6 . 5 9 3 7 4 4 3 5 4 9 6 6 5 9 < / b : _ y > < / b : P o i n t > < b : P o i n t > < b : _ x > 3 0 8 . 8 0 7 6 2 0 7 6 1 6 5 2 8 6 < / b : _ x > < b : _ y > 2 7 8 . 5 9 3 7 4 4 3 5 4 9 6 6 5 9 < / b : _ y > < / b : P o i n t > < b : P o i n t > < b : _ x > 3 1 7 . 8 0 7 6 2 1 1 3 5 3 3 1 6 < / b : _ x > < b : _ y > 2 7 8 . 5 9 3 7 4 4 3 5 4 9 6 6 5 9 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 R e l a t i o n s h i p s \ & l t ; T a b l e s \ p e n z u g y \ C o l u m n s \ T e r � l e t i K u l c s & g t ; - & l t ; T a b l e s \ t e r u l e t \ C o l u m n s \ T e r � l e t i K u l c s & g t ; < / K e y > < / a : K e y > < a : V a l u e   i : t y p e = " D i a g r a m D i s p l a y L i n k V i e w S t a t e " > < A u t o m a t i o n P r o p e r t y H e l p e r T e x t > 1 . � v � g p o n t :   ( 2 8 6 , 8 0 7 6 2 0 7 6 1 6 5 3 , 1 8 9 ) ,   2 . � v � g p o n t :   ( 2 7 3 , 3 0 7 , 0 0 0 0 0 0 3 5 4 9 6 7 ) 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 2 8 6 . 8 0 7 6 2 0 7 6 1 6 5 2 8 6 < / b : _ x > < b : _ y > 1 8 9 < / b : _ y > < / b : P o i n t > < b : P o i n t > < b : _ x > 2 8 6 . 8 0 7 6 2 0 7 6 1 6 5 2 8 6 < / b : _ x > < b : _ y > 3 0 5 . 0 0 0 0 0 0 3 5 4 9 6 6 5 7 < / b : _ y > < / b : P o i n t > < b : P o i n t > < b : _ x > 2 8 4 . 8 0 7 6 2 0 7 6 1 6 5 2 8 6 < / b : _ x > < b : _ y > 3 0 7 . 0 0 0 0 0 0 3 5 4 9 6 6 5 7 < / b : _ y > < / b : P o i n t > < b : P o i n t > < b : _ x > 2 7 3 < / b : _ x > < b : _ y > 3 0 7 . 0 0 0 0 0 0 3 5 4 9 6 6 5 7 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 R e l a t i o n s h i p s \ & l t ; T a b l e s \ p e n z u g y \ C o l u m n s \ T e r � l e t i K u l c s & g t ; - & l t ; T a b l e s \ t e r u l e t \ C o l u m n s \ T e r � l e t i K u l c s & g t ; \ F K 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 2 7 8 . 8 0 7 6 2 0 7 6 1 6 5 2 8 6 < / b : _ x > < b : _ y > 1 7 3 < / b : _ y > < / L a b e l L o c a t i o n > < L o c a t i o n   x m l n s : b = " h t t p : / / s c h e m a s . d a t a c o n t r a c t . o r g / 2 0 0 4 / 0 7 / S y s t e m . W i n d o w s " > < b : _ x > 2 8 6 . 8 0 7 6 2 0 7 6 1 6 5 2 8 6 < / b : _ x > < b : _ y > 1 7 3 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 R e l a t i o n s h i p s \ & l t ; T a b l e s \ p e n z u g y \ C o l u m n s \ T e r � l e t i K u l c s & g t ; - & l t ; T a b l e s \ t e r u l e t \ C o l u m n s \ T e r � l e t i K u l c s & g t ; \ P K 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< / b : _ x > < b : _ y > 2 9 9 . 0 0 0 0 0 0 3 5 4 9 6 6 5 7 < / b : _ y > < / L a b e l L o c a t i o n > < L o c a t i o n   x m l n s : b = " h t t p : / / s c h e m a s . d a t a c o n t r a c t . o r g / 2 0 0 4 / 0 7 / S y s t e m . W i n d o w s " > < b : _ x > 2 5 7 < / b : _ x > < b : _ y > 3 0 7 . 0 0 0 0 0 0 3 5 4 9 6 6 5 7 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 R e l a t i o n s h i p s \ & l t ; T a b l e s \ p e n z u g y \ C o l u m n s \ T e r � l e t i K u l c s & g t ; - & l t ; T a b l e s \ t e r u l e t \ C o l u m n s \ T e r � l e t i K u l c s & g t ; \ C r o s s F i l t e r 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 2 8 6 . 8 0 7 6 2 0 7 6 1 6 5 2 8 6 < / b : _ x > < b : _ y > 1 8 9 < / b : _ y > < / b : P o i n t > < b : P o i n t > < b : _ x > 2 8 6 . 8 0 7 6 2 0 7 6 1 6 5 2 8 6 < / b : _ x > < b : _ y > 3 0 5 . 0 0 0 0 0 0 3 5 4 9 6 6 5 7 < / b : _ y > < / b : P o i n t > < b : P o i n t > < b : _ x > 2 8 4 . 8 0 7 6 2 0 7 6 1 6 5 2 8 6 < / b : _ x > < b : _ y > 3 0 7 . 0 0 0 0 0 0 3 5 4 9 6 6 5 7 < / b : _ y > < / b : P o i n t > < b : P o i n t > < b : _ x > 2 7 3 < / b : _ x > < b : _ y > 3 0 7 . 0 0 0 0 0 0 3 5 4 9 6 6 5 7 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 R e l a t i o n s h i p s \ & l t ; T a b l e s \ p e n z u g y \ C o l u m n s \ D � t u m & g t ; - & l t ; T a b l e s \ N a p t � r \ C o l u m n s \ D a t e & g t ; < / K e y > < / a : K e y > < a : V a l u e   i : t y p e = " D i a g r a m D i s p l a y L i n k V i e w S t a t e " > < A u t o m a t i o n P r o p e r t y H e l p e r T e x t > 1 . � v � g p o n t :   ( 4 2 2 , 9 0 3 8 1 0 5 6 7 6 6 6 , 8 6 , 5 0 0 0 0 0 3 5 4 9 6 6 6 ) ,   2 . � v � g p o n t :   ( 5 0 1 , 8 0 7 6 2 1 1 3 5 3 3 2 , 1 6 0 , 0 0 0 0 0 0 3 5 4 9 6 7 ) 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 4 2 2 . 9 0 3 8 1 0 5 6 7 6 6 5 8 < / b : _ x > < b : _ y > 8 6 . 5 0 0 0 0 0 3 5 4 9 6 6 5 7 3 < / b : _ y > < / b : P o i n t > < b : P o i n t > < b : _ x > 4 6 0 . 3 5 5 7 1 5 7 6 1 6 5 2 8 5 < / b : _ x > < b : _ y > 8 6 . 5 0 0 0 0 0 3 5 4 9 6 6 6 3 < / b : _ y > < / b : P o i n t > < b : P o i n t > < b : _ x > 4 6 2 . 3 5 5 7 1 5 7 6 1 6 5 2 8 5 < / b : _ x > < b : _ y > 8 8 . 5 0 0 0 0 0 3 5 4 9 6 6 6 3 < / b : _ y > < / b : P o i n t > < b : P o i n t > < b : _ x > 4 6 2 . 3 5 5 7 1 5 7 6 1 6 5 2 8 5 < / b : _ x > < b : _ y > 1 5 8 . 0 0 0 0 0 0 3 5 4 9 6 6 6 < / b : _ y > < / b : P o i n t > < b : P o i n t > < b : _ x > 4 6 4 . 3 5 5 7 1 5 7 6 1 6 5 2 8 5 < / b : _ x > < b : _ y > 1 6 0 . 0 0 0 0 0 0 3 5 4 9 6 6 6 < / b : _ y > < / b : P o i n t > < b : P o i n t > < b : _ x > 5 0 1 . 8 0 7 6 2 1 1 3 5 3 3 1 6 < / b : _ x > < b : _ y > 1 6 0 . 0 0 0 0 0 0 3 5 4 9 6 6 5 7 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 R e l a t i o n s h i p s \ & l t ; T a b l e s \ p e n z u g y \ C o l u m n s \ D � t u m & g t ; - & l t ; T a b l e s \ N a p t � r \ C o l u m n s \ D a t e & g t ; \ F K 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 4 0 6 . 9 0 3 8 1 0 5 6 7 6 6 5 8 < / b : _ x > < b : _ y > 7 8 . 5 0 0 0 0 0 3 5 4 9 6 6 5 7 3 < / b : _ y > < / L a b e l L o c a t i o n > < L o c a t i o n   x m l n s : b = " h t t p : / / s c h e m a s . d a t a c o n t r a c t . o r g / 2 0 0 4 / 0 7 / S y s t e m . W i n d o w s " > < b : _ x > 4 0 6 . 9 0 3 8 1 0 5 6 7 6 6 5 8 < / b : _ x > < b : _ y > 8 6 . 5 0 0 0 0 0 3 5 4 9 6 6 6 3 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 R e l a t i o n s h i p s \ & l t ; T a b l e s \ p e n z u g y \ C o l u m n s \ D � t u m & g t ; - & l t ; T a b l e s \ N a p t � r \ C o l u m n s \ D a t e & g t ; \ P K 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 5 0 1 . 8 0 7 6 2 1 1 3 5 3 3 1 6 < / b : _ x > < b : _ y > 1 5 2 . 0 0 0 0 0 0 3 5 4 9 6 6 5 7 < / b : _ y > < / L a b e l L o c a t i o n > < L o c a t i o n   x m l n s : b = " h t t p : / / s c h e m a s . d a t a c o n t r a c t . o r g / 2 0 0 4 / 0 7 / S y s t e m . W i n d o w s " > < b : _ x > 5 1 7 . 8 0 7 6 2 1 1 3 5 3 3 1 6 < / b : _ x > < b : _ y > 1 6 0 . 0 0 0 0 0 0 3 5 4 9 6 6 5 7 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 R e l a t i o n s h i p s \ & l t ; T a b l e s \ p e n z u g y \ C o l u m n s \ D � t u m & g t ; - & l t ; T a b l e s \ N a p t � r \ C o l u m n s \ D a t e & g t ; \ C r o s s F i l t e r 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 4 2 2 . 9 0 3 8 1 0 5 6 7 6 6 5 8 < / b : _ x > < b : _ y > 8 6 . 5 0 0 0 0 0 3 5 4 9 6 6 5 7 3 < / b : _ y > < / b : P o i n t > < b : P o i n t > < b : _ x > 4 6 0 . 3 5 5 7 1 5 7 6 1 6 5 2 8 5 < / b : _ x > < b : _ y > 8 6 . 5 0 0 0 0 0 3 5 4 9 6 6 6 3 < / b : _ y > < / b : P o i n t > < b : P o i n t > < b : _ x > 4 6 2 . 3 5 5 7 1 5 7 6 1 6 5 2 8 5 < / b : _ x > < b : _ y > 8 8 . 5 0 0 0 0 0 3 5 4 9 6 6 6 3 < / b : _ y > < / b : P o i n t > < b : P o i n t > < b : _ x > 4 6 2 . 3 5 5 7 1 5 7 6 1 6 5 2 8 5 < / b : _ x > < b : _ y > 1 5 8 . 0 0 0 0 0 0 3 5 4 9 6 6 6 < / b : _ y > < / b : P o i n t > < b : P o i n t > < b : _ x > 4 6 4 . 3 5 5 7 1 5 7 6 1 6 5 2 8 5 < / b : _ x > < b : _ y > 1 6 0 . 0 0 0 0 0 0 3 5 4 9 6 6 6 < / b : _ y > < / b : P o i n t > < b : P o i n t > < b : _ x > 5 0 1 . 8 0 7 6 2 1 1 3 5 3 3 1 6 < / b : _ x > < b : _ y > 1 6 0 . 0 0 0 0 0 0 3 5 4 9 6 6 5 7 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 p e n z u g y 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 p e n z u g y 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 C o l u m n s \ F � l d r a j z i K u l c s ( O r s z � g ) 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 C o l u m n s \ T e r � l e t i K u l c s 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 C o l u m n s \ B e v � t e l 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 C o l u m n s \ K � l t s � g 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 f o l d r a j z 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 f o l d r a j z 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 C o l u m n s \ O r s z � g K u l c s 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 C o l u m n s \ O r s z � g 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 C o l u m n s \ R � g i � 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 t e r u l e t 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 t e r u l e t 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 C o l u m n s \ T e r � l e t i K u l c s 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 C o l u m n s \ T e r � l e t 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 C o l u m n s \ S z e k t o r 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 C o l u m n s \ S z e k t o r N � v 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 C o l u m n s \ I g a z g a t � 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 C o l u m n s \ A l k a l m a z o t t a k   s z � m a ( J e l e n l e g ) 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 N a p t � r 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 N a p t � r 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 C o l u m n s \ H � n a p 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 C o l u m n s \ � � � � - H H 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 2 0 2 2 - 1 0 - 2 0 T 1 2 : 5 0 : 3 3 . 7 9 4 4 2 9 5 + 0 2 : 0 0 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 p e n z u g y 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 f o l d r a j z 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 t e r u l e t 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 N a p t � r 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N a p t � r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a t e & l t ; / s t r i n g & g t ; & l t ; / k e y & g t ; & l t ; v a l u e & g t ; & l t ; s t r i n g & g t ; D a t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� v & l t ; / s t r i n g & g t ; & l t ; / k e y & g t ; & l t ; v a l u e & g t ; & l t ; i n t & g t ; 5 0 & l t ; / i n t & g t ; & l t ; / v a l u e & g t ; & l t ; / i t e m & g t ; & l t ; i t e m & g t ; & l t ; k e y & g t ; & l t ; s t r i n g & g t ; M o n t h N u m b e r & l t ; / s t r i n g & g t ; & l t ; / k e y & g t ; & l t ; v a l u e & g t ; & l t ; i n t & g t ; 1 2 8 & l t ; / i n t & g t ; & l t ; / v a l u e & g t ; & l t ; / i t e m & g t ; & l t ; i t e m & g t ; & l t ; k e y & g t ; & l t ; s t r i n g & g t ; H � n a p & l t ; / s t r i n g & g t ; & l t ; / k e y & g t ; & l t ; v a l u e & g t ; & l t ; i n t & g t ; 7 6 & l t ; / i n t & g t ; & l t ; / v a l u e & g t ; & l t ; / i t e m & g t ; & l t ; i t e m & g t ; & l t ; k e y & g t ; & l t ; s t r i n g & g t ; � � � � - H H & l t ; / s t r i n g & g t ; & l t ; / k e y & g t ; & l t ; v a l u e & g t ; & l t ; i n t & g t ; 8 7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1 6 0 & l t ; / i n t & g t ; & l t ; / v a l u e & g t ; & l t ; / i t e m & g t ; & l t ; i t e m & g t ; & l t ; k e y & g t ; & l t ; s t r i n g & g t ; D a y O f W e e k & l t ; / s t r i n g & g t ; & l t ; / k e y & g t ; & l t ; v a l u e & g t ; & l t ; i n t & g t ; 1 0 9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� v & l t ; / s t r i n g & g t ; & l t ; / k e y & g t ; & l t ; v a l u e & g t ; & l t ; i n t & g t ; 1 & l t ; / i n t & g t ; & l t ; / v a l u e & g t ; & l t ; / i t e m & g t ; & l t ; i t e m & g t ; & l t ; k e y & g t ; & l t ; s t r i n g & g t ; M o n t h N u m b e r & l t ; / s t r i n g & g t ; & l t ; / k e y & g t ; & l t ; v a l u e & g t ; & l t ; i n t & g t ; 2 & l t ; / i n t & g t ; & l t ; / v a l u e & g t ; & l t ; / i t e m & g t ; & l t ; i t e m & g t ; & l t ; k e y & g t ; & l t ; s t r i n g & g t ; H � n a p & l t ; / s t r i n g & g t ; & l t ; / k e y & g t ; & l t ; v a l u e & g t ; & l t ; i n t & g t ; 3 & l t ; / i n t & g t ; & l t ; / v a l u e & g t ; & l t ; / i t e m & g t ; & l t ; i t e m & g t ; & l t ; k e y & g t ; & l t ; s t r i n g & g t ; � � � � - H H & l t ; / s t r i n g & g t ; & l t ; / k e y & g t ; & l t ; v a l u e & g t ; & l t ; i n t & g t ; 4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5 & l t ; / i n t & g t ; & l t ; / v a l u e & g t ; & l t ; / i t e m & g t ; & l t ; i t e m & g t ; & l t ; k e y & g t ; & l t ; s t r i n g & g t ; D a y O f W e e k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o l d r a j z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 O r s z � g K u l c s < / s t r i n g > < / k e y > < v a l u e > < i n t > 1 0 9 < / i n t > < / v a l u e > < / i t e m > < i t e m > < k e y > < s t r i n g > O r s z � g < / s t r i n g > < / k e y > < v a l u e > < i n t > 7 7 < / i n t > < / v a l u e > < / i t e m > < i t e m > < k e y > < s t r i n g > R � g i � < / s t r i n g > < / k e y > < v a l u e > < i n t > 7 1 < / i n t > < / v a l u e > < / i t e m > < / C o l u m n W i d t h s > < C o l u m n D i s p l a y I n d e x > < i t e m > < k e y > < s t r i n g > O r s z � g K u l c s < / s t r i n g > < / k e y > < v a l u e > < i n t > 0 < / i n t > < / v a l u e > < / i t e m > < i t e m > < k e y > < s t r i n g > O r s z � g < / s t r i n g > < / k e y > < v a l u e > < i n t > 1 < / i n t > < / v a l u e > < / i t e m > < i t e m > < k e y > < s t r i n g > R � g i � 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N a p t �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28A1AD1C-3471-4446-A501-9DA22C4FEB1E}">
  <ds:schemaRefs/>
</ds:datastoreItem>
</file>

<file path=customXml/itemProps10.xml><?xml version="1.0" encoding="utf-8"?>
<ds:datastoreItem xmlns:ds="http://schemas.openxmlformats.org/officeDocument/2006/customXml" ds:itemID="{C06FBC0B-B219-49E8-9863-3A1C74BA01B3}">
  <ds:schemaRefs/>
</ds:datastoreItem>
</file>

<file path=customXml/itemProps11.xml><?xml version="1.0" encoding="utf-8"?>
<ds:datastoreItem xmlns:ds="http://schemas.openxmlformats.org/officeDocument/2006/customXml" ds:itemID="{8BCFADD2-AAE2-4989-ADD0-95996899CD66}">
  <ds:schemaRefs/>
</ds:datastoreItem>
</file>

<file path=customXml/itemProps12.xml><?xml version="1.0" encoding="utf-8"?>
<ds:datastoreItem xmlns:ds="http://schemas.openxmlformats.org/officeDocument/2006/customXml" ds:itemID="{214E126E-7D94-4461-9E0E-FF6326AF7CE3}">
  <ds:schemaRefs/>
</ds:datastoreItem>
</file>

<file path=customXml/itemProps13.xml><?xml version="1.0" encoding="utf-8"?>
<ds:datastoreItem xmlns:ds="http://schemas.openxmlformats.org/officeDocument/2006/customXml" ds:itemID="{3BCB5844-A460-462C-9256-DA094484488C}">
  <ds:schemaRefs/>
</ds:datastoreItem>
</file>

<file path=customXml/itemProps14.xml><?xml version="1.0" encoding="utf-8"?>
<ds:datastoreItem xmlns:ds="http://schemas.openxmlformats.org/officeDocument/2006/customXml" ds:itemID="{1E8D454D-60CF-4322-9E95-3C51DE40C6AB}">
  <ds:schemaRefs/>
</ds:datastoreItem>
</file>

<file path=customXml/itemProps15.xml><?xml version="1.0" encoding="utf-8"?>
<ds:datastoreItem xmlns:ds="http://schemas.openxmlformats.org/officeDocument/2006/customXml" ds:itemID="{34D3EF77-27A7-4E6F-AEA4-9B28DFD2C1F7}">
  <ds:schemaRefs/>
</ds:datastoreItem>
</file>

<file path=customXml/itemProps16.xml><?xml version="1.0" encoding="utf-8"?>
<ds:datastoreItem xmlns:ds="http://schemas.openxmlformats.org/officeDocument/2006/customXml" ds:itemID="{46086B91-7A7E-4C97-9286-66941C23CC56}">
  <ds:schemaRefs/>
</ds:datastoreItem>
</file>

<file path=customXml/itemProps17.xml><?xml version="1.0" encoding="utf-8"?>
<ds:datastoreItem xmlns:ds="http://schemas.openxmlformats.org/officeDocument/2006/customXml" ds:itemID="{75E850E4-7509-4956-BF79-671D2BD7C0FE}">
  <ds:schemaRefs/>
</ds:datastoreItem>
</file>

<file path=customXml/itemProps18.xml><?xml version="1.0" encoding="utf-8"?>
<ds:datastoreItem xmlns:ds="http://schemas.openxmlformats.org/officeDocument/2006/customXml" ds:itemID="{DA7D3C2C-0A91-4663-825B-7B8E634FF568}">
  <ds:schemaRefs/>
</ds:datastoreItem>
</file>

<file path=customXml/itemProps19.xml><?xml version="1.0" encoding="utf-8"?>
<ds:datastoreItem xmlns:ds="http://schemas.openxmlformats.org/officeDocument/2006/customXml" ds:itemID="{2D49AE0A-C01A-4C6A-BD3B-6B5F5B5994B1}">
  <ds:schemaRefs/>
</ds:datastoreItem>
</file>

<file path=customXml/itemProps2.xml><?xml version="1.0" encoding="utf-8"?>
<ds:datastoreItem xmlns:ds="http://schemas.openxmlformats.org/officeDocument/2006/customXml" ds:itemID="{4C9535B2-B42A-4213-9B90-6A2E0FC20E67}">
  <ds:schemaRefs/>
</ds:datastoreItem>
</file>

<file path=customXml/itemProps20.xml><?xml version="1.0" encoding="utf-8"?>
<ds:datastoreItem xmlns:ds="http://schemas.openxmlformats.org/officeDocument/2006/customXml" ds:itemID="{FCD0746F-85E3-4D37-B17F-AB256452697A}">
  <ds:schemaRefs/>
</ds:datastoreItem>
</file>

<file path=customXml/itemProps3.xml><?xml version="1.0" encoding="utf-8"?>
<ds:datastoreItem xmlns:ds="http://schemas.openxmlformats.org/officeDocument/2006/customXml" ds:itemID="{5E2AEDAE-2E8E-4DA8-BB17-1185CD9221FB}">
  <ds:schemaRefs/>
</ds:datastoreItem>
</file>

<file path=customXml/itemProps4.xml><?xml version="1.0" encoding="utf-8"?>
<ds:datastoreItem xmlns:ds="http://schemas.openxmlformats.org/officeDocument/2006/customXml" ds:itemID="{AB1F4298-82F4-483E-AE32-1A797B3FC198}">
  <ds:schemaRefs/>
</ds:datastoreItem>
</file>

<file path=customXml/itemProps5.xml><?xml version="1.0" encoding="utf-8"?>
<ds:datastoreItem xmlns:ds="http://schemas.openxmlformats.org/officeDocument/2006/customXml" ds:itemID="{386445A0-4EBF-411F-B7DC-1ABA5E75088C}">
  <ds:schemaRefs/>
</ds:datastoreItem>
</file>

<file path=customXml/itemProps6.xml><?xml version="1.0" encoding="utf-8"?>
<ds:datastoreItem xmlns:ds="http://schemas.openxmlformats.org/officeDocument/2006/customXml" ds:itemID="{8C1DE3AF-2980-44F1-ABAF-D95A6B7423F1}">
  <ds:schemaRefs/>
</ds:datastoreItem>
</file>

<file path=customXml/itemProps7.xml><?xml version="1.0" encoding="utf-8"?>
<ds:datastoreItem xmlns:ds="http://schemas.openxmlformats.org/officeDocument/2006/customXml" ds:itemID="{1A8C26EA-37D0-4EFF-8E51-9D37161F3B8B}">
  <ds:schemaRefs/>
</ds:datastoreItem>
</file>

<file path=customXml/itemProps8.xml><?xml version="1.0" encoding="utf-8"?>
<ds:datastoreItem xmlns:ds="http://schemas.openxmlformats.org/officeDocument/2006/customXml" ds:itemID="{7BA77542-A3CD-4A0C-90C6-E2E05CA127F3}">
  <ds:schemaRefs/>
</ds:datastoreItem>
</file>

<file path=customXml/itemProps9.xml><?xml version="1.0" encoding="utf-8"?>
<ds:datastoreItem xmlns:ds="http://schemas.openxmlformats.org/officeDocument/2006/customXml" ds:itemID="{F0D60C31-C0BE-416D-B9D7-BD474DA223F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Pénzügyi</vt:lpstr>
      <vt:lpstr>Földrajzi</vt:lpstr>
      <vt:lpstr>Terület</vt:lpstr>
      <vt:lpstr>Elemzés</vt:lpstr>
      <vt:lpstr>Kimutatás</vt:lpstr>
      <vt:lpstr>WhyTable</vt:lpstr>
      <vt:lpstr>DataCombined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Dohmen</dc:creator>
  <cp:lastModifiedBy>Norbi</cp:lastModifiedBy>
  <dcterms:created xsi:type="dcterms:W3CDTF">2020-04-19T18:16:09Z</dcterms:created>
  <dcterms:modified xsi:type="dcterms:W3CDTF">2022-10-20T11:03:58Z</dcterms:modified>
</cp:coreProperties>
</file>