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Munkarakeszul\Kész\"/>
    </mc:Choice>
  </mc:AlternateContent>
  <bookViews>
    <workbookView xWindow="0" yWindow="0" windowWidth="20490" windowHeight="7020" tabRatio="776" activeTab="6"/>
  </bookViews>
  <sheets>
    <sheet name="Dolgozók" sheetId="4" r:id="rId1"/>
    <sheet name="Fizetés" sheetId="6" r:id="rId2"/>
    <sheet name="Föld népessége" sheetId="9" r:id="rId3"/>
    <sheet name="Népesség elemzés" sheetId="11" r:id="rId4"/>
    <sheet name="Projekt-keret" sheetId="15" r:id="rId5"/>
    <sheet name="Diákok" sheetId="22" r:id="rId6"/>
    <sheet name="Kimutatás" sheetId="24" r:id="rId7"/>
    <sheet name="Női diákok&gt;3" sheetId="17" r:id="rId8"/>
    <sheet name="Elemzés" sheetId="19" r:id="rId9"/>
  </sheets>
  <definedNames>
    <definedName name="_xlcn.WorksheetConnection_PowerQuery_Excel.xlsxadat1" hidden="1">adat[]</definedName>
    <definedName name="KülsőAdatok_1" localSheetId="5" hidden="1">Diákok!$A$1:$H$300</definedName>
    <definedName name="KülsőAdatok_1" localSheetId="0" hidden="1">Dolgozók!$A$1:$G$1005</definedName>
    <definedName name="KülsőAdatok_1" localSheetId="2" hidden="1">'Föld népessége'!$A$1:$C$322</definedName>
    <definedName name="KülsőAdatok_1" localSheetId="6" hidden="1">Kimutatás!$A$1:$H$300</definedName>
    <definedName name="KülsőAdatok_1" localSheetId="7" hidden="1">'Női diákok&gt;3'!$A$1:$H$56</definedName>
    <definedName name="KülsőAdatok_1" localSheetId="4" hidden="1">'Projekt-keret'!$A$1:$C$43</definedName>
    <definedName name="Szeletelő_Dátum">#N/A</definedName>
    <definedName name="Szeletelő_Év">#N/A</definedName>
    <definedName name="Szeletelő_Év1">#N/A</definedName>
    <definedName name="Szeletelő_Lakhely_Ország">#N/A</definedName>
    <definedName name="Szeletelő_Óra_típusa">#N/A</definedName>
    <definedName name="Szeletelő_Ország____vagy_régió__függő_terület">#N/A</definedName>
    <definedName name="Szeletelő_Osztályzás_módja">#N/A</definedName>
    <definedName name="Szeletelő_Tanár">#N/A</definedName>
  </definedNames>
  <calcPr calcId="162913"/>
  <pivotCaches>
    <pivotCache cacheId="135" r:id="rId10"/>
    <pivotCache cacheId="143" r:id="rId11"/>
    <pivotCache cacheId="147" r:id="rId12"/>
    <pivotCache cacheId="152" r:id="rId13"/>
    <pivotCache cacheId="156" r:id="rId14"/>
    <pivotCache cacheId="159" r:id="rId15"/>
    <pivotCache cacheId="167" r:id="rId16"/>
  </pivotCaches>
  <fileRecoveryPr repairLoad="1"/>
  <extLst>
    <ext xmlns:x14="http://schemas.microsoft.com/office/spreadsheetml/2009/9/main" uri="{BBE1A952-AA13-448e-AADC-164F8A28A991}">
      <x14:slicerCaches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oi_diakok 3_61de6afc-8bdf-477e-8b07-b23da277b996" name="noi_diakok 3" connection="Lekérdezés - noi_diakok&gt;3"/>
          <x15:modelTable id="diakok_38a77837-5ee5-4f83-895e-d241db5c0c40" name="diakok" connection="Lekérdezés - diakok"/>
          <x15:modelTable id="adat" name="adat" connection="WorksheetConnection_PowerQuery_Excel.xlsx!adat"/>
        </x15:modelTables>
      </x15:dataModel>
    </ext>
  </extLst>
</workbook>
</file>

<file path=xl/calcChain.xml><?xml version="1.0" encoding="utf-8"?>
<calcChain xmlns="http://schemas.openxmlformats.org/spreadsheetml/2006/main">
  <c r="J4" i="22" l="1"/>
  <c r="J3" i="22"/>
  <c r="J2" i="22"/>
  <c r="C2" i="19"/>
  <c r="K2" i="17"/>
  <c r="D322" i="9" l="1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E2" i="9"/>
  <c r="D2" i="9"/>
  <c r="F3" i="6"/>
  <c r="D323" i="9" l="1"/>
</calcChain>
</file>

<file path=xl/connections.xml><?xml version="1.0" encoding="utf-8"?>
<connections xmlns="http://schemas.openxmlformats.org/spreadsheetml/2006/main">
  <connection id="1" keepAlive="1" name="Lekérdezés - adat" description="A munkafüzetben levő „adat” lekérdezés kapcsolata" type="5" refreshedVersion="6" background="1" saveData="1">
    <dbPr connection="Provider=Microsoft.Mashup.OleDb.1;Data Source=$Workbook$;Location=adat;Extended Properties=&quot;&quot;" command="SELECT * FROM [adat]"/>
  </connection>
  <connection id="2" keepAlive="1" name="Lekérdezés - CSV" description="A munkafüzetben levő „CSV” lekérdezés kapcsolata" type="5" refreshedVersion="6" background="1" saveData="1">
    <dbPr connection="Provider=Microsoft.Mashup.OleDb.1;Data Source=$Workbook$;Location=CSV;Extended Properties=&quot;&quot;" command="SELECT * FROM [CSV]"/>
  </connection>
  <connection id="3" name="Lekérdezés - diakok" description="A munkafüzetben levő „diakok” lekérdezés kapcsolata" type="100" refreshedVersion="6" minRefreshableVersion="5">
    <extLst>
      <ext xmlns:x15="http://schemas.microsoft.com/office/spreadsheetml/2010/11/main" uri="{DE250136-89BD-433C-8126-D09CA5730AF9}">
        <x15:connection id="001e870c-f509-4c19-a4ab-568f5c76b9ea"/>
      </ext>
    </extLst>
  </connection>
  <connection id="4" keepAlive="1" name="Lekérdezés - ev 11" description="A munkafüzetben levő „ev 11” lekérdezés kapcsolata" type="5" refreshedVersion="0" background="1">
    <dbPr connection="Provider=Microsoft.Mashup.OleDb.1;Data Source=$Workbook$;Location=&quot;ev 11&quot;;Extended Properties=&quot;&quot;" command="SELECT * FROM [ev 11]"/>
  </connection>
  <connection id="5" keepAlive="1" name="Lekérdezés - ev 12" description="A munkafüzetben levő „ev 12” lekérdezés kapcsolata" type="5" refreshedVersion="0" background="1">
    <dbPr connection="Provider=Microsoft.Mashup.OleDb.1;Data Source=$Workbook$;Location=&quot;ev 12&quot;;Extended Properties=&quot;&quot;" command="SELECT * FROM [ev 12]"/>
  </connection>
  <connection id="6" keepAlive="1" name="Lekérdezés - Fájl átalakítása innen: CSV" description="A munkafüzetben levő „Fájl átalakítása innen: CSV” lekérdezés kapcsolata" type="5" refreshedVersion="0" background="1">
    <dbPr connection="Provider=Microsoft.Mashup.OleDb.1;Data Source=$Workbook$;Location=&quot;Fájl átalakítása innen: CSV&quot;;Extended Properties=&quot;&quot;" command="SELECT * FROM [Fájl átalakítása innen: CSV]"/>
  </connection>
  <connection id="7" keepAlive="1" name="Lekérdezés - ferfi_diakok&gt;3" description="A munkafüzetben levő „ferfi_diakok&gt;3” lekérdezés kapcsolata" type="5" refreshedVersion="0" background="1">
    <dbPr connection="Provider=Microsoft.Mashup.OleDb.1;Data Source=$Workbook$;Location=ferfi_diakok&gt;3;Extended Properties=&quot;&quot;" command="SELECT * FROM [ferfi_diakok&gt;3]"/>
  </connection>
  <connection id="8" keepAlive="1" name="Lekérdezés - kurzus" description="A munkafüzetben levő „kurzus” lekérdezés kapcsolata" type="5" refreshedVersion="0" background="1">
    <dbPr connection="Provider=Microsoft.Mashup.OleDb.1;Data Source=$Workbook$;Location=kurzus;Extended Properties=&quot;&quot;" command="SELECT * FROM [kurzus]"/>
  </connection>
  <connection id="9" keepAlive="1" name="Lekérdezés - Mintafájl" description="A munkafüzetben levő „Mintafájl” lekérdezés kapcsolata" type="5" refreshedVersion="0" background="1">
    <dbPr connection="Provider=Microsoft.Mashup.OleDb.1;Data Source=$Workbook$;Location=Mintafájl;Extended Properties=&quot;&quot;" command="SELECT * FROM [Mintafájl]"/>
  </connection>
  <connection id="10" keepAlive="1" name="Lekérdezés - Mintafájl átalakítása innen: CSV" description="A munkafüzetben levő „Mintafájl átalakítása innen: CSV” lekérdezés kapcsolata" type="5" refreshedVersion="0" background="1">
    <dbPr connection="Provider=Microsoft.Mashup.OleDb.1;Data Source=$Workbook$;Location=&quot;Mintafájl átalakítása innen: CSV&quot;;Extended Properties=&quot;&quot;" command="SELECT * FROM [Mintafájl átalakítása innen: CSV]"/>
  </connection>
  <connection id="11" keepAlive="1" name="Lekérdezés - Mintafájl-paraméter1" description="A munkafüzetben levő „Mintafájl-paraméter1” lekérdezés kapcsolata" type="5" refreshedVersion="0" background="1">
    <dbPr connection="Provider=Microsoft.Mashup.OleDb.1;Data Source=$Workbook$;Location=Mintafájl-paraméter1;Extended Properties=&quot;&quot;" command="SELECT * FROM [Mintafájl-paraméter1]"/>
  </connection>
  <connection id="12" keepAlive="1" name="Lekérdezés - nepesseg" description="A munkafüzetben levő „nepesseg” lekérdezés kapcsolata" type="5" refreshedVersion="6" background="1" saveData="1">
    <dbPr connection="Provider=Microsoft.Mashup.OleDb.1;Data Source=$Workbook$;Location=nepesseg;Extended Properties=&quot;&quot;" command="SELECT * FROM [nepesseg]"/>
  </connection>
  <connection id="13" name="Lekérdezés - noi_diakok&gt;3" description="A munkafüzetben levő „noi_diakok&gt;3” lekérdezés kapcsolata" type="100" refreshedVersion="6" minRefreshableVersion="5">
    <extLst>
      <ext xmlns:x15="http://schemas.microsoft.com/office/spreadsheetml/2010/11/main" uri="{DE250136-89BD-433C-8126-D09CA5730AF9}">
        <x15:connection id="2c0c20b7-80dc-42c6-b729-d11be0bf3812"/>
      </ext>
    </extLst>
  </connection>
  <connection id="14" keepAlive="1" name="ModelConnection_KülsőAdatok_1" description="Adatmodell" type="5" refreshedVersion="6" minRefreshableVersion="5" saveData="1">
    <dbPr connection="Data Model Connection" command="noi_diakok 3" commandType="3"/>
    <extLst>
      <ext xmlns:x15="http://schemas.microsoft.com/office/spreadsheetml/2010/11/main" uri="{DE250136-89BD-433C-8126-D09CA5730AF9}">
        <x15:connection id="" model="1"/>
      </ext>
    </extLst>
  </connection>
  <connection id="15" keepAlive="1" name="ModelConnection_KülsőAdatok_11" description="Adatmodell" type="5" refreshedVersion="6" minRefreshableVersion="5" saveData="1">
    <dbPr connection="Data Model Connection" command="diakok" commandType="3"/>
    <extLst>
      <ext xmlns:x15="http://schemas.microsoft.com/office/spreadsheetml/2010/11/main" uri="{DE250136-89BD-433C-8126-D09CA5730AF9}">
        <x15:connection id="" model="1"/>
      </ext>
    </extLst>
  </connection>
  <connection id="16" keepAlive="1" name="ModelConnection_KülsőAdatok_12" description="Adatmodell" type="5" refreshedVersion="6" minRefreshableVersion="5" saveData="1">
    <dbPr connection="Data Model Connection" command="diakok" commandType="3"/>
    <extLst>
      <ext xmlns:x15="http://schemas.microsoft.com/office/spreadsheetml/2010/11/main" uri="{DE250136-89BD-433C-8126-D09CA5730AF9}">
        <x15:connection id="" model="1"/>
      </ext>
    </extLst>
  </connection>
  <connection id="17" keepAlive="1" name="ThisWorkbookDataModel" description="Adat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8" name="WorksheetConnection_PowerQuery_Excel.xlsx!adat" type="102" refreshedVersion="6" minRefreshableVersion="5">
    <extLst>
      <ext xmlns:x15="http://schemas.microsoft.com/office/spreadsheetml/2010/11/main" uri="{DE250136-89BD-433C-8126-D09CA5730AF9}">
        <x15:connection id="adat" autoDelete="1">
          <x15:rangePr sourceName="_xlcn.WorksheetConnection_PowerQuery_Excel.xlsxadat1"/>
        </x15:connection>
      </ext>
    </extLst>
  </connection>
</connections>
</file>

<file path=xl/sharedStrings.xml><?xml version="1.0" encoding="utf-8"?>
<sst xmlns="http://schemas.openxmlformats.org/spreadsheetml/2006/main" count="11484" uniqueCount="1734">
  <si>
    <t>Ország</t>
  </si>
  <si>
    <t>Népesség</t>
  </si>
  <si>
    <t>Dátum</t>
  </si>
  <si>
    <t>2022. augusztus 12.</t>
  </si>
  <si>
    <t>2021. december 31.</t>
  </si>
  <si>
    <t>2022. március 1.</t>
  </si>
  <si>
    <t>2021. január 1.</t>
  </si>
  <si>
    <t>2022. július 1.</t>
  </si>
  <si>
    <t>2022. június 15.</t>
  </si>
  <si>
    <t>2022. június 1.</t>
  </si>
  <si>
    <t>2022. március 31.</t>
  </si>
  <si>
    <t>2022. január 1.</t>
  </si>
  <si>
    <t>2021. július 1.</t>
  </si>
  <si>
    <t>2021. június 30.</t>
  </si>
  <si>
    <t>2022. május 18.</t>
  </si>
  <si>
    <t>2022. február 1.</t>
  </si>
  <si>
    <t>2020. július 1.</t>
  </si>
  <si>
    <t>2022. június 27.</t>
  </si>
  <si>
    <t>2021. december 14.</t>
  </si>
  <si>
    <t>2021. november 11.</t>
  </si>
  <si>
    <t>2019. július 1.</t>
  </si>
  <si>
    <t>2022. május 31.</t>
  </si>
  <si>
    <t>2022. április 20.</t>
  </si>
  <si>
    <t>2022. május 1.</t>
  </si>
  <si>
    <t>2021. április 19.</t>
  </si>
  <si>
    <t>2020. december 31.</t>
  </si>
  <si>
    <t>2021. április 1.</t>
  </si>
  <si>
    <t>2020. június 30.</t>
  </si>
  <si>
    <t>2021. szeptember 7.</t>
  </si>
  <si>
    <t>2022. június 30.</t>
  </si>
  <si>
    <t>2022. április 3.</t>
  </si>
  <si>
    <t>2015. május 27.</t>
  </si>
  <si>
    <t>2021. augusztus 31.</t>
  </si>
  <si>
    <t>2018. január 1.</t>
  </si>
  <si>
    <t>2020. április 1.</t>
  </si>
  <si>
    <t>2021. március 31.</t>
  </si>
  <si>
    <t>2019. december 31.</t>
  </si>
  <si>
    <t>2021. november 1.</t>
  </si>
  <si>
    <t>2018. április 1.</t>
  </si>
  <si>
    <t>2021. március 17.</t>
  </si>
  <si>
    <t>2022. május 30.</t>
  </si>
  <si>
    <t>2020. január 1.</t>
  </si>
  <si>
    <t>2021. augusztus 21.</t>
  </si>
  <si>
    <t>2017. január 1.</t>
  </si>
  <si>
    <t>2019. január 1.</t>
  </si>
  <si>
    <t>2021. október 19.</t>
  </si>
  <si>
    <t>2017. augusztus 17.</t>
  </si>
  <si>
    <t>2020.</t>
  </si>
  <si>
    <t>2021. szeptember 30.</t>
  </si>
  <si>
    <t>2011. június 30.</t>
  </si>
  <si>
    <t>2021. október 15.</t>
  </si>
  <si>
    <t>2012. június 1.</t>
  </si>
  <si>
    <t>2022. március 30.</t>
  </si>
  <si>
    <t>2012. január 1.</t>
  </si>
  <si>
    <t>2020. november 27.</t>
  </si>
  <si>
    <t>2019. október 1.</t>
  </si>
  <si>
    <t>2018. július 1.</t>
  </si>
  <si>
    <t>2017. július 1.</t>
  </si>
  <si>
    <t>2021. november 18.</t>
  </si>
  <si>
    <t>2018. december 31.</t>
  </si>
  <si>
    <t>2017. december 17.</t>
  </si>
  <si>
    <t>2021. február 1.</t>
  </si>
  <si>
    <t>2019. február 1.</t>
  </si>
  <si>
    <t>2016. február 7.</t>
  </si>
  <si>
    <t>2021. november 28.</t>
  </si>
  <si>
    <t>2013.</t>
  </si>
  <si>
    <t>2005.</t>
  </si>
  <si>
    <t>2019.</t>
  </si>
  <si>
    <t>2016. július 1.</t>
  </si>
  <si>
    <t>Európai Unió</t>
  </si>
  <si>
    <t>Név</t>
  </si>
  <si>
    <t>Nem</t>
  </si>
  <si>
    <t>Kihelyezettség</t>
  </si>
  <si>
    <t>Fizetés</t>
  </si>
  <si>
    <t>Lakhely</t>
  </si>
  <si>
    <t>Ab Lehrian</t>
  </si>
  <si>
    <t>Férfi</t>
  </si>
  <si>
    <t>Data Analyst</t>
  </si>
  <si>
    <t>Abbie Tann</t>
  </si>
  <si>
    <t>Nő</t>
  </si>
  <si>
    <t>Business Development</t>
  </si>
  <si>
    <t>Abigael Basire</t>
  </si>
  <si>
    <t>Engineering</t>
  </si>
  <si>
    <t>Abramo Labbez</t>
  </si>
  <si>
    <t>Research and Development</t>
  </si>
  <si>
    <t>Abran Danielsky</t>
  </si>
  <si>
    <t>Addi Studdeard</t>
  </si>
  <si>
    <t>Product Management</t>
  </si>
  <si>
    <t>Addia Penwright</t>
  </si>
  <si>
    <t>Addy Pimblett</t>
  </si>
  <si>
    <t>Adela Dowsett</t>
  </si>
  <si>
    <t>Support</t>
  </si>
  <si>
    <t>Adelina Cheeseman</t>
  </si>
  <si>
    <t>Adella Hartshorne</t>
  </si>
  <si>
    <t>Human Resources</t>
  </si>
  <si>
    <t>Adey Ryal</t>
  </si>
  <si>
    <t>Legal</t>
  </si>
  <si>
    <t>Adi Seawright</t>
  </si>
  <si>
    <t>Marketing</t>
  </si>
  <si>
    <t>Adolph Hartin</t>
  </si>
  <si>
    <t>Adolph McNalley</t>
  </si>
  <si>
    <t>Adrianne Gave</t>
  </si>
  <si>
    <t>Aeriela Aickin</t>
  </si>
  <si>
    <t>Aeriell Cuell</t>
  </si>
  <si>
    <t>Agnes Collicott</t>
  </si>
  <si>
    <t>Sales</t>
  </si>
  <si>
    <t>Aida Bleacher</t>
  </si>
  <si>
    <t>Aile Strathearn</t>
  </si>
  <si>
    <t>Aileen McCritchie</t>
  </si>
  <si>
    <t>Aindrea Lenormand</t>
  </si>
  <si>
    <t>Aldrich Glenny</t>
  </si>
  <si>
    <t>Aleksandr Botha</t>
  </si>
  <si>
    <t>Alexandros Rackley</t>
  </si>
  <si>
    <t>Alexine Portail</t>
  </si>
  <si>
    <t>Alexis Gotfrey</t>
  </si>
  <si>
    <t>Alford Gerardi</t>
  </si>
  <si>
    <t>Alfred Peplay</t>
  </si>
  <si>
    <t>Ali Roubert</t>
  </si>
  <si>
    <t>Egyéb</t>
  </si>
  <si>
    <t>Alic Bagg</t>
  </si>
  <si>
    <t>Alicea Pudsall</t>
  </si>
  <si>
    <t>Accounting</t>
  </si>
  <si>
    <t>Alida Welman</t>
  </si>
  <si>
    <t>Alikee Jecock</t>
  </si>
  <si>
    <t>Alisha Bloschke</t>
  </si>
  <si>
    <t>Alissa Schoenfisch</t>
  </si>
  <si>
    <t>Allene Gobbet</t>
  </si>
  <si>
    <t>Allyce Hincham</t>
  </si>
  <si>
    <t>Aloisia Minto</t>
  </si>
  <si>
    <t>Alta Kaszper</t>
  </si>
  <si>
    <t>Training</t>
  </si>
  <si>
    <t>Althea Bronger</t>
  </si>
  <si>
    <t>Aluin Churly</t>
  </si>
  <si>
    <t>Alvie Keming</t>
  </si>
  <si>
    <t>Alyosha Riquet</t>
  </si>
  <si>
    <t>Alysa Wankling</t>
  </si>
  <si>
    <t>Amaleta Baltzar</t>
  </si>
  <si>
    <t>Amandy Jope</t>
  </si>
  <si>
    <t>Ambros Murthwaite</t>
  </si>
  <si>
    <t>Ambrosio Daniely</t>
  </si>
  <si>
    <t>Amii Elms</t>
  </si>
  <si>
    <t>Amitie Mawson</t>
  </si>
  <si>
    <t>Anabal Cooke</t>
  </si>
  <si>
    <t>Ancell Moretto</t>
  </si>
  <si>
    <t>Andrea Becker</t>
  </si>
  <si>
    <t>Andrea Penfold</t>
  </si>
  <si>
    <t>Andria Kimpton</t>
  </si>
  <si>
    <t>Angela Bangley</t>
  </si>
  <si>
    <t>Angeline Christophersen</t>
  </si>
  <si>
    <t>Anjanette Ferre</t>
  </si>
  <si>
    <t>Anjela Spancock</t>
  </si>
  <si>
    <t>Anne-corinne Daulby</t>
  </si>
  <si>
    <t>Anni Dinse</t>
  </si>
  <si>
    <t>Anni Izzard</t>
  </si>
  <si>
    <t>Ansley Gounel</t>
  </si>
  <si>
    <t>Antone Tolmie</t>
  </si>
  <si>
    <t>Antonetta Coggeshall</t>
  </si>
  <si>
    <t>Antonino Forsdicke</t>
  </si>
  <si>
    <t>Appolonia Snook</t>
  </si>
  <si>
    <t>Services</t>
  </si>
  <si>
    <t>Archaimbaud Pinchin</t>
  </si>
  <si>
    <t>Archibald Dyzart</t>
  </si>
  <si>
    <t>Archibald Filliskirk</t>
  </si>
  <si>
    <t>Ardella Dyment</t>
  </si>
  <si>
    <t>Aretha Ettridge</t>
  </si>
  <si>
    <t>Arty Duigan</t>
  </si>
  <si>
    <t>Ashien Gallen</t>
  </si>
  <si>
    <t>Aubert Wedmore.</t>
  </si>
  <si>
    <t>Audry Yu</t>
  </si>
  <si>
    <t>Augusta Cheetham</t>
  </si>
  <si>
    <t>Aurelea Devitt</t>
  </si>
  <si>
    <t>Aurelia Stanners</t>
  </si>
  <si>
    <t>Austine Littlewood</t>
  </si>
  <si>
    <t>Ava Whordley</t>
  </si>
  <si>
    <t>Avigdor Karel</t>
  </si>
  <si>
    <t>Bab Bridger</t>
  </si>
  <si>
    <t>Barbara-anne Kenchington</t>
  </si>
  <si>
    <t>Bari Toffano</t>
  </si>
  <si>
    <t>Barnaby Farnall</t>
  </si>
  <si>
    <t>Barney Bonafant</t>
  </si>
  <si>
    <t>Barny Fairweather</t>
  </si>
  <si>
    <t>Barr Faughny</t>
  </si>
  <si>
    <t>Barri Teacy</t>
  </si>
  <si>
    <t>Baudoin Dummigan</t>
  </si>
  <si>
    <t>Baxter Brocks</t>
  </si>
  <si>
    <t>Bayard Gendricke</t>
  </si>
  <si>
    <t>Bealle Glentworth</t>
  </si>
  <si>
    <t>Beatrix Schoales</t>
  </si>
  <si>
    <t>Beatriz Bateson</t>
  </si>
  <si>
    <t>Bendite Bloan</t>
  </si>
  <si>
    <t>Bennett Gimenez</t>
  </si>
  <si>
    <t>Benni Simounet</t>
  </si>
  <si>
    <t>Bennie Pepis</t>
  </si>
  <si>
    <t>Benny Karolovsky</t>
  </si>
  <si>
    <t>Benoite Ackermann</t>
  </si>
  <si>
    <t>Berenice Osbaldstone</t>
  </si>
  <si>
    <t>Berna Dubery</t>
  </si>
  <si>
    <t>Bernie Gorges</t>
  </si>
  <si>
    <t>Berny Bastide</t>
  </si>
  <si>
    <t>Bert Yaakov</t>
  </si>
  <si>
    <t>Beryl Burnsyde</t>
  </si>
  <si>
    <t>Bethanne Leicester</t>
  </si>
  <si>
    <t>Bethany Gossan</t>
  </si>
  <si>
    <t>Bette-ann Leafe</t>
  </si>
  <si>
    <t>Bev Lashley</t>
  </si>
  <si>
    <t>Beverie Moffet</t>
  </si>
  <si>
    <t>Bili Sizey</t>
  </si>
  <si>
    <t>Bill Luffman</t>
  </si>
  <si>
    <t>Billi Fellgate</t>
  </si>
  <si>
    <t>Billie Croucher</t>
  </si>
  <si>
    <t>Blaire Ruckman</t>
  </si>
  <si>
    <t>Blythe Clipston</t>
  </si>
  <si>
    <t>Bobina Teale</t>
  </si>
  <si>
    <t>Bogey Hitcham</t>
  </si>
  <si>
    <t>Bonnie Newland</t>
  </si>
  <si>
    <t>Bordy Yatman</t>
  </si>
  <si>
    <t>Brad Gumb</t>
  </si>
  <si>
    <t>Bren Absolon</t>
  </si>
  <si>
    <t>Brendan Edgeller</t>
  </si>
  <si>
    <t>Brien Boise</t>
  </si>
  <si>
    <t>Brig Dewi</t>
  </si>
  <si>
    <t>Brigid Jeffrey</t>
  </si>
  <si>
    <t>Brit Hamnett</t>
  </si>
  <si>
    <t>Brodie Grimstead</t>
  </si>
  <si>
    <t>Brose MacCorkell</t>
  </si>
  <si>
    <t>Bryana Loyns</t>
  </si>
  <si>
    <t>Bryant Scamp</t>
  </si>
  <si>
    <t>Burtie Moulden</t>
  </si>
  <si>
    <t>Callie Duckels</t>
  </si>
  <si>
    <t>Calvin O'Carroll</t>
  </si>
  <si>
    <t>Camilla Castle</t>
  </si>
  <si>
    <t>Camille Baldinotti</t>
  </si>
  <si>
    <t>Candace Hanlon</t>
  </si>
  <si>
    <t>Candy Aindrais</t>
  </si>
  <si>
    <t>Cara Havers</t>
  </si>
  <si>
    <t>Caresa Christer</t>
  </si>
  <si>
    <t>Caritta Searl</t>
  </si>
  <si>
    <t>Carlene Torry</t>
  </si>
  <si>
    <t>Carlin Demke</t>
  </si>
  <si>
    <t>Carmel Pancoust</t>
  </si>
  <si>
    <t>Carmita Schulter</t>
  </si>
  <si>
    <t>Caro Hainsworth</t>
  </si>
  <si>
    <t>Carolin Fieldstone</t>
  </si>
  <si>
    <t>Carolina Blumsom</t>
  </si>
  <si>
    <t>Carolyn Attack</t>
  </si>
  <si>
    <t>Caron Kolakovic</t>
  </si>
  <si>
    <t>Carry Loblie</t>
  </si>
  <si>
    <t>Carson Crosbie</t>
  </si>
  <si>
    <t>Cathi Delgardo</t>
  </si>
  <si>
    <t>Cathi Gillbee</t>
  </si>
  <si>
    <t>Cathrin Yanuk</t>
  </si>
  <si>
    <t>Cathyleen Hurch</t>
  </si>
  <si>
    <t>Caty Janas</t>
  </si>
  <si>
    <t>Cecilia Marshalleck</t>
  </si>
  <si>
    <t>Cecilio Sprankling</t>
  </si>
  <si>
    <t>Cecilla Joselevitch</t>
  </si>
  <si>
    <t>Cecilla Northen</t>
  </si>
  <si>
    <t>Chancey Dyos</t>
  </si>
  <si>
    <t>Charline Husset</t>
  </si>
  <si>
    <t>Charmaine Howie</t>
  </si>
  <si>
    <t>Charmane Heistermann</t>
  </si>
  <si>
    <t>Chas Happel</t>
  </si>
  <si>
    <t>Chauncey Schild</t>
  </si>
  <si>
    <t>Chelsea Itzak</t>
  </si>
  <si>
    <t>Cherlyn Barter</t>
  </si>
  <si>
    <t>Cheryl Mantz</t>
  </si>
  <si>
    <t>Ches Bonnell</t>
  </si>
  <si>
    <t>Christoph Stretton</t>
  </si>
  <si>
    <t>Christopher Kezourec</t>
  </si>
  <si>
    <t>Christos Wintle</t>
  </si>
  <si>
    <t>Chrisy Kyme</t>
  </si>
  <si>
    <t>Cindee Saice</t>
  </si>
  <si>
    <t>Cindi McDuffy</t>
  </si>
  <si>
    <t>Cindi Stratten</t>
  </si>
  <si>
    <t>Clari Boole</t>
  </si>
  <si>
    <t>Clarine Shambrooke</t>
  </si>
  <si>
    <t>Claudetta Petherick</t>
  </si>
  <si>
    <t>Clement Penhearow</t>
  </si>
  <si>
    <t>Clemmie Hebblewaite</t>
  </si>
  <si>
    <t>Cletus McGarahan</t>
  </si>
  <si>
    <t>Cleveland Pottiphar</t>
  </si>
  <si>
    <t>Clo Jimpson</t>
  </si>
  <si>
    <t>Cly Vizard</t>
  </si>
  <si>
    <t>Codi Beck</t>
  </si>
  <si>
    <t>Codie Gaunson</t>
  </si>
  <si>
    <t>Colby Reuven</t>
  </si>
  <si>
    <t>Collen Dunbleton</t>
  </si>
  <si>
    <t>Collette Blackaller</t>
  </si>
  <si>
    <t>Collin Jagson</t>
  </si>
  <si>
    <t>Colly Littledike</t>
  </si>
  <si>
    <t>Conchita Soden</t>
  </si>
  <si>
    <t>Constantino Espley</t>
  </si>
  <si>
    <t>Corabel Luberto</t>
  </si>
  <si>
    <t>Cordelia Djuricic</t>
  </si>
  <si>
    <t>Corina Triner</t>
  </si>
  <si>
    <t>Corinna Griffiths</t>
  </si>
  <si>
    <t>Cornie Arstall</t>
  </si>
  <si>
    <t>Corny Linturn</t>
  </si>
  <si>
    <t>Corri Ellcome</t>
  </si>
  <si>
    <t>Courtney Given</t>
  </si>
  <si>
    <t>Craggie Whistlecraft</t>
  </si>
  <si>
    <t>Crawford Scad</t>
  </si>
  <si>
    <t>Crissie Cordel</t>
  </si>
  <si>
    <t>Cristal Demangeot</t>
  </si>
  <si>
    <t>Cull Nannetti</t>
  </si>
  <si>
    <t>Cullie Bourcq</t>
  </si>
  <si>
    <t>Curtice Advani</t>
  </si>
  <si>
    <t>Cyndia Skedge</t>
  </si>
  <si>
    <t>Cyril Medford</t>
  </si>
  <si>
    <t>Dael Bugge</t>
  </si>
  <si>
    <t>Daisie Dahlman</t>
  </si>
  <si>
    <t>Daisie McNeice</t>
  </si>
  <si>
    <t>Damien Netley</t>
  </si>
  <si>
    <t>Dane Wudeland</t>
  </si>
  <si>
    <t>Danica Nayshe</t>
  </si>
  <si>
    <t>Danielle Johananoff</t>
  </si>
  <si>
    <t>Daphne Francillo</t>
  </si>
  <si>
    <t>Darcy Brewitt</t>
  </si>
  <si>
    <t>Dare Tully</t>
  </si>
  <si>
    <t>Daron Biaggioli</t>
  </si>
  <si>
    <t>Daryn Kniveton</t>
  </si>
  <si>
    <t>Daven Smout</t>
  </si>
  <si>
    <t>Dayle O'Luney</t>
  </si>
  <si>
    <t>De witt Lottrington</t>
  </si>
  <si>
    <t>Dean Biggam</t>
  </si>
  <si>
    <t>Debera Gow</t>
  </si>
  <si>
    <t>Deck McCallion</t>
  </si>
  <si>
    <t>Deedee Ciotto</t>
  </si>
  <si>
    <t>Delinda Snozzwell</t>
  </si>
  <si>
    <t>Dell Molloy</t>
  </si>
  <si>
    <t>Delora Arendt</t>
  </si>
  <si>
    <t>Delphine Jewis</t>
  </si>
  <si>
    <t>Demetria Le Estut</t>
  </si>
  <si>
    <t>Denni Wiggans</t>
  </si>
  <si>
    <t>Dennison Crosswaite</t>
  </si>
  <si>
    <t>Derk Bosson</t>
  </si>
  <si>
    <t>Desi Peniman</t>
  </si>
  <si>
    <t>Devinne Tuny</t>
  </si>
  <si>
    <t>Devon Croshaw</t>
  </si>
  <si>
    <t>Dewie Stodart</t>
  </si>
  <si>
    <t>Diarmid Alman</t>
  </si>
  <si>
    <t>Dino Wooderson</t>
  </si>
  <si>
    <t>Dionne Garrish</t>
  </si>
  <si>
    <t>Doe Clubley</t>
  </si>
  <si>
    <t>Dolley Grayley</t>
  </si>
  <si>
    <t>Dominic Ortler</t>
  </si>
  <si>
    <t>Doralyn Segar</t>
  </si>
  <si>
    <t>Dorise Labat</t>
  </si>
  <si>
    <t>Doro Nolte</t>
  </si>
  <si>
    <t>Dorolice Farry</t>
  </si>
  <si>
    <t>Dorothea Fatscher</t>
  </si>
  <si>
    <t>Dotty Strutley</t>
  </si>
  <si>
    <t>Dov Thoresby</t>
  </si>
  <si>
    <t>Drusy MacCombe</t>
  </si>
  <si>
    <t>Duffie Ibel</t>
  </si>
  <si>
    <t>Duky Wallace</t>
  </si>
  <si>
    <t>Dulce Colbeck</t>
  </si>
  <si>
    <t>Dulsea Folkes</t>
  </si>
  <si>
    <t>Durand Backhouse</t>
  </si>
  <si>
    <t>Dyanne Strafen</t>
  </si>
  <si>
    <t>Dyna Doucette</t>
  </si>
  <si>
    <t>Easter Pyke</t>
  </si>
  <si>
    <t>Eberto William</t>
  </si>
  <si>
    <t>Ebonee Roxburgh</t>
  </si>
  <si>
    <t>Edd MacKnockiter</t>
  </si>
  <si>
    <t>Eddy Stolze</t>
  </si>
  <si>
    <t>Ede Mignot</t>
  </si>
  <si>
    <t>Edgard Irving</t>
  </si>
  <si>
    <t>Edi Hofton</t>
  </si>
  <si>
    <t>Effie Vasilov</t>
  </si>
  <si>
    <t>Efrem Mathonnet</t>
  </si>
  <si>
    <t>Egor Minto</t>
  </si>
  <si>
    <t>Eilis Pavlasek</t>
  </si>
  <si>
    <t>Eldredge MacClure</t>
  </si>
  <si>
    <t>Eleni O'Quin</t>
  </si>
  <si>
    <t>Eleonore Airdrie</t>
  </si>
  <si>
    <t>Elia Cockton</t>
  </si>
  <si>
    <t>Elwira Lyddiard</t>
  </si>
  <si>
    <t>Emanuel Beldan</t>
  </si>
  <si>
    <t>Emmanuel Westrey</t>
  </si>
  <si>
    <t>Emmeline Bestwerthick</t>
  </si>
  <si>
    <t>Emmye Corry</t>
  </si>
  <si>
    <t>Emory Whitten</t>
  </si>
  <si>
    <t>Enrichetta Mowles</t>
  </si>
  <si>
    <t>Erin Androsik</t>
  </si>
  <si>
    <t>Ernestus O'Hengerty</t>
  </si>
  <si>
    <t>Erv Balmann</t>
  </si>
  <si>
    <t>Erv Havill</t>
  </si>
  <si>
    <t>Esmaria Denecamp</t>
  </si>
  <si>
    <t>Estell Kingsland</t>
  </si>
  <si>
    <t>Euell Willoughley</t>
  </si>
  <si>
    <t>Evangelia Gowers</t>
  </si>
  <si>
    <t>Evangelina Lergan</t>
  </si>
  <si>
    <t>Evanne Levens</t>
  </si>
  <si>
    <t>Evanne Sheryn</t>
  </si>
  <si>
    <t>Evyn Fyrth</t>
  </si>
  <si>
    <t>Eward Astlett</t>
  </si>
  <si>
    <t>Ewart Hovel</t>
  </si>
  <si>
    <t>Ewart Laphorn</t>
  </si>
  <si>
    <t>Faina Durand</t>
  </si>
  <si>
    <t>Fairfax Wallsam</t>
  </si>
  <si>
    <t>Fanchon Furney</t>
  </si>
  <si>
    <t>Fancy Bonin</t>
  </si>
  <si>
    <t>Farrel Vanyatin</t>
  </si>
  <si>
    <t>Farris Ditchfield</t>
  </si>
  <si>
    <t>Faun Rickeard</t>
  </si>
  <si>
    <t>Faunie Sinton</t>
  </si>
  <si>
    <t>Fax Scotland</t>
  </si>
  <si>
    <t>Fedora Graffin</t>
  </si>
  <si>
    <t>Felicdad Heibel</t>
  </si>
  <si>
    <t>Felice McMurty</t>
  </si>
  <si>
    <t>Felipe Parkman</t>
  </si>
  <si>
    <t>Felita Whitloe</t>
  </si>
  <si>
    <t>Ferrell Skepper</t>
  </si>
  <si>
    <t>Fidela Artis</t>
  </si>
  <si>
    <t>Fidela Dowey</t>
  </si>
  <si>
    <t>Fidelio Rigmond</t>
  </si>
  <si>
    <t>Filmore Fitzhenry</t>
  </si>
  <si>
    <t>Floria Olivia</t>
  </si>
  <si>
    <t>Florie Tortoise</t>
  </si>
  <si>
    <t>Florinda Crace</t>
  </si>
  <si>
    <t>Floyd Cowgill</t>
  </si>
  <si>
    <t>Fonzie O'Shea</t>
  </si>
  <si>
    <t>Forester Feakins</t>
  </si>
  <si>
    <t>Foss Asquez</t>
  </si>
  <si>
    <t>Franchot Crocken</t>
  </si>
  <si>
    <t>Francoise Godbold</t>
  </si>
  <si>
    <t>Frasier Straw</t>
  </si>
  <si>
    <t>Frasquito Mosley</t>
  </si>
  <si>
    <t>Fred Dudeney</t>
  </si>
  <si>
    <t>Freda Legan</t>
  </si>
  <si>
    <t>Freddie Johnikin</t>
  </si>
  <si>
    <t>Freddy Linford</t>
  </si>
  <si>
    <t>Frederik Dartan</t>
  </si>
  <si>
    <t>Gabie Millichip</t>
  </si>
  <si>
    <t>Gamaliel Ewins</t>
  </si>
  <si>
    <t>Gardy Eckersall</t>
  </si>
  <si>
    <t>Gardy Grigorey</t>
  </si>
  <si>
    <t>Gare Mattiussi</t>
  </si>
  <si>
    <t>Garey Bird</t>
  </si>
  <si>
    <t>Garrick Hadwick</t>
  </si>
  <si>
    <t>Garvin Delacroix</t>
  </si>
  <si>
    <t>Garwin Baldcock</t>
  </si>
  <si>
    <t>Garwin Peasegood</t>
  </si>
  <si>
    <t>Garwood Penhale</t>
  </si>
  <si>
    <t>Gaultiero Have</t>
  </si>
  <si>
    <t>Gavan Puttan</t>
  </si>
  <si>
    <t>Gayla Blackadder</t>
  </si>
  <si>
    <t>Gearard Wixon</t>
  </si>
  <si>
    <t>Genevra Friday</t>
  </si>
  <si>
    <t>Genovera Ghost</t>
  </si>
  <si>
    <t>Georg Dinnage</t>
  </si>
  <si>
    <t>Georgianne Archbutt</t>
  </si>
  <si>
    <t>Georgie Caress</t>
  </si>
  <si>
    <t>Gerald Caple</t>
  </si>
  <si>
    <t>Gerrard Doorey</t>
  </si>
  <si>
    <t>Giacobo Donke</t>
  </si>
  <si>
    <t>Gideon Hehir</t>
  </si>
  <si>
    <t>Gigi Bohling</t>
  </si>
  <si>
    <t>Gilda Richen</t>
  </si>
  <si>
    <t>Gilles Jaquet</t>
  </si>
  <si>
    <t>Ginger Myott</t>
  </si>
  <si>
    <t>Gino Groome</t>
  </si>
  <si>
    <t>Gisela Wille</t>
  </si>
  <si>
    <t>Giselbert Newlands</t>
  </si>
  <si>
    <t>Gisella Mewe</t>
  </si>
  <si>
    <t>Glennis Fussen</t>
  </si>
  <si>
    <t>Glynis Avramovsky</t>
  </si>
  <si>
    <t>Gradey Litton</t>
  </si>
  <si>
    <t>Grady Crosgrove</t>
  </si>
  <si>
    <t>Grady Rochelle</t>
  </si>
  <si>
    <t>Granny Spencelayh</t>
  </si>
  <si>
    <t>Granville Stetson</t>
  </si>
  <si>
    <t>Gray Seamon</t>
  </si>
  <si>
    <t>Greta Bagehot</t>
  </si>
  <si>
    <t>Gretchen Callow</t>
  </si>
  <si>
    <t>Grier Kidsley</t>
  </si>
  <si>
    <t>Griz Thorington</t>
  </si>
  <si>
    <t>Grover Cooksey</t>
  </si>
  <si>
    <t>Gunar Cockshoot</t>
  </si>
  <si>
    <t>Gwenneth Fealey</t>
  </si>
  <si>
    <t>Gwenore Scotchmer</t>
  </si>
  <si>
    <t>Halette Yesenev</t>
  </si>
  <si>
    <t>Hali Behnecke</t>
  </si>
  <si>
    <t>Halimeda Kuscha</t>
  </si>
  <si>
    <t>Hannis January</t>
  </si>
  <si>
    <t>Hans Bucke</t>
  </si>
  <si>
    <t>Hartwell Pratchett</t>
  </si>
  <si>
    <t>Harwilll Domotor</t>
  </si>
  <si>
    <t>Hatti Vezey</t>
  </si>
  <si>
    <t>Haven Belward</t>
  </si>
  <si>
    <t>Hector Isard</t>
  </si>
  <si>
    <t>Hedvige Stelfox</t>
  </si>
  <si>
    <t>Hedwiga Ingarfield</t>
  </si>
  <si>
    <t>Helaine Lyddy</t>
  </si>
  <si>
    <t>Helene Bouts</t>
  </si>
  <si>
    <t>Hephzibah Summerell</t>
  </si>
  <si>
    <t>Herschel Wareham</t>
  </si>
  <si>
    <t>Hildagard Reece</t>
  </si>
  <si>
    <t>Hilliary Roarty</t>
  </si>
  <si>
    <t>Hinda Label</t>
  </si>
  <si>
    <t>Hiram Merkle</t>
  </si>
  <si>
    <t>Hobard Benninger</t>
  </si>
  <si>
    <t>Hobie Stockbridge</t>
  </si>
  <si>
    <t>Hogan Iles</t>
  </si>
  <si>
    <t>Honoria Cootes</t>
  </si>
  <si>
    <t>Hoyt D'Alesco</t>
  </si>
  <si>
    <t>Husein Augar</t>
  </si>
  <si>
    <t>Hyacinthie Braybrooke</t>
  </si>
  <si>
    <t>Iain Wiburn</t>
  </si>
  <si>
    <t>Ignacio Delion</t>
  </si>
  <si>
    <t>Ignacius Losel</t>
  </si>
  <si>
    <t>Inger Andriveaux</t>
  </si>
  <si>
    <t>Inger Chapelhow</t>
  </si>
  <si>
    <t>Ingunna Wainscoat</t>
  </si>
  <si>
    <t>Irena Trousdell</t>
  </si>
  <si>
    <t>Iris Wagg</t>
  </si>
  <si>
    <t>Irvine Blenkin</t>
  </si>
  <si>
    <t>Irwin Kirsche</t>
  </si>
  <si>
    <t>Isa Mogie</t>
  </si>
  <si>
    <t>Isaak Rawne</t>
  </si>
  <si>
    <t>Isadora Maunsell</t>
  </si>
  <si>
    <t>Isidora Guido</t>
  </si>
  <si>
    <t>Israel Farndon</t>
  </si>
  <si>
    <t>Issiah Cradick</t>
  </si>
  <si>
    <t>Issie Crippes</t>
  </si>
  <si>
    <t>Issy McLevie</t>
  </si>
  <si>
    <t>Itch Tinklin</t>
  </si>
  <si>
    <t>Izzy Brisco</t>
  </si>
  <si>
    <t>Jacklyn Andrioletti</t>
  </si>
  <si>
    <t>Jacobo Lasham</t>
  </si>
  <si>
    <t>Jaime Dowe</t>
  </si>
  <si>
    <t>Jakob Philippe</t>
  </si>
  <si>
    <t>Jamal Beagen</t>
  </si>
  <si>
    <t>Jamesy O'Ferris</t>
  </si>
  <si>
    <t>Jan Morforth</t>
  </si>
  <si>
    <t>Janaya MacGinlay</t>
  </si>
  <si>
    <t>Janean Gostage</t>
  </si>
  <si>
    <t>Janene Hairsine</t>
  </si>
  <si>
    <t>Janina Wolverson</t>
  </si>
  <si>
    <t>Jannel Labb</t>
  </si>
  <si>
    <t>Jarad Barbrook</t>
  </si>
  <si>
    <t>Jeane Bermingham</t>
  </si>
  <si>
    <t>Jeane Blaszczak</t>
  </si>
  <si>
    <t>Jeannie Petracco</t>
  </si>
  <si>
    <t>Jedd Moretto</t>
  </si>
  <si>
    <t>Jehu Rudeforth</t>
  </si>
  <si>
    <t>Jenn Gwinnell</t>
  </si>
  <si>
    <t>Jermaine Steers</t>
  </si>
  <si>
    <t>Jessi Calterone</t>
  </si>
  <si>
    <t>Jessi McDougall</t>
  </si>
  <si>
    <t>Jessica Burditt</t>
  </si>
  <si>
    <t>Jessica Callcott</t>
  </si>
  <si>
    <t>Jessika Jaycocks</t>
  </si>
  <si>
    <t>Jill Shipsey</t>
  </si>
  <si>
    <t>Jillana Gabbitis</t>
  </si>
  <si>
    <t>Jim Perrygo</t>
  </si>
  <si>
    <t>Jo Benoi</t>
  </si>
  <si>
    <t>Joana Bartocci</t>
  </si>
  <si>
    <t>Jo-anne Gobeau</t>
  </si>
  <si>
    <t>Joaquin McVitty</t>
  </si>
  <si>
    <t>Jobey Boneham</t>
  </si>
  <si>
    <t>Jobie Basili</t>
  </si>
  <si>
    <t>Joella Maevela</t>
  </si>
  <si>
    <t>Joey Keedwell</t>
  </si>
  <si>
    <t>Joli Jodrelle</t>
  </si>
  <si>
    <t>Jolynn Behnecken</t>
  </si>
  <si>
    <t>Jolynn Lumbley</t>
  </si>
  <si>
    <t>Jordain Cyster</t>
  </si>
  <si>
    <t>Jordain Sparkwill</t>
  </si>
  <si>
    <t>Jori Ashleigh</t>
  </si>
  <si>
    <t>Josepha Keningham</t>
  </si>
  <si>
    <t>Joshia Farris</t>
  </si>
  <si>
    <t>Josie Barnson</t>
  </si>
  <si>
    <t>Joyce Esel</t>
  </si>
  <si>
    <t>Joyce Leyband</t>
  </si>
  <si>
    <t>Juanita Trembey</t>
  </si>
  <si>
    <t>Judi Cosgriff</t>
  </si>
  <si>
    <t>Judie Di Bernardo</t>
  </si>
  <si>
    <t>Juditha Hatherleigh</t>
  </si>
  <si>
    <t>Julian Andrassy</t>
  </si>
  <si>
    <t>Julietta Culross</t>
  </si>
  <si>
    <t>Justino Chapiro</t>
  </si>
  <si>
    <t>Kai Ryder</t>
  </si>
  <si>
    <t>Kaine Padly</t>
  </si>
  <si>
    <t>Kakalina Stanaway</t>
  </si>
  <si>
    <t>Kalle Goldie</t>
  </si>
  <si>
    <t>Karee Ruslinge</t>
  </si>
  <si>
    <t>Karita Vasyanin</t>
  </si>
  <si>
    <t>Karlen McCaffrey</t>
  </si>
  <si>
    <t>Karon Oscroft</t>
  </si>
  <si>
    <t>Karyn Creeghan</t>
  </si>
  <si>
    <t>Kassi Jonson</t>
  </si>
  <si>
    <t>Katerine Lohden</t>
  </si>
  <si>
    <t>Katey Cadany</t>
  </si>
  <si>
    <t>Kath Bletsoe</t>
  </si>
  <si>
    <t>Katya Hundy</t>
  </si>
  <si>
    <t>Kay Edling</t>
  </si>
  <si>
    <t>Kaye Crocroft</t>
  </si>
  <si>
    <t>Kayley Southwell</t>
  </si>
  <si>
    <t>Kelci Walkden</t>
  </si>
  <si>
    <t>Kelley Rounds</t>
  </si>
  <si>
    <t>Kellsie Waby</t>
  </si>
  <si>
    <t>Kelly Corkitt</t>
  </si>
  <si>
    <t>Kerrie Cockshutt</t>
  </si>
  <si>
    <t>Kerwin Blakely</t>
  </si>
  <si>
    <t>Kienan Epinay</t>
  </si>
  <si>
    <t>Kikelia Ellor</t>
  </si>
  <si>
    <t>Kincaid Hellicar</t>
  </si>
  <si>
    <t>Kingsley Hagard</t>
  </si>
  <si>
    <t>Kissiah Maydway</t>
  </si>
  <si>
    <t>Kit Battlestone</t>
  </si>
  <si>
    <t>Konstantin Timblett</t>
  </si>
  <si>
    <t>Konstanze Wyleman</t>
  </si>
  <si>
    <t>Kora Allebone</t>
  </si>
  <si>
    <t>Koral Gerriet</t>
  </si>
  <si>
    <t>Korney Bockings</t>
  </si>
  <si>
    <t>Kristofor Powner</t>
  </si>
  <si>
    <t>Krysta Elacoate</t>
  </si>
  <si>
    <t>Krystal Lambswood</t>
  </si>
  <si>
    <t>L;urette Bontein</t>
  </si>
  <si>
    <t>Lamar Blewitt</t>
  </si>
  <si>
    <t>Lamond Douthwaite</t>
  </si>
  <si>
    <t>Laney Renne</t>
  </si>
  <si>
    <t>Lanie Gatlin</t>
  </si>
  <si>
    <t>Lanny Beaney</t>
  </si>
  <si>
    <t>Larissa Ingledow</t>
  </si>
  <si>
    <t>Lark Ironmonger</t>
  </si>
  <si>
    <t>Larry Pioch</t>
  </si>
  <si>
    <t>Latisha Jolly</t>
  </si>
  <si>
    <t>Laura Gomar</t>
  </si>
  <si>
    <t>Layton Crayden</t>
  </si>
  <si>
    <t>Lea Chaplin</t>
  </si>
  <si>
    <t>Leela Eckart</t>
  </si>
  <si>
    <t>Leena Bruckshaw</t>
  </si>
  <si>
    <t>Leilah Yesinin</t>
  </si>
  <si>
    <t>Lek Scamaden</t>
  </si>
  <si>
    <t>Leonidas Cavaney</t>
  </si>
  <si>
    <t>Leslie Baruch</t>
  </si>
  <si>
    <t>Leslie Cardoso</t>
  </si>
  <si>
    <t>Letisha Carrett</t>
  </si>
  <si>
    <t>Letizia Hasselby</t>
  </si>
  <si>
    <t>Lezlie Balmann</t>
  </si>
  <si>
    <t>Lia Lurner</t>
  </si>
  <si>
    <t>Liane Bedburrow</t>
  </si>
  <si>
    <t>Lil Ibberson</t>
  </si>
  <si>
    <t>Lilyan Klimpt</t>
  </si>
  <si>
    <t>Lincoln Cord</t>
  </si>
  <si>
    <t>Lincoln Greatex</t>
  </si>
  <si>
    <t>Lindi Morfey</t>
  </si>
  <si>
    <t>Lindy Guillet</t>
  </si>
  <si>
    <t>Linell Compfort</t>
  </si>
  <si>
    <t>Lion Adcock</t>
  </si>
  <si>
    <t>Lishe Casemore</t>
  </si>
  <si>
    <t>Lisle Danahar</t>
  </si>
  <si>
    <t>Lissy McCoy</t>
  </si>
  <si>
    <t>Lonny Caen</t>
  </si>
  <si>
    <t>Lorain Tew</t>
  </si>
  <si>
    <t>Loralyn Bruton</t>
  </si>
  <si>
    <t>Loren Bentote</t>
  </si>
  <si>
    <t>Loren Rettie</t>
  </si>
  <si>
    <t>Lorrie Derycot</t>
  </si>
  <si>
    <t>Louise Lamming</t>
  </si>
  <si>
    <t>Luca Wolstenholme</t>
  </si>
  <si>
    <t>Luce Beentjes</t>
  </si>
  <si>
    <t>Lucias Minico</t>
  </si>
  <si>
    <t>Ludovika Plaice</t>
  </si>
  <si>
    <t>Mabel Orrow</t>
  </si>
  <si>
    <t>Mable Phythian</t>
  </si>
  <si>
    <t>Mackenzie Hannis</t>
  </si>
  <si>
    <t>Madelene Upcott</t>
  </si>
  <si>
    <t>Madge McCloughen</t>
  </si>
  <si>
    <t>Madlen Ashburner</t>
  </si>
  <si>
    <t>Maggee Stiggles</t>
  </si>
  <si>
    <t>Maggie Ruberti</t>
  </si>
  <si>
    <t>Magnum Locksley</t>
  </si>
  <si>
    <t>Mahalia Larcher</t>
  </si>
  <si>
    <t>Maisie Shotboulte</t>
  </si>
  <si>
    <t>Major O'Cahsedy</t>
  </si>
  <si>
    <t>Malinda Sweeting</t>
  </si>
  <si>
    <t>Mallorie Waber</t>
  </si>
  <si>
    <t>Mallory Goldsberry</t>
  </si>
  <si>
    <t>Malory Biles</t>
  </si>
  <si>
    <t>Malva Iacovacci</t>
  </si>
  <si>
    <t>Manolo Gasnell</t>
  </si>
  <si>
    <t>Marcellina Kitt</t>
  </si>
  <si>
    <t>Marcia Muldrew</t>
  </si>
  <si>
    <t>Marco Wooland</t>
  </si>
  <si>
    <t>Marga Lorenzo</t>
  </si>
  <si>
    <t>Margarete Blasing</t>
  </si>
  <si>
    <t>Margit Kunze</t>
  </si>
  <si>
    <t>Margot Royds</t>
  </si>
  <si>
    <t>Margy Elward</t>
  </si>
  <si>
    <t>Mariann Mowat</t>
  </si>
  <si>
    <t>Mariette Daymont</t>
  </si>
  <si>
    <t>Marissa Infante</t>
  </si>
  <si>
    <t>Maritsa Marusic</t>
  </si>
  <si>
    <t>Marjie Bamford</t>
  </si>
  <si>
    <t>Marlie Charsley</t>
  </si>
  <si>
    <t>Marline Wahncke</t>
  </si>
  <si>
    <t>Marlowe Constantine</t>
  </si>
  <si>
    <t>Marmaduke Worssam</t>
  </si>
  <si>
    <t>Marney O'Breen</t>
  </si>
  <si>
    <t>Marni Jull</t>
  </si>
  <si>
    <t>Martelle Brise</t>
  </si>
  <si>
    <t>Martita Beaumont</t>
  </si>
  <si>
    <t>Mata Fishley</t>
  </si>
  <si>
    <t>Mathian MacMeeking</t>
  </si>
  <si>
    <t>Matias Cormack</t>
  </si>
  <si>
    <t>Max Shower</t>
  </si>
  <si>
    <t>Maximo Guirard</t>
  </si>
  <si>
    <t>Maximo Ungerecht</t>
  </si>
  <si>
    <t>Meara Darrington</t>
  </si>
  <si>
    <t>Melisa Knott</t>
  </si>
  <si>
    <t>Mella Northam</t>
  </si>
  <si>
    <t>Melodie Torresi</t>
  </si>
  <si>
    <t>Melva Jickells</t>
  </si>
  <si>
    <t>Mendel Gentsch</t>
  </si>
  <si>
    <t>Meredith Rucklidge</t>
  </si>
  <si>
    <t>Merrel Blind</t>
  </si>
  <si>
    <t>Merrilee Plenty</t>
  </si>
  <si>
    <t>Meryl Waggatt</t>
  </si>
  <si>
    <t>Michael Sidry</t>
  </si>
  <si>
    <t>Michaeline Capehorn</t>
  </si>
  <si>
    <t>Michaella Perri</t>
  </si>
  <si>
    <t>Michale Rolf</t>
  </si>
  <si>
    <t>Mick Spraberry</t>
  </si>
  <si>
    <t>Mick Tanguy</t>
  </si>
  <si>
    <t>Mick Titman</t>
  </si>
  <si>
    <t>Mickey Pybus</t>
  </si>
  <si>
    <t>Mickie Dagwell</t>
  </si>
  <si>
    <t>Miguel Woolner</t>
  </si>
  <si>
    <t>Millard Brakewell</t>
  </si>
  <si>
    <t>Millie Fiveash</t>
  </si>
  <si>
    <t>Milton Lilie</t>
  </si>
  <si>
    <t>Minerva Ricardot</t>
  </si>
  <si>
    <t>Minetta Parsons</t>
  </si>
  <si>
    <t>Minna Showler</t>
  </si>
  <si>
    <t>Mirna Etoile</t>
  </si>
  <si>
    <t>Mollie Hanway</t>
  </si>
  <si>
    <t>Monroe Hendrickx</t>
  </si>
  <si>
    <t>Monti Burdus</t>
  </si>
  <si>
    <t>Moore Gligoraci</t>
  </si>
  <si>
    <t>Mora Innett</t>
  </si>
  <si>
    <t>Mord Cromblehome</t>
  </si>
  <si>
    <t>Morten Dumphy</t>
  </si>
  <si>
    <t>Murial Ickovici</t>
  </si>
  <si>
    <t>Murry Dryburgh</t>
  </si>
  <si>
    <t>My Hanscome</t>
  </si>
  <si>
    <t>Myer McCory</t>
  </si>
  <si>
    <t>Myrilla Mercik</t>
  </si>
  <si>
    <t>Myrle Prandoni</t>
  </si>
  <si>
    <t>Nananne Gehringer</t>
  </si>
  <si>
    <t>Nani Brockley</t>
  </si>
  <si>
    <t>Nanice Boatwright</t>
  </si>
  <si>
    <t>Naoma Cruse</t>
  </si>
  <si>
    <t>Natalee Craiker</t>
  </si>
  <si>
    <t>Nathanial Brounfield</t>
  </si>
  <si>
    <t>Nelli Schoolfield</t>
  </si>
  <si>
    <t>Nerissa Kavanagh</t>
  </si>
  <si>
    <t>Nerita Mycock</t>
  </si>
  <si>
    <t>Nessi Delves</t>
  </si>
  <si>
    <t>Nessy Baskwell</t>
  </si>
  <si>
    <t>Niall Selesnick</t>
  </si>
  <si>
    <t>Nickolai Artin</t>
  </si>
  <si>
    <t>Nicol Giacomi</t>
  </si>
  <si>
    <t>Nicola Kiely</t>
  </si>
  <si>
    <t>Nicole Blowfelde</t>
  </si>
  <si>
    <t>Nicolis Winspire</t>
  </si>
  <si>
    <t>Niko MacGille</t>
  </si>
  <si>
    <t>Niles Mahomet</t>
  </si>
  <si>
    <t>Nolan Tortis</t>
  </si>
  <si>
    <t>Noll Forbear</t>
  </si>
  <si>
    <t>Nollie Courteney</t>
  </si>
  <si>
    <t>Nonah Bissell</t>
  </si>
  <si>
    <t>Norrie Grahl</t>
  </si>
  <si>
    <t>North Bertomeu</t>
  </si>
  <si>
    <t>Northrop Reid</t>
  </si>
  <si>
    <t>Northrup Aires</t>
  </si>
  <si>
    <t>Novelia Pyffe</t>
  </si>
  <si>
    <t>Oates Dinan</t>
  </si>
  <si>
    <t>Obidiah Westrope</t>
  </si>
  <si>
    <t>Oby Sorrel</t>
  </si>
  <si>
    <t>Odessa Pusill</t>
  </si>
  <si>
    <t>Oliy Feeney</t>
  </si>
  <si>
    <t>Ollie Schirak</t>
  </si>
  <si>
    <t>Ondrea Banfield</t>
  </si>
  <si>
    <t>Onofredo Hassan</t>
  </si>
  <si>
    <t>Oona Donan</t>
  </si>
  <si>
    <t>Oran Buxcy</t>
  </si>
  <si>
    <t>Orlando Gorstidge</t>
  </si>
  <si>
    <t>Orran Gritskov</t>
  </si>
  <si>
    <t>Orton Livick</t>
  </si>
  <si>
    <t>Osborn Pawle</t>
  </si>
  <si>
    <t>Ottilie Vittel</t>
  </si>
  <si>
    <t>Packston Joanic</t>
  </si>
  <si>
    <t>Pancho De Ortega</t>
  </si>
  <si>
    <t>Pate Beardsley</t>
  </si>
  <si>
    <t>Patience Noot</t>
  </si>
  <si>
    <t>Patricia Dwelly</t>
  </si>
  <si>
    <t>Patti Dradey</t>
  </si>
  <si>
    <t>Pauletta Falkus</t>
  </si>
  <si>
    <t>Payton Pickervance</t>
  </si>
  <si>
    <t>Pearla Beteriss</t>
  </si>
  <si>
    <t>Pedro Carluccio</t>
  </si>
  <si>
    <t>Peggi Bullas</t>
  </si>
  <si>
    <t>Pembroke Siflet</t>
  </si>
  <si>
    <t>Penni Patemore</t>
  </si>
  <si>
    <t>Pennie Walmsley</t>
  </si>
  <si>
    <t>Peria Revey</t>
  </si>
  <si>
    <t>Petey Probey</t>
  </si>
  <si>
    <t>Petronella Marusik</t>
  </si>
  <si>
    <t>Philis Rowlstone</t>
  </si>
  <si>
    <t>Phillipp Nekrews</t>
  </si>
  <si>
    <t>Phylys Benitez</t>
  </si>
  <si>
    <t>Pierson Measham</t>
  </si>
  <si>
    <t>Pippy Roxby</t>
  </si>
  <si>
    <t>Pippy Shepperd</t>
  </si>
  <si>
    <t>Pooh Splevins</t>
  </si>
  <si>
    <t>Purcell Le Pine</t>
  </si>
  <si>
    <t>Putnem Manchester</t>
  </si>
  <si>
    <t>Pyotr Lightewood</t>
  </si>
  <si>
    <t>Quentin Ferraresi</t>
  </si>
  <si>
    <t>Quintina Kilgannon</t>
  </si>
  <si>
    <t>Radcliffe Fairpool</t>
  </si>
  <si>
    <t>Rafaelita Blaksland</t>
  </si>
  <si>
    <t>Rasia Fryatt</t>
  </si>
  <si>
    <t>Rasla Fisby</t>
  </si>
  <si>
    <t>Reena McKernan</t>
  </si>
  <si>
    <t>Reg MacMichael</t>
  </si>
  <si>
    <t>Reggie Taylerson</t>
  </si>
  <si>
    <t>Reidar Skechley</t>
  </si>
  <si>
    <t>Reinald Franken</t>
  </si>
  <si>
    <t>Renaldo Thomassin</t>
  </si>
  <si>
    <t>Reube Sushams</t>
  </si>
  <si>
    <t>Revkah Antonacci</t>
  </si>
  <si>
    <t>Rey Chartman</t>
  </si>
  <si>
    <t>Rhiamon Mollison</t>
  </si>
  <si>
    <t>Rhianna McLeoid</t>
  </si>
  <si>
    <t>Rhody Odhams</t>
  </si>
  <si>
    <t>Riccardo Hagan</t>
  </si>
  <si>
    <t>Richy Gray</t>
  </si>
  <si>
    <t>Roanne Phizacklea</t>
  </si>
  <si>
    <t>Robbert Mandrier</t>
  </si>
  <si>
    <t>Robinia Scholling</t>
  </si>
  <si>
    <t>Roddy Speechley</t>
  </si>
  <si>
    <t>Rodina Drinan</t>
  </si>
  <si>
    <t>Rodrigo Congdon</t>
  </si>
  <si>
    <t>Rogers Rosenthaler</t>
  </si>
  <si>
    <t>Rois Garrigan</t>
  </si>
  <si>
    <t>Romona Dimmne</t>
  </si>
  <si>
    <t>Romona Melody</t>
  </si>
  <si>
    <t>Ronnie Mesias</t>
  </si>
  <si>
    <t>Ronnie Sinyard</t>
  </si>
  <si>
    <t>Rory Ravenscroftt</t>
  </si>
  <si>
    <t>Rosaline Wenderott</t>
  </si>
  <si>
    <t>Rosamond Fishe</t>
  </si>
  <si>
    <t>Rosco Cogley</t>
  </si>
  <si>
    <t>Rose Shurrocks</t>
  </si>
  <si>
    <t>Roselle Wandrach</t>
  </si>
  <si>
    <t>Roth Bourget</t>
  </si>
  <si>
    <t>Royal Nowakowska</t>
  </si>
  <si>
    <t>Ruby Cracie</t>
  </si>
  <si>
    <t>Rudyard Tomsa</t>
  </si>
  <si>
    <t>Ruthanne Beadnell</t>
  </si>
  <si>
    <t>Ryon Baroch</t>
  </si>
  <si>
    <t>Ryun Fasset</t>
  </si>
  <si>
    <t>Sabina Scorrer</t>
  </si>
  <si>
    <t>Sadie Ratt</t>
  </si>
  <si>
    <t>Sammy Gantlett</t>
  </si>
  <si>
    <t>Sandi Labat</t>
  </si>
  <si>
    <t>Sandie Anthonies</t>
  </si>
  <si>
    <t>Sandy Cadden</t>
  </si>
  <si>
    <t>Sarajane Scourge</t>
  </si>
  <si>
    <t>Sarene Creeboe</t>
  </si>
  <si>
    <t>Saunders Blumson</t>
  </si>
  <si>
    <t>Saundra O'Connel</t>
  </si>
  <si>
    <t>Selby Hacker</t>
  </si>
  <si>
    <t>Seward Kubera</t>
  </si>
  <si>
    <t>Shana Bewly</t>
  </si>
  <si>
    <t>Shannen Crittal</t>
  </si>
  <si>
    <t>Shanon Deverell</t>
  </si>
  <si>
    <t>Shari McNee</t>
  </si>
  <si>
    <t>Shari Pickston</t>
  </si>
  <si>
    <t>Sharity Brands</t>
  </si>
  <si>
    <t>Sharl Bendson</t>
  </si>
  <si>
    <t>Sharron Petegree</t>
  </si>
  <si>
    <t>Shaun Kyrkeman</t>
  </si>
  <si>
    <t>Shawna Shoosmith</t>
  </si>
  <si>
    <t>Shay Chasney</t>
  </si>
  <si>
    <t>Shaylah Owbrick</t>
  </si>
  <si>
    <t>Shaylyn Ransbury</t>
  </si>
  <si>
    <t>Shayne Stegel</t>
  </si>
  <si>
    <t>Shea Mix</t>
  </si>
  <si>
    <t>Sheff Gerdts</t>
  </si>
  <si>
    <t>Shela Goade</t>
  </si>
  <si>
    <t>Shelbi Aldin</t>
  </si>
  <si>
    <t>Shelby Buckland</t>
  </si>
  <si>
    <t>Shelley Moncreiffe</t>
  </si>
  <si>
    <t>Shellysheldon Ellerman</t>
  </si>
  <si>
    <t>Shellysheldon Mahady</t>
  </si>
  <si>
    <t>Shirlene Argo</t>
  </si>
  <si>
    <t>Sibyl Dunkirk</t>
  </si>
  <si>
    <t>Sidoney Yitzhok</t>
  </si>
  <si>
    <t>Sile Whorton</t>
  </si>
  <si>
    <t>Silva Monte</t>
  </si>
  <si>
    <t>Simon Kembery</t>
  </si>
  <si>
    <t>Sisely Gatsby</t>
  </si>
  <si>
    <t>Sissy Muehle</t>
  </si>
  <si>
    <t>Skip Morkham</t>
  </si>
  <si>
    <t>Sly Cowley</t>
  </si>
  <si>
    <t>Staford Brood</t>
  </si>
  <si>
    <t>Stan Tolliday</t>
  </si>
  <si>
    <t>Stefa Eggleston</t>
  </si>
  <si>
    <t>Stephan Bussel</t>
  </si>
  <si>
    <t>Steven Labat</t>
  </si>
  <si>
    <t>Stormy Church</t>
  </si>
  <si>
    <t>Susy Challoner</t>
  </si>
  <si>
    <t>Syd Fearn</t>
  </si>
  <si>
    <t>Tabbatha Pickston</t>
  </si>
  <si>
    <t>Tabby Astall</t>
  </si>
  <si>
    <t>Taddeo Jovis</t>
  </si>
  <si>
    <t>Tadio Audritt</t>
  </si>
  <si>
    <t>Tadio Dowdle</t>
  </si>
  <si>
    <t>Tallie Chaikovski</t>
  </si>
  <si>
    <t>Tamar MacGilfoyle</t>
  </si>
  <si>
    <t>Tamara Couvet</t>
  </si>
  <si>
    <t>Tammi Lackham</t>
  </si>
  <si>
    <t>Tammy Backson</t>
  </si>
  <si>
    <t>Tarrah Wordsworth</t>
  </si>
  <si>
    <t>Tatum Hush</t>
  </si>
  <si>
    <t>Tawnya Tickel</t>
  </si>
  <si>
    <t>Teressa Gooddie</t>
  </si>
  <si>
    <t>Teressa Udden</t>
  </si>
  <si>
    <t>Terrijo Winsor</t>
  </si>
  <si>
    <t>Thedrick Bothwell</t>
  </si>
  <si>
    <t>Thedrick Rogeon</t>
  </si>
  <si>
    <t>Thekla Lynnett</t>
  </si>
  <si>
    <t>Theresita Chasmer</t>
  </si>
  <si>
    <t>Thorvald Milliken</t>
  </si>
  <si>
    <t>Tiffani Mecozzi</t>
  </si>
  <si>
    <t>Timmi Durran</t>
  </si>
  <si>
    <t>Timmy Brenston</t>
  </si>
  <si>
    <t>Toby Brodhead</t>
  </si>
  <si>
    <t>Toby Micklewright</t>
  </si>
  <si>
    <t>Torey Rosell</t>
  </si>
  <si>
    <t>Torey Shave</t>
  </si>
  <si>
    <t>Torrance Collier</t>
  </si>
  <si>
    <t>Townie Dongall</t>
  </si>
  <si>
    <t>Trace Sidsaff</t>
  </si>
  <si>
    <t>Tracy Renad</t>
  </si>
  <si>
    <t>Trey Jurges</t>
  </si>
  <si>
    <t>Tris Hynard</t>
  </si>
  <si>
    <t>Tristam Cuming</t>
  </si>
  <si>
    <t>Trix Lutsch</t>
  </si>
  <si>
    <t>Trudie Couch</t>
  </si>
  <si>
    <t>Twila Roantree</t>
  </si>
  <si>
    <t>Tyson Prescote</t>
  </si>
  <si>
    <t>Ulick Maingot</t>
  </si>
  <si>
    <t>Valentia Etteridge</t>
  </si>
  <si>
    <t>Van Ruseworth</t>
  </si>
  <si>
    <t>Van Tuxwell</t>
  </si>
  <si>
    <t>Vasily MacVanamy</t>
  </si>
  <si>
    <t>Vassili Flay</t>
  </si>
  <si>
    <t>Vaughn Carvill</t>
  </si>
  <si>
    <t>Vere Kulic</t>
  </si>
  <si>
    <t>Verla Timmis</t>
  </si>
  <si>
    <t>Verney Sloegrave</t>
  </si>
  <si>
    <t>Vernor Atyea</t>
  </si>
  <si>
    <t>Vic Radolf</t>
  </si>
  <si>
    <t>Violante Courtonne</t>
  </si>
  <si>
    <t>Violetta Vial</t>
  </si>
  <si>
    <t>Virge Garfield</t>
  </si>
  <si>
    <t>Virginia McConville</t>
  </si>
  <si>
    <t>Vlad Strangeway</t>
  </si>
  <si>
    <t>Von Boeter</t>
  </si>
  <si>
    <t>Wald Bountiff</t>
  </si>
  <si>
    <t>Warner Carwithan</t>
  </si>
  <si>
    <t>Wendel Malletratt</t>
  </si>
  <si>
    <t>Westbrook Brandino</t>
  </si>
  <si>
    <t>Willi Vasey</t>
  </si>
  <si>
    <t>William Coveny</t>
  </si>
  <si>
    <t>William Reeveley</t>
  </si>
  <si>
    <t>Wilone O'Kielt</t>
  </si>
  <si>
    <t>Wilt Wayvill</t>
  </si>
  <si>
    <t>Win Arthurs</t>
  </si>
  <si>
    <t>Winny Millam</t>
  </si>
  <si>
    <t>Wyatt Clinch</t>
  </si>
  <si>
    <t>Wyn Treadger</t>
  </si>
  <si>
    <t>Xavier Filipic</t>
  </si>
  <si>
    <t>Xena Fawssett</t>
  </si>
  <si>
    <t>Xylina Pargetter</t>
  </si>
  <si>
    <t>Yanaton Wooster</t>
  </si>
  <si>
    <t>Yasmeen Klimkiewich</t>
  </si>
  <si>
    <t>Yolande O'Dare</t>
  </si>
  <si>
    <t>Yoshiko Tamblingson</t>
  </si>
  <si>
    <t>Yves Clunie</t>
  </si>
  <si>
    <t>Yves Pawlik</t>
  </si>
  <si>
    <t>Yvette Bett</t>
  </si>
  <si>
    <t>Zach Polon</t>
  </si>
  <si>
    <t>Zebulon Allmen</t>
  </si>
  <si>
    <t>Archibaldo Denny</t>
  </si>
  <si>
    <t>Giffer Berlin</t>
  </si>
  <si>
    <t>Ianthe Sayre</t>
  </si>
  <si>
    <t>Bebe Pollicott</t>
  </si>
  <si>
    <t>Cyrillus Garci</t>
  </si>
  <si>
    <t>Sarajane Peachey</t>
  </si>
  <si>
    <t>Ardyce Eacott</t>
  </si>
  <si>
    <t>Philomena Lumsden</t>
  </si>
  <si>
    <t>Lane Monteaux</t>
  </si>
  <si>
    <t>Axel Grigaut</t>
  </si>
  <si>
    <t>Layton Kierans</t>
  </si>
  <si>
    <t>Amery Ofer</t>
  </si>
  <si>
    <t>Caro Chappel</t>
  </si>
  <si>
    <t>Inge Creer</t>
  </si>
  <si>
    <t>Elliot Tuplin</t>
  </si>
  <si>
    <t>Enoch Dowrey</t>
  </si>
  <si>
    <t>Sorcímkék</t>
  </si>
  <si>
    <t>Végösszeg</t>
  </si>
  <si>
    <t>Fizetést kap.</t>
  </si>
  <si>
    <t>Írja be a keresett Alkalmazott nevét:</t>
  </si>
  <si>
    <t>Vad Norbert</t>
  </si>
  <si>
    <t>160</t>
  </si>
  <si>
    <t>Összeg - Fizetés</t>
  </si>
  <si>
    <t>Arany Ágnes</t>
  </si>
  <si>
    <t xml:space="preserve"> 87</t>
  </si>
  <si>
    <t>Lakhely(Ország)</t>
  </si>
  <si>
    <t>3 Redmond Way
Bellevue, WA
USA</t>
  </si>
  <si>
    <t>vue</t>
  </si>
  <si>
    <t>8 Parliament Lane - Wellington, NZ</t>
  </si>
  <si>
    <t>ton</t>
  </si>
  <si>
    <t>1 Infinite Loop, Los Angels, CA,  USA</t>
  </si>
  <si>
    <t>oop</t>
  </si>
  <si>
    <t>3 Redmond Way_x005F_x000D_
Bellevue, WA_x005F_x000D_
USA</t>
  </si>
  <si>
    <t>Török Flóris utca 160, Budapest, Pest, HU</t>
  </si>
  <si>
    <t>Kakukkfű út 87, Balatonboglár, Somogy, HU</t>
  </si>
  <si>
    <t>Alkalmazottak száma</t>
  </si>
  <si>
    <t>Oszlopcímkék</t>
  </si>
  <si>
    <t>Összes Alkalmazottak száma</t>
  </si>
  <si>
    <t xml:space="preserve">Összes Fizetés </t>
  </si>
  <si>
    <t xml:space="preserve">Fizetés </t>
  </si>
  <si>
    <t>Kína</t>
  </si>
  <si>
    <t>India</t>
  </si>
  <si>
    <t>Amerikai Egyesült Államok</t>
  </si>
  <si>
    <t>Indonézia</t>
  </si>
  <si>
    <t>Pakisztán</t>
  </si>
  <si>
    <t>Nigéria</t>
  </si>
  <si>
    <t>Brazília</t>
  </si>
  <si>
    <t>Banglades</t>
  </si>
  <si>
    <t>Oroszország</t>
  </si>
  <si>
    <t>Mexikó</t>
  </si>
  <si>
    <t>Japán</t>
  </si>
  <si>
    <t>Etiópia</t>
  </si>
  <si>
    <t>Fülöp-szigetek</t>
  </si>
  <si>
    <t>Kongói Demokratikus Köztársaság</t>
  </si>
  <si>
    <t>Egyiptom</t>
  </si>
  <si>
    <t>Vietnám</t>
  </si>
  <si>
    <t>Irán</t>
  </si>
  <si>
    <t>Törökország</t>
  </si>
  <si>
    <t>Németország</t>
  </si>
  <si>
    <t>Franciaország</t>
  </si>
  <si>
    <t>Egyesült Királyság</t>
  </si>
  <si>
    <t>Thaiföld</t>
  </si>
  <si>
    <t>Tanzánia</t>
  </si>
  <si>
    <t>Dél-afrikai Köztársaság</t>
  </si>
  <si>
    <t>Olaszország</t>
  </si>
  <si>
    <t>Anglia _x000D_
az Egyesült Királyság részországa</t>
  </si>
  <si>
    <t>Mianmar</t>
  </si>
  <si>
    <t>Kenya</t>
  </si>
  <si>
    <t>Dél-Korea</t>
  </si>
  <si>
    <t>Kolumbia</t>
  </si>
  <si>
    <t>Spanyolország</t>
  </si>
  <si>
    <t>Argentína</t>
  </si>
  <si>
    <t>Algéria</t>
  </si>
  <si>
    <t>Szudán</t>
  </si>
  <si>
    <t>Uganda</t>
  </si>
  <si>
    <t>Irak</t>
  </si>
  <si>
    <t>Ukrajna</t>
  </si>
  <si>
    <t>Afganisztán</t>
  </si>
  <si>
    <t>Kanada</t>
  </si>
  <si>
    <t>Lengyelország</t>
  </si>
  <si>
    <t>Marokkó</t>
  </si>
  <si>
    <t>Üzbegisztán</t>
  </si>
  <si>
    <t>Szaúd-Arábia</t>
  </si>
  <si>
    <t>Peru</t>
  </si>
  <si>
    <t>Angola</t>
  </si>
  <si>
    <t>Malajzia</t>
  </si>
  <si>
    <t>Ghána</t>
  </si>
  <si>
    <t>Mozambik</t>
  </si>
  <si>
    <t>Jemen</t>
  </si>
  <si>
    <t>Elefántcsontpart</t>
  </si>
  <si>
    <t>Nepál</t>
  </si>
  <si>
    <t>Venezuela</t>
  </si>
  <si>
    <t>Madagaszkár</t>
  </si>
  <si>
    <t>Ausztrália</t>
  </si>
  <si>
    <t>Észak-Korea</t>
  </si>
  <si>
    <t>Kamerun</t>
  </si>
  <si>
    <t>Niger</t>
  </si>
  <si>
    <t>Kínai Köztársaság</t>
  </si>
  <si>
    <t>Srí Lanka</t>
  </si>
  <si>
    <t>Burkina Faso</t>
  </si>
  <si>
    <t>Malawi</t>
  </si>
  <si>
    <t>Mali</t>
  </si>
  <si>
    <t>Chile</t>
  </si>
  <si>
    <t>Kazahsztán</t>
  </si>
  <si>
    <t>Zambia</t>
  </si>
  <si>
    <t>Románia</t>
  </si>
  <si>
    <t>Szíria</t>
  </si>
  <si>
    <t>Ecuador</t>
  </si>
  <si>
    <t>Hollandia</t>
  </si>
  <si>
    <t>Kambodzsa</t>
  </si>
  <si>
    <t>Szenegál</t>
  </si>
  <si>
    <t>Guatemala</t>
  </si>
  <si>
    <t>Csád</t>
  </si>
  <si>
    <t>Szomália</t>
  </si>
  <si>
    <t>Zimbabwe</t>
  </si>
  <si>
    <t>Guinea</t>
  </si>
  <si>
    <t>Dél-Szudán</t>
  </si>
  <si>
    <t>Ruanda</t>
  </si>
  <si>
    <t>Burundi</t>
  </si>
  <si>
    <t>Benin</t>
  </si>
  <si>
    <t>Bolívia</t>
  </si>
  <si>
    <t>Tunézia</t>
  </si>
  <si>
    <t>Haiti</t>
  </si>
  <si>
    <t>Belgium</t>
  </si>
  <si>
    <t>Jordánia</t>
  </si>
  <si>
    <t>Kuba</t>
  </si>
  <si>
    <t>Dominikai Köztársaság</t>
  </si>
  <si>
    <t>Görögország</t>
  </si>
  <si>
    <t>Csehország</t>
  </si>
  <si>
    <t>Svédország</t>
  </si>
  <si>
    <t>Portugália</t>
  </si>
  <si>
    <t>Azerbajdzsán</t>
  </si>
  <si>
    <t>Magyarország</t>
  </si>
  <si>
    <t>Izrael</t>
  </si>
  <si>
    <t>Honduras</t>
  </si>
  <si>
    <t>Tádzsikisztán</t>
  </si>
  <si>
    <t>Egyesült Arab Emírségek</t>
  </si>
  <si>
    <t>Fehéroroszország</t>
  </si>
  <si>
    <t>Pápua Új-Guinea</t>
  </si>
  <si>
    <t>Ausztria</t>
  </si>
  <si>
    <t>Svájc</t>
  </si>
  <si>
    <t>Sierra Leone</t>
  </si>
  <si>
    <t>Togo</t>
  </si>
  <si>
    <t>Hongkong _x000D_
(Kína különleges igazgatású területe)</t>
  </si>
  <si>
    <t>Paraguay</t>
  </si>
  <si>
    <t>Laosz</t>
  </si>
  <si>
    <t>Líbia</t>
  </si>
  <si>
    <t>Salvador</t>
  </si>
  <si>
    <t>Szerbia</t>
  </si>
  <si>
    <t>Libanon</t>
  </si>
  <si>
    <t>Kirgizisztán</t>
  </si>
  <si>
    <t>Nicaragua</t>
  </si>
  <si>
    <t>Bulgária</t>
  </si>
  <si>
    <t>Türkmenisztán</t>
  </si>
  <si>
    <t>Dánia</t>
  </si>
  <si>
    <t>Kongói Köztársaság</t>
  </si>
  <si>
    <t>Közép-afrikai Köztársaság</t>
  </si>
  <si>
    <t>Finnország</t>
  </si>
  <si>
    <t>Skócia _x000D_
az Egyesült Királyság részországa</t>
  </si>
  <si>
    <t>Szlovákia</t>
  </si>
  <si>
    <t>Szingapúr</t>
  </si>
  <si>
    <t>Norvégia</t>
  </si>
  <si>
    <t>Palesztina</t>
  </si>
  <si>
    <t>Libéria</t>
  </si>
  <si>
    <t>Costa Rica</t>
  </si>
  <si>
    <t>Új-Zéland</t>
  </si>
  <si>
    <t>Írország</t>
  </si>
  <si>
    <t>Szicília _x000D_
Olaszország autónóm szigete</t>
  </si>
  <si>
    <t>Kuvait</t>
  </si>
  <si>
    <t>Mauritánia</t>
  </si>
  <si>
    <t>Omán</t>
  </si>
  <si>
    <t>Puntföld</t>
  </si>
  <si>
    <t>Panama</t>
  </si>
  <si>
    <t>Szomáliföld</t>
  </si>
  <si>
    <t>Horvátország</t>
  </si>
  <si>
    <t>Grúzia</t>
  </si>
  <si>
    <t>Tibet</t>
  </si>
  <si>
    <t>Eritrea</t>
  </si>
  <si>
    <t>Uruguay</t>
  </si>
  <si>
    <t>Mongólia</t>
  </si>
  <si>
    <t>Bosznia-Hercegovina</t>
  </si>
  <si>
    <t>Donyecki Népköztársaság</t>
  </si>
  <si>
    <t>Puerto Rico _x000D_
(Az USA társult állama)</t>
  </si>
  <si>
    <t>Wales _x000D_
az Egyesült Királyság részországa</t>
  </si>
  <si>
    <t>Örményország</t>
  </si>
  <si>
    <t>Litvánia</t>
  </si>
  <si>
    <t>Albánia</t>
  </si>
  <si>
    <t>Jamaica</t>
  </si>
  <si>
    <t>Moldova</t>
  </si>
  <si>
    <t>Namíbia</t>
  </si>
  <si>
    <t>Katar</t>
  </si>
  <si>
    <t>Gambia</t>
  </si>
  <si>
    <t>Botswana</t>
  </si>
  <si>
    <t>Gabon</t>
  </si>
  <si>
    <t>Lesotho</t>
  </si>
  <si>
    <t>Kanári-szigetek _x000D_
(Spanyolország autonóm közössége)</t>
  </si>
  <si>
    <t>Szlovénia</t>
  </si>
  <si>
    <t>Karakalpaksztán Autonóm Köztársaság _x000D_
Üzbegisztán autonóm területe</t>
  </si>
  <si>
    <t>Koszovó</t>
  </si>
  <si>
    <t>Vajdaság Autonóm Tartomány _x000D_
Szerbia autonóm tartománya</t>
  </si>
  <si>
    <t>Észak-Írország _x000D_
az Egyesült Királyság részországa</t>
  </si>
  <si>
    <t>Lettország</t>
  </si>
  <si>
    <t>Észak-Macedónia</t>
  </si>
  <si>
    <t>Bissau-Guinea</t>
  </si>
  <si>
    <t>Szardínia _x000D_
Olaszország autónóm szigete</t>
  </si>
  <si>
    <t>Egyenlítői-Guinea</t>
  </si>
  <si>
    <t>Luganszki Népköztársaság</t>
  </si>
  <si>
    <t>Bahrein</t>
  </si>
  <si>
    <t>Hawaii (Az Amerikai Egyesült Államok állama, _x000D_
mely földrajzilag teljesen elkülönül a többi államtól)</t>
  </si>
  <si>
    <t>Trinidad és Tobago</t>
  </si>
  <si>
    <t>Észtország</t>
  </si>
  <si>
    <t>Zanzibár _x000D_
Tanzánia autonóm része</t>
  </si>
  <si>
    <t>Kelet-Timor</t>
  </si>
  <si>
    <t>Mauritius</t>
  </si>
  <si>
    <t>Ciprus</t>
  </si>
  <si>
    <t>Szváziföld</t>
  </si>
  <si>
    <t>Dzsibuti</t>
  </si>
  <si>
    <t>Fidzsi-szigetek</t>
  </si>
  <si>
    <t>Comore-szigetek</t>
  </si>
  <si>
    <t>Réunion _x000D_
(Franciaország tengerentúli megyéje)</t>
  </si>
  <si>
    <t>Guyana</t>
  </si>
  <si>
    <t>Bhután</t>
  </si>
  <si>
    <t>Salamon-szigetek</t>
  </si>
  <si>
    <t>Makaó _x000D_
(Kína különleges igazgatású területe)</t>
  </si>
  <si>
    <t>Luxemburg</t>
  </si>
  <si>
    <t>Kréta _x000D_
Görögország autonóm szigete</t>
  </si>
  <si>
    <t>Montenegró</t>
  </si>
  <si>
    <t>Nyugat-Szahara</t>
  </si>
  <si>
    <t>Suriname</t>
  </si>
  <si>
    <t>Zöld-foki Köztársaság</t>
  </si>
  <si>
    <t>Málta</t>
  </si>
  <si>
    <t>Nahicseván Autonóm Köztársaság _x000D_
Azerbajdzsán autonóm, exklávé köztársasága</t>
  </si>
  <si>
    <t>Belize</t>
  </si>
  <si>
    <t>Brunei</t>
  </si>
  <si>
    <t>Bahama-szigetek</t>
  </si>
  <si>
    <t>Guadeloupe _x000D_
(Franciaország tengerentúli megyéje)</t>
  </si>
  <si>
    <t>Maldív-szigetek</t>
  </si>
  <si>
    <t>Andamán- és Nikobár-szigetek _x000D_
(India szövetségi területe)</t>
  </si>
  <si>
    <t>Grande Comoro _x000D_
a Comore-szigetek autonóm szigetállama</t>
  </si>
  <si>
    <t>Martinique _x000D_
(Franciaország tengerentúli megyéje)</t>
  </si>
  <si>
    <t>Észak-Ciprus</t>
  </si>
  <si>
    <t>Izland</t>
  </si>
  <si>
    <t>Korzika _x000D_
Franciaország autónóm szigete</t>
  </si>
  <si>
    <t>Adzsar Autonóm Köztársaság _x000D_
Grúzia autonóm köztársasága</t>
  </si>
  <si>
    <t>Dnyeszter Menti Köztársaság</t>
  </si>
  <si>
    <t>Anjouan _x000D_
a Comore-szigetek autonóm szigetállama</t>
  </si>
  <si>
    <t>Vanuatu</t>
  </si>
  <si>
    <t>Francia Polinézia _x000D_
(TOM)</t>
  </si>
  <si>
    <t>Mayotte _x000D_
(Franciaország tengerentúli megyéje)</t>
  </si>
  <si>
    <t>Francia Guyana _x000D_
(Franciaország tengerentúli megyéje)</t>
  </si>
  <si>
    <t>Barbados</t>
  </si>
  <si>
    <t>Új-Kaledónia_x000D_
(TOM)</t>
  </si>
  <si>
    <t>Madeira _x000D_
(Portugália autonóm körzete)</t>
  </si>
  <si>
    <t>Bougainville _x000D_
Pápua Új-Guinea autonóm, lassan függetlenedó része</t>
  </si>
  <si>
    <t>Abházia</t>
  </si>
  <si>
    <t>Társaság-szigetek_x000D_
Francia Polinézia tartománya</t>
  </si>
  <si>
    <t>Azori-szigetek _x000D_
(Portugália autonóm körzete)</t>
  </si>
  <si>
    <t>São Tomé és Príncipe</t>
  </si>
  <si>
    <t>Szamoa</t>
  </si>
  <si>
    <t>Saint Lucia</t>
  </si>
  <si>
    <t>Guam _x000D_
(Az USA önkormányzattal nem rendelkező területe)</t>
  </si>
  <si>
    <t>Curaçao _x000D_
Hollandia társult állama</t>
  </si>
  <si>
    <t>Hegyi-Karabah Köztársaság</t>
  </si>
  <si>
    <t>Grenada</t>
  </si>
  <si>
    <t>Kiribati</t>
  </si>
  <si>
    <t>Aruba _x000D_
Hollandia társult állama</t>
  </si>
  <si>
    <t>Mikronézia</t>
  </si>
  <si>
    <t>Saint Vincent és a Grenadine-szigetek</t>
  </si>
  <si>
    <t>Amerikai Virgin-szigetek _x000D_
(USA önkormányzattal nem rendelkező területe)</t>
  </si>
  <si>
    <t>Jersey Bailiffség _x000D_
(Brit koronafüggőség)</t>
  </si>
  <si>
    <t>Antigua és Barbuda</t>
  </si>
  <si>
    <t>Tonga</t>
  </si>
  <si>
    <t>Seychelle-szigetek</t>
  </si>
  <si>
    <t>Melilla _x000D_
(Spanyolország autonóm városa)</t>
  </si>
  <si>
    <t>Ceuta _x000D_
(Spanyolország autonóm városa)</t>
  </si>
  <si>
    <t>Man-sziget _x000D_
(Brit koronafüggőség)</t>
  </si>
  <si>
    <t>Andorra</t>
  </si>
  <si>
    <t>Dominikai Közösség</t>
  </si>
  <si>
    <t>Laksadíva _x000D_
(India szövetségi területe)</t>
  </si>
  <si>
    <t>Kajmán-szigetek _x000D_
(Brit tengerentúli terület)</t>
  </si>
  <si>
    <t>Bermuda _x000D_
(Brit tengerentúli terület)</t>
  </si>
  <si>
    <t>Guernsey Bailiffség _x000D_
(Brit koronafüggőség)</t>
  </si>
  <si>
    <t>Tobago _x000D_
Trinidad és Tobago autonóm szigete</t>
  </si>
  <si>
    <t>Amerikai Szamoa _x000D_
(USA önkormányzattal nem rendelkező területe)</t>
  </si>
  <si>
    <t>Grönland_x000D_
A Dán Királyság autonóm része</t>
  </si>
  <si>
    <t>Északi-Mariana-szigetek _x000D_
(Az USA társult állama)</t>
  </si>
  <si>
    <t>Dél-Oszétia</t>
  </si>
  <si>
    <t>Marshall-szigetek</t>
  </si>
  <si>
    <t>Feröer _x000D_
A Dán Királyság autonóm része</t>
  </si>
  <si>
    <t>Mohéli _x000D_
a Comore-szigetek autonóm szigetállama</t>
  </si>
  <si>
    <t>Chuuk_x000D_
Mikronézia állama</t>
  </si>
  <si>
    <t>Saint Kitts és Nevis</t>
  </si>
  <si>
    <t>Mafia-sziget _x000D_
Tanzánia fennhatósága alá tartozó sziget</t>
  </si>
  <si>
    <t>Turks- és Caicos-szigetek _x000D_
(Brit tengerentúli terület)</t>
  </si>
  <si>
    <t>Sint Maarten _x000D_
Hollandia társult állama</t>
  </si>
  <si>
    <t>Rodriguez-sziget _x000D_
Mauritius autonóm része</t>
  </si>
  <si>
    <t>Liechtenstein</t>
  </si>
  <si>
    <t>Monaco</t>
  </si>
  <si>
    <t>Pohnpei_x000D_
Mikronézia állama</t>
  </si>
  <si>
    <t>Gibraltár _x000D_
(Brit tengerentúli terület)</t>
  </si>
  <si>
    <t>San Marino</t>
  </si>
  <si>
    <t>Saint-Martin _x000D_
(Franciaország tengerentúli társult területe)</t>
  </si>
  <si>
    <t>Åland_x000D_
Finnország autonóm része</t>
  </si>
  <si>
    <t>Brit Virgin-szigetek _x000D_
(Brit tengerentúli terület)</t>
  </si>
  <si>
    <t>Galápagos-szigetek_x000D_
Ecuador külső tartománya</t>
  </si>
  <si>
    <t>Bonaire _x000D_
(Hollandia tengeren túli községe)</t>
  </si>
  <si>
    <t>Lojalitás-szigetek_x000D_
Új-Kaledónia külső tartománya</t>
  </si>
  <si>
    <t>Palau</t>
  </si>
  <si>
    <t>Akrotíri és Dekélia _x000D_
(Brit tengerentúli terület)</t>
  </si>
  <si>
    <t>Anguilla _x000D_
(Brit tengerentúli terület)</t>
  </si>
  <si>
    <t>Cook-szigetek _x000D_
(Új-Zéland társult állama)</t>
  </si>
  <si>
    <t>Tuamotu-szigetek_x000D_
Francia Polinézia tartománya</t>
  </si>
  <si>
    <t>Nauru</t>
  </si>
  <si>
    <t>Yap_x000D_
Mikronézia állama</t>
  </si>
  <si>
    <t>Wallis és Futuna _x000D_
(TOM)</t>
  </si>
  <si>
    <t>Nevis _x000D_
Saint Kitts és Nevis föderáció állama</t>
  </si>
  <si>
    <t>Tuvalu</t>
  </si>
  <si>
    <t>Saint-Barthélemy _x000D_
(Franciaország tengerentúli társult területe)</t>
  </si>
  <si>
    <t>Marquises-szigetek_x000D_
Francia Polinézia tartománya</t>
  </si>
  <si>
    <t>Príncipe _x000D_
São Tomé és Príncipe autonóm része</t>
  </si>
  <si>
    <t>Húsvét-sziget _x000D_
Chile különleges igazgatású része</t>
  </si>
  <si>
    <t>Ausztrál-szigetek_x000D_
Francia Polinézia tartománya</t>
  </si>
  <si>
    <t>Kosrae_x000D_
Mikronézia állama</t>
  </si>
  <si>
    <t>Szent Ilona,  Ascension és Tristan da Cunha _x000D_
(Brit tengerentúli terület)</t>
  </si>
  <si>
    <t>Saint-Pierre és Miquelon _x000D_
(Franciaország tengerentúli társult területe)</t>
  </si>
  <si>
    <t>Annobón _x000D_
Egyenlítői-Guinea tartománya</t>
  </si>
  <si>
    <t>Montserrat _x000D_
(Brit tengerentúli terület)</t>
  </si>
  <si>
    <t>Szent Ilona _x000D_
Szent Ilona, Ascension és Tristan da Cunha _x000D_
(Brit tengerentúli terület) adminisztratív része</t>
  </si>
  <si>
    <t>Falkland-szigetek _x000D_
(Brit tengerentúli terület)</t>
  </si>
  <si>
    <t>Sint Eustatius _x000D_
(Hollandia tengeren túli községe)</t>
  </si>
  <si>
    <t>Fernando de Noronha-szigetcsoport _x000D_
Brazília különleges igazgatású része</t>
  </si>
  <si>
    <t>Spitzbergák és a Jan Mayen-sziget _x000D_
Norvégia külső területei</t>
  </si>
  <si>
    <t>Brit Indiai-óceáni Terület _x000D_
(Brit tengerentúli terület)</t>
  </si>
  <si>
    <t>Norfolk-sziget _x000D_
(Ausztrália függő területe)</t>
  </si>
  <si>
    <t>Alderney _x000D_
Guernsey Bailiffség _x000D_
(Brit koronafüggőség) autonóm része</t>
  </si>
  <si>
    <t>Athosz-hegyi Köztársaság _x000D_
Görögország autonóm köztársasága</t>
  </si>
  <si>
    <t>Karácsony-sziget _x000D_
(Ausztrália függő területe)</t>
  </si>
  <si>
    <t>Saba _x000D_
(Hollandia tengeren túli községe)</t>
  </si>
  <si>
    <t>Niue _x000D_
(Új-Zéland társult állama)</t>
  </si>
  <si>
    <t>Rotuma _x000D_
a Fidzsi-szigetek autonóm része</t>
  </si>
  <si>
    <t>Gambier-szigetek_x000D_
Francia Polinézia tartománya</t>
  </si>
  <si>
    <t>Tokelau-szigetek _x000D_
(Új-Zéland külbirtoka)</t>
  </si>
  <si>
    <t>Barbuda _x000D_
Antigua és Barbuda adminisztratív része</t>
  </si>
  <si>
    <t>Juan Fernández-szigetek _x000D_
Chile különleges igazgatású része</t>
  </si>
  <si>
    <t>Vatikán</t>
  </si>
  <si>
    <t>Ascension-sziget _x000D_
Szent Ilona, Ascension és Tristan da Cunha _x000D_
(Brit tengerentúli terület) adminisztratív része</t>
  </si>
  <si>
    <t>Chatham-szigetek _x000D_
(Új-Zéland autonóm része)</t>
  </si>
  <si>
    <t>Kókusz-szigetek _x000D_
(Ausztrália függő területe)</t>
  </si>
  <si>
    <t>Sark _x000D_
Guernsey Bailiffség _x000D_
(Brit koronafüggőség) autonóm része</t>
  </si>
  <si>
    <t>Lord Howe-sziget _x000D_
(Ausztrália függő területe)</t>
  </si>
  <si>
    <t>Agalega _x000D_
Mauritius külső szigete</t>
  </si>
  <si>
    <t>Tristan da Cunha _x000D_
Szent Ilona, Ascension és Tristan da Cunha _x000D_
(Brit tengerentúli terület) adminisztratív része</t>
  </si>
  <si>
    <t>Francia déli és antarktiszi területek _x000D_
(Franciaország tengerentúli területe)</t>
  </si>
  <si>
    <t>Wake-sziget _x000D_
(Az USA önkormányzattal nem rendelkező külbirtoka)</t>
  </si>
  <si>
    <t>St. Brendon-sziget _x000D_
Mauritius külső szigete</t>
  </si>
  <si>
    <t>Pitcairn-szigetek _x000D_
(Brit tengerentúli terület)</t>
  </si>
  <si>
    <t>Midway-atoll _x000D_
(Az USA önkormányzattal nem rendelkező külbirtoka)</t>
  </si>
  <si>
    <t>Jan Mayen-sziget _x000D_
Spitzbergák és a Jan Mayen-sziget _x000D_
Norvégia külső terület része</t>
  </si>
  <si>
    <t>Déli-Georgia és Déli-Sandwich-szigetek _x000D_
(Brit tengerentúli terület)</t>
  </si>
  <si>
    <t>Világ népessége:</t>
  </si>
  <si>
    <t>Ország _x000D_
(vagy régió, függő terület)</t>
  </si>
  <si>
    <t>Év</t>
  </si>
  <si>
    <t>Összeg / Népesség</t>
  </si>
  <si>
    <t>Összeg</t>
  </si>
  <si>
    <t xml:space="preserve"> Torres-szigetek _x000D_
(Ausztrália függő területe)</t>
  </si>
  <si>
    <t>Projekt név</t>
  </si>
  <si>
    <t>project-alpha</t>
  </si>
  <si>
    <t>project-beta</t>
  </si>
  <si>
    <t>project-something-else</t>
  </si>
  <si>
    <t>project-something</t>
  </si>
  <si>
    <t>project - new</t>
  </si>
  <si>
    <t>Összeg / Összeg</t>
  </si>
  <si>
    <t>Tanulók</t>
  </si>
  <si>
    <t>Kúrzus</t>
  </si>
  <si>
    <t>Tanár</t>
  </si>
  <si>
    <t>Óra típusa</t>
  </si>
  <si>
    <t>Kredit</t>
  </si>
  <si>
    <t>Osztályzás módja</t>
  </si>
  <si>
    <t>Emmi Meier</t>
  </si>
  <si>
    <t>Female</t>
  </si>
  <si>
    <t>Red</t>
  </si>
  <si>
    <t>Év 11</t>
  </si>
  <si>
    <t>Terencio</t>
  </si>
  <si>
    <t>Internship</t>
  </si>
  <si>
    <t>Project work</t>
  </si>
  <si>
    <t>Drucy Umney</t>
  </si>
  <si>
    <t>Cate Ovid</t>
  </si>
  <si>
    <t>Mauv</t>
  </si>
  <si>
    <t>Erl</t>
  </si>
  <si>
    <t>Theory</t>
  </si>
  <si>
    <t>Oral</t>
  </si>
  <si>
    <t>Kittie Frensche</t>
  </si>
  <si>
    <t>Clo McElmurray</t>
  </si>
  <si>
    <t>Crimson</t>
  </si>
  <si>
    <t>Maxie</t>
  </si>
  <si>
    <t>Continuous</t>
  </si>
  <si>
    <t>Anstice Hurlin</t>
  </si>
  <si>
    <t>Maroon</t>
  </si>
  <si>
    <t>Lory</t>
  </si>
  <si>
    <t>Written</t>
  </si>
  <si>
    <t>Elbertina Steven</t>
  </si>
  <si>
    <t>Saree Dillaway</t>
  </si>
  <si>
    <t>Purple</t>
  </si>
  <si>
    <t>Daren</t>
  </si>
  <si>
    <t>Aurore Trevaskiss</t>
  </si>
  <si>
    <t>Violet</t>
  </si>
  <si>
    <t>Ashby</t>
  </si>
  <si>
    <t>Field work</t>
  </si>
  <si>
    <t>Quiz</t>
  </si>
  <si>
    <t>Elisa Tringham</t>
  </si>
  <si>
    <t>Roobbie McKimmie</t>
  </si>
  <si>
    <t>Kary Caselli</t>
  </si>
  <si>
    <t>Mira Timberlake</t>
  </si>
  <si>
    <t>Prue Keyes</t>
  </si>
  <si>
    <t>Puce</t>
  </si>
  <si>
    <t>Eleanore</t>
  </si>
  <si>
    <t>Honoria Ingram</t>
  </si>
  <si>
    <t>Tiff Castaner</t>
  </si>
  <si>
    <t>Yvonne Gepheart</t>
  </si>
  <si>
    <t>Kelly Lauchlan</t>
  </si>
  <si>
    <t>Alejandrina Fundell</t>
  </si>
  <si>
    <t>Darcey MacMearty</t>
  </si>
  <si>
    <t>Merissa Levin</t>
  </si>
  <si>
    <t>Shauna Spencook</t>
  </si>
  <si>
    <t>Crista Jurgen</t>
  </si>
  <si>
    <t>Heather Newcombe</t>
  </si>
  <si>
    <t>Georgeanna Sneath</t>
  </si>
  <si>
    <t>Corilla Philpotts</t>
  </si>
  <si>
    <t>Nelli Langran</t>
  </si>
  <si>
    <t>Maryanna Rove</t>
  </si>
  <si>
    <t>Madelle Prebble</t>
  </si>
  <si>
    <t>Év 12</t>
  </si>
  <si>
    <t>Germaine Priestley</t>
  </si>
  <si>
    <t>Leyla Hurd</t>
  </si>
  <si>
    <t>Marsha Crosskill</t>
  </si>
  <si>
    <t>Shelby Reef</t>
  </si>
  <si>
    <t>Lexis Torr</t>
  </si>
  <si>
    <t>Jeanelle Rittmeyer</t>
  </si>
  <si>
    <t>Demetria Raw</t>
  </si>
  <si>
    <t>Zita Vasilchenko</t>
  </si>
  <si>
    <t>Cally Palister</t>
  </si>
  <si>
    <t>Marys Canby</t>
  </si>
  <si>
    <t>Opaline Seakes</t>
  </si>
  <si>
    <t>Vivyanne Box</t>
  </si>
  <si>
    <t>Dominga Jacson</t>
  </si>
  <si>
    <t>Lucille Jery</t>
  </si>
  <si>
    <t>Christal Balcers</t>
  </si>
  <si>
    <t>Noami Strathdee</t>
  </si>
  <si>
    <t>Ardra McJury</t>
  </si>
  <si>
    <t>Koo MacEllen</t>
  </si>
  <si>
    <t>Roseline Kopecka</t>
  </si>
  <si>
    <t>Adoree Meese</t>
  </si>
  <si>
    <t>Sheela Wincott</t>
  </si>
  <si>
    <t>Toby Arrighi</t>
  </si>
  <si>
    <t>Liva Lattin</t>
  </si>
  <si>
    <t>Morna Lumpkin</t>
  </si>
  <si>
    <t>Violette Cuss</t>
  </si>
  <si>
    <t>Doralyn Smylie</t>
  </si>
  <si>
    <t>Összeg / Kredit</t>
  </si>
  <si>
    <t>Diákok száma:</t>
  </si>
  <si>
    <t xml:space="preserve">Diákok száma a feltétel(ek) szerint: </t>
  </si>
  <si>
    <t>Adolf Bridgman</t>
  </si>
  <si>
    <t>Adriane Danovich</t>
  </si>
  <si>
    <t>Alard Harce</t>
  </si>
  <si>
    <t>Aldin Drewitt</t>
  </si>
  <si>
    <t>Aldo Kohneke</t>
  </si>
  <si>
    <t>Aleksandr Pearlman</t>
  </si>
  <si>
    <t>Alex Vonasek</t>
  </si>
  <si>
    <t>Alexis Yard</t>
  </si>
  <si>
    <t>Alleen Barnewille</t>
  </si>
  <si>
    <t>Aloin Lysaght</t>
  </si>
  <si>
    <t>Alphonso De Lacey</t>
  </si>
  <si>
    <t>Amabelle Hadcock</t>
  </si>
  <si>
    <t>Amos Dibdale</t>
  </si>
  <si>
    <t>Andreas Pinkney</t>
  </si>
  <si>
    <t>Anneliese Mack</t>
  </si>
  <si>
    <t>Araldo Clifton</t>
  </si>
  <si>
    <t>Ardyth Finnick</t>
  </si>
  <si>
    <t>Armando Casone</t>
  </si>
  <si>
    <t>Arnoldo Yakunkin</t>
  </si>
  <si>
    <t>Artemus McKirton</t>
  </si>
  <si>
    <t>Arvy Pyser</t>
  </si>
  <si>
    <t>Augustine Henriksson</t>
  </si>
  <si>
    <t>Avram Yo</t>
  </si>
  <si>
    <t>Aymer Simants</t>
  </si>
  <si>
    <t>Barr Lax</t>
  </si>
  <si>
    <t>Bartholomeo Addis</t>
  </si>
  <si>
    <t>Bartie Garham</t>
  </si>
  <si>
    <t>Bayard Van der Velde</t>
  </si>
  <si>
    <t>Berkley O'Hogertie</t>
  </si>
  <si>
    <t>Bobbie Andrioli</t>
  </si>
  <si>
    <t>Bordy Yakushkin</t>
  </si>
  <si>
    <t>Brandie Delagua</t>
  </si>
  <si>
    <t>Britteny Hylton</t>
  </si>
  <si>
    <t>Carine Scotchbourouge</t>
  </si>
  <si>
    <t>Carly Jiggen</t>
  </si>
  <si>
    <t>Carly Kirvin</t>
  </si>
  <si>
    <t>Cesare Pomfrey</t>
  </si>
  <si>
    <t>Chane Harpur</t>
  </si>
  <si>
    <t>Charyl Tubble</t>
  </si>
  <si>
    <t>Claiborne Pudge</t>
  </si>
  <si>
    <t>Clay Powter</t>
  </si>
  <si>
    <t>Coop Pickles</t>
  </si>
  <si>
    <t>Corbie Olivetta</t>
  </si>
  <si>
    <t>Creigh Monck</t>
  </si>
  <si>
    <t>Culver Meininger</t>
  </si>
  <si>
    <t>Currie Jerromes</t>
  </si>
  <si>
    <t>Cyndia Hindge</t>
  </si>
  <si>
    <t>Dana Targetter</t>
  </si>
  <si>
    <t>Danell Thomassin</t>
  </si>
  <si>
    <t>Dannel Rotge</t>
  </si>
  <si>
    <t>Danni Piscotti</t>
  </si>
  <si>
    <t>Darbee Ness</t>
  </si>
  <si>
    <t>Daryn Southgate</t>
  </si>
  <si>
    <t>David Dufore</t>
  </si>
  <si>
    <t>Davida Eskriett</t>
  </si>
  <si>
    <t>Davie Sowood</t>
  </si>
  <si>
    <t>Deane Dodimead</t>
  </si>
  <si>
    <t>Devon Yukhnevich</t>
  </si>
  <si>
    <t>Diannne Mebs</t>
  </si>
  <si>
    <t>Dion Durrell</t>
  </si>
  <si>
    <t>Dirk Anthiftle</t>
  </si>
  <si>
    <t>Donal Masic</t>
  </si>
  <si>
    <t>Donavon Dorrins</t>
  </si>
  <si>
    <t>Dud Rablin</t>
  </si>
  <si>
    <t>Duffie Cornew</t>
  </si>
  <si>
    <t>Edyth Petrov</t>
  </si>
  <si>
    <t>Eimile Gilyatt</t>
  </si>
  <si>
    <t>Eleonore Gabbett</t>
  </si>
  <si>
    <t>Elissa Stratten</t>
  </si>
  <si>
    <t>Elsi Blomfield</t>
  </si>
  <si>
    <t>Elsi Tilberry</t>
  </si>
  <si>
    <t>Emalee Fullom</t>
  </si>
  <si>
    <t>Emmy Hudspeth</t>
  </si>
  <si>
    <t>Emory Norgan</t>
  </si>
  <si>
    <t>Evvie Primak</t>
  </si>
  <si>
    <t>Fabien Ronaghan</t>
  </si>
  <si>
    <t>Fanni Van den Broek</t>
  </si>
  <si>
    <t>Findley Woosnam</t>
  </si>
  <si>
    <t>Flora Klaas</t>
  </si>
  <si>
    <t>Florencia Iacovelli</t>
  </si>
  <si>
    <t>Freddy Schnitter</t>
  </si>
  <si>
    <t>Fredelia Denes</t>
  </si>
  <si>
    <t>Frederich Cecil</t>
  </si>
  <si>
    <t>Galven Hessentaler</t>
  </si>
  <si>
    <t>Gardener Zannutti</t>
  </si>
  <si>
    <t>Garret Gaffon</t>
  </si>
  <si>
    <t>Garrick Eadmeades</t>
  </si>
  <si>
    <t>Garth Zettler</t>
  </si>
  <si>
    <t>Georgie Beany</t>
  </si>
  <si>
    <t>Germain Ekins</t>
  </si>
  <si>
    <t>Gertruda D'Adda</t>
  </si>
  <si>
    <t>Giffard Labbez</t>
  </si>
  <si>
    <t>Gilbertina Vicary</t>
  </si>
  <si>
    <t>Giorgia Ramirez</t>
  </si>
  <si>
    <t>Gloria Pietesch</t>
  </si>
  <si>
    <t>Godfree Fidock</t>
  </si>
  <si>
    <t>Gordie Dawby</t>
  </si>
  <si>
    <t>Gordy Lathwell</t>
  </si>
  <si>
    <t>Gregoor Coolbear</t>
  </si>
  <si>
    <t>Grove Roswarn</t>
  </si>
  <si>
    <t>Guinna Govini</t>
  </si>
  <si>
    <t>Haleigh Langtree</t>
  </si>
  <si>
    <t>Hardy Morde</t>
  </si>
  <si>
    <t>Harlin Whitelock</t>
  </si>
  <si>
    <t>Harriott Fosdike</t>
  </si>
  <si>
    <t>Harvey Beardshall</t>
  </si>
  <si>
    <t>Hayyim Gedling</t>
  </si>
  <si>
    <t>Homer MacCahee</t>
  </si>
  <si>
    <t>Howard Ostrich</t>
  </si>
  <si>
    <t>Hynda Walsom</t>
  </si>
  <si>
    <t>Ibrahim Ronaghan</t>
  </si>
  <si>
    <t>Ignace Rowlson</t>
  </si>
  <si>
    <t>Ilene Leeves</t>
  </si>
  <si>
    <t>Ines Mecco</t>
  </si>
  <si>
    <t>Ingunna Wanless</t>
  </si>
  <si>
    <t>Ira Wais</t>
  </si>
  <si>
    <t>Irma Bisacre</t>
  </si>
  <si>
    <t>Isidro McGrotty</t>
  </si>
  <si>
    <t>Issiah Kobus</t>
  </si>
  <si>
    <t>Jackquelin Biscomb</t>
  </si>
  <si>
    <t>Jamill Farthing</t>
  </si>
  <si>
    <t>Jard Stubbin</t>
  </si>
  <si>
    <t>Jareb Duck</t>
  </si>
  <si>
    <t>Jeni Gargett</t>
  </si>
  <si>
    <t>Jermain Kestle</t>
  </si>
  <si>
    <t>Jermain Starking</t>
  </si>
  <si>
    <t>Jesse Joncic</t>
  </si>
  <si>
    <t>Joaquin Heinssen</t>
  </si>
  <si>
    <t>Jorge How to preserve</t>
  </si>
  <si>
    <t>Julieta Gainsford</t>
  </si>
  <si>
    <t>Julio Meatyard</t>
  </si>
  <si>
    <t>Kaitlin Gutherson</t>
  </si>
  <si>
    <t>Kakalina Bernhart</t>
  </si>
  <si>
    <t>Kalle Weldon</t>
  </si>
  <si>
    <t>Karine Loggie</t>
  </si>
  <si>
    <t>Karlotta Plessing</t>
  </si>
  <si>
    <t>Kati Nuth</t>
  </si>
  <si>
    <t>Katrinka Sancto</t>
  </si>
  <si>
    <t>Kesley Alben</t>
  </si>
  <si>
    <t>Kipper Cisec</t>
  </si>
  <si>
    <t>Kitty Stonuary</t>
  </si>
  <si>
    <t>Klarika Rolfi</t>
  </si>
  <si>
    <t>Klement Hubbucke</t>
  </si>
  <si>
    <t>Laughton Wroe</t>
  </si>
  <si>
    <t>Leighton Lewry</t>
  </si>
  <si>
    <t>Leisha Purser</t>
  </si>
  <si>
    <t>Leonid Grisley</t>
  </si>
  <si>
    <t>Letta Alasdair</t>
  </si>
  <si>
    <t>Lezley Amyes</t>
  </si>
  <si>
    <t>Lian Grossier</t>
  </si>
  <si>
    <t>Lilah Dancey</t>
  </si>
  <si>
    <t>Lishe Wychard</t>
  </si>
  <si>
    <t>Lloyd Towll</t>
  </si>
  <si>
    <t>Lorie Standen</t>
  </si>
  <si>
    <t>Lorry Stelfax</t>
  </si>
  <si>
    <t>Lucky Rowell</t>
  </si>
  <si>
    <t>Luis Vaz</t>
  </si>
  <si>
    <t>Lusa Scutcheon</t>
  </si>
  <si>
    <t>Lutero Willshee</t>
  </si>
  <si>
    <t>Mace Arno</t>
  </si>
  <si>
    <t>Margaretha Dubois</t>
  </si>
  <si>
    <t>Margeaux Roux</t>
  </si>
  <si>
    <t>Margret Borrowman</t>
  </si>
  <si>
    <t>Margy Plett</t>
  </si>
  <si>
    <t>Maribeth Knevet</t>
  </si>
  <si>
    <t>Mathe Bruhnke</t>
  </si>
  <si>
    <t>Matthew Meachen</t>
  </si>
  <si>
    <t>Matthus Veljes</t>
  </si>
  <si>
    <t>Maurits Kornalik</t>
  </si>
  <si>
    <t>Maximo Benduhn</t>
  </si>
  <si>
    <t>Meir McKague</t>
  </si>
  <si>
    <t>Merrel Rantoull</t>
  </si>
  <si>
    <t>Merrick Lazell</t>
  </si>
  <si>
    <t>Merwin Inchbald</t>
  </si>
  <si>
    <t>Merwyn Perett</t>
  </si>
  <si>
    <t>Micheil Lamey</t>
  </si>
  <si>
    <t>Mill Figgen</t>
  </si>
  <si>
    <t>Miranda Shire</t>
  </si>
  <si>
    <t>Moishe Halvosen</t>
  </si>
  <si>
    <t>Morris Vowels</t>
  </si>
  <si>
    <t>Nance MacArd</t>
  </si>
  <si>
    <t>Nancy Berks</t>
  </si>
  <si>
    <t>Nappy Nacci</t>
  </si>
  <si>
    <t>Nero Burchell</t>
  </si>
  <si>
    <t>Nicolas Gilbank</t>
  </si>
  <si>
    <t>Norrie O'Nions</t>
  </si>
  <si>
    <t>North St. Paul</t>
  </si>
  <si>
    <t>Obed Andries</t>
  </si>
  <si>
    <t>Olive McRuvie</t>
  </si>
  <si>
    <t>Osmond O' Cloney</t>
  </si>
  <si>
    <t>Otha Panter</t>
  </si>
  <si>
    <t>Paolo Azam</t>
  </si>
  <si>
    <t>Perice Rivalland</t>
  </si>
  <si>
    <t>Phillip Coulthard</t>
  </si>
  <si>
    <t>Poul Gare</t>
  </si>
  <si>
    <t>Pru Edmondson</t>
  </si>
  <si>
    <t>Quillan Wrefford</t>
  </si>
  <si>
    <t>Rafael Yoxen</t>
  </si>
  <si>
    <t>Randie Limerick</t>
  </si>
  <si>
    <t>Reilly Jackson</t>
  </si>
  <si>
    <t>Renee D'Elias</t>
  </si>
  <si>
    <t>Rick Vizard</t>
  </si>
  <si>
    <t>Robin Borgne</t>
  </si>
  <si>
    <t>Rochester Doche</t>
  </si>
  <si>
    <t>Rolph Hew</t>
  </si>
  <si>
    <t>Roosevelt Soles</t>
  </si>
  <si>
    <t>Rosalinda Stockey</t>
  </si>
  <si>
    <t>Salvador Molfino</t>
  </si>
  <si>
    <t>Shandy Boxe</t>
  </si>
  <si>
    <t>Shannan Coda</t>
  </si>
  <si>
    <t>Shayne Rassell</t>
  </si>
  <si>
    <t>Sherline Potkin</t>
  </si>
  <si>
    <t>Sherlocke Kettles</t>
  </si>
  <si>
    <t>Sibilla Ewenson</t>
  </si>
  <si>
    <t>Simonette Grinaway</t>
  </si>
  <si>
    <t>Skipton Sandwith</t>
  </si>
  <si>
    <t>Starlene Courtois</t>
  </si>
  <si>
    <t>Steward Karolczyk</t>
  </si>
  <si>
    <t>Tabbie Kmietsch</t>
  </si>
  <si>
    <t>Tallou Merry</t>
  </si>
  <si>
    <t>Tana Patience</t>
  </si>
  <si>
    <t>Teodorico Pinwill</t>
  </si>
  <si>
    <t>Thain Owbrick</t>
  </si>
  <si>
    <t>Torie Hughesdon</t>
  </si>
  <si>
    <t>Torrey O' Dornan</t>
  </si>
  <si>
    <t>Townsend Wathey</t>
  </si>
  <si>
    <t>Tully Masic</t>
  </si>
  <si>
    <t>Tynan Menzies</t>
  </si>
  <si>
    <t>Udell Skuse</t>
  </si>
  <si>
    <t>Ulrich Jameson</t>
  </si>
  <si>
    <t>Ulrick Fackrell</t>
  </si>
  <si>
    <t>Ulrike Rignall</t>
  </si>
  <si>
    <t>Urban Roswarn</t>
  </si>
  <si>
    <t>Valentijn Astlett</t>
  </si>
  <si>
    <t>Velma Lancastle</t>
  </si>
  <si>
    <t>Verla Preece</t>
  </si>
  <si>
    <t>Vladamir Land</t>
  </si>
  <si>
    <t>Walker Matiewe</t>
  </si>
  <si>
    <t>Wallace Colquhoun</t>
  </si>
  <si>
    <t>Ward Tolputt</t>
  </si>
  <si>
    <t>Wash Kubas</t>
  </si>
  <si>
    <t>Wat Brazer</t>
  </si>
  <si>
    <t>Wilburt Bostock</t>
  </si>
  <si>
    <t>Zelig Fegan</t>
  </si>
  <si>
    <t>Male</t>
  </si>
  <si>
    <t>Yellow</t>
  </si>
  <si>
    <t>Green</t>
  </si>
  <si>
    <t>Hyacinthe</t>
  </si>
  <si>
    <t>Indigo</t>
  </si>
  <si>
    <t>Clarita</t>
  </si>
  <si>
    <t>Turquoise</t>
  </si>
  <si>
    <t>Teal</t>
  </si>
  <si>
    <t>Edward</t>
  </si>
  <si>
    <t>Practical</t>
  </si>
  <si>
    <t>Khaki</t>
  </si>
  <si>
    <t>Channa</t>
  </si>
  <si>
    <t>Pink</t>
  </si>
  <si>
    <t>Perkin</t>
  </si>
  <si>
    <t>Blue</t>
  </si>
  <si>
    <t>Aquamarine</t>
  </si>
  <si>
    <t>Mirelle</t>
  </si>
  <si>
    <t>Fuscia</t>
  </si>
  <si>
    <t>Goldenrod</t>
  </si>
  <si>
    <t>Orange</t>
  </si>
  <si>
    <t xml:space="preserve"> Tanulók</t>
  </si>
  <si>
    <t>Tanárok</t>
  </si>
  <si>
    <t>/  Tanulók</t>
  </si>
  <si>
    <t>Kúrzus / Diák</t>
  </si>
  <si>
    <t>Összes tanuló:</t>
  </si>
  <si>
    <t>Férfi tanulók:</t>
  </si>
  <si>
    <t>Női tanulók:</t>
  </si>
  <si>
    <t>(3, vagy annál nagyobb kreditet felvevők)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</si>
</sst>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.00\ [$€-1]_-;\-* #,##0.00\ [$€-1]_-;_-* &quot;-&quot;??\ [$€-1]_-;_-@_-"/>
    <numFmt numFmtId="165" formatCode="_-* #,##0\ [$€-1]_-;\-* #,##0\ [$€-1]_-;_-* &quot;-&quot;??\ [$€-1]_-;_-@_-"/>
    <numFmt numFmtId="166" formatCode="_-* #,##0_-;\-* #,##0_-;_-* &quot;-&quot;??_-;_-@_-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 style="thin">
        <color indexed="64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0.59996337778862885"/>
      </left>
      <right style="thin">
        <color theme="5" tint="0.59996337778862885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/>
    <xf numFmtId="0" fontId="3" fillId="3" borderId="2" xfId="0" applyFont="1" applyFill="1" applyBorder="1" applyAlignment="1"/>
    <xf numFmtId="0" fontId="0" fillId="2" borderId="0" xfId="0" applyNumberFormat="1" applyFill="1"/>
    <xf numFmtId="0" fontId="0" fillId="0" borderId="0" xfId="0" applyNumberFormat="1" applyFill="1"/>
    <xf numFmtId="0" fontId="3" fillId="3" borderId="0" xfId="0" applyFont="1" applyFill="1" applyBorder="1" applyAlignment="1"/>
    <xf numFmtId="165" fontId="0" fillId="3" borderId="0" xfId="0" applyNumberFormat="1" applyFill="1" applyAlignment="1"/>
    <xf numFmtId="0" fontId="0" fillId="0" borderId="3" xfId="0" applyBorder="1"/>
    <xf numFmtId="0" fontId="0" fillId="0" borderId="0" xfId="0" applyBorder="1"/>
    <xf numFmtId="165" fontId="0" fillId="0" borderId="3" xfId="0" applyNumberFormat="1" applyBorder="1"/>
    <xf numFmtId="0" fontId="0" fillId="0" borderId="0" xfId="0" applyNumberFormat="1" applyBorder="1"/>
    <xf numFmtId="165" fontId="0" fillId="2" borderId="3" xfId="0" applyNumberFormat="1" applyFill="1" applyBorder="1"/>
    <xf numFmtId="0" fontId="0" fillId="2" borderId="0" xfId="0" applyNumberFormat="1" applyFill="1" applyBorder="1"/>
    <xf numFmtId="165" fontId="0" fillId="0" borderId="3" xfId="0" applyNumberFormat="1" applyFill="1" applyBorder="1"/>
    <xf numFmtId="0" fontId="0" fillId="0" borderId="0" xfId="0" applyNumberFormat="1" applyFill="1" applyBorder="1"/>
    <xf numFmtId="0" fontId="0" fillId="0" borderId="3" xfId="0" pivotButton="1" applyBorder="1"/>
    <xf numFmtId="0" fontId="3" fillId="3" borderId="1" xfId="0" applyFont="1" applyFill="1" applyBorder="1" applyAlignment="1">
      <alignment horizontal="center"/>
    </xf>
    <xf numFmtId="165" fontId="0" fillId="0" borderId="6" xfId="0" applyNumberFormat="1" applyBorder="1"/>
    <xf numFmtId="0" fontId="0" fillId="0" borderId="7" xfId="0" applyNumberFormat="1" applyBorder="1"/>
    <xf numFmtId="165" fontId="0" fillId="2" borderId="6" xfId="0" applyNumberFormat="1" applyFill="1" applyBorder="1"/>
    <xf numFmtId="0" fontId="0" fillId="2" borderId="7" xfId="0" applyNumberFormat="1" applyFill="1" applyBorder="1"/>
    <xf numFmtId="165" fontId="0" fillId="0" borderId="6" xfId="0" applyNumberFormat="1" applyFill="1" applyBorder="1"/>
    <xf numFmtId="0" fontId="0" fillId="0" borderId="7" xfId="0" applyNumberFormat="1" applyFill="1" applyBorder="1"/>
    <xf numFmtId="165" fontId="0" fillId="2" borderId="8" xfId="0" applyNumberFormat="1" applyFill="1" applyBorder="1"/>
    <xf numFmtId="0" fontId="0" fillId="2" borderId="9" xfId="0" applyNumberFormat="1" applyFill="1" applyBorder="1"/>
    <xf numFmtId="0" fontId="0" fillId="2" borderId="10" xfId="0" applyFill="1" applyBorder="1" applyAlignment="1">
      <alignment horizontal="left"/>
    </xf>
    <xf numFmtId="165" fontId="0" fillId="2" borderId="11" xfId="0" applyNumberFormat="1" applyFill="1" applyBorder="1"/>
    <xf numFmtId="0" fontId="0" fillId="2" borderId="12" xfId="0" applyNumberFormat="1" applyFill="1" applyBorder="1"/>
    <xf numFmtId="0" fontId="0" fillId="0" borderId="0" xfId="0" applyNumberFormat="1" applyAlignment="1">
      <alignment wrapText="1"/>
    </xf>
    <xf numFmtId="165" fontId="0" fillId="0" borderId="4" xfId="0" applyNumberFormat="1" applyBorder="1"/>
    <xf numFmtId="0" fontId="0" fillId="0" borderId="5" xfId="0" applyNumberFormat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5" fontId="0" fillId="2" borderId="10" xfId="0" applyNumberFormat="1" applyFill="1" applyBorder="1"/>
    <xf numFmtId="166" fontId="0" fillId="0" borderId="0" xfId="1" applyNumberFormat="1" applyFont="1" applyAlignment="1">
      <alignment horizontal="right" vertical="center"/>
    </xf>
    <xf numFmtId="166" fontId="0" fillId="0" borderId="0" xfId="0" applyNumberFormat="1" applyAlignment="1">
      <alignment horizontal="right" vertical="center" wrapText="1"/>
    </xf>
    <xf numFmtId="166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left" vertical="center"/>
    </xf>
    <xf numFmtId="0" fontId="0" fillId="0" borderId="0" xfId="0" applyAlignment="1"/>
    <xf numFmtId="0" fontId="0" fillId="0" borderId="0" xfId="0" applyNumberFormat="1" applyAlignment="1">
      <alignment vertical="center" wrapText="1"/>
    </xf>
    <xf numFmtId="166" fontId="0" fillId="4" borderId="0" xfId="1" applyNumberFormat="1" applyFont="1" applyFill="1" applyAlignment="1">
      <alignment vertical="center"/>
    </xf>
    <xf numFmtId="0" fontId="0" fillId="0" borderId="0" xfId="0" applyAlignment="1">
      <alignment vertical="center"/>
    </xf>
    <xf numFmtId="166" fontId="0" fillId="0" borderId="0" xfId="0" applyNumberFormat="1" applyFont="1" applyAlignment="1">
      <alignment vertical="center" wrapText="1"/>
    </xf>
    <xf numFmtId="0" fontId="2" fillId="5" borderId="0" xfId="0" applyFont="1" applyFill="1" applyAlignment="1"/>
    <xf numFmtId="166" fontId="0" fillId="0" borderId="0" xfId="1" applyNumberFormat="1" applyFont="1" applyAlignment="1">
      <alignment vertical="center" wrapText="1"/>
    </xf>
    <xf numFmtId="166" fontId="2" fillId="5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lef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0" fillId="6" borderId="0" xfId="0" applyFill="1"/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left"/>
    </xf>
    <xf numFmtId="0" fontId="0" fillId="9" borderId="0" xfId="0" applyFont="1" applyFill="1"/>
    <xf numFmtId="0" fontId="0" fillId="10" borderId="19" xfId="0" applyFont="1" applyFill="1" applyBorder="1"/>
    <xf numFmtId="0" fontId="0" fillId="0" borderId="19" xfId="0" applyFont="1" applyFill="1" applyBorder="1" applyAlignment="1">
      <alignment horizontal="left"/>
    </xf>
    <xf numFmtId="0" fontId="0" fillId="0" borderId="19" xfId="0" applyNumberFormat="1" applyFont="1" applyFill="1" applyBorder="1"/>
  </cellXfs>
  <cellStyles count="2">
    <cellStyle name="Ezres" xfId="1" builtinId="3"/>
    <cellStyle name="Normál" xfId="0" builtinId="0"/>
  </cellStyles>
  <dxfs count="195">
    <dxf>
      <border>
        <left style="thin">
          <color theme="5" tint="0.59996337778862885"/>
        </left>
        <right style="thin">
          <color theme="5" tint="0.59996337778862885"/>
        </right>
        <vertical style="thin">
          <color theme="5" tint="0.59996337778862885"/>
        </vertical>
      </border>
    </dxf>
    <dxf>
      <border>
        <left style="thin">
          <color theme="5" tint="0.59996337778862885"/>
        </left>
        <right style="thin">
          <color theme="5" tint="0.59996337778862885"/>
        </right>
        <vertical style="thin">
          <color theme="5" tint="0.59996337778862885"/>
        </vertical>
      </border>
    </dxf>
    <dxf>
      <border>
        <left style="thin">
          <color theme="5" tint="0.59996337778862885"/>
        </left>
        <right style="thin">
          <color theme="5" tint="0.59996337778862885"/>
        </right>
        <vertical style="thin">
          <color theme="5" tint="0.59996337778862885"/>
        </vertical>
      </border>
    </dxf>
    <dxf>
      <border>
        <left style="thin">
          <color theme="5" tint="0.59996337778862885"/>
        </left>
        <right style="thin">
          <color theme="5" tint="0.59996337778862885"/>
        </right>
        <vertical style="thin">
          <color theme="5" tint="0.59996337778862885"/>
        </vertical>
      </border>
    </dxf>
    <dxf>
      <border>
        <left style="thin">
          <color theme="5" tint="0.59996337778862885"/>
        </left>
        <right style="thin">
          <color theme="5" tint="0.59996337778862885"/>
        </right>
        <vertical style="thin">
          <color theme="5" tint="0.59996337778862885"/>
        </vertical>
      </border>
    </dxf>
    <dxf>
      <border>
        <left style="thin">
          <color theme="5" tint="0.59996337778862885"/>
        </left>
        <right style="thin">
          <color theme="5" tint="0.59996337778862885"/>
        </right>
        <vertical style="thin">
          <color theme="5" tint="0.59996337778862885"/>
        </vertical>
      </border>
    </dxf>
    <dxf>
      <border>
        <left style="thin">
          <color theme="5" tint="0.59996337778862885"/>
        </left>
        <right style="thin">
          <color theme="5" tint="0.59996337778862885"/>
        </right>
        <vertical style="thin">
          <color theme="5" tint="0.59996337778862885"/>
        </vertical>
      </border>
    </dxf>
    <dxf>
      <border>
        <left style="thin">
          <color theme="5" tint="0.59996337778862885"/>
        </left>
        <right style="thin">
          <color theme="5" tint="0.59996337778862885"/>
        </right>
        <vertical style="thin">
          <color theme="5" tint="0.59996337778862885"/>
        </vertical>
      </border>
    </dxf>
    <dxf>
      <border>
        <left style="thin">
          <color theme="5" tint="0.79998168889431442"/>
        </left>
        <right style="thin">
          <color theme="5" tint="0.79998168889431442"/>
        </right>
        <vertical style="thin">
          <color theme="5" tint="0.79998168889431442"/>
        </vertical>
      </border>
    </dxf>
    <dxf>
      <border>
        <left style="thin">
          <color theme="5" tint="0.79998168889431442"/>
        </left>
        <right style="thin">
          <color theme="5" tint="0.79998168889431442"/>
        </right>
        <vertical style="thin">
          <color theme="5" tint="0.79998168889431442"/>
        </vertical>
      </border>
    </dxf>
    <dxf>
      <border>
        <left style="thin">
          <color theme="5" tint="0.79998168889431442"/>
        </left>
        <right style="thin">
          <color theme="5" tint="0.79998168889431442"/>
        </right>
        <vertical style="thin">
          <color theme="5" tint="0.79998168889431442"/>
        </vertical>
      </border>
    </dxf>
    <dxf>
      <border>
        <left style="thin">
          <color theme="5" tint="0.79998168889431442"/>
        </left>
        <right style="thin">
          <color theme="5" tint="0.79998168889431442"/>
        </right>
        <vertical style="thin">
          <color theme="5" tint="0.79998168889431442"/>
        </vertical>
      </border>
    </dxf>
    <dxf>
      <border>
        <left style="thin">
          <color theme="5" tint="0.79998168889431442"/>
        </left>
        <right style="thin">
          <color theme="5" tint="0.79998168889431442"/>
        </right>
        <vertical style="thin">
          <color theme="5" tint="0.79998168889431442"/>
        </vertical>
      </border>
    </dxf>
    <dxf>
      <border>
        <left style="thin">
          <color theme="5" tint="0.79998168889431442"/>
        </left>
        <right style="thin">
          <color theme="5" tint="0.79998168889431442"/>
        </right>
        <vertical style="thin">
          <color theme="5" tint="0.79998168889431442"/>
        </vertical>
      </border>
    </dxf>
    <dxf>
      <border>
        <left style="thin">
          <color theme="5" tint="0.79998168889431442"/>
        </left>
        <right style="thin">
          <color theme="5" tint="0.79998168889431442"/>
        </right>
        <vertical style="thin">
          <color theme="5" tint="0.79998168889431442"/>
        </vertical>
      </border>
    </dxf>
    <dxf>
      <border>
        <left style="thin">
          <color theme="5" tint="0.79998168889431442"/>
        </left>
        <right style="thin">
          <color theme="5" tint="0.79998168889431442"/>
        </right>
        <vertical style="thin">
          <color theme="5" tint="0.79998168889431442"/>
        </vertical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166" formatCode="_-* #,##0_-;\-* #,##0_-;_-* &quot;-&quot;??_-;_-@_-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19" formatCode="yyyy/mm/dd"/>
    </dxf>
    <dxf>
      <numFmt numFmtId="164" formatCode="_-* #,##0.00\ [$€-1]_-;\-* #,##0.00\ [$€-1]_-;_-* &quot;-&quot;??\ [$€-1]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DDFF"/>
        </patternFill>
      </fill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E7FF"/>
        </patternFill>
      </fill>
    </dxf>
    <dxf>
      <fill>
        <gradientFill>
          <stop position="0">
            <color rgb="FFD9A8DA"/>
          </stop>
          <stop position="1">
            <color rgb="FFFFCCFF"/>
          </stop>
        </gradient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alignment horizontal="right" readingOrder="0"/>
    </dxf>
    <dxf>
      <alignment horizontal="right" readingOrder="0"/>
    </dxf>
    <dxf>
      <alignment horizontal="righ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>
        <right/>
      </border>
    </dxf>
    <dxf>
      <border>
        <left style="medium">
          <color theme="8"/>
        </left>
        <top style="medium">
          <color theme="8"/>
        </top>
        <bottom style="medium">
          <color theme="8"/>
        </bottom>
      </border>
    </dxf>
    <dxf>
      <border>
        <left style="medium">
          <color theme="8"/>
        </left>
        <top style="medium">
          <color theme="8"/>
        </top>
        <bottom style="medium">
          <color theme="8"/>
        </bottom>
      </border>
    </dxf>
    <dxf>
      <border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</border>
    </dxf>
    <dxf>
      <border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</border>
    </dxf>
    <dxf>
      <border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</border>
    </dxf>
    <dxf>
      <border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</border>
    </dxf>
    <dxf>
      <border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</border>
    </dxf>
    <dxf>
      <border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0" formatCode="General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65" formatCode="_-* #,##0\ [$€-1]_-;\-* #,##0\ [$€-1]_-;_-* &quot;-&quot;??\ [$€-1]_-;_-@_-"/>
    </dxf>
    <dxf>
      <numFmt numFmtId="168" formatCode="_-* #,##0.0\ [$€-1]_-;\-* #,##0.0\ [$€-1]_-;_-* &quot;-&quot;??\ [$€-1]_-;_-@_-"/>
    </dxf>
    <dxf>
      <numFmt numFmtId="164" formatCode="_-* #,##0.00\ [$€-1]_-;\-* #,##0.00\ [$€-1]_-;_-* &quot;-&quot;??\ [$€-1]_-;_-@_-"/>
    </dxf>
  </dxfs>
  <tableStyles count="3" defaultTableStyle="TableStyleMedium2" defaultPivotStyle="PivotStyleLight16">
    <tableStyle name="Kimutatásstílus 1" table="0" count="5">
      <tableStyleElement type="headerRow" dxfId="85"/>
      <tableStyleElement type="secondRowStripe" dxfId="84"/>
      <tableStyleElement type="secondSubtotalColumn" dxfId="83"/>
      <tableStyleElement type="secondSubtotalRow" dxfId="82"/>
      <tableStyleElement type="secondRowSubheading" dxfId="81"/>
    </tableStyle>
    <tableStyle name="Szeletelőstílus 1" pivot="0" table="0" count="4"/>
    <tableStyle name="Táblázatstílus 1" pivot="0" count="2">
      <tableStyleElement type="headerRow" dxfId="80"/>
      <tableStyleElement type="secondRowStripe" dxfId="79"/>
    </tableStyle>
  </tableStyles>
  <colors>
    <mruColors>
      <color rgb="FFFFCCFF"/>
      <color rgb="FFFF6565"/>
      <color rgb="FFFF66FF"/>
      <color rgb="FF9855CB"/>
      <color rgb="FFAA72D4"/>
      <color rgb="FFFF99FF"/>
      <color rgb="FFFFE5FF"/>
      <color rgb="FFFFFFFF"/>
      <color rgb="FFA162D0"/>
      <color rgb="FFFDCFF8"/>
    </mruColors>
  </colors>
  <extLst>
    <ext xmlns:x14="http://schemas.microsoft.com/office/spreadsheetml/2009/9/main" uri="{46F421CA-312F-682f-3DD2-61675219B42D}">
      <x14:dxfs count="4">
        <dxf>
          <fill>
            <patternFill>
              <bgColor rgb="FF9855CB"/>
            </patternFill>
          </fill>
        </dxf>
        <dxf>
          <fill>
            <patternFill>
              <bgColor rgb="FFFF99FF"/>
            </patternFill>
          </fill>
        </dxf>
        <dxf>
          <fill>
            <patternFill>
              <bgColor rgb="FFFFFFFF"/>
            </patternFill>
          </fill>
        </dxf>
        <dxf>
          <fill>
            <patternFill>
              <bgColor rgb="FFFFE5FF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zeletelőstílus 1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4.xml"/><Relationship Id="rId18" Type="http://schemas.microsoft.com/office/2007/relationships/slicerCache" Target="slicerCaches/slicerCache2.xml"/><Relationship Id="rId26" Type="http://schemas.openxmlformats.org/officeDocument/2006/relationships/connections" Target="connections.xml"/><Relationship Id="rId21" Type="http://schemas.microsoft.com/office/2007/relationships/slicerCache" Target="slicerCaches/slicerCache5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microsoft.com/office/2007/relationships/slicerCache" Target="slicerCaches/slicerCache1.xml"/><Relationship Id="rId25" Type="http://schemas.openxmlformats.org/officeDocument/2006/relationships/theme" Target="theme/theme1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microsoft.com/office/2007/relationships/slicerCache" Target="slicerCaches/slicerCache4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microsoft.com/office/2007/relationships/slicerCache" Target="slicerCaches/slicerCache8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microsoft.com/office/2007/relationships/slicerCache" Target="slicerCaches/slicerCache7.xml"/><Relationship Id="rId28" Type="http://schemas.openxmlformats.org/officeDocument/2006/relationships/sharedStrings" Target="sharedStrings.xml"/><Relationship Id="rId36" Type="http://schemas.openxmlformats.org/officeDocument/2006/relationships/customXml" Target="../customXml/item6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3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microsoft.com/office/2007/relationships/slicerCache" Target="slicerCaches/slicerCache6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35" Type="http://schemas.openxmlformats.org/officeDocument/2006/relationships/customXml" Target="../customXml/item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[PowerQuery_Excel (Helyreállított).xlsx]Népesség elemzés!Kimutatás4</c:name>
    <c:fmtId val="1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solidFill>
              <a:srgbClr val="92D050"/>
            </a:solidFill>
          </a:ln>
          <a:effectLst/>
        </c:spPr>
        <c:marker>
          <c:symbol val="none"/>
        </c:marker>
      </c:pivotFmt>
      <c:pivotFmt>
        <c:idx val="3"/>
      </c:pivotFmt>
      <c:pivotFmt>
        <c:idx val="4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'Népesség elemzés'!$B$4</c:f>
              <c:strCache>
                <c:ptCount val="1"/>
                <c:pt idx="0">
                  <c:v>Összeg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'Népesség elemzés'!$A$5:$A$44</c:f>
              <c:strCache>
                <c:ptCount val="39"/>
                <c:pt idx="0">
                  <c:v>Abházia</c:v>
                </c:pt>
                <c:pt idx="1">
                  <c:v>Akrotíri és Dekélia _x000d_
(Brit tengerentúli terület)</c:v>
                </c:pt>
                <c:pt idx="2">
                  <c:v>Andamán- és Nikobár-szigetek _x000d_
(India szövetségi területe)</c:v>
                </c:pt>
                <c:pt idx="3">
                  <c:v>Aruba _x000d_
Hollandia társult állama</c:v>
                </c:pt>
                <c:pt idx="4">
                  <c:v>Bonaire _x000d_
(Hollandia tengeren túli községe)</c:v>
                </c:pt>
                <c:pt idx="5">
                  <c:v>Bosznia-Hercegovina</c:v>
                </c:pt>
                <c:pt idx="6">
                  <c:v>Burkina Faso</c:v>
                </c:pt>
                <c:pt idx="7">
                  <c:v>Ceuta _x000d_
(Spanyolország autonóm városa)</c:v>
                </c:pt>
                <c:pt idx="8">
                  <c:v>Chuuk_x000d_
Mikronézia állama</c:v>
                </c:pt>
                <c:pt idx="9">
                  <c:v>Comore-szigetek</c:v>
                </c:pt>
                <c:pt idx="10">
                  <c:v>Dél-Szudán</c:v>
                </c:pt>
                <c:pt idx="11">
                  <c:v>Dzsibuti</c:v>
                </c:pt>
                <c:pt idx="12">
                  <c:v>Egyesült Arab Emírségek</c:v>
                </c:pt>
                <c:pt idx="13">
                  <c:v>Fernando de Noronha-szigetcsoport _x000d_
Brazília különleges igazgatású része</c:v>
                </c:pt>
                <c:pt idx="14">
                  <c:v>Guernsey Bailiffség _x000d_
(Brit koronafüggőség)</c:v>
                </c:pt>
                <c:pt idx="15">
                  <c:v>Guyana</c:v>
                </c:pt>
                <c:pt idx="16">
                  <c:v>Kanári-szigetek _x000d_
(Spanyolország autonóm közössége)</c:v>
                </c:pt>
                <c:pt idx="17">
                  <c:v>Karácsony-sziget _x000d_
(Ausztrália függő területe)</c:v>
                </c:pt>
                <c:pt idx="18">
                  <c:v>Kókusz-szigetek _x000d_
(Ausztrália függő területe)</c:v>
                </c:pt>
                <c:pt idx="19">
                  <c:v>Kosrae_x000d_
Mikronézia állama</c:v>
                </c:pt>
                <c:pt idx="20">
                  <c:v>Közép-afrikai Köztársaság</c:v>
                </c:pt>
                <c:pt idx="21">
                  <c:v>Kréta _x000d_
Görögország autonóm szigete</c:v>
                </c:pt>
                <c:pt idx="22">
                  <c:v>Kuvait</c:v>
                </c:pt>
                <c:pt idx="23">
                  <c:v>Laksadíva _x000d_
(India szövetségi területe)</c:v>
                </c:pt>
                <c:pt idx="24">
                  <c:v>Málta</c:v>
                </c:pt>
                <c:pt idx="25">
                  <c:v>Melilla _x000d_
(Spanyolország autonóm városa)</c:v>
                </c:pt>
                <c:pt idx="26">
                  <c:v>Nahicseván Autonóm Köztársaság _x000d_
Azerbajdzsán autonóm, exklávé köztársasága</c:v>
                </c:pt>
                <c:pt idx="27">
                  <c:v>Nicaragua</c:v>
                </c:pt>
                <c:pt idx="28">
                  <c:v>Pohnpei_x000d_
Mikronézia állama</c:v>
                </c:pt>
                <c:pt idx="29">
                  <c:v>Puerto Rico _x000d_
(Az USA társult állama)</c:v>
                </c:pt>
                <c:pt idx="30">
                  <c:v>Saba _x000d_
(Hollandia tengeren túli községe)</c:v>
                </c:pt>
                <c:pt idx="31">
                  <c:v>Skócia _x000d_
az Egyesült Királyság részországa</c:v>
                </c:pt>
                <c:pt idx="32">
                  <c:v>Spitzbergák és a Jan Mayen-sziget _x000d_
Norvégia külső területei</c:v>
                </c:pt>
                <c:pt idx="33">
                  <c:v>Szardínia _x000d_
Olaszország autónóm szigete</c:v>
                </c:pt>
                <c:pt idx="34">
                  <c:v>Szaúd-Arábia</c:v>
                </c:pt>
                <c:pt idx="35">
                  <c:v>Tibet</c:v>
                </c:pt>
                <c:pt idx="36">
                  <c:v>Tunézia</c:v>
                </c:pt>
                <c:pt idx="37">
                  <c:v>Turks- és Caicos-szigetek _x000d_
(Brit tengerentúli terület)</c:v>
                </c:pt>
                <c:pt idx="38">
                  <c:v>Yap_x000d_
Mikronézia állama</c:v>
                </c:pt>
              </c:strCache>
            </c:strRef>
          </c:cat>
          <c:val>
            <c:numRef>
              <c:f>'Népesség elemzés'!$B$5:$B$44</c:f>
              <c:numCache>
                <c:formatCode>_-* #\ ##0_-;\-* #\ ##0_-;_-* "-"??_-;_-@_-</c:formatCode>
                <c:ptCount val="39"/>
                <c:pt idx="0">
                  <c:v>245424</c:v>
                </c:pt>
                <c:pt idx="1">
                  <c:v>18195</c:v>
                </c:pt>
                <c:pt idx="2">
                  <c:v>380520</c:v>
                </c:pt>
                <c:pt idx="3">
                  <c:v>111050</c:v>
                </c:pt>
                <c:pt idx="4">
                  <c:v>20915</c:v>
                </c:pt>
                <c:pt idx="5">
                  <c:v>3320954</c:v>
                </c:pt>
                <c:pt idx="6">
                  <c:v>21510180</c:v>
                </c:pt>
                <c:pt idx="7">
                  <c:v>84200</c:v>
                </c:pt>
                <c:pt idx="8">
                  <c:v>48660</c:v>
                </c:pt>
                <c:pt idx="9">
                  <c:v>897219</c:v>
                </c:pt>
                <c:pt idx="10">
                  <c:v>13249924</c:v>
                </c:pt>
                <c:pt idx="11">
                  <c:v>921804</c:v>
                </c:pt>
                <c:pt idx="12">
                  <c:v>9282410</c:v>
                </c:pt>
                <c:pt idx="13">
                  <c:v>3100</c:v>
                </c:pt>
                <c:pt idx="14">
                  <c:v>63124</c:v>
                </c:pt>
                <c:pt idx="15">
                  <c:v>787000</c:v>
                </c:pt>
                <c:pt idx="16">
                  <c:v>2175950</c:v>
                </c:pt>
                <c:pt idx="17">
                  <c:v>1966</c:v>
                </c:pt>
                <c:pt idx="18">
                  <c:v>573</c:v>
                </c:pt>
                <c:pt idx="19">
                  <c:v>6616</c:v>
                </c:pt>
                <c:pt idx="20">
                  <c:v>5633412</c:v>
                </c:pt>
                <c:pt idx="21">
                  <c:v>636500</c:v>
                </c:pt>
                <c:pt idx="22">
                  <c:v>4670713</c:v>
                </c:pt>
                <c:pt idx="23">
                  <c:v>70365</c:v>
                </c:pt>
                <c:pt idx="24">
                  <c:v>516100</c:v>
                </c:pt>
                <c:pt idx="25">
                  <c:v>87076</c:v>
                </c:pt>
                <c:pt idx="26">
                  <c:v>461500</c:v>
                </c:pt>
                <c:pt idx="27">
                  <c:v>6595674</c:v>
                </c:pt>
                <c:pt idx="28">
                  <c:v>36200</c:v>
                </c:pt>
                <c:pt idx="29">
                  <c:v>3285874</c:v>
                </c:pt>
                <c:pt idx="30">
                  <c:v>1933</c:v>
                </c:pt>
                <c:pt idx="31">
                  <c:v>5466000</c:v>
                </c:pt>
                <c:pt idx="32">
                  <c:v>2939</c:v>
                </c:pt>
                <c:pt idx="33">
                  <c:v>1628385</c:v>
                </c:pt>
                <c:pt idx="34">
                  <c:v>35013414</c:v>
                </c:pt>
                <c:pt idx="35">
                  <c:v>3648100</c:v>
                </c:pt>
                <c:pt idx="36">
                  <c:v>11746695</c:v>
                </c:pt>
                <c:pt idx="37">
                  <c:v>44542</c:v>
                </c:pt>
                <c:pt idx="38">
                  <c:v>11577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E-49D4-AAFE-86B324AD9B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75242143"/>
        <c:axId val="675265855"/>
      </c:barChart>
      <c:catAx>
        <c:axId val="675242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75265855"/>
        <c:crosses val="autoZero"/>
        <c:auto val="1"/>
        <c:lblAlgn val="ctr"/>
        <c:lblOffset val="100"/>
        <c:noMultiLvlLbl val="0"/>
      </c:catAx>
      <c:valAx>
        <c:axId val="6752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7524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6"/>
        </a:gs>
        <a:gs pos="100000">
          <a:schemeClr val="accent6">
            <a:lumMod val="75000"/>
          </a:schemeClr>
        </a:gs>
      </a:gsLst>
      <a:lin ang="2700000" scaled="1"/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lt1">
        <a:lumMod val="9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1295400</xdr:colOff>
      <xdr:row>3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Lakhely(Ország)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akhely(Ország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050"/>
              <a:ext cx="4067175" cy="685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38100</xdr:rowOff>
    </xdr:from>
    <xdr:to>
      <xdr:col>6</xdr:col>
      <xdr:colOff>171450</xdr:colOff>
      <xdr:row>23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Év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Év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94867" y="625258"/>
              <a:ext cx="1845110" cy="38953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>
    <xdr:from>
      <xdr:col>2</xdr:col>
      <xdr:colOff>19049</xdr:colOff>
      <xdr:row>23</xdr:row>
      <xdr:rowOff>9525</xdr:rowOff>
    </xdr:from>
    <xdr:to>
      <xdr:col>17</xdr:col>
      <xdr:colOff>85724</xdr:colOff>
      <xdr:row>42</xdr:row>
      <xdr:rowOff>133351</xdr:rowOff>
    </xdr:to>
    <xdr:graphicFrame macro="">
      <xdr:nvGraphicFramePr>
        <xdr:cNvPr id="8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202504</xdr:colOff>
      <xdr:row>3</xdr:row>
      <xdr:rowOff>39013</xdr:rowOff>
    </xdr:from>
    <xdr:to>
      <xdr:col>17</xdr:col>
      <xdr:colOff>156577</xdr:colOff>
      <xdr:row>22</xdr:row>
      <xdr:rowOff>169623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Ország &#10;(vagy régió, függő terület)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szág &#10;(vagy régió, függő terület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6990" y="626171"/>
              <a:ext cx="6425854" cy="3849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1</xdr:row>
      <xdr:rowOff>9525</xdr:rowOff>
    </xdr:from>
    <xdr:to>
      <xdr:col>9</xdr:col>
      <xdr:colOff>57150</xdr:colOff>
      <xdr:row>11</xdr:row>
      <xdr:rowOff>180974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átum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átu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38850" y="200025"/>
              <a:ext cx="1943100" cy="20764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200025</xdr:colOff>
      <xdr:row>2</xdr:row>
      <xdr:rowOff>0</xdr:rowOff>
    </xdr:from>
    <xdr:to>
      <xdr:col>9</xdr:col>
      <xdr:colOff>152400</xdr:colOff>
      <xdr:row>6</xdr:row>
      <xdr:rowOff>190499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Év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Év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3000" y="381000"/>
              <a:ext cx="1828800" cy="952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161925</xdr:colOff>
      <xdr:row>2</xdr:row>
      <xdr:rowOff>9526</xdr:rowOff>
    </xdr:from>
    <xdr:to>
      <xdr:col>10</xdr:col>
      <xdr:colOff>1028700</xdr:colOff>
      <xdr:row>10</xdr:row>
      <xdr:rowOff>180976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Osztályzás módja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sztályzás módj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91325" y="390526"/>
              <a:ext cx="182880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200025</xdr:colOff>
      <xdr:row>7</xdr:row>
      <xdr:rowOff>66675</xdr:rowOff>
    </xdr:from>
    <xdr:to>
      <xdr:col>9</xdr:col>
      <xdr:colOff>152400</xdr:colOff>
      <xdr:row>19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Taná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ná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3000" y="1400175"/>
              <a:ext cx="1828800" cy="2257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209550</xdr:colOff>
      <xdr:row>11</xdr:row>
      <xdr:rowOff>57151</xdr:rowOff>
    </xdr:from>
    <xdr:to>
      <xdr:col>10</xdr:col>
      <xdr:colOff>1076325</xdr:colOff>
      <xdr:row>17</xdr:row>
      <xdr:rowOff>76201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Óra típus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Óra típus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38950" y="2152651"/>
              <a:ext cx="1828800" cy="116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orbi" refreshedDate="44852.860983449071" backgroundQuery="1" createdVersion="6" refreshedVersion="6" minRefreshableVersion="3" recordCount="0" supportSubquery="1" supportAdvancedDrill="1">
  <cacheSource type="external" connectionId="17"/>
  <cacheFields count="2">
    <cacheField name="[adat].[Név].[Név]" caption="Név" numFmtId="0" level="1">
      <sharedItems count="928">
        <s v="Ab Lehrian"/>
        <s v="Abbie Tann"/>
        <s v="Abigael Basire"/>
        <s v="Abramo Labbez"/>
        <s v="Abran Danielsky"/>
        <s v="Addi Studdeard"/>
        <s v="Addia Penwright"/>
        <s v="Addy Pimblett"/>
        <s v="Adela Dowsett"/>
        <s v="Adelina Cheeseman"/>
        <s v="Adella Hartshorne"/>
        <s v="Adey Ryal"/>
        <s v="Adi Seawright"/>
        <s v="Adolph Hartin"/>
        <s v="Adolph McNalley"/>
        <s v="Adrianne Gave"/>
        <s v="Aeriela Aickin"/>
        <s v="Aeriell Cuell"/>
        <s v="Agnes Collicott"/>
        <s v="Aida Bleacher"/>
        <s v="Aile Strathearn"/>
        <s v="Aileen McCritchie"/>
        <s v="Aindrea Lenormand"/>
        <s v="Aldrich Glenny"/>
        <s v="Aleksandr Botha"/>
        <s v="Alexandros Rackley"/>
        <s v="Alexine Portail"/>
        <s v="Alexis Gotfrey"/>
        <s v="Alford Gerardi"/>
        <s v="Alfred Peplay"/>
        <s v="Ali Roubert"/>
        <s v="Alic Bagg"/>
        <s v="Alicea Pudsall"/>
        <s v="Alida Welman"/>
        <s v="Alikee Jecock"/>
        <s v="Alisha Bloschke"/>
        <s v="Alissa Schoenfisch"/>
        <s v="Allene Gobbet"/>
        <s v="Aloisia Minto"/>
        <s v="Alta Kaszper"/>
        <s v="Althea Bronger"/>
        <s v="Aluin Churly"/>
        <s v="Alvie Keming"/>
        <s v="Allyce Hincham"/>
        <s v="Alyosha Riquet"/>
        <s v="Alysa Wankling"/>
        <s v="Amaleta Baltzar"/>
        <s v="Amandy Jope"/>
        <s v="Ambros Murthwaite"/>
        <s v="Ambrosio Daniely"/>
        <s v="Amery Ofer"/>
        <s v="Amii Elms"/>
        <s v="Amitie Mawson"/>
        <s v="Anabal Cooke"/>
        <s v="Ancell Moretto"/>
        <s v="Andrea Becker"/>
        <s v="Andrea Penfold"/>
        <s v="Andria Kimpton"/>
        <s v="Angela Bangley"/>
        <s v="Angeline Christophersen"/>
        <s v="Anjanette Ferre"/>
        <s v="Anjela Spancock"/>
        <s v="Anne-corinne Daulby"/>
        <s v="Anni Dinse"/>
        <s v="Anni Izzard"/>
        <s v="Ansley Gounel"/>
        <s v="Antone Tolmie"/>
        <s v="Antonetta Coggeshall"/>
        <s v="Antonino Forsdicke"/>
        <s v="Appolonia Snook"/>
        <s v="Arany Ágnes"/>
        <s v="Archaimbaud Pinchin"/>
        <s v="Archibald Dyzart"/>
        <s v="Archibald Filliskirk"/>
        <s v="Archibaldo Denny"/>
        <s v="Ardella Dyment"/>
        <s v="Ardyce Eacott"/>
        <s v="Aretha Ettridge"/>
        <s v="Arty Duigan"/>
        <s v="Ashien Gallen"/>
        <s v="Aubert Wedmore."/>
        <s v="Audry Yu"/>
        <s v="Augusta Cheetham"/>
        <s v="Aurelea Devitt"/>
        <s v="Aurelia Stanners"/>
        <s v="Austine Littlewood"/>
        <s v="Ava Whordley"/>
        <s v="Avigdor Karel"/>
        <s v="Axel Grigaut"/>
        <s v="Bab Bridger"/>
        <s v="Barbara-anne Kenchington"/>
        <s v="Bari Toffano"/>
        <s v="Barnaby Farnall"/>
        <s v="Barney Bonafant"/>
        <s v="Barny Fairweather"/>
        <s v="Barr Faughny"/>
        <s v="Barri Teacy"/>
        <s v="Baudoin Dummigan"/>
        <s v="Baxter Brocks"/>
        <s v="Bayard Gendricke"/>
        <s v="Bealle Glentworth"/>
        <s v="Beatrix Schoales"/>
        <s v="Beatriz Bateson"/>
        <s v="Bebe Pollicott"/>
        <s v="Bendite Bloan"/>
        <s v="Bennett Gimenez"/>
        <s v="Benni Simounet"/>
        <s v="Bennie Pepis"/>
        <s v="Benoite Ackermann"/>
        <s v="Benny Karolovsky"/>
        <s v="Berenice Osbaldstone"/>
        <s v="Berna Dubery"/>
        <s v="Bernie Gorges"/>
        <s v="Berny Bastide"/>
        <s v="Bert Yaakov"/>
        <s v="Beryl Burnsyde"/>
        <s v="Bethanne Leicester"/>
        <s v="Bethany Gossan"/>
        <s v="Bette-ann Leafe"/>
        <s v="Bev Lashley"/>
        <s v="Beverie Moffet"/>
        <s v="Bili Sizey"/>
        <s v="Bill Luffman"/>
        <s v="Billi Fellgate"/>
        <s v="Billie Croucher"/>
        <s v="Blaire Ruckman"/>
        <s v="Blythe Clipston"/>
        <s v="Bobina Teale"/>
        <s v="Bogey Hitcham"/>
        <s v="Bonnie Newland"/>
        <s v="Bordy Yatman"/>
        <s v="Brad Gumb"/>
        <s v="Bren Absolon"/>
        <s v="Brendan Edgeller"/>
        <s v="Brien Boise"/>
        <s v="Brig Dewi"/>
        <s v="Brigid Jeffrey"/>
        <s v="Brit Hamnett"/>
        <s v="Brodie Grimstead"/>
        <s v="Brose MacCorkell"/>
        <s v="Bryana Loyns"/>
        <s v="Bryant Scamp"/>
        <s v="Burtie Moulden"/>
        <s v="Callie Duckels"/>
        <s v="Calvin O'Carroll"/>
        <s v="Camilla Castle"/>
        <s v="Camille Baldinotti"/>
        <s v="Candace Hanlon"/>
        <s v="Candy Aindrais"/>
        <s v="Cara Havers"/>
        <s v="Caresa Christer"/>
        <s v="Caritta Searl"/>
        <s v="Carlene Torry"/>
        <s v="Carlin Demke"/>
        <s v="Carmel Pancoust"/>
        <s v="Carmita Schulter"/>
        <s v="Caro Chappel"/>
        <s v="Caro Hainsworth"/>
        <s v="Carolin Fieldstone"/>
        <s v="Carolina Blumsom"/>
        <s v="Carolyn Attack"/>
        <s v="Caron Kolakovic"/>
        <s v="Carry Loblie"/>
        <s v="Carson Crosbie"/>
        <s v="Cathi Delgardo"/>
        <s v="Cathi Gillbee"/>
        <s v="Cathrin Yanuk"/>
        <s v="Cathyleen Hurch"/>
        <s v="Caty Janas"/>
        <s v="Cecilia Marshalleck"/>
        <s v="Cecilio Sprankling"/>
        <s v="Cecilla Joselevitch"/>
        <s v="Cecilla Northen"/>
        <s v="Chancey Dyos"/>
        <s v="Charline Husset"/>
        <s v="Charmaine Howie"/>
        <s v="Charmane Heistermann"/>
        <s v="Chas Happel"/>
        <s v="Chauncey Schild"/>
        <s v="Chelsea Itzak"/>
        <s v="Cherlyn Barter"/>
        <s v="Cheryl Mantz"/>
        <s v="Ches Bonnell"/>
        <s v="Christoph Stretton"/>
        <s v="Christopher Kezourec"/>
        <s v="Christos Wintle"/>
        <s v="Chrisy Kyme"/>
        <s v="Cindee Saice"/>
        <s v="Cindi McDuffy"/>
        <s v="Cindi Stratten"/>
        <s v="Clari Boole"/>
        <s v="Clarine Shambrooke"/>
        <s v="Claudetta Petherick"/>
        <s v="Clement Penhearow"/>
        <s v="Clemmie Hebblewaite"/>
        <s v="Cletus McGarahan"/>
        <s v="Cleveland Pottiphar"/>
        <s v="Clo Jimpson"/>
        <s v="Cly Vizard"/>
        <s v="Codi Beck"/>
        <s v="Codie Gaunson"/>
        <s v="Colby Reuven"/>
        <s v="Collen Dunbleton"/>
        <s v="Collette Blackaller"/>
        <s v="Collin Jagson"/>
        <s v="Colly Littledike"/>
        <s v="Conchita Soden"/>
        <s v="Constantino Espley"/>
        <s v="Corabel Luberto"/>
        <s v="Cordelia Djuricic"/>
        <s v="Corina Triner"/>
        <s v="Corinna Griffiths"/>
        <s v="Cornie Arstall"/>
        <s v="Corny Linturn"/>
        <s v="Corri Ellcome"/>
        <s v="Courtney Given"/>
        <s v="Craggie Whistlecraft"/>
        <s v="Crawford Scad"/>
        <s v="Crissie Cordel"/>
        <s v="Cristal Demangeot"/>
        <s v="Cull Nannetti"/>
        <s v="Cullie Bourcq"/>
        <s v="Curtice Advani"/>
        <s v="Cyndia Skedge"/>
        <s v="Cyril Medford"/>
        <s v="Cyrillus Garci"/>
        <s v="Dael Bugge"/>
        <s v="Daisie Dahlman"/>
        <s v="Daisie McNeice"/>
        <s v="Damien Netley"/>
        <s v="Dane Wudeland"/>
        <s v="Danica Nayshe"/>
        <s v="Danielle Johananoff"/>
        <s v="Daphne Francillo"/>
        <s v="Darcy Brewitt"/>
        <s v="Dare Tully"/>
        <s v="Daron Biaggioli"/>
        <s v="Daryn Kniveton"/>
        <s v="Daven Smout"/>
        <s v="Dayle O'Luney"/>
        <s v="De witt Lottrington"/>
        <s v="Dean Biggam"/>
        <s v="Debera Gow"/>
        <s v="Deck McCallion"/>
        <s v="Deedee Ciotto"/>
        <s v="Delinda Snozzwell"/>
        <s v="Dell Molloy"/>
        <s v="Delora Arendt"/>
        <s v="Delphine Jewis"/>
        <s v="Demetria Le Estut"/>
        <s v="Denni Wiggans"/>
        <s v="Dennison Crosswaite"/>
        <s v="Derk Bosson"/>
        <s v="Desi Peniman"/>
        <s v="Devinne Tuny"/>
        <s v="Devon Croshaw"/>
        <s v="Dewie Stodart"/>
        <s v="Diarmid Alman"/>
        <s v="Dino Wooderson"/>
        <s v="Dionne Garrish"/>
        <s v="Doe Clubley"/>
        <s v="Dolley Grayley"/>
        <s v="Dominic Ortler"/>
        <s v="Doralyn Segar"/>
        <s v="Dorise Labat"/>
        <s v="Doro Nolte"/>
        <s v="Dorolice Farry"/>
        <s v="Dorothea Fatscher"/>
        <s v="Dotty Strutley"/>
        <s v="Dov Thoresby"/>
        <s v="Drusy MacCombe"/>
        <s v="Duffie Ibel"/>
        <s v="Duky Wallace"/>
        <s v="Dulce Colbeck"/>
        <s v="Dulsea Folkes"/>
        <s v="Durand Backhouse"/>
        <s v="Dyanne Strafen"/>
        <s v="Dyna Doucette"/>
        <s v="Easter Pyke"/>
        <s v="Eberto William"/>
        <s v="Ebonee Roxburgh"/>
        <s v="Edd MacKnockiter"/>
        <s v="Eddy Stolze"/>
        <s v="Ede Mignot"/>
        <s v="Edgard Irving"/>
        <s v="Edi Hofton"/>
        <s v="Effie Vasilov"/>
        <s v="Efrem Mathonnet"/>
        <s v="Egor Minto"/>
        <s v="Eilis Pavlasek"/>
        <s v="Eldredge MacClure"/>
        <s v="Eleni O'Quin"/>
        <s v="Eleonore Airdrie"/>
        <s v="Elia Cockton"/>
        <s v="Elliot Tuplin"/>
        <s v="Elwira Lyddiard"/>
        <s v="Emanuel Beldan"/>
        <s v="Emmanuel Westrey"/>
        <s v="Emmeline Bestwerthick"/>
        <s v="Emmye Corry"/>
        <s v="Emory Whitten"/>
        <s v="Enoch Dowrey"/>
        <s v="Enrichetta Mowles"/>
        <s v="Erin Androsik"/>
        <s v="Ernestus O'Hengerty"/>
        <s v="Erv Balmann"/>
        <s v="Erv Havill"/>
        <s v="Esmaria Denecamp"/>
        <s v="Estell Kingsland"/>
        <s v="Euell Willoughley"/>
        <s v="Evangelia Gowers"/>
        <s v="Evangelina Lergan"/>
        <s v="Evanne Levens"/>
        <s v="Evanne Sheryn"/>
        <s v="Evyn Fyrth"/>
        <s v="Eward Astlett"/>
        <s v="Ewart Hovel"/>
        <s v="Ewart Laphorn"/>
        <s v="Faina Durand"/>
        <s v="Fairfax Wallsam"/>
        <s v="Fanchon Furney"/>
        <s v="Fancy Bonin"/>
        <s v="Farrel Vanyatin"/>
        <s v="Farris Ditchfield"/>
        <s v="Faun Rickeard"/>
        <s v="Faunie Sinton"/>
        <s v="Fax Scotland"/>
        <s v="Fedora Graffin"/>
        <s v="Felicdad Heibel"/>
        <s v="Felice McMurty"/>
        <s v="Felipe Parkman"/>
        <s v="Felita Whitloe"/>
        <s v="Ferrell Skepper"/>
        <s v="Fidela Artis"/>
        <s v="Fidela Dowey"/>
        <s v="Fidelio Rigmond"/>
        <s v="Filmore Fitzhenry"/>
        <s v="Floria Olivia"/>
        <s v="Florie Tortoise"/>
        <s v="Florinda Crace"/>
        <s v="Floyd Cowgill"/>
        <s v="Fonzie O'Shea"/>
        <s v="Forester Feakins"/>
        <s v="Foss Asquez"/>
        <s v="Franchot Crocken"/>
        <s v="Francoise Godbold"/>
        <s v="Frasier Straw"/>
        <s v="Frasquito Mosley"/>
        <s v="Fred Dudeney"/>
        <s v="Freda Legan"/>
        <s v="Freddie Johnikin"/>
        <s v="Freddy Linford"/>
        <s v="Frederik Dartan"/>
        <s v="Gabie Millichip"/>
        <s v="Gamaliel Ewins"/>
        <s v="Gardy Eckersall"/>
        <s v="Gardy Grigorey"/>
        <s v="Gare Mattiussi"/>
        <s v="Garey Bird"/>
        <s v="Garrick Hadwick"/>
        <s v="Garvin Delacroix"/>
        <s v="Garwin Baldcock"/>
        <s v="Garwin Peasegood"/>
        <s v="Garwood Penhale"/>
        <s v="Gaultiero Have"/>
        <s v="Gavan Puttan"/>
        <s v="Gayla Blackadder"/>
        <s v="Gearard Wixon"/>
        <s v="Genevra Friday"/>
        <s v="Genovera Ghost"/>
        <s v="Georg Dinnage"/>
        <s v="Georgianne Archbutt"/>
        <s v="Georgie Caress"/>
        <s v="Gerald Caple"/>
        <s v="Gerrard Doorey"/>
        <s v="Giacobo Donke"/>
        <s v="Gideon Hehir"/>
        <s v="Giffer Berlin"/>
        <s v="Gigi Bohling"/>
        <s v="Gilda Richen"/>
        <s v="Gilles Jaquet"/>
        <s v="Ginger Myott"/>
        <s v="Gino Groome"/>
        <s v="Gisela Wille"/>
        <s v="Giselbert Newlands"/>
        <s v="Gisella Mewe"/>
        <s v="Glennis Fussen"/>
        <s v="Glynis Avramovsky"/>
        <s v="Gradey Litton"/>
        <s v="Grady Crosgrove"/>
        <s v="Grady Rochelle"/>
        <s v="Granville Stetson"/>
        <s v="Granny Spencelayh"/>
        <s v="Gray Seamon"/>
        <s v="Greta Bagehot"/>
        <s v="Gretchen Callow"/>
        <s v="Grier Kidsley"/>
        <s v="Griz Thorington"/>
        <s v="Grover Cooksey"/>
        <s v="Gunar Cockshoot"/>
        <s v="Gwenneth Fealey"/>
        <s v="Gwenore Scotchmer"/>
        <s v="Halette Yesenev"/>
        <s v="Hali Behnecke"/>
        <s v="Halimeda Kuscha"/>
        <s v="Hannis January"/>
        <s v="Hans Bucke"/>
        <s v="Hartwell Pratchett"/>
        <s v="Harwilll Domotor"/>
        <s v="Hatti Vezey"/>
        <s v="Haven Belward"/>
        <s v="Hector Isard"/>
        <s v="Hedvige Stelfox"/>
        <s v="Hedwiga Ingarfield"/>
        <s v="Helaine Lyddy"/>
        <s v="Helene Bouts"/>
        <s v="Hephzibah Summerell"/>
        <s v="Herschel Wareham"/>
        <s v="Hildagard Reece"/>
        <s v="Hilliary Roarty"/>
        <s v="Hinda Label"/>
        <s v="Hiram Merkle"/>
        <s v="Hobard Benninger"/>
        <s v="Hobie Stockbridge"/>
        <s v="Hogan Iles"/>
        <s v="Honoria Cootes"/>
        <s v="Hoyt D'Alesco"/>
        <s v="Husein Augar"/>
        <s v="Hyacinthie Braybrooke"/>
        <s v="Iain Wiburn"/>
        <s v="Ianthe Sayre"/>
        <s v="Ignacio Delion"/>
        <s v="Ignacius Losel"/>
        <s v="Inge Creer"/>
        <s v="Inger Andriveaux"/>
        <s v="Inger Chapelhow"/>
        <s v="Ingunna Wainscoat"/>
        <s v="Irena Trousdell"/>
        <s v="Iris Wagg"/>
        <s v="Irvine Blenkin"/>
        <s v="Irwin Kirsche"/>
        <s v="Isa Mogie"/>
        <s v="Isaak Rawne"/>
        <s v="Isadora Maunsell"/>
        <s v="Isidora Guido"/>
        <s v="Israel Farndon"/>
        <s v="Issiah Cradick"/>
        <s v="Issie Crippes"/>
        <s v="Issy McLevie"/>
        <s v="Itch Tinklin"/>
        <s v="Izzy Brisco"/>
        <s v="Jacklyn Andrioletti"/>
        <s v="Jacobo Lasham"/>
        <s v="Jaime Dowe"/>
        <s v="Jakob Philippe"/>
        <s v="Jamal Beagen"/>
        <s v="Jamesy O'Ferris"/>
        <s v="Jan Morforth"/>
        <s v="Janaya MacGinlay"/>
        <s v="Janean Gostage"/>
        <s v="Janene Hairsine"/>
        <s v="Janina Wolverson"/>
        <s v="Jannel Labb"/>
        <s v="Jarad Barbrook"/>
        <s v="Jeane Bermingham"/>
        <s v="Jeane Blaszczak"/>
        <s v="Jeannie Petracco"/>
        <s v="Jedd Moretto"/>
        <s v="Jehu Rudeforth"/>
        <s v="Jenn Gwinnell"/>
        <s v="Jermaine Steers"/>
        <s v="Jessi Calterone"/>
        <s v="Jessi McDougall"/>
        <s v="Jessica Burditt"/>
        <s v="Jessica Callcott"/>
        <s v="Jessika Jaycocks"/>
        <s v="Jill Shipsey"/>
        <s v="Jillana Gabbitis"/>
        <s v="Jim Perrygo"/>
        <s v="Jo Benoi"/>
        <s v="Joana Bartocci"/>
        <s v="Jo-anne Gobeau"/>
        <s v="Joaquin McVitty"/>
        <s v="Jobey Boneham"/>
        <s v="Jobie Basili"/>
        <s v="Joella Maevela"/>
        <s v="Joey Keedwell"/>
        <s v="Joli Jodrelle"/>
        <s v="Jolynn Behnecken"/>
        <s v="Jolynn Lumbley"/>
        <s v="Jordain Cyster"/>
        <s v="Jordain Sparkwill"/>
        <s v="Jori Ashleigh"/>
        <s v="Josepha Keningham"/>
        <s v="Joshia Farris"/>
        <s v="Josie Barnson"/>
        <s v="Joyce Esel"/>
        <s v="Joyce Leyband"/>
        <s v="Juanita Trembey"/>
        <s v="Judi Cosgriff"/>
        <s v="Judie Di Bernardo"/>
        <s v="Juditha Hatherleigh"/>
        <s v="Julian Andrassy"/>
        <s v="Julietta Culross"/>
        <s v="Justino Chapiro"/>
        <s v="Kai Ryder"/>
        <s v="Kaine Padly"/>
        <s v="Kakalina Stanaway"/>
        <s v="Kalle Goldie"/>
        <s v="Karee Ruslinge"/>
        <s v="Karita Vasyanin"/>
        <s v="Karlen McCaffrey"/>
        <s v="Karon Oscroft"/>
        <s v="Karyn Creeghan"/>
        <s v="Kassi Jonson"/>
        <s v="Katerine Lohden"/>
        <s v="Katey Cadany"/>
        <s v="Kath Bletsoe"/>
        <s v="Katya Hundy"/>
        <s v="Kay Edling"/>
        <s v="Kaye Crocroft"/>
        <s v="Kayley Southwell"/>
        <s v="Kelci Walkden"/>
        <s v="Kelley Rounds"/>
        <s v="Kellsie Waby"/>
        <s v="Kelly Corkitt"/>
        <s v="Kerrie Cockshutt"/>
        <s v="Kerwin Blakely"/>
        <s v="Kienan Epinay"/>
        <s v="Kikelia Ellor"/>
        <s v="Kincaid Hellicar"/>
        <s v="Kingsley Hagard"/>
        <s v="Kissiah Maydway"/>
        <s v="Kit Battlestone"/>
        <s v="Konstantin Timblett"/>
        <s v="Konstanze Wyleman"/>
        <s v="Kora Allebone"/>
        <s v="Koral Gerriet"/>
        <s v="Korney Bockings"/>
        <s v="Kristofor Powner"/>
        <s v="Krysta Elacoate"/>
        <s v="Krystal Lambswood"/>
        <s v="L;urette Bontein"/>
        <s v="Lamar Blewitt"/>
        <s v="Lamond Douthwaite"/>
        <s v="Lane Monteaux"/>
        <s v="Laney Renne"/>
        <s v="Lanie Gatlin"/>
        <s v="Lanny Beaney"/>
        <s v="Larissa Ingledow"/>
        <s v="Lark Ironmonger"/>
        <s v="Larry Pioch"/>
        <s v="Latisha Jolly"/>
        <s v="Laura Gomar"/>
        <s v="Layton Crayden"/>
        <s v="Layton Kierans"/>
        <s v="Lea Chaplin"/>
        <s v="Leela Eckart"/>
        <s v="Leena Bruckshaw"/>
        <s v="Leilah Yesinin"/>
        <s v="Lek Scamaden"/>
        <s v="Leonidas Cavaney"/>
        <s v="Leslie Baruch"/>
        <s v="Leslie Cardoso"/>
        <s v="Letisha Carrett"/>
        <s v="Letizia Hasselby"/>
        <s v="Lezlie Balmann"/>
        <s v="Lia Lurner"/>
        <s v="Liane Bedburrow"/>
        <s v="Lil Ibberson"/>
        <s v="Lilyan Klimpt"/>
        <s v="Lincoln Cord"/>
        <s v="Lincoln Greatex"/>
        <s v="Lindi Morfey"/>
        <s v="Lindy Guillet"/>
        <s v="Linell Compfort"/>
        <s v="Lion Adcock"/>
        <s v="Lishe Casemore"/>
        <s v="Lisle Danahar"/>
        <s v="Lissy McCoy"/>
        <s v="Lonny Caen"/>
        <s v="Lorain Tew"/>
        <s v="Loralyn Bruton"/>
        <s v="Loren Bentote"/>
        <s v="Loren Rettie"/>
        <s v="Lorrie Derycot"/>
        <s v="Louise Lamming"/>
        <s v="Luca Wolstenholme"/>
        <s v="Luce Beentjes"/>
        <s v="Lucias Minico"/>
        <s v="Ludovika Plaice"/>
        <s v="Mabel Orrow"/>
        <s v="Mable Phythian"/>
        <s v="Mackenzie Hannis"/>
        <s v="Madelene Upcott"/>
        <s v="Madge McCloughen"/>
        <s v="Madlen Ashburner"/>
        <s v="Maggee Stiggles"/>
        <s v="Maggie Ruberti"/>
        <s v="Magnum Locksley"/>
        <s v="Mahalia Larcher"/>
        <s v="Maisie Shotboulte"/>
        <s v="Major O'Cahsedy"/>
        <s v="Malinda Sweeting"/>
        <s v="Mallorie Waber"/>
        <s v="Mallory Goldsberry"/>
        <s v="Malory Biles"/>
        <s v="Malva Iacovacci"/>
        <s v="Manolo Gasnell"/>
        <s v="Marcellina Kitt"/>
        <s v="Marcia Muldrew"/>
        <s v="Marco Wooland"/>
        <s v="Marga Lorenzo"/>
        <s v="Margarete Blasing"/>
        <s v="Margit Kunze"/>
        <s v="Margot Royds"/>
        <s v="Margy Elward"/>
        <s v="Mariann Mowat"/>
        <s v="Mariette Daymont"/>
        <s v="Marissa Infante"/>
        <s v="Maritsa Marusic"/>
        <s v="Marjie Bamford"/>
        <s v="Marlie Charsley"/>
        <s v="Marline Wahncke"/>
        <s v="Marlowe Constantine"/>
        <s v="Marmaduke Worssam"/>
        <s v="Marney O'Breen"/>
        <s v="Marni Jull"/>
        <s v="Martelle Brise"/>
        <s v="Martita Beaumont"/>
        <s v="Mata Fishley"/>
        <s v="Mathian MacMeeking"/>
        <s v="Matias Cormack"/>
        <s v="Max Shower"/>
        <s v="Maximo Guirard"/>
        <s v="Maximo Ungerecht"/>
        <s v="Meara Darrington"/>
        <s v="Melisa Knott"/>
        <s v="Mella Northam"/>
        <s v="Melodie Torresi"/>
        <s v="Melva Jickells"/>
        <s v="Mendel Gentsch"/>
        <s v="Meredith Rucklidge"/>
        <s v="Merrel Blind"/>
        <s v="Merrilee Plenty"/>
        <s v="Meryl Waggatt"/>
        <s v="Michael Sidry"/>
        <s v="Michaeline Capehorn"/>
        <s v="Michaella Perri"/>
        <s v="Michale Rolf"/>
        <s v="Mick Spraberry"/>
        <s v="Mick Tanguy"/>
        <s v="Mick Titman"/>
        <s v="Mickey Pybus"/>
        <s v="Mickie Dagwell"/>
        <s v="Miguel Woolner"/>
        <s v="Millard Brakewell"/>
        <s v="Millie Fiveash"/>
        <s v="Milton Lilie"/>
        <s v="Minerva Ricardot"/>
        <s v="Minetta Parsons"/>
        <s v="Minna Showler"/>
        <s v="Mirna Etoile"/>
        <s v="Mollie Hanway"/>
        <s v="Monroe Hendrickx"/>
        <s v="Monti Burdus"/>
        <s v="Moore Gligoraci"/>
        <s v="Mora Innett"/>
        <s v="Mord Cromblehome"/>
        <s v="Morten Dumphy"/>
        <s v="Murial Ickovici"/>
        <s v="Murry Dryburgh"/>
        <s v="My Hanscome"/>
        <s v="Myer McCory"/>
        <s v="Myrilla Mercik"/>
        <s v="Myrle Prandoni"/>
        <s v="Nananne Gehringer"/>
        <s v="Nani Brockley"/>
        <s v="Nanice Boatwright"/>
        <s v="Naoma Cruse"/>
        <s v="Natalee Craiker"/>
        <s v="Nathanial Brounfield"/>
        <s v="Nelli Schoolfield"/>
        <s v="Nerissa Kavanagh"/>
        <s v="Nerita Mycock"/>
        <s v="Nessi Delves"/>
        <s v="Nessy Baskwell"/>
        <s v="Niall Selesnick"/>
        <s v="Nickolai Artin"/>
        <s v="Nicol Giacomi"/>
        <s v="Nicola Kiely"/>
        <s v="Nicole Blowfelde"/>
        <s v="Nicolis Winspire"/>
        <s v="Niko MacGille"/>
        <s v="Niles Mahomet"/>
        <s v="Nolan Tortis"/>
        <s v="Noll Forbear"/>
        <s v="Nollie Courteney"/>
        <s v="Nonah Bissell"/>
        <s v="Norrie Grahl"/>
        <s v="North Bertomeu"/>
        <s v="Northrop Reid"/>
        <s v="Northrup Aires"/>
        <s v="Novelia Pyffe"/>
        <s v="Oates Dinan"/>
        <s v="Obidiah Westrope"/>
        <s v="Oby Sorrel"/>
        <s v="Odessa Pusill"/>
        <s v="Oliy Feeney"/>
        <s v="Ollie Schirak"/>
        <s v="Ondrea Banfield"/>
        <s v="Onofredo Hassan"/>
        <s v="Oona Donan"/>
        <s v="Oran Buxcy"/>
        <s v="Orlando Gorstidge"/>
        <s v="Orran Gritskov"/>
        <s v="Orton Livick"/>
        <s v="Osborn Pawle"/>
        <s v="Ottilie Vittel"/>
        <s v="Packston Joanic"/>
        <s v="Pancho De Ortega"/>
        <s v="Pate Beardsley"/>
        <s v="Patience Noot"/>
        <s v="Patricia Dwelly"/>
        <s v="Patti Dradey"/>
        <s v="Pauletta Falkus"/>
        <s v="Payton Pickervance"/>
        <s v="Pearla Beteriss"/>
        <s v="Pedro Carluccio"/>
        <s v="Peggi Bullas"/>
        <s v="Pembroke Siflet"/>
        <s v="Penni Patemore"/>
        <s v="Pennie Walmsley"/>
        <s v="Peria Revey"/>
        <s v="Petey Probey"/>
        <s v="Petronella Marusik"/>
        <s v="Philis Rowlstone"/>
        <s v="Phillipp Nekrews"/>
        <s v="Philomena Lumsden"/>
        <s v="Phylys Benitez"/>
        <s v="Pierson Measham"/>
        <s v="Pippy Roxby"/>
        <s v="Pippy Shepperd"/>
        <s v="Pooh Splevins"/>
        <s v="Purcell Le Pine"/>
        <s v="Putnem Manchester"/>
        <s v="Pyotr Lightewood"/>
        <s v="Quentin Ferraresi"/>
        <s v="Quintina Kilgannon"/>
        <s v="Radcliffe Fairpool"/>
        <s v="Rafaelita Blaksland"/>
        <s v="Rasia Fryatt"/>
        <s v="Rasla Fisby"/>
        <s v="Reena McKernan"/>
        <s v="Reg MacMichael"/>
        <s v="Reggie Taylerson"/>
        <s v="Reidar Skechley"/>
        <s v="Reinald Franken"/>
        <s v="Renaldo Thomassin"/>
        <s v="Reube Sushams"/>
        <s v="Revkah Antonacci"/>
        <s v="Rey Chartman"/>
        <s v="Rhiamon Mollison"/>
        <s v="Rhianna McLeoid"/>
        <s v="Rhody Odhams"/>
        <s v="Riccardo Hagan"/>
        <s v="Richy Gray"/>
        <s v="Roanne Phizacklea"/>
        <s v="Robbert Mandrier"/>
        <s v="Robinia Scholling"/>
        <s v="Roddy Speechley"/>
        <s v="Rodina Drinan"/>
        <s v="Rodrigo Congdon"/>
        <s v="Rogers Rosenthaler"/>
        <s v="Rois Garrigan"/>
        <s v="Romona Dimmne"/>
        <s v="Romona Melody"/>
        <s v="Ronnie Mesias"/>
        <s v="Ronnie Sinyard"/>
        <s v="Rory Ravenscroftt"/>
        <s v="Rosaline Wenderott"/>
        <s v="Rosamond Fishe"/>
        <s v="Rosco Cogley"/>
        <s v="Rose Shurrocks"/>
        <s v="Roselle Wandrach"/>
        <s v="Roth Bourget"/>
        <s v="Royal Nowakowska"/>
        <s v="Ruby Cracie"/>
        <s v="Rudyard Tomsa"/>
        <s v="Ruthanne Beadnell"/>
        <s v="Ryon Baroch"/>
        <s v="Ryun Fasset"/>
        <s v="Sabina Scorrer"/>
        <s v="Sadie Ratt"/>
        <s v="Sammy Gantlett"/>
        <s v="Sandi Labat"/>
        <s v="Sandie Anthonies"/>
        <s v="Sandy Cadden"/>
        <s v="Sarajane Peachey"/>
        <s v="Sarajane Scourge"/>
        <s v="Sarene Creeboe"/>
        <s v="Saunders Blumson"/>
        <s v="Saundra O'Connel"/>
        <s v="Selby Hacker"/>
        <s v="Seward Kubera"/>
        <s v="Shana Bewly"/>
        <s v="Shannen Crittal"/>
        <s v="Shanon Deverell"/>
        <s v="Shari McNee"/>
        <s v="Shari Pickston"/>
        <s v="Sharity Brands"/>
        <s v="Sharl Bendson"/>
        <s v="Sharron Petegree"/>
        <s v="Shaun Kyrkeman"/>
        <s v="Shawna Shoosmith"/>
        <s v="Shay Chasney"/>
        <s v="Shaylah Owbrick"/>
        <s v="Shaylyn Ransbury"/>
        <s v="Shayne Stegel"/>
        <s v="Shea Mix"/>
        <s v="Sheff Gerdts"/>
        <s v="Shela Goade"/>
        <s v="Shelbi Aldin"/>
        <s v="Shelby Buckland"/>
        <s v="Shelley Moncreiffe"/>
        <s v="Shellysheldon Ellerman"/>
        <s v="Shellysheldon Mahady"/>
        <s v="Shirlene Argo"/>
        <s v="Sibyl Dunkirk"/>
        <s v="Sidoney Yitzhok"/>
        <s v="Sile Whorton"/>
        <s v="Silva Monte"/>
        <s v="Simon Kembery"/>
        <s v="Sisely Gatsby"/>
        <s v="Sissy Muehle"/>
        <s v="Skip Morkham"/>
        <s v="Sly Cowley"/>
        <s v="Staford Brood"/>
        <s v="Stan Tolliday"/>
        <s v="Stefa Eggleston"/>
        <s v="Stephan Bussel"/>
        <s v="Steven Labat"/>
        <s v="Stormy Church"/>
        <s v="Susy Challoner"/>
        <s v="Syd Fearn"/>
        <s v="Tabbatha Pickston"/>
        <s v="Tabby Astall"/>
        <s v="Taddeo Jovis"/>
        <s v="Tadio Audritt"/>
        <s v="Tadio Dowdle"/>
        <s v="Tallie Chaikovski"/>
        <s v="Tamar MacGilfoyle"/>
        <s v="Tamara Couvet"/>
        <s v="Tammi Lackham"/>
        <s v="Tammy Backson"/>
        <s v="Tarrah Wordsworth"/>
        <s v="Tatum Hush"/>
        <s v="Tawnya Tickel"/>
        <s v="Teressa Gooddie"/>
        <s v="Teressa Udden"/>
        <s v="Terrijo Winsor"/>
        <s v="Thedrick Bothwell"/>
        <s v="Thedrick Rogeon"/>
        <s v="Thekla Lynnett"/>
        <s v="Theresita Chasmer"/>
        <s v="Thorvald Milliken"/>
        <s v="Tiffani Mecozzi"/>
        <s v="Timmi Durran"/>
        <s v="Timmy Brenston"/>
        <s v="Toby Brodhead"/>
        <s v="Toby Micklewright"/>
        <s v="Torey Rosell"/>
        <s v="Torey Shave"/>
        <s v="Torrance Collier"/>
        <s v="Townie Dongall"/>
        <s v="Trace Sidsaff"/>
        <s v="Tracy Renad"/>
        <s v="Trey Jurges"/>
        <s v="Tris Hynard"/>
        <s v="Tristam Cuming"/>
        <s v="Trix Lutsch"/>
        <s v="Trudie Couch"/>
        <s v="Twila Roantree"/>
        <s v="Tyson Prescote"/>
        <s v="Ulick Maingot"/>
        <s v="Vad Norbert"/>
        <s v="Valentia Etteridge"/>
        <s v="Van Ruseworth"/>
        <s v="Van Tuxwell"/>
        <s v="Vasily MacVanamy"/>
        <s v="Vassili Flay"/>
        <s v="Vaughn Carvill"/>
        <s v="Vere Kulic"/>
        <s v="Verla Timmis"/>
        <s v="Verney Sloegrave"/>
        <s v="Vernor Atyea"/>
        <s v="Vic Radolf"/>
        <s v="Violante Courtonne"/>
        <s v="Violetta Vial"/>
        <s v="Virge Garfield"/>
        <s v="Virginia McConville"/>
        <s v="Vlad Strangeway"/>
        <s v="Von Boeter"/>
        <s v="Wald Bountiff"/>
        <s v="Warner Carwithan"/>
        <s v="Wendel Malletratt"/>
        <s v="Westbrook Brandino"/>
        <s v="Willi Vasey"/>
        <s v="William Coveny"/>
        <s v="William Reeveley"/>
        <s v="Wilone O'Kielt"/>
        <s v="Wilt Wayvill"/>
        <s v="Win Arthurs"/>
        <s v="Winny Millam"/>
        <s v="Wyatt Clinch"/>
        <s v="Wyn Treadger"/>
        <s v="Xavier Filipic"/>
        <s v="Xena Fawssett"/>
        <s v="Xylina Pargetter"/>
        <s v="Yanaton Wooster"/>
        <s v="Yasmeen Klimkiewich"/>
        <s v="Yolande O'Dare"/>
        <s v="Yoshiko Tamblingson"/>
        <s v="Yves Clunie"/>
        <s v="Yves Pawlik"/>
        <s v="Yvette Bett"/>
        <s v="Zach Polon"/>
        <s v="Zebulon Allmen"/>
      </sharedItems>
    </cacheField>
    <cacheField name="[Measures].[Összeg - Fizetés]" caption="Összeg - Fizetés" numFmtId="0" hierarchy="27" level="32767"/>
  </cacheFields>
  <cacheHierarchies count="28">
    <cacheHierarchy uniqueName="[adat].[Név]" caption="Név" attribute="1" defaultMemberUniqueName="[adat].[Név].[All]" allUniqueName="[adat].[Név].[All]" dimensionUniqueName="[adat]" displayFolder="" count="2" memberValueDatatype="130" unbalanced="0">
      <fieldsUsage count="2">
        <fieldUsage x="-1"/>
        <fieldUsage x="0"/>
      </fieldsUsage>
    </cacheHierarchy>
    <cacheHierarchy uniqueName="[adat].[Nem]" caption="Nem" attribute="1" defaultMemberUniqueName="[adat].[Nem].[All]" allUniqueName="[adat].[Nem].[All]" dimensionUniqueName="[adat]" displayFolder="" count="0" memberValueDatatype="130" unbalanced="0"/>
    <cacheHierarchy uniqueName="[adat].[Kihelyezettség]" caption="Kihelyezettség" attribute="1" defaultMemberUniqueName="[adat].[Kihelyezettség].[All]" allUniqueName="[adat].[Kihelyezettség].[All]" dimensionUniqueName="[adat]" displayFolder="" count="0" memberValueDatatype="130" unbalanced="0"/>
    <cacheHierarchy uniqueName="[adat].[Fizetés]" caption="Fizetés" attribute="1" defaultMemberUniqueName="[adat].[Fizetés].[All]" allUniqueName="[adat].[Fizetés].[All]" dimensionUniqueName="[adat]" displayFolder="" count="0" memberValueDatatype="5" unbalanced="0"/>
    <cacheHierarchy uniqueName="[adat].[Lakhely]" caption="Lakhely" attribute="1" defaultMemberUniqueName="[adat].[Lakhely].[All]" allUniqueName="[adat].[Lakhely].[All]" dimensionUniqueName="[adat]" displayFolder="" count="0" memberValueDatatype="130" unbalanced="0"/>
    <cacheHierarchy uniqueName="[adat].[Dátum]" caption="Dátum" attribute="1" defaultMemberUniqueName="[adat].[Dátum].[All]" allUniqueName="[adat].[Dátum].[All]" dimensionUniqueName="[adat]" displayFolder="" count="0" memberValueDatatype="20" unbalanced="0"/>
    <cacheHierarchy uniqueName="[adat].[Lakhely(Ország)]" caption="Lakhely(Ország)" attribute="1" defaultMemberUniqueName="[adat].[Lakhely(Ország)].[All]" allUniqueName="[adat].[Lakhely(Ország)].[All]" dimensionUniqueName="[adat]" displayFolder="" count="0" memberValueDatatype="130" unbalanced="0"/>
    <cacheHierarchy uniqueName="[diakok].[Tanulók]" caption="Tanulók" attribute="1" defaultMemberUniqueName="[diakok].[Tanulók].[All]" allUniqueName="[diakok].[Tanulók].[All]" dimensionUniqueName="[diakok]" displayFolder="" count="0" memberValueDatatype="130" unbalanced="0"/>
    <cacheHierarchy uniqueName="[diakok].[Nem]" caption="Nem" attribute="1" defaultMemberUniqueName="[diakok].[Nem].[All]" allUniqueName="[diakok].[Nem].[All]" dimensionUniqueName="[diakok]" displayFolder="" count="0" memberValueDatatype="130" unbalanced="0"/>
    <cacheHierarchy uniqueName="[diakok].[Kúrzus]" caption="Kúrzus" attribute="1" defaultMemberUniqueName="[diakok].[Kúrzus].[All]" allUniqueName="[diakok].[Kúrzus].[All]" dimensionUniqueName="[diakok]" displayFolder="" count="0" memberValueDatatype="130" unbalanced="0"/>
    <cacheHierarchy uniqueName="[diakok].[Év]" caption="Év" attribute="1" defaultMemberUniqueName="[diakok].[Év].[All]" allUniqueName="[diakok].[Év].[All]" dimensionUniqueName="[diakok]" displayFolder="" count="0" memberValueDatatype="130" unbalanced="0"/>
    <cacheHierarchy uniqueName="[diakok].[Tanár]" caption="Tanár" attribute="1" defaultMemberUniqueName="[diakok].[Tanár].[All]" allUniqueName="[diakok].[Tanár].[All]" dimensionUniqueName="[diakok]" displayFolder="" count="0" memberValueDatatype="130" unbalanced="0"/>
    <cacheHierarchy uniqueName="[diakok].[Óra típusa]" caption="Óra típusa" attribute="1" defaultMemberUniqueName="[diakok].[Óra típusa].[All]" allUniqueName="[diakok].[Óra típusa].[All]" dimensionUniqueName="[diakok]" displayFolder="" count="0" memberValueDatatype="130" unbalanced="0"/>
    <cacheHierarchy uniqueName="[diakok].[Kredit]" caption="Kredit" attribute="1" defaultMemberUniqueName="[diakok].[Kredit].[All]" allUniqueName="[diakok].[Kredit].[All]" dimensionUniqueName="[diakok]" displayFolder="" count="0" memberValueDatatype="20" unbalanced="0"/>
    <cacheHierarchy uniqueName="[diakok].[Osztályzás módja]" caption="Osztályzás módja" attribute="1" defaultMemberUniqueName="[diakok].[Osztályzás módja].[All]" allUniqueName="[diakok].[Osztályzás módja].[All]" dimensionUniqueName="[diakok]" displayFolder="" count="0" memberValueDatatype="130" unbalanced="0"/>
    <cacheHierarchy uniqueName="[noi_diakok 3].[Tanulók]" caption="Tanulók" attribute="1" defaultMemberUniqueName="[noi_diakok 3].[Tanulók].[All]" allUniqueName="[noi_diakok 3].[Tanulók].[All]" dimensionUniqueName="[noi_diakok 3]" displayFolder="" count="0" memberValueDatatype="130" unbalanced="0"/>
    <cacheHierarchy uniqueName="[noi_diakok 3].[Nem]" caption="Nem" attribute="1" defaultMemberUniqueName="[noi_diakok 3].[Nem].[All]" allUniqueName="[noi_diakok 3].[Nem].[All]" dimensionUniqueName="[noi_diakok 3]" displayFolder="" count="0" memberValueDatatype="130" unbalanced="0"/>
    <cacheHierarchy uniqueName="[noi_diakok 3].[Kúrzus]" caption="Kúrzus" attribute="1" defaultMemberUniqueName="[noi_diakok 3].[Kúrzus].[All]" allUniqueName="[noi_diakok 3].[Kúrzus].[All]" dimensionUniqueName="[noi_diakok 3]" displayFolder="" count="0" memberValueDatatype="130" unbalanced="0"/>
    <cacheHierarchy uniqueName="[noi_diakok 3].[Év]" caption="Év" attribute="1" defaultMemberUniqueName="[noi_diakok 3].[Év].[All]" allUniqueName="[noi_diakok 3].[Év].[All]" dimensionUniqueName="[noi_diakok 3]" displayFolder="" count="0" memberValueDatatype="130" unbalanced="0"/>
    <cacheHierarchy uniqueName="[noi_diakok 3].[Tanár]" caption="Tanár" attribute="1" defaultMemberUniqueName="[noi_diakok 3].[Tanár].[All]" allUniqueName="[noi_diakok 3].[Tanár].[All]" dimensionUniqueName="[noi_diakok 3]" displayFolder="" count="0" memberValueDatatype="130" unbalanced="0"/>
    <cacheHierarchy uniqueName="[noi_diakok 3].[Óra típusa]" caption="Óra típusa" attribute="1" defaultMemberUniqueName="[noi_diakok 3].[Óra típusa].[All]" allUniqueName="[noi_diakok 3].[Óra típusa].[All]" dimensionUniqueName="[noi_diakok 3]" displayFolder="" count="0" memberValueDatatype="130" unbalanced="0"/>
    <cacheHierarchy uniqueName="[noi_diakok 3].[Kredit]" caption="Kredit" attribute="1" defaultMemberUniqueName="[noi_diakok 3].[Kredit].[All]" allUniqueName="[noi_diakok 3].[Kredit].[All]" dimensionUniqueName="[noi_diakok 3]" displayFolder="" count="0" memberValueDatatype="20" unbalanced="0"/>
    <cacheHierarchy uniqueName="[noi_diakok 3].[Osztályzás módja]" caption="Osztályzás módja" attribute="1" defaultMemberUniqueName="[noi_diakok 3].[Osztályzás módja].[All]" allUniqueName="[noi_diakok 3].[Osztályzás módja].[All]" dimensionUniqueName="[noi_diakok 3]" displayFolder="" count="0" memberValueDatatype="130" unbalanced="0"/>
    <cacheHierarchy uniqueName="[Measures].[__XL_Count adat]" caption="__XL_Count adat" measure="1" displayFolder="" measureGroup="adat" count="0" hidden="1"/>
    <cacheHierarchy uniqueName="[Measures].[__XL_Count noi_diakok 3]" caption="__XL_Count noi_diakok 3" measure="1" displayFolder="" measureGroup="noi_diakok 3" count="0" hidden="1"/>
    <cacheHierarchy uniqueName="[Measures].[__XL_Count diakok]" caption="__XL_Count diakok" measure="1" displayFolder="" measureGroup="diakok" count="0" hidden="1"/>
    <cacheHierarchy uniqueName="[Measures].[__No measures defined]" caption="__No measures defined" measure="1" displayFolder="" count="0" hidden="1"/>
    <cacheHierarchy uniqueName="[Measures].[Összeg - Fizetés]" caption="Összeg - Fizetés" measure="1" displayFolder="" measureGroup="ada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name="adat" uniqueName="[adat]" caption="adat"/>
    <dimension name="diakok" uniqueName="[diakok]" caption="diakok"/>
    <dimension measure="1" name="Measures" uniqueName="[Measures]" caption="Measures"/>
    <dimension name="noi_diakok 3" uniqueName="[noi_diakok 3]" caption="noi_diakok 3"/>
  </dimensions>
  <measureGroups count="3">
    <measureGroup name="adat" caption="adat"/>
    <measureGroup name="diakok" caption="diakok"/>
    <measureGroup name="noi_diakok 3" caption="noi_diakok 3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orbi" refreshedDate="44852.860983564817" createdVersion="6" refreshedVersion="6" minRefreshableVersion="3" recordCount="55">
  <cacheSource type="worksheet">
    <worksheetSource name="noi_diakok_3"/>
  </cacheSource>
  <cacheFields count="8">
    <cacheField name="Tanulók" numFmtId="0">
      <sharedItems count="55">
        <s v="Emmi Meier"/>
        <s v="Drucy Umney"/>
        <s v="Cate Ovid"/>
        <s v="Kittie Frensche"/>
        <s v="Clo McElmurray"/>
        <s v="Anstice Hurlin"/>
        <s v="Elbertina Steven"/>
        <s v="Saree Dillaway"/>
        <s v="Aurore Trevaskiss"/>
        <s v="Elisa Tringham"/>
        <s v="Roobbie McKimmie"/>
        <s v="Kary Caselli"/>
        <s v="Mira Timberlake"/>
        <s v="Prue Keyes"/>
        <s v="Honoria Ingram"/>
        <s v="Tiff Castaner"/>
        <s v="Yvonne Gepheart"/>
        <s v="Kelly Lauchlan"/>
        <s v="Alejandrina Fundell"/>
        <s v="Darcey MacMearty"/>
        <s v="Merissa Levin"/>
        <s v="Shauna Spencook"/>
        <s v="Crista Jurgen"/>
        <s v="Heather Newcombe"/>
        <s v="Georgeanna Sneath"/>
        <s v="Corilla Philpotts"/>
        <s v="Nelli Langran"/>
        <s v="Maryanna Rove"/>
        <s v="Madelle Prebble"/>
        <s v="Germaine Priestley"/>
        <s v="Leyla Hurd"/>
        <s v="Marsha Crosskill"/>
        <s v="Shelby Reef"/>
        <s v="Lexis Torr"/>
        <s v="Jeanelle Rittmeyer"/>
        <s v="Demetria Raw"/>
        <s v="Zita Vasilchenko"/>
        <s v="Cally Palister"/>
        <s v="Marys Canby"/>
        <s v="Opaline Seakes"/>
        <s v="Vivyanne Box"/>
        <s v="Dominga Jacson"/>
        <s v="Lucille Jery"/>
        <s v="Christal Balcers"/>
        <s v="Noami Strathdee"/>
        <s v="Ardra McJury"/>
        <s v="Koo MacEllen"/>
        <s v="Roseline Kopecka"/>
        <s v="Adoree Meese"/>
        <s v="Sheela Wincott"/>
        <s v="Toby Arrighi"/>
        <s v="Liva Lattin"/>
        <s v="Morna Lumpkin"/>
        <s v="Violette Cuss"/>
        <s v="Doralyn Smylie"/>
      </sharedItems>
    </cacheField>
    <cacheField name="Nem" numFmtId="0">
      <sharedItems/>
    </cacheField>
    <cacheField name="Kúrzus" numFmtId="0">
      <sharedItems count="7">
        <s v="Red"/>
        <s v="Mauv"/>
        <s v="Crimson"/>
        <s v="Maroon"/>
        <s v="Purple"/>
        <s v="Violet"/>
        <s v="Puce"/>
      </sharedItems>
    </cacheField>
    <cacheField name="Év" numFmtId="0">
      <sharedItems count="2">
        <s v="Év 11"/>
        <s v="Év 12"/>
      </sharedItems>
    </cacheField>
    <cacheField name="Tanár" numFmtId="0">
      <sharedItems count="7">
        <s v="Terencio"/>
        <s v="Erl"/>
        <s v="Maxie"/>
        <s v="Lory"/>
        <s v="Daren"/>
        <s v="Ashby"/>
        <s v="Eleanore"/>
      </sharedItems>
    </cacheField>
    <cacheField name="Óra típusa" numFmtId="0">
      <sharedItems count="3">
        <s v="Internship"/>
        <s v="Theory"/>
        <s v="Field work"/>
      </sharedItems>
    </cacheField>
    <cacheField name="Kredit" numFmtId="0">
      <sharedItems containsSemiMixedTypes="0" containsString="0" containsNumber="1" containsInteger="1" minValue="3" maxValue="4"/>
    </cacheField>
    <cacheField name="Osztályzás módja" numFmtId="0">
      <sharedItems count="5">
        <s v="Project work"/>
        <s v="Oral"/>
        <s v="Continuous"/>
        <s v="Written"/>
        <s v="Quiz"/>
      </sharedItems>
    </cacheField>
  </cacheFields>
  <extLst>
    <ext xmlns:x14="http://schemas.microsoft.com/office/spreadsheetml/2009/9/main" uri="{725AE2AE-9491-48be-B2B4-4EB974FC3084}">
      <x14:pivotCacheDefinition pivotCacheId="4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Norbi" refreshedDate="44852.860983680555" createdVersion="6" refreshedVersion="6" minRefreshableVersion="3" recordCount="42">
  <cacheSource type="worksheet">
    <worksheetSource name="CSV"/>
  </cacheSource>
  <cacheFields count="3">
    <cacheField name="Projekt név" numFmtId="0">
      <sharedItems count="5">
        <s v="project - new"/>
        <s v="project-alpha"/>
        <s v="project-beta"/>
        <s v="project-something-else"/>
        <s v="project-something"/>
      </sharedItems>
    </cacheField>
    <cacheField name="Összeg" numFmtId="0">
      <sharedItems containsSemiMixedTypes="0" containsString="0" containsNumber="1" containsInteger="1" minValue="11000" maxValue="50000"/>
    </cacheField>
    <cacheField name="Dátum" numFmtId="14">
      <sharedItems containsSemiMixedTypes="0" containsNonDate="0" containsDate="1" containsString="0" minDate="2020-01-01T00:00:00" maxDate="2020-12-02T00:00:00" count="12">
        <d v="2020-07-01T00:00:00"/>
        <d v="2020-08-01T00:00:00"/>
        <d v="2020-09-01T00:00:00"/>
        <d v="2020-10-01T00:00:00"/>
        <d v="2020-11-01T00:00:00"/>
        <d v="2020-12-01T00:00:00"/>
        <d v="2020-01-01T00:00:00"/>
        <d v="2020-02-01T00:00:00"/>
        <d v="2020-03-01T00:00:00"/>
        <d v="2020-04-01T00:00:00"/>
        <d v="2020-05-01T00:00:00"/>
        <d v="2020-06-01T00:00:00"/>
      </sharedItems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Norbi" refreshedDate="44852.86098391204" createdVersion="6" refreshedVersion="6" minRefreshableVersion="3" recordCount="1004">
  <cacheSource type="worksheet">
    <worksheetSource name="adat"/>
  </cacheSource>
  <cacheFields count="7">
    <cacheField name="Név" numFmtId="0">
      <sharedItems/>
    </cacheField>
    <cacheField name="Nem" numFmtId="0">
      <sharedItems/>
    </cacheField>
    <cacheField name="Kihelyezettség" numFmtId="0">
      <sharedItems count="13">
        <s v="Data Analyst"/>
        <s v="Business Development"/>
        <s v="Engineering"/>
        <s v="Research and Development"/>
        <s v="Product Management"/>
        <s v="Support"/>
        <s v="Human Resources"/>
        <s v="Legal"/>
        <s v="Marketing"/>
        <s v="Sales"/>
        <s v="Accounting"/>
        <s v="Training"/>
        <s v="Services"/>
      </sharedItems>
    </cacheField>
    <cacheField name="Fizetés" numFmtId="164">
      <sharedItems containsSemiMixedTypes="0" containsString="0" containsNumber="1" minValue="10" maxValue="119931.29"/>
    </cacheField>
    <cacheField name="Lakhely" numFmtId="14">
      <sharedItems/>
    </cacheField>
    <cacheField name="Dátum" numFmtId="0">
      <sharedItems containsSemiMixedTypes="0" containsString="0" containsNumber="1" containsInteger="1" minValue="2019" maxValue="2022" count="3">
        <n v="2020"/>
        <n v="2019"/>
        <n v="2022"/>
      </sharedItems>
    </cacheField>
    <cacheField name="Lakhely(Ország)" numFmtId="0">
      <sharedItems count="5">
        <s v="vue"/>
        <s v="ton"/>
        <s v="oop"/>
        <s v="160"/>
        <s v=" 87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Norbi" refreshedDate="44852.860984259256" createdVersion="6" refreshedVersion="6" minRefreshableVersion="3" recordCount="321">
  <cacheSource type="worksheet">
    <worksheetSource name="nepesseg"/>
  </cacheSource>
  <cacheFields count="4">
    <cacheField name="Ország _x000d__x000a_(vagy régió, függő terület)" numFmtId="0">
      <sharedItems count="322">
        <s v="Kína"/>
        <s v="India"/>
        <s v="Európai Unió"/>
        <s v="Amerikai Egyesült Államok"/>
        <s v="Indonézia"/>
        <s v="Pakisztán"/>
        <s v="Nigéria"/>
        <s v="Brazília"/>
        <s v="Banglades"/>
        <s v="Oroszország"/>
        <s v="Mexikó"/>
        <s v="Japán"/>
        <s v="Etiópia"/>
        <s v="Fülöp-szigetek"/>
        <s v="Kongói Demokratikus Köztársaság"/>
        <s v="Egyiptom"/>
        <s v="Vietnám"/>
        <s v="Irán"/>
        <s v="Törökország"/>
        <s v="Németország"/>
        <s v="Franciaország"/>
        <s v="Egyesült Királyság"/>
        <s v="Thaiföld"/>
        <s v="Tanzánia"/>
        <s v="Dél-afrikai Köztársaság"/>
        <s v="Olaszország"/>
        <s v="Anglia _x000d__x000a_az Egyesült Királyság részországa"/>
        <s v="Mianmar"/>
        <s v="Kenya"/>
        <s v="Dél-Korea"/>
        <s v="Kolumbia"/>
        <s v="Spanyolország"/>
        <s v="Argentína"/>
        <s v="Algéria"/>
        <s v="Szudán"/>
        <s v="Uganda"/>
        <s v="Irak"/>
        <s v="Ukrajna"/>
        <s v="Afganisztán"/>
        <s v="Kanada"/>
        <s v="Lengyelország"/>
        <s v="Marokkó"/>
        <s v="Üzbegisztán"/>
        <s v="Szaúd-Arábia"/>
        <s v="Peru"/>
        <s v="Angola"/>
        <s v="Malajzia"/>
        <s v="Ghána"/>
        <s v="Mozambik"/>
        <s v="Jemen"/>
        <s v="Elefántcsontpart"/>
        <s v="Nepál"/>
        <s v="Venezuela"/>
        <s v="Madagaszkár"/>
        <s v="Ausztrália"/>
        <s v="Észak-Korea"/>
        <s v="Kamerun"/>
        <s v="Niger"/>
        <s v="Kínai Köztársaság"/>
        <s v="Srí Lanka"/>
        <s v="Burkina Faso"/>
        <s v="Malawi"/>
        <s v="Mali"/>
        <s v="Chile"/>
        <s v="Kazahsztán"/>
        <s v="Zambia"/>
        <s v="Románia"/>
        <s v="Szíria"/>
        <s v="Ecuador"/>
        <s v="Hollandia"/>
        <s v="Kambodzsa"/>
        <s v="Szenegál"/>
        <s v="Guatemala"/>
        <s v="Csád"/>
        <s v="Szomália"/>
        <s v="Zimbabwe"/>
        <s v="Guinea"/>
        <s v="Dél-Szudán"/>
        <s v="Ruanda"/>
        <s v="Burundi"/>
        <s v="Benin"/>
        <s v="Bolívia"/>
        <s v="Tunézia"/>
        <s v="Haiti"/>
        <s v="Belgium"/>
        <s v="Jordánia"/>
        <s v="Kuba"/>
        <s v="Dominikai Köztársaság"/>
        <s v="Görögország"/>
        <s v="Csehország"/>
        <s v="Svédország"/>
        <s v="Portugália"/>
        <s v="Azerbajdzsán"/>
        <s v="Magyarország"/>
        <s v="Izrael"/>
        <s v="Honduras"/>
        <s v="Tádzsikisztán"/>
        <s v="Egyesült Arab Emírségek"/>
        <s v="Fehéroroszország"/>
        <s v="Pápua Új-Guinea"/>
        <s v="Ausztria"/>
        <s v="Svájc"/>
        <s v="Sierra Leone"/>
        <s v="Togo"/>
        <s v="Hongkong _x000d__x000a_(Kína különleges igazgatású területe)"/>
        <s v="Paraguay"/>
        <s v="Laosz"/>
        <s v="Líbia"/>
        <s v="Salvador"/>
        <s v="Szerbia"/>
        <s v="Libanon"/>
        <s v="Kirgizisztán"/>
        <s v="Nicaragua"/>
        <s v="Bulgária"/>
        <s v="Türkmenisztán"/>
        <s v="Dánia"/>
        <s v="Kongói Köztársaság"/>
        <s v="Közép-afrikai Köztársaság"/>
        <s v="Finnország"/>
        <s v="Skócia _x000d__x000a_az Egyesült Királyság részországa"/>
        <s v="Szlovákia"/>
        <s v="Szingapúr"/>
        <s v="Norvégia"/>
        <s v="Palesztina"/>
        <s v="Libéria"/>
        <s v="Costa Rica"/>
        <s v="Új-Zéland"/>
        <s v="Írország"/>
        <s v="Szicília _x000d__x000a_Olaszország autónóm szigete"/>
        <s v="Kuvait"/>
        <s v="Mauritánia"/>
        <s v="Omán"/>
        <s v="Puntföld"/>
        <s v="Panama"/>
        <s v="Szomáliföld"/>
        <s v="Horvátország"/>
        <s v="Grúzia"/>
        <s v="Tibet"/>
        <s v="Eritrea"/>
        <s v="Uruguay"/>
        <s v="Mongólia"/>
        <s v="Bosznia-Hercegovina"/>
        <s v="Donyecki Népköztársaság"/>
        <s v="Puerto Rico _x000d__x000a_(Az USA társult állama)"/>
        <s v="Wales _x000d__x000a_az Egyesült Királyság részországa"/>
        <s v="Örményország"/>
        <s v="Litvánia"/>
        <s v="Albánia"/>
        <s v="Jamaica"/>
        <s v="Moldova"/>
        <s v="Namíbia"/>
        <s v="Katar"/>
        <s v="Gambia"/>
        <s v="Botswana"/>
        <s v="Gabon"/>
        <s v="Lesotho"/>
        <s v="Kanári-szigetek _x000d__x000a_(Spanyolország autonóm közössége)"/>
        <s v="Szlovénia"/>
        <s v="Karakalpaksztán Autonóm Köztársaság _x000d__x000a_Üzbegisztán autonóm területe"/>
        <s v="Koszovó"/>
        <s v="Vajdaság Autonóm Tartomány _x000d__x000a_Szerbia autonóm tartománya"/>
        <s v="Észak-Írország _x000d__x000a_az Egyesült Királyság részországa"/>
        <s v="Lettország"/>
        <s v="Észak-Macedónia"/>
        <s v="Bissau-Guinea"/>
        <s v="Szardínia _x000d__x000a_Olaszország autónóm szigete"/>
        <s v="Egyenlítői-Guinea"/>
        <s v="Luganszki Népköztársaság"/>
        <s v="Bahrein"/>
        <s v="Hawaii (Az Amerikai Egyesült Államok állama, _x000d__x000a_mely földrajzilag teljesen elkülönül a többi államtól)"/>
        <s v="Trinidad és Tobago"/>
        <s v="Észtország"/>
        <s v="Zanzibár _x000d__x000a_Tanzánia autonóm része"/>
        <s v="Kelet-Timor"/>
        <s v="Mauritius"/>
        <s v="Ciprus"/>
        <s v="Szváziföld"/>
        <s v="Dzsibuti"/>
        <s v="Fidzsi-szigetek"/>
        <s v="Comore-szigetek"/>
        <s v="Réunion _x000d__x000a_(Franciaország tengerentúli megyéje)"/>
        <s v="Guyana"/>
        <s v="Bhután"/>
        <s v="Salamon-szigetek"/>
        <s v="Makaó _x000d__x000a_(Kína különleges igazgatású területe)"/>
        <s v="Luxemburg"/>
        <s v="Kréta _x000d__x000a_Görögország autonóm szigete"/>
        <s v="Montenegró"/>
        <s v="Nyugat-Szahara"/>
        <s v="Suriname"/>
        <s v="Zöld-foki Köztársaság"/>
        <s v="Málta"/>
        <s v="Nahicseván Autonóm Köztársaság _x000d__x000a_Azerbajdzsán autonóm, exklávé köztársasága"/>
        <s v="Belize"/>
        <s v="Brunei"/>
        <s v="Bahama-szigetek"/>
        <s v="Guadeloupe _x000d__x000a_(Franciaország tengerentúli megyéje)"/>
        <s v="Maldív-szigetek"/>
        <s v="Andamán- és Nikobár-szigetek _x000d__x000a_(India szövetségi területe)"/>
        <s v="Grande Comoro _x000d__x000a_a Comore-szigetek autonóm szigetállama"/>
        <s v="Martinique _x000d__x000a_(Franciaország tengerentúli megyéje)"/>
        <s v="Észak-Ciprus"/>
        <s v="Izland"/>
        <s v="Korzika _x000d__x000a_Franciaország autónóm szigete"/>
        <s v="Adzsar Autonóm Köztársaság _x000d__x000a_Grúzia autonóm köztársasága"/>
        <s v="Dnyeszter Menti Köztársaság"/>
        <s v="Anjouan _x000d__x000a_a Comore-szigetek autonóm szigetállama"/>
        <s v="Vanuatu"/>
        <s v="Francia Polinézia _x000d__x000a_(TOM)"/>
        <s v="Mayotte _x000d__x000a_(Franciaország tengerentúli megyéje)"/>
        <s v="Francia Guyana _x000d__x000a_(Franciaország tengerentúli megyéje)"/>
        <s v="Barbados"/>
        <s v="Új-Kaledónia_x000d__x000a_(TOM)"/>
        <s v="Madeira _x000d__x000a_(Portugália autonóm körzete)"/>
        <s v="Bougainville _x000d__x000a_Pápua Új-Guinea autonóm, lassan függetlenedó része"/>
        <s v="Abházia"/>
        <s v="Társaság-szigetek_x000d__x000a_Francia Polinézia tartománya"/>
        <s v="Azori-szigetek _x000d__x000a_(Portugália autonóm körzete)"/>
        <s v="São Tomé és Príncipe"/>
        <s v="Szamoa"/>
        <s v="Saint Lucia"/>
        <s v="Guam _x000d__x000a_(Az USA önkormányzattal nem rendelkező területe)"/>
        <s v="Curaçao _x000d__x000a_Hollandia társult állama"/>
        <s v="Hegyi-Karabah Köztársaság"/>
        <s v="Grenada"/>
        <s v="Kiribati"/>
        <s v="Aruba _x000d__x000a_Hollandia társult állama"/>
        <s v="Mikronézia"/>
        <s v="Saint Vincent és a Grenadine-szigetek"/>
        <s v="Amerikai Virgin-szigetek _x000d__x000a_(USA önkormányzattal nem rendelkező területe)"/>
        <s v="Jersey Bailiffség _x000d__x000a_(Brit koronafüggőség)"/>
        <s v="Antigua és Barbuda"/>
        <s v="Tonga"/>
        <s v="Seychelle-szigetek"/>
        <s v="Melilla _x000d__x000a_(Spanyolország autonóm városa)"/>
        <s v="Ceuta _x000d__x000a_(Spanyolország autonóm városa)"/>
        <s v="Man-sziget _x000d__x000a_(Brit koronafüggőség)"/>
        <s v="Andorra"/>
        <s v="Dominikai Közösség"/>
        <s v="Laksadíva _x000d__x000a_(India szövetségi területe)"/>
        <s v="Kajmán-szigetek _x000d__x000a_(Brit tengerentúli terület)"/>
        <s v="Bermuda _x000d__x000a_(Brit tengerentúli terület)"/>
        <s v="Guernsey Bailiffség _x000d__x000a_(Brit koronafüggőség)"/>
        <s v="Tobago _x000d__x000a_Trinidad és Tobago autonóm szigete"/>
        <s v="Amerikai Szamoa _x000d__x000a_(USA önkormányzattal nem rendelkező területe)"/>
        <s v="Grönland_x000d__x000a_A Dán Királyság autonóm része"/>
        <s v="Északi-Mariana-szigetek _x000d__x000a_(Az USA társult állama)"/>
        <s v="Dél-Oszétia"/>
        <s v="Marshall-szigetek"/>
        <s v="Feröer _x000d__x000a_A Dán Királyság autonóm része"/>
        <s v="Mohéli _x000d__x000a_a Comore-szigetek autonóm szigetállama"/>
        <s v="Chuuk_x000d__x000a_Mikronézia állama"/>
        <s v="Saint Kitts és Nevis"/>
        <s v="Mafia-sziget _x000d__x000a_Tanzánia fennhatósága alá tartozó sziget"/>
        <s v="Turks- és Caicos-szigetek _x000d__x000a_(Brit tengerentúli terület)"/>
        <s v="Sint Maarten _x000d__x000a_Hollandia társult állama"/>
        <s v="Rodriguez-sziget _x000d__x000a_Mauritius autonóm része"/>
        <s v="Liechtenstein"/>
        <s v="Monaco"/>
        <s v="Pohnpei_x000d__x000a_Mikronézia állama"/>
        <s v="Gibraltár _x000d__x000a_(Brit tengerentúli terület)"/>
        <s v="San Marino"/>
        <s v="Saint-Martin _x000d__x000a_(Franciaország tengerentúli társult területe)"/>
        <s v="Åland_x000d__x000a_Finnország autonóm része"/>
        <s v="Brit Virgin-szigetek _x000d__x000a_(Brit tengerentúli terület)"/>
        <s v="Galápagos-szigetek_x000d__x000a_Ecuador külső tartománya"/>
        <s v="Bonaire _x000d__x000a_(Hollandia tengeren túli községe)"/>
        <s v="Lojalitás-szigetek_x000d__x000a_Új-Kaledónia külső tartománya"/>
        <s v="Palau"/>
        <s v="Akrotíri és Dekélia _x000d__x000a_(Brit tengerentúli terület)"/>
        <s v="Anguilla _x000d__x000a_(Brit tengerentúli terület)"/>
        <s v="Cook-szigetek _x000d__x000a_(Új-Zéland társult állama)"/>
        <s v="Tuamotu-szigetek_x000d__x000a_Francia Polinézia tartománya"/>
        <s v="Nauru"/>
        <s v="Yap_x000d__x000a_Mikronézia állama"/>
        <s v="Wallis és Futuna _x000d__x000a_(TOM)"/>
        <s v="Nevis _x000d__x000a_Saint Kitts és Nevis föderáció állama"/>
        <s v="Tuvalu"/>
        <s v="Saint-Barthélemy _x000d__x000a_(Franciaország tengerentúli társult területe)"/>
        <s v="Marquises-szigetek_x000d__x000a_Francia Polinézia tartománya"/>
        <s v="Príncipe _x000d__x000a_São Tomé és Príncipe autonóm része"/>
        <s v="Húsvét-sziget _x000d__x000a_Chile különleges igazgatású része"/>
        <s v="Ausztrál-szigetek_x000d__x000a_Francia Polinézia tartománya"/>
        <s v="Kosrae_x000d__x000a_Mikronézia állama"/>
        <s v="Szent Ilona,  Ascension és Tristan da Cunha _x000d__x000a_(Brit tengerentúli terület)"/>
        <s v="Saint-Pierre és Miquelon _x000d__x000a_(Franciaország tengerentúli társult területe)"/>
        <s v="Annobón _x000d__x000a_Egyenlítői-Guinea tartománya"/>
        <s v="Montserrat _x000d__x000a_(Brit tengerentúli terület)"/>
        <s v="Szent Ilona _x000d__x000a_Szent Ilona, Ascension és Tristan da Cunha _x000d__x000a_(Brit tengerentúli terület) adminisztratív része"/>
        <s v=" Torres-szigetek _x000d__x000a_(Ausztrália függő területe)"/>
        <s v="Falkland-szigetek _x000d__x000a_(Brit tengerentúli terület)"/>
        <s v="Sint Eustatius _x000d__x000a_(Hollandia tengeren túli községe)"/>
        <s v="Fernando de Noronha-szigetcsoport _x000d__x000a_Brazília különleges igazgatású része"/>
        <s v="Spitzbergák és a Jan Mayen-sziget _x000d__x000a_Norvégia külső területei"/>
        <s v="Brit Indiai-óceáni Terület _x000d__x000a_(Brit tengerentúli terület)"/>
        <s v="Norfolk-sziget _x000d__x000a_(Ausztrália függő területe)"/>
        <s v="Alderney _x000d__x000a_Guernsey Bailiffség _x000d__x000a_(Brit koronafüggőség) autonóm része"/>
        <s v="Athosz-hegyi Köztársaság _x000d__x000a_Görögország autonóm köztársasága"/>
        <s v="Karácsony-sziget _x000d__x000a_(Ausztrália függő területe)"/>
        <s v="Saba _x000d__x000a_(Hollandia tengeren túli községe)"/>
        <s v="Niue _x000d__x000a_(Új-Zéland társult állama)"/>
        <s v="Rotuma _x000d__x000a_a Fidzsi-szigetek autonóm része"/>
        <s v="Gambier-szigetek_x000d__x000a_Francia Polinézia tartománya"/>
        <s v="Tokelau-szigetek _x000d__x000a_(Új-Zéland külbirtoka)"/>
        <s v="Barbuda _x000d__x000a_Antigua és Barbuda adminisztratív része"/>
        <s v="Juan Fernández-szigetek _x000d__x000a_Chile különleges igazgatású része"/>
        <s v="Vatikán"/>
        <s v="Ascension-sziget _x000d__x000a_Szent Ilona, Ascension és Tristan da Cunha _x000d__x000a_(Brit tengerentúli terület) adminisztratív része"/>
        <s v="Chatham-szigetek _x000d__x000a_(Új-Zéland autonóm része)"/>
        <s v="Kókusz-szigetek _x000d__x000a_(Ausztrália függő területe)"/>
        <s v="Sark _x000d__x000a_Guernsey Bailiffség _x000d__x000a_(Brit koronafüggőség) autonóm része"/>
        <s v="Lord Howe-sziget _x000d__x000a_(Ausztrália függő területe)"/>
        <s v="Agalega _x000d__x000a_Mauritius külső szigete"/>
        <s v="Tristan da Cunha _x000d__x000a_Szent Ilona, Ascension és Tristan da Cunha _x000d__x000a_(Brit tengerentúli terület) adminisztratív része"/>
        <s v="Francia déli és antarktiszi területek _x000d__x000a_(Franciaország tengerentúli területe)"/>
        <s v="Wake-sziget _x000d__x000a_(Az USA önkormányzattal nem rendelkező külbirtoka)"/>
        <s v="St. Brendon-sziget _x000d__x000a_Mauritius külső szigete"/>
        <s v="Pitcairn-szigetek _x000d__x000a_(Brit tengerentúli terület)"/>
        <s v="Midway-atoll _x000d__x000a_(Az USA önkormányzattal nem rendelkező külbirtoka)"/>
        <s v="Jan Mayen-sziget _x000d__x000a_Spitzbergák és a Jan Mayen-sziget _x000d__x000a_Norvégia külső terület része"/>
        <s v="Déli-Georgia és Déli-Sandwich-szigetek _x000d__x000a_(Brit tengerentúli terület)"/>
        <s v="Fájl:Flag of the Torres Strait Islanders.svg Torres-szigetek _x000d__x000a_(Ausztrália függő területe)" u="1"/>
      </sharedItems>
    </cacheField>
    <cacheField name="Népesség" numFmtId="166">
      <sharedItems containsSemiMixedTypes="0" containsString="0" containsNumber="1" containsInteger="1" minValue="20" maxValue="1416600000"/>
    </cacheField>
    <cacheField name="Dátum" numFmtId="0">
      <sharedItems/>
    </cacheField>
    <cacheField name="Év" numFmtId="0">
      <sharedItems count="12">
        <s v="2021"/>
        <s v="2022"/>
        <s v="2020"/>
        <s v="2019"/>
        <s v="2015"/>
        <s v="2018"/>
        <s v="2017"/>
        <s v="2011"/>
        <s v="2012"/>
        <s v="2016"/>
        <s v="2013"/>
        <s v="2005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Norbi" refreshedDate="44852.860985185187" createdVersion="6" refreshedVersion="6" minRefreshableVersion="3" recordCount="299">
  <cacheSource type="worksheet">
    <worksheetSource name="diakok8"/>
  </cacheSource>
  <cacheFields count="8">
    <cacheField name="Tanulók" numFmtId="0">
      <sharedItems/>
    </cacheField>
    <cacheField name="Nem" numFmtId="0">
      <sharedItems/>
    </cacheField>
    <cacheField name="Kúrzus" numFmtId="0">
      <sharedItems/>
    </cacheField>
    <cacheField name="Év" numFmtId="0">
      <sharedItems/>
    </cacheField>
    <cacheField name="Tanár" numFmtId="0">
      <sharedItems containsBlank="1" count="14">
        <s v="Erl"/>
        <s v="Hyacinthe"/>
        <s v="Clarita"/>
        <s v="Ashby"/>
        <s v="Edward"/>
        <s v="Channa"/>
        <s v="Perkin"/>
        <s v="Terencio"/>
        <s v="Mirelle"/>
        <s v="Daren"/>
        <s v="Lory"/>
        <s v="Eleanore"/>
        <s v="Maxie"/>
        <m u="1"/>
      </sharedItems>
    </cacheField>
    <cacheField name="Óra típusa" numFmtId="0">
      <sharedItems/>
    </cacheField>
    <cacheField name="Kredit" numFmtId="0">
      <sharedItems containsSemiMixedTypes="0" containsString="0" containsNumber="1" containsInteger="1" minValue="1" maxValue="4"/>
    </cacheField>
    <cacheField name="Osztályzás módj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Norbi" refreshedDate="44852.860985300926" createdVersion="6" refreshedVersion="6" minRefreshableVersion="3" recordCount="299">
  <cacheSource type="worksheet">
    <worksheetSource name="diakok"/>
  </cacheSource>
  <cacheFields count="8">
    <cacheField name="Tanulók" numFmtId="0">
      <sharedItems count="299">
        <s v="Culver Meininger"/>
        <s v="Lishe Wychard"/>
        <s v="Phillip Coulthard"/>
        <s v="Germain Ekins"/>
        <s v="Thain Owbrick"/>
        <s v="Klarika Rolfi"/>
        <s v="Deane Dodimead"/>
        <s v="Shayne Rassell"/>
        <s v="Lorie Standen"/>
        <s v="Aymer Simants"/>
        <s v="Elissa Stratten"/>
        <s v="Garret Gaffon"/>
        <s v="Salvador Molfino"/>
        <s v="Urban Roswarn"/>
        <s v="Ulrich Jameson"/>
        <s v="Rafael Yoxen"/>
        <s v="Tabbie Kmietsch"/>
        <s v="Davida Eskriett"/>
        <s v="Teodorico Pinwill"/>
        <s v="Lusa Scutcheon"/>
        <s v="Evvie Primak"/>
        <s v="Fanni Van den Broek"/>
        <s v="Renee D'Elias"/>
        <s v="Claiborne Pudge"/>
        <s v="Valentijn Astlett"/>
        <s v="Carly Kirvin"/>
        <s v="Poul Gare"/>
        <s v="Karine Loggie"/>
        <s v="Velma Lancastle"/>
        <s v="Georgie Beany"/>
        <s v="Margy Plett"/>
        <s v="Duffie Cornew"/>
        <s v="Alexis Yard"/>
        <s v="Gertruda D'Adda"/>
        <s v="Pru Edmondson"/>
        <s v="Luis Vaz"/>
        <s v="Joaquin Heinssen"/>
        <s v="Nero Burchell"/>
        <s v="David Dufore"/>
        <s v="Devon Yukhnevich"/>
        <s v="Diannne Mebs"/>
        <s v="Julieta Gainsford"/>
        <s v="Araldo Clifton"/>
        <s v="Mace Arno"/>
        <s v="Tallou Merry"/>
        <s v="Dana Targetter"/>
        <s v="Flora Klaas"/>
        <s v="Maximo Benduhn"/>
        <s v="Margeaux Roux"/>
        <s v="Dirk Anthiftle"/>
        <s v="Perice Rivalland"/>
        <s v="Alleen Barnewille"/>
        <s v="Frederich Cecil"/>
        <s v="Karlotta Plessing"/>
        <s v="Findley Woosnam"/>
        <s v="Berkley O'Hogertie"/>
        <s v="Gilbertina Vicary"/>
        <s v="Rolph Hew"/>
        <s v="Nappy Nacci"/>
        <s v="Edyth Petrov"/>
        <s v="Margret Borrowman"/>
        <s v="Davie Sowood"/>
        <s v="Bordy Yakushkin"/>
        <s v="Howard Ostrich"/>
        <s v="Haleigh Langtree"/>
        <s v="Miranda Shire"/>
        <s v="Augustine Henriksson"/>
        <s v="Isidro McGrotty"/>
        <s v="Steward Karolczyk"/>
        <s v="Rochester Doche"/>
        <s v="Dannel Rotge"/>
        <s v="Ulrick Fackrell"/>
        <s v="Nicolas Gilbank"/>
        <s v="Clay Powter"/>
        <s v="Moishe Halvosen"/>
        <s v="Eimile Gilyatt"/>
        <s v="Zelig Fegan"/>
        <s v="Hynda Walsom"/>
        <s v="Aldo Kohneke"/>
        <s v="Lian Grossier"/>
        <s v="Merwin Inchbald"/>
        <s v="Maribeth Knevet"/>
        <s v="Matthew Meachen"/>
        <s v="Kesley Alben"/>
        <s v="Kati Nuth"/>
        <s v="Danell Thomassin"/>
        <s v="Nancy Berks"/>
        <s v="Grove Roswarn"/>
        <s v="Tana Patience"/>
        <s v="Emalee Fullom"/>
        <s v="Katrinka Sancto"/>
        <s v="Lorry Stelfax"/>
        <s v="Nance MacArd"/>
        <s v="Emmy Hudspeth"/>
        <s v="Giorgia Ramirez"/>
        <s v="Tully Masic"/>
        <s v="Torie Hughesdon"/>
        <s v="Daryn Southgate"/>
        <s v="Galven Hessentaler"/>
        <s v="Maurits Kornalik"/>
        <s v="Robin Borgne"/>
        <s v="Guinna Govini"/>
        <s v="Barr Lax"/>
        <s v="Aldin Drewitt"/>
        <s v="Lezley Amyes"/>
        <s v="Sherline Potkin"/>
        <s v="Jareb Duck"/>
        <s v="North St. Paul"/>
        <s v="Klement Hubbucke"/>
        <s v="Elsi Tilberry"/>
        <s v="Randie Limerick"/>
        <s v="Florencia Iacovelli"/>
        <s v="Armando Casone"/>
        <s v="Leisha Purser"/>
        <s v="Giffard Labbez"/>
        <s v="Simonette Grinaway"/>
        <s v="Sherlocke Kettles"/>
        <s v="Issiah Kobus"/>
        <s v="Jackquelin Biscomb"/>
        <s v="Shandy Boxe"/>
        <s v="Meir McKague"/>
        <s v="Kakalina Bernhart"/>
        <s v="Rosalinda Stockey"/>
        <s v="Gloria Pietesch"/>
        <s v="Aleksandr Pearlman"/>
        <s v="Obed Andries"/>
        <s v="Dud Rablin"/>
        <s v="Jeni Gargett"/>
        <s v="Tynan Menzies"/>
        <s v="Arnoldo Yakunkin"/>
        <s v="Kaitlin Gutherson"/>
        <s v="Merwyn Perett"/>
        <s v="Cesare Pomfrey"/>
        <s v="Aloin Lysaght"/>
        <s v="Alex Vonasek"/>
        <s v="Emmi Meier"/>
        <s v="Bartholomeo Addis"/>
        <s v="Drucy Umney"/>
        <s v="Fabien Ronaghan"/>
        <s v="Coop Pickles"/>
        <s v="Starlene Courtois"/>
        <s v="Cate Ovid"/>
        <s v="Shannan Coda"/>
        <s v="Kittie Frensche"/>
        <s v="Torrey O' Dornan"/>
        <s v="Anstice Hurlin"/>
        <s v="Ignace Rowlson"/>
        <s v="Homer MacCahee"/>
        <s v="Saree Dillaway"/>
        <s v="Aurore Trevaskiss"/>
        <s v="Ines Mecco"/>
        <s v="Jamill Farthing"/>
        <s v="Emory Norgan"/>
        <s v="Garth Zettler"/>
        <s v="Corbie Olivetta"/>
        <s v="Lucky Rowell"/>
        <s v="Wash Kubas"/>
        <s v="Elbertina Steven"/>
        <s v="Clo McElmurray"/>
        <s v="Arvy Pyser"/>
        <s v="Ilene Leeves"/>
        <s v="Skipton Sandwith"/>
        <s v="Lloyd Towll"/>
        <s v="Danni Piscotti"/>
        <s v="Sibilla Ewenson"/>
        <s v="Bartie Garham"/>
        <s v="Elisa Tringham"/>
        <s v="Adriane Danovich"/>
        <s v="Roobbie McKimmie"/>
        <s v="Kary Caselli"/>
        <s v="Mira Timberlake"/>
        <s v="Prue Keyes"/>
        <s v="Matthus Veljes"/>
        <s v="Godfree Fidock"/>
        <s v="Darbee Ness"/>
        <s v="Mill Figgen"/>
        <s v="Kalle Weldon"/>
        <s v="Morris Vowels"/>
        <s v="Leighton Lewry"/>
        <s v="Chane Harpur"/>
        <s v="Hayyim Gedling"/>
        <s v="Honoria Ingram"/>
        <s v="Brandie Delagua"/>
        <s v="Gardener Zannutti"/>
        <s v="Carly Jiggen"/>
        <s v="Lilah Dancey"/>
        <s v="Tiff Castaner"/>
        <s v="Yvonne Gepheart"/>
        <s v="Leonid Grisley"/>
        <s v="Dion Durrell"/>
        <s v="Kelly Lauchlan"/>
        <s v="Alejandrina Fundell"/>
        <s v="Alard Harce"/>
        <s v="Bayard Van der Velde"/>
        <s v="Quillan Wrefford"/>
        <s v="Amos Dibdale"/>
        <s v="Freddy Schnitter"/>
        <s v="Ibrahim Ronaghan"/>
        <s v="Hardy Morde"/>
        <s v="Kitty Stonuary"/>
        <s v="Darcey MacMearty"/>
        <s v="Merissa Levin"/>
        <s v="Shauna Spencook"/>
        <s v="Gordy Lathwell"/>
        <s v="Walker Matiewe"/>
        <s v="Jesse Joncic"/>
        <s v="Donavon Dorrins"/>
        <s v="Garrick Eadmeades"/>
        <s v="Fredelia Denes"/>
        <s v="Crista Jurgen"/>
        <s v="Donal Masic"/>
        <s v="Gregoor Coolbear"/>
        <s v="Heather Newcombe"/>
        <s v="Ardyth Finnick"/>
        <s v="Bobbie Andrioli"/>
        <s v="Otha Panter"/>
        <s v="Georgeanna Sneath"/>
        <s v="Jorge How to preserve"/>
        <s v="Harlin Whitelock"/>
        <s v="Corilla Philpotts"/>
        <s v="Nelli Langran"/>
        <s v="Maryanna Rove"/>
        <s v="Olive McRuvie"/>
        <s v="Rick Vizard"/>
        <s v="Anneliese Mack"/>
        <s v="Amabelle Hadcock"/>
        <s v="Kipper Cisec"/>
        <s v="Madelle Prebble"/>
        <s v="Merrick Lazell"/>
        <s v="Ingunna Wanless"/>
        <s v="Eleonore Gabbett"/>
        <s v="Germaine Priestley"/>
        <s v="Osmond O' Cloney"/>
        <s v="Leyla Hurd"/>
        <s v="Irma Bisacre"/>
        <s v="Ulrike Rignall"/>
        <s v="Reilly Jackson"/>
        <s v="Marsha Crosskill"/>
        <s v="Artemus McKirton"/>
        <s v="Shelby Reef"/>
        <s v="Elsi Blomfield"/>
        <s v="Lexis Torr"/>
        <s v="Jeanelle Rittmeyer"/>
        <s v="Laughton Wroe"/>
        <s v="Paolo Azam"/>
        <s v="Demetria Raw"/>
        <s v="Townsend Wathey"/>
        <s v="Carine Scotchbourouge"/>
        <s v="Zita Vasilchenko"/>
        <s v="Cally Palister"/>
        <s v="Harriott Fosdike"/>
        <s v="Marys Canby"/>
        <s v="Wat Brazer"/>
        <s v="Opaline Seakes"/>
        <s v="Adolf Bridgman"/>
        <s v="Vivyanne Box"/>
        <s v="Verla Preece"/>
        <s v="Merrel Rantoull"/>
        <s v="Cyndia Hindge"/>
        <s v="Harvey Beardshall"/>
        <s v="Gordie Dawby"/>
        <s v="Micheil Lamey"/>
        <s v="Dominga Jacson"/>
        <s v="Wallace Colquhoun"/>
        <s v="Jard Stubbin"/>
        <s v="Udell Skuse"/>
        <s v="Ward Tolputt"/>
        <s v="Wilburt Bostock"/>
        <s v="Lucille Jery"/>
        <s v="Norrie O'Nions"/>
        <s v="Christal Balcers"/>
        <s v="Ira Wais"/>
        <s v="Noami Strathdee"/>
        <s v="Ardra McJury"/>
        <s v="Letta Alasdair"/>
        <s v="Koo MacEllen"/>
        <s v="Creigh Monck"/>
        <s v="Roseline Kopecka"/>
        <s v="Currie Jerromes"/>
        <s v="Adoree Meese"/>
        <s v="Julio Meatyard"/>
        <s v="Roosevelt Soles"/>
        <s v="Andreas Pinkney"/>
        <s v="Avram Yo"/>
        <s v="Vladamir Land"/>
        <s v="Charyl Tubble"/>
        <s v="Jermain Starking"/>
        <s v="Britteny Hylton"/>
        <s v="Sheela Wincott"/>
        <s v="Toby Arrighi"/>
        <s v="Margaretha Dubois"/>
        <s v="Jermain Kestle"/>
        <s v="Liva Lattin"/>
        <s v="Morna Lumpkin"/>
        <s v="Violette Cuss"/>
        <s v="Alphonso De Lacey"/>
        <s v="Mathe Bruhnke"/>
        <s v="Doralyn Smylie"/>
        <s v="Lutero Willshee"/>
      </sharedItems>
    </cacheField>
    <cacheField name="Nem" numFmtId="0">
      <sharedItems/>
    </cacheField>
    <cacheField name="Kúrzus" numFmtId="0">
      <sharedItems count="20">
        <s v="Yellow"/>
        <s v="Green"/>
        <s v="Indigo"/>
        <s v="Turquoise"/>
        <s v="Teal"/>
        <s v="Khaki"/>
        <s v="Pink"/>
        <s v="Blue"/>
        <s v="Red"/>
        <s v="Aquamarine"/>
        <s v="Fuscia"/>
        <s v="Mauv"/>
        <s v="Goldenrod"/>
        <s v="Maroon"/>
        <s v="Puce"/>
        <s v="Purple"/>
        <s v="Violet"/>
        <s v="Orange"/>
        <s v="Crimson"/>
        <s v="Course" u="1"/>
      </sharedItems>
    </cacheField>
    <cacheField name="Év" numFmtId="0">
      <sharedItems/>
    </cacheField>
    <cacheField name="Tanár" numFmtId="0">
      <sharedItems containsBlank="1" count="14">
        <s v="Erl"/>
        <s v="Hyacinthe"/>
        <s v="Clarita"/>
        <s v="Ashby"/>
        <s v="Edward"/>
        <s v="Channa"/>
        <s v="Perkin"/>
        <s v="Terencio"/>
        <s v="Mirelle"/>
        <s v="Daren"/>
        <s v="Lory"/>
        <s v="Eleanore"/>
        <s v="Maxie"/>
        <m u="1"/>
      </sharedItems>
    </cacheField>
    <cacheField name="Óra típusa" numFmtId="0">
      <sharedItems/>
    </cacheField>
    <cacheField name="Kredit" numFmtId="0">
      <sharedItems containsSemiMixedTypes="0" containsString="0" containsNumber="1" containsInteger="1" minValue="1" maxValue="4" count="4">
        <n v="2"/>
        <n v="3"/>
        <n v="1"/>
        <n v="4"/>
      </sharedItems>
    </cacheField>
    <cacheField name="Osztályzás módj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x v="0"/>
    <s v="Female"/>
    <x v="0"/>
    <x v="0"/>
    <x v="0"/>
    <x v="0"/>
    <n v="3"/>
    <x v="0"/>
  </r>
  <r>
    <x v="1"/>
    <s v="Female"/>
    <x v="0"/>
    <x v="0"/>
    <x v="0"/>
    <x v="0"/>
    <n v="3"/>
    <x v="0"/>
  </r>
  <r>
    <x v="2"/>
    <s v="Female"/>
    <x v="1"/>
    <x v="0"/>
    <x v="1"/>
    <x v="1"/>
    <n v="4"/>
    <x v="1"/>
  </r>
  <r>
    <x v="3"/>
    <s v="Female"/>
    <x v="1"/>
    <x v="0"/>
    <x v="1"/>
    <x v="1"/>
    <n v="4"/>
    <x v="1"/>
  </r>
  <r>
    <x v="4"/>
    <s v="Female"/>
    <x v="2"/>
    <x v="0"/>
    <x v="2"/>
    <x v="1"/>
    <n v="3"/>
    <x v="2"/>
  </r>
  <r>
    <x v="5"/>
    <s v="Female"/>
    <x v="3"/>
    <x v="0"/>
    <x v="3"/>
    <x v="1"/>
    <n v="4"/>
    <x v="3"/>
  </r>
  <r>
    <x v="6"/>
    <s v="Female"/>
    <x v="3"/>
    <x v="0"/>
    <x v="3"/>
    <x v="1"/>
    <n v="4"/>
    <x v="3"/>
  </r>
  <r>
    <x v="7"/>
    <s v="Female"/>
    <x v="4"/>
    <x v="0"/>
    <x v="4"/>
    <x v="0"/>
    <n v="4"/>
    <x v="1"/>
  </r>
  <r>
    <x v="8"/>
    <s v="Female"/>
    <x v="5"/>
    <x v="0"/>
    <x v="5"/>
    <x v="2"/>
    <n v="3"/>
    <x v="4"/>
  </r>
  <r>
    <x v="9"/>
    <s v="Female"/>
    <x v="1"/>
    <x v="0"/>
    <x v="1"/>
    <x v="1"/>
    <n v="4"/>
    <x v="1"/>
  </r>
  <r>
    <x v="10"/>
    <s v="Female"/>
    <x v="1"/>
    <x v="0"/>
    <x v="1"/>
    <x v="1"/>
    <n v="4"/>
    <x v="1"/>
  </r>
  <r>
    <x v="11"/>
    <s v="Female"/>
    <x v="0"/>
    <x v="0"/>
    <x v="0"/>
    <x v="0"/>
    <n v="3"/>
    <x v="0"/>
  </r>
  <r>
    <x v="12"/>
    <s v="Female"/>
    <x v="0"/>
    <x v="0"/>
    <x v="0"/>
    <x v="0"/>
    <n v="3"/>
    <x v="0"/>
  </r>
  <r>
    <x v="13"/>
    <s v="Female"/>
    <x v="6"/>
    <x v="0"/>
    <x v="6"/>
    <x v="0"/>
    <n v="4"/>
    <x v="1"/>
  </r>
  <r>
    <x v="14"/>
    <s v="Female"/>
    <x v="6"/>
    <x v="0"/>
    <x v="6"/>
    <x v="0"/>
    <n v="4"/>
    <x v="1"/>
  </r>
  <r>
    <x v="15"/>
    <s v="Female"/>
    <x v="4"/>
    <x v="0"/>
    <x v="4"/>
    <x v="0"/>
    <n v="4"/>
    <x v="1"/>
  </r>
  <r>
    <x v="16"/>
    <s v="Female"/>
    <x v="6"/>
    <x v="0"/>
    <x v="6"/>
    <x v="0"/>
    <n v="4"/>
    <x v="1"/>
  </r>
  <r>
    <x v="17"/>
    <s v="Female"/>
    <x v="0"/>
    <x v="0"/>
    <x v="0"/>
    <x v="0"/>
    <n v="3"/>
    <x v="0"/>
  </r>
  <r>
    <x v="18"/>
    <s v="Female"/>
    <x v="2"/>
    <x v="0"/>
    <x v="2"/>
    <x v="1"/>
    <n v="3"/>
    <x v="2"/>
  </r>
  <r>
    <x v="19"/>
    <s v="Female"/>
    <x v="5"/>
    <x v="0"/>
    <x v="5"/>
    <x v="2"/>
    <n v="3"/>
    <x v="4"/>
  </r>
  <r>
    <x v="20"/>
    <s v="Female"/>
    <x v="0"/>
    <x v="0"/>
    <x v="0"/>
    <x v="0"/>
    <n v="3"/>
    <x v="0"/>
  </r>
  <r>
    <x v="21"/>
    <s v="Female"/>
    <x v="2"/>
    <x v="0"/>
    <x v="2"/>
    <x v="1"/>
    <n v="3"/>
    <x v="2"/>
  </r>
  <r>
    <x v="22"/>
    <s v="Female"/>
    <x v="1"/>
    <x v="0"/>
    <x v="1"/>
    <x v="1"/>
    <n v="4"/>
    <x v="1"/>
  </r>
  <r>
    <x v="23"/>
    <s v="Female"/>
    <x v="1"/>
    <x v="0"/>
    <x v="1"/>
    <x v="1"/>
    <n v="4"/>
    <x v="1"/>
  </r>
  <r>
    <x v="24"/>
    <s v="Female"/>
    <x v="5"/>
    <x v="0"/>
    <x v="5"/>
    <x v="2"/>
    <n v="3"/>
    <x v="4"/>
  </r>
  <r>
    <x v="25"/>
    <s v="Female"/>
    <x v="5"/>
    <x v="0"/>
    <x v="5"/>
    <x v="2"/>
    <n v="3"/>
    <x v="4"/>
  </r>
  <r>
    <x v="26"/>
    <s v="Female"/>
    <x v="5"/>
    <x v="0"/>
    <x v="5"/>
    <x v="2"/>
    <n v="3"/>
    <x v="4"/>
  </r>
  <r>
    <x v="27"/>
    <s v="Female"/>
    <x v="2"/>
    <x v="0"/>
    <x v="2"/>
    <x v="1"/>
    <n v="3"/>
    <x v="2"/>
  </r>
  <r>
    <x v="28"/>
    <s v="Female"/>
    <x v="2"/>
    <x v="1"/>
    <x v="2"/>
    <x v="1"/>
    <n v="3"/>
    <x v="2"/>
  </r>
  <r>
    <x v="29"/>
    <s v="Female"/>
    <x v="1"/>
    <x v="1"/>
    <x v="1"/>
    <x v="1"/>
    <n v="4"/>
    <x v="1"/>
  </r>
  <r>
    <x v="30"/>
    <s v="Female"/>
    <x v="0"/>
    <x v="1"/>
    <x v="0"/>
    <x v="0"/>
    <n v="3"/>
    <x v="0"/>
  </r>
  <r>
    <x v="31"/>
    <s v="Female"/>
    <x v="3"/>
    <x v="1"/>
    <x v="3"/>
    <x v="1"/>
    <n v="4"/>
    <x v="3"/>
  </r>
  <r>
    <x v="32"/>
    <s v="Female"/>
    <x v="3"/>
    <x v="1"/>
    <x v="3"/>
    <x v="1"/>
    <n v="4"/>
    <x v="3"/>
  </r>
  <r>
    <x v="33"/>
    <s v="Female"/>
    <x v="5"/>
    <x v="1"/>
    <x v="5"/>
    <x v="2"/>
    <n v="3"/>
    <x v="4"/>
  </r>
  <r>
    <x v="34"/>
    <s v="Female"/>
    <x v="5"/>
    <x v="1"/>
    <x v="5"/>
    <x v="2"/>
    <n v="3"/>
    <x v="4"/>
  </r>
  <r>
    <x v="35"/>
    <s v="Female"/>
    <x v="1"/>
    <x v="1"/>
    <x v="1"/>
    <x v="1"/>
    <n v="4"/>
    <x v="1"/>
  </r>
  <r>
    <x v="36"/>
    <s v="Female"/>
    <x v="1"/>
    <x v="1"/>
    <x v="1"/>
    <x v="1"/>
    <n v="4"/>
    <x v="1"/>
  </r>
  <r>
    <x v="37"/>
    <s v="Female"/>
    <x v="0"/>
    <x v="1"/>
    <x v="0"/>
    <x v="0"/>
    <n v="3"/>
    <x v="0"/>
  </r>
  <r>
    <x v="38"/>
    <s v="Female"/>
    <x v="4"/>
    <x v="1"/>
    <x v="4"/>
    <x v="0"/>
    <n v="4"/>
    <x v="1"/>
  </r>
  <r>
    <x v="39"/>
    <s v="Female"/>
    <x v="4"/>
    <x v="1"/>
    <x v="4"/>
    <x v="0"/>
    <n v="4"/>
    <x v="1"/>
  </r>
  <r>
    <x v="40"/>
    <s v="Female"/>
    <x v="2"/>
    <x v="1"/>
    <x v="2"/>
    <x v="1"/>
    <n v="3"/>
    <x v="2"/>
  </r>
  <r>
    <x v="41"/>
    <s v="Female"/>
    <x v="5"/>
    <x v="1"/>
    <x v="5"/>
    <x v="2"/>
    <n v="3"/>
    <x v="4"/>
  </r>
  <r>
    <x v="42"/>
    <s v="Female"/>
    <x v="1"/>
    <x v="1"/>
    <x v="1"/>
    <x v="1"/>
    <n v="4"/>
    <x v="1"/>
  </r>
  <r>
    <x v="43"/>
    <s v="Female"/>
    <x v="0"/>
    <x v="1"/>
    <x v="0"/>
    <x v="0"/>
    <n v="3"/>
    <x v="0"/>
  </r>
  <r>
    <x v="44"/>
    <s v="Female"/>
    <x v="3"/>
    <x v="1"/>
    <x v="3"/>
    <x v="1"/>
    <n v="4"/>
    <x v="3"/>
  </r>
  <r>
    <x v="45"/>
    <s v="Female"/>
    <x v="2"/>
    <x v="1"/>
    <x v="2"/>
    <x v="1"/>
    <n v="3"/>
    <x v="2"/>
  </r>
  <r>
    <x v="46"/>
    <s v="Female"/>
    <x v="5"/>
    <x v="1"/>
    <x v="5"/>
    <x v="2"/>
    <n v="3"/>
    <x v="4"/>
  </r>
  <r>
    <x v="47"/>
    <s v="Female"/>
    <x v="0"/>
    <x v="1"/>
    <x v="0"/>
    <x v="0"/>
    <n v="3"/>
    <x v="0"/>
  </r>
  <r>
    <x v="48"/>
    <s v="Female"/>
    <x v="3"/>
    <x v="1"/>
    <x v="3"/>
    <x v="1"/>
    <n v="4"/>
    <x v="3"/>
  </r>
  <r>
    <x v="49"/>
    <s v="Female"/>
    <x v="2"/>
    <x v="1"/>
    <x v="2"/>
    <x v="1"/>
    <n v="3"/>
    <x v="2"/>
  </r>
  <r>
    <x v="50"/>
    <s v="Female"/>
    <x v="1"/>
    <x v="1"/>
    <x v="1"/>
    <x v="1"/>
    <n v="4"/>
    <x v="1"/>
  </r>
  <r>
    <x v="51"/>
    <s v="Female"/>
    <x v="3"/>
    <x v="1"/>
    <x v="3"/>
    <x v="1"/>
    <n v="4"/>
    <x v="3"/>
  </r>
  <r>
    <x v="52"/>
    <s v="Female"/>
    <x v="3"/>
    <x v="1"/>
    <x v="3"/>
    <x v="1"/>
    <n v="4"/>
    <x v="3"/>
  </r>
  <r>
    <x v="53"/>
    <s v="Female"/>
    <x v="0"/>
    <x v="1"/>
    <x v="0"/>
    <x v="0"/>
    <n v="3"/>
    <x v="0"/>
  </r>
  <r>
    <x v="54"/>
    <s v="Female"/>
    <x v="3"/>
    <x v="1"/>
    <x v="3"/>
    <x v="1"/>
    <n v="4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">
  <r>
    <x v="0"/>
    <n v="19000"/>
    <x v="0"/>
  </r>
  <r>
    <x v="0"/>
    <n v="17000"/>
    <x v="1"/>
  </r>
  <r>
    <x v="0"/>
    <n v="25000"/>
    <x v="2"/>
  </r>
  <r>
    <x v="0"/>
    <n v="25000"/>
    <x v="3"/>
  </r>
  <r>
    <x v="0"/>
    <n v="44000"/>
    <x v="4"/>
  </r>
  <r>
    <x v="0"/>
    <n v="47000"/>
    <x v="5"/>
  </r>
  <r>
    <x v="1"/>
    <n v="23000"/>
    <x v="6"/>
  </r>
  <r>
    <x v="1"/>
    <n v="15000"/>
    <x v="7"/>
  </r>
  <r>
    <x v="1"/>
    <n v="15000"/>
    <x v="8"/>
  </r>
  <r>
    <x v="1"/>
    <n v="21000"/>
    <x v="9"/>
  </r>
  <r>
    <x v="1"/>
    <n v="11000"/>
    <x v="10"/>
  </r>
  <r>
    <x v="1"/>
    <n v="49000"/>
    <x v="11"/>
  </r>
  <r>
    <x v="1"/>
    <n v="12000"/>
    <x v="0"/>
  </r>
  <r>
    <x v="1"/>
    <n v="28000"/>
    <x v="1"/>
  </r>
  <r>
    <x v="1"/>
    <n v="17000"/>
    <x v="2"/>
  </r>
  <r>
    <x v="1"/>
    <n v="27000"/>
    <x v="3"/>
  </r>
  <r>
    <x v="1"/>
    <n v="48000"/>
    <x v="4"/>
  </r>
  <r>
    <x v="1"/>
    <n v="38000"/>
    <x v="5"/>
  </r>
  <r>
    <x v="2"/>
    <n v="19000"/>
    <x v="6"/>
  </r>
  <r>
    <x v="2"/>
    <n v="13000"/>
    <x v="7"/>
  </r>
  <r>
    <x v="2"/>
    <n v="22000"/>
    <x v="8"/>
  </r>
  <r>
    <x v="2"/>
    <n v="45000"/>
    <x v="9"/>
  </r>
  <r>
    <x v="2"/>
    <n v="43000"/>
    <x v="10"/>
  </r>
  <r>
    <x v="2"/>
    <n v="14000"/>
    <x v="11"/>
  </r>
  <r>
    <x v="2"/>
    <n v="50000"/>
    <x v="0"/>
  </r>
  <r>
    <x v="2"/>
    <n v="23000"/>
    <x v="1"/>
  </r>
  <r>
    <x v="2"/>
    <n v="12000"/>
    <x v="2"/>
  </r>
  <r>
    <x v="2"/>
    <n v="23000"/>
    <x v="3"/>
  </r>
  <r>
    <x v="2"/>
    <n v="49000"/>
    <x v="4"/>
  </r>
  <r>
    <x v="2"/>
    <n v="19000"/>
    <x v="5"/>
  </r>
  <r>
    <x v="3"/>
    <n v="19000"/>
    <x v="0"/>
  </r>
  <r>
    <x v="3"/>
    <n v="17000"/>
    <x v="1"/>
  </r>
  <r>
    <x v="3"/>
    <n v="25000"/>
    <x v="2"/>
  </r>
  <r>
    <x v="3"/>
    <n v="25000"/>
    <x v="3"/>
  </r>
  <r>
    <x v="3"/>
    <n v="44000"/>
    <x v="4"/>
  </r>
  <r>
    <x v="3"/>
    <n v="47000"/>
    <x v="5"/>
  </r>
  <r>
    <x v="4"/>
    <n v="19000"/>
    <x v="0"/>
  </r>
  <r>
    <x v="4"/>
    <n v="17000"/>
    <x v="1"/>
  </r>
  <r>
    <x v="4"/>
    <n v="25000"/>
    <x v="2"/>
  </r>
  <r>
    <x v="4"/>
    <n v="25000"/>
    <x v="3"/>
  </r>
  <r>
    <x v="4"/>
    <n v="44000"/>
    <x v="4"/>
  </r>
  <r>
    <x v="4"/>
    <n v="47000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4">
  <r>
    <s v="Ab Lehrian"/>
    <s v="Férfi"/>
    <x v="0"/>
    <n v="82240.77"/>
    <s v="3 Redmond Way_x000a_Bellevue, WA_x000a_USA"/>
    <x v="0"/>
    <x v="0"/>
  </r>
  <r>
    <s v="Abbie Tann"/>
    <s v="Nő"/>
    <x v="1"/>
    <n v="116518.12"/>
    <s v="3 Redmond Way_x000a_Bellevue, WA_x000a_USA"/>
    <x v="1"/>
    <x v="0"/>
  </r>
  <r>
    <s v="Abigael Basire"/>
    <s v="Férfi"/>
    <x v="2"/>
    <n v="61624.77"/>
    <s v="8 Parliament Lane - Wellington, NZ"/>
    <x v="1"/>
    <x v="1"/>
  </r>
  <r>
    <s v="Abigael Basire"/>
    <s v="Férfi"/>
    <x v="2"/>
    <n v="61624.77"/>
    <s v="3 Redmond Way_x000a_Bellevue, WA_x000a_USA"/>
    <x v="0"/>
    <x v="0"/>
  </r>
  <r>
    <s v="Abramo Labbez"/>
    <s v="Nő"/>
    <x v="3"/>
    <n v="76998.38"/>
    <s v="3 Redmond Way_x000a_Bellevue, WA_x000a_USA"/>
    <x v="1"/>
    <x v="0"/>
  </r>
  <r>
    <s v="Abran Danielsky"/>
    <s v="Nő"/>
    <x v="2"/>
    <n v="32716.22"/>
    <s v="1 Infinite Loop, Los Angels, CA,  USA"/>
    <x v="0"/>
    <x v="2"/>
  </r>
  <r>
    <s v="Addi Studdeard"/>
    <s v="Nő"/>
    <x v="4"/>
    <n v="72502.61"/>
    <s v="3 Redmond Way_x000a_Bellevue, WA_x000a_USA"/>
    <x v="0"/>
    <x v="0"/>
  </r>
  <r>
    <s v="Addi Studdeard"/>
    <s v="Nő"/>
    <x v="4"/>
    <n v="72502.61"/>
    <s v="8 Parliament Lane - Wellington, NZ"/>
    <x v="0"/>
    <x v="1"/>
  </r>
  <r>
    <s v="Addia Penwright"/>
    <s v="Férfi"/>
    <x v="3"/>
    <n v="28132.33"/>
    <s v="8 Parliament Lane - Wellington, NZ"/>
    <x v="1"/>
    <x v="1"/>
  </r>
  <r>
    <s v="Addy Pimblett"/>
    <s v="Férfi"/>
    <x v="4"/>
    <n v="66461.919999999998"/>
    <s v="3 Redmond Way_x000a_Bellevue, WA_x000a_USA"/>
    <x v="0"/>
    <x v="0"/>
  </r>
  <r>
    <s v="Adela Dowsett"/>
    <s v="Férfi"/>
    <x v="5"/>
    <n v="95017.1"/>
    <s v="3 Redmond Way_x000a_Bellevue, WA_x000a_USA"/>
    <x v="1"/>
    <x v="0"/>
  </r>
  <r>
    <s v="Adelina Cheeseman"/>
    <s v="Férfi"/>
    <x v="5"/>
    <n v="45512.1"/>
    <s v="1 Infinite Loop, Los Angels, CA,  USA"/>
    <x v="1"/>
    <x v="2"/>
  </r>
  <r>
    <s v="Adella Hartshorne"/>
    <s v="Nő"/>
    <x v="6"/>
    <n v="41155.71"/>
    <s v="3 Redmond Way_x000a_Bellevue, WA_x000a_USA"/>
    <x v="1"/>
    <x v="0"/>
  </r>
  <r>
    <s v="Adella Hartshorne"/>
    <s v="Nő"/>
    <x v="6"/>
    <n v="41155.71"/>
    <s v="8 Parliament Lane - Wellington, NZ"/>
    <x v="1"/>
    <x v="1"/>
  </r>
  <r>
    <s v="Adey Ryal"/>
    <s v="Nő"/>
    <x v="7"/>
    <n v="32496.880000000001"/>
    <s v="3 Redmond Way_x000a_Bellevue, WA_x000a_USA"/>
    <x v="1"/>
    <x v="0"/>
  </r>
  <r>
    <s v="Adi Seawright"/>
    <s v="Nő"/>
    <x v="8"/>
    <n v="48591.73"/>
    <s v="1 Infinite Loop, Los Angels, CA,  USA"/>
    <x v="1"/>
    <x v="2"/>
  </r>
  <r>
    <s v="Adolph Hartin"/>
    <s v="Férfi"/>
    <x v="4"/>
    <n v="89960.6"/>
    <s v="3 Redmond Way_x000a_Bellevue, WA_x000a_USA"/>
    <x v="1"/>
    <x v="0"/>
  </r>
  <r>
    <s v="Adolph McNalley"/>
    <s v="Férfi"/>
    <x v="1"/>
    <n v="85918.61"/>
    <s v="8 Parliament Lane - Wellington, NZ"/>
    <x v="1"/>
    <x v="1"/>
  </r>
  <r>
    <s v="Adrianne Gave"/>
    <s v="Férfi"/>
    <x v="2"/>
    <n v="78443.78"/>
    <s v="3 Redmond Way_x000a_Bellevue, WA_x000a_USA"/>
    <x v="1"/>
    <x v="0"/>
  </r>
  <r>
    <s v="Aeriela Aickin"/>
    <s v="Férfi"/>
    <x v="4"/>
    <n v="37550.51"/>
    <s v="8 Parliament Lane - Wellington, NZ"/>
    <x v="1"/>
    <x v="1"/>
  </r>
  <r>
    <s v="Aeriell Cuell"/>
    <s v="Férfi"/>
    <x v="7"/>
    <n v="108285.34"/>
    <s v="8 Parliament Lane - Wellington, NZ"/>
    <x v="1"/>
    <x v="1"/>
  </r>
  <r>
    <s v="Agnes Collicott"/>
    <s v="Nő"/>
    <x v="9"/>
    <n v="83748.259999999995"/>
    <s v="8 Parliament Lane - Wellington, NZ"/>
    <x v="0"/>
    <x v="1"/>
  </r>
  <r>
    <s v="Aida Bleacher"/>
    <s v="Férfi"/>
    <x v="4"/>
    <n v="87806.25"/>
    <s v="8 Parliament Lane - Wellington, NZ"/>
    <x v="1"/>
    <x v="1"/>
  </r>
  <r>
    <s v="Aile Strathearn"/>
    <s v="Nő"/>
    <x v="8"/>
    <n v="114597.86"/>
    <s v="3 Redmond Way_x000a_Bellevue, WA_x000a_USA"/>
    <x v="1"/>
    <x v="0"/>
  </r>
  <r>
    <s v="Aileen McCritchie"/>
    <s v="Férfi"/>
    <x v="1"/>
    <n v="80169.42"/>
    <s v="3 Redmond Way_x000a_Bellevue, WA_x000a_USA"/>
    <x v="0"/>
    <x v="0"/>
  </r>
  <r>
    <s v="Aindrea Lenormand"/>
    <s v="Nő"/>
    <x v="6"/>
    <n v="71180.77"/>
    <s v="8 Parliament Lane - Wellington, NZ"/>
    <x v="0"/>
    <x v="1"/>
  </r>
  <r>
    <s v="Aldrich Glenny"/>
    <s v="Férfi"/>
    <x v="1"/>
    <n v="90884.32"/>
    <s v="1 Infinite Loop, Los Angels, CA,  USA"/>
    <x v="0"/>
    <x v="2"/>
  </r>
  <r>
    <s v="Aldrich Glenny"/>
    <s v="Férfi"/>
    <x v="1"/>
    <n v="90884.32"/>
    <s v="8 Parliament Lane - Wellington, NZ"/>
    <x v="0"/>
    <x v="1"/>
  </r>
  <r>
    <s v="Aleksandr Botha"/>
    <s v="Férfi"/>
    <x v="9"/>
    <n v="60264.93"/>
    <s v="8 Parliament Lane - Wellington, NZ"/>
    <x v="1"/>
    <x v="1"/>
  </r>
  <r>
    <s v="Alexandros Rackley"/>
    <s v="Nő"/>
    <x v="7"/>
    <n v="75733.740000000005"/>
    <s v="1 Infinite Loop, Los Angels, CA,  USA"/>
    <x v="1"/>
    <x v="2"/>
  </r>
  <r>
    <s v="Alexine Portail"/>
    <s v="Nő"/>
    <x v="9"/>
    <n v="60327.47"/>
    <s v="3 Redmond Way_x000a_Bellevue, WA_x000a_USA"/>
    <x v="1"/>
    <x v="0"/>
  </r>
  <r>
    <s v="Alexis Gotfrey"/>
    <s v="Férfi"/>
    <x v="2"/>
    <n v="114465.93"/>
    <s v="3 Redmond Way_x000a_Bellevue, WA_x000a_USA"/>
    <x v="1"/>
    <x v="0"/>
  </r>
  <r>
    <s v="Alford Gerardi"/>
    <s v="Nő"/>
    <x v="2"/>
    <n v="37128.339999999997"/>
    <s v="3 Redmond Way_x000a_Bellevue, WA_x000a_USA"/>
    <x v="1"/>
    <x v="0"/>
  </r>
  <r>
    <s v="Alfred Peplay"/>
    <s v="Nő"/>
    <x v="6"/>
    <n v="60576.12"/>
    <s v="1 Infinite Loop, Los Angels, CA,  USA"/>
    <x v="1"/>
    <x v="2"/>
  </r>
  <r>
    <s v="Alfred Peplay"/>
    <s v="Nő"/>
    <x v="6"/>
    <n v="60576.12"/>
    <s v="3 Redmond Way_x000a_Bellevue, WA_x000a_USA"/>
    <x v="0"/>
    <x v="0"/>
  </r>
  <r>
    <s v="Ali Roubert"/>
    <s v="Egyéb"/>
    <x v="2"/>
    <n v="69457.740000000005"/>
    <s v="8 Parliament Lane - Wellington, NZ"/>
    <x v="0"/>
    <x v="1"/>
  </r>
  <r>
    <s v="Alic Bagg"/>
    <s v="Férfi"/>
    <x v="7"/>
    <n v="113747.56"/>
    <s v="1 Infinite Loop, Los Angels, CA,  USA"/>
    <x v="1"/>
    <x v="2"/>
  </r>
  <r>
    <s v="Alicea Pudsall"/>
    <s v="Férfi"/>
    <x v="10"/>
    <n v="67633.850000000006"/>
    <s v="8 Parliament Lane - Wellington, NZ"/>
    <x v="1"/>
    <x v="1"/>
  </r>
  <r>
    <s v="Alida Welman"/>
    <s v="Férfi"/>
    <x v="6"/>
    <n v="69862.38"/>
    <s v="3 Redmond Way_x000a_Bellevue, WA_x000a_USA"/>
    <x v="1"/>
    <x v="0"/>
  </r>
  <r>
    <s v="Alida Welman"/>
    <s v="Férfi"/>
    <x v="6"/>
    <n v="69862.38"/>
    <s v="1 Infinite Loop, Los Angels, CA,  USA"/>
    <x v="0"/>
    <x v="2"/>
  </r>
  <r>
    <s v="Alikee Jecock"/>
    <s v="Nő"/>
    <x v="7"/>
    <n v="85003.93"/>
    <s v="1 Infinite Loop, Los Angels, CA,  USA"/>
    <x v="1"/>
    <x v="2"/>
  </r>
  <r>
    <s v="Alisha Bloschke"/>
    <s v="Egyéb"/>
    <x v="4"/>
    <n v="36476.639999999999"/>
    <s v="8 Parliament Lane - Wellington, NZ"/>
    <x v="1"/>
    <x v="1"/>
  </r>
  <r>
    <s v="Alissa Schoenfisch"/>
    <s v="Nő"/>
    <x v="10"/>
    <n v="32166.28"/>
    <s v="8 Parliament Lane - Wellington, NZ"/>
    <x v="1"/>
    <x v="1"/>
  </r>
  <r>
    <s v="Allene Gobbet"/>
    <s v="Nő"/>
    <x v="2"/>
    <n v="78392.92"/>
    <s v="8 Parliament Lane - Wellington, NZ"/>
    <x v="0"/>
    <x v="1"/>
  </r>
  <r>
    <s v="Allyce Hincham"/>
    <s v="Férfi"/>
    <x v="1"/>
    <n v="101421.18"/>
    <s v="3 Redmond Way_x000a_Bellevue, WA_x000a_USA"/>
    <x v="1"/>
    <x v="0"/>
  </r>
  <r>
    <s v="Aloisia Minto"/>
    <s v="Férfi"/>
    <x v="3"/>
    <n v="41420.28"/>
    <s v="8 Parliament Lane - Wellington, NZ"/>
    <x v="0"/>
    <x v="1"/>
  </r>
  <r>
    <s v="Alta Kaszper"/>
    <s v="Férfi"/>
    <x v="11"/>
    <n v="54974.11"/>
    <s v="3 Redmond Way_x000a_Bellevue, WA_x000a_USA"/>
    <x v="0"/>
    <x v="0"/>
  </r>
  <r>
    <s v="Althea Bronger"/>
    <s v="Férfi"/>
    <x v="4"/>
    <n v="104335.03999999999"/>
    <s v="1 Infinite Loop, Los Angels, CA,  USA"/>
    <x v="1"/>
    <x v="2"/>
  </r>
  <r>
    <s v="Althea Bronger"/>
    <s v="Férfi"/>
    <x v="4"/>
    <n v="104335.03999999999"/>
    <s v="1 Infinite Loop, Los Angels, CA,  USA"/>
    <x v="1"/>
    <x v="2"/>
  </r>
  <r>
    <s v="Aluin Churly"/>
    <s v="Nő"/>
    <x v="3"/>
    <n v="96555.53"/>
    <s v="1 Infinite Loop, Los Angels, CA,  USA"/>
    <x v="1"/>
    <x v="2"/>
  </r>
  <r>
    <s v="Alvie Keming"/>
    <s v="Nő"/>
    <x v="7"/>
    <n v="37839.269999999997"/>
    <s v="1 Infinite Loop, Los Angels, CA,  USA"/>
    <x v="1"/>
    <x v="2"/>
  </r>
  <r>
    <s v="Alyosha Riquet"/>
    <s v="Férfi"/>
    <x v="7"/>
    <n v="89838.77"/>
    <s v="8 Parliament Lane - Wellington, NZ"/>
    <x v="0"/>
    <x v="1"/>
  </r>
  <r>
    <s v="Alysa Wankling"/>
    <s v="Egyéb"/>
    <x v="7"/>
    <n v="106462.05"/>
    <s v="3 Redmond Way_x000a_Bellevue, WA_x000a_USA"/>
    <x v="0"/>
    <x v="0"/>
  </r>
  <r>
    <s v="Amaleta Baltzar"/>
    <s v="Egyéb"/>
    <x v="3"/>
    <n v="70077.56"/>
    <s v="3 Redmond Way_x000a_Bellevue, WA_x000a_USA"/>
    <x v="1"/>
    <x v="0"/>
  </r>
  <r>
    <s v="Amandy Jope"/>
    <s v="Férfi"/>
    <x v="10"/>
    <n v="99629.84"/>
    <s v="8 Parliament Lane - Wellington, NZ"/>
    <x v="0"/>
    <x v="1"/>
  </r>
  <r>
    <s v="Ambros Murthwaite"/>
    <s v="Férfi"/>
    <x v="9"/>
    <n v="70607.48"/>
    <s v="3 Redmond Way_x000a_Bellevue, WA_x000a_USA"/>
    <x v="0"/>
    <x v="0"/>
  </r>
  <r>
    <s v="Ambrosio Daniely"/>
    <s v="Nő"/>
    <x v="5"/>
    <n v="80058.91"/>
    <s v="1 Infinite Loop, Los Angels, CA,  USA"/>
    <x v="1"/>
    <x v="2"/>
  </r>
  <r>
    <s v="Amii Elms"/>
    <s v="Nő"/>
    <x v="1"/>
    <n v="53919.5"/>
    <s v="1 Infinite Loop, Los Angels, CA,  USA"/>
    <x v="0"/>
    <x v="2"/>
  </r>
  <r>
    <s v="Amitie Mawson"/>
    <s v="Nő"/>
    <x v="8"/>
    <n v="116496.77"/>
    <s v="3 Redmond Way_x000a_Bellevue, WA_x000a_USA"/>
    <x v="1"/>
    <x v="0"/>
  </r>
  <r>
    <s v="Anabal Cooke"/>
    <s v="Nő"/>
    <x v="4"/>
    <n v="31923.48"/>
    <s v="1 Infinite Loop, Los Angels, CA,  USA"/>
    <x v="1"/>
    <x v="2"/>
  </r>
  <r>
    <s v="Ancell Moretto"/>
    <s v="Nő"/>
    <x v="4"/>
    <n v="96923.39"/>
    <s v="8 Parliament Lane - Wellington, NZ"/>
    <x v="1"/>
    <x v="1"/>
  </r>
  <r>
    <s v="Andrea Becker"/>
    <s v="Nő"/>
    <x v="6"/>
    <n v="46163.82"/>
    <s v="1 Infinite Loop, Los Angels, CA,  USA"/>
    <x v="1"/>
    <x v="2"/>
  </r>
  <r>
    <s v="Andrea Penfold"/>
    <s v="Férfi"/>
    <x v="8"/>
    <n v="70227.899999999994"/>
    <s v="1 Infinite Loop, Los Angels, CA,  USA"/>
    <x v="0"/>
    <x v="2"/>
  </r>
  <r>
    <s v="Andria Kimpton"/>
    <s v="Férfi"/>
    <x v="4"/>
    <n v="69117.17"/>
    <s v="1 Infinite Loop, Los Angels, CA,  USA"/>
    <x v="1"/>
    <x v="2"/>
  </r>
  <r>
    <s v="Andria Kimpton"/>
    <s v="Férfi"/>
    <x v="4"/>
    <n v="69117.17"/>
    <s v="8 Parliament Lane - Wellington, NZ"/>
    <x v="1"/>
    <x v="1"/>
  </r>
  <r>
    <s v="Angela Bangley"/>
    <s v="Nő"/>
    <x v="11"/>
    <n v="50813.58"/>
    <s v="8 Parliament Lane - Wellington, NZ"/>
    <x v="0"/>
    <x v="1"/>
  </r>
  <r>
    <s v="Angeline Christophersen"/>
    <s v="Nő"/>
    <x v="2"/>
    <n v="86942.2"/>
    <s v="1 Infinite Loop, Los Angels, CA,  USA"/>
    <x v="1"/>
    <x v="2"/>
  </r>
  <r>
    <s v="Angeline Christophersen"/>
    <s v="Nő"/>
    <x v="2"/>
    <n v="86942.2"/>
    <s v="8 Parliament Lane - Wellington, NZ"/>
    <x v="0"/>
    <x v="1"/>
  </r>
  <r>
    <s v="Anjanette Ferre"/>
    <s v="Egyéb"/>
    <x v="6"/>
    <n v="67957.899999999994"/>
    <s v="8 Parliament Lane - Wellington, NZ"/>
    <x v="0"/>
    <x v="1"/>
  </r>
  <r>
    <s v="Anjela Spancock"/>
    <s v="Egyéb"/>
    <x v="10"/>
    <n v="98012.63"/>
    <s v="3 Redmond Way_x000a_Bellevue, WA_x000a_USA"/>
    <x v="1"/>
    <x v="0"/>
  </r>
  <r>
    <s v="Anne-corinne Daulby"/>
    <s v="Férfi"/>
    <x v="2"/>
    <n v="78644.38"/>
    <s v="3 Redmond Way_x000a_Bellevue, WA_x000a_USA"/>
    <x v="1"/>
    <x v="0"/>
  </r>
  <r>
    <s v="Anni Dinse"/>
    <s v="Férfi"/>
    <x v="4"/>
    <n v="119667.65"/>
    <s v="3 Redmond Way_x000a_Bellevue, WA_x000a_USA"/>
    <x v="1"/>
    <x v="0"/>
  </r>
  <r>
    <s v="Anni Dinse"/>
    <s v="Férfi"/>
    <x v="4"/>
    <n v="119667.65"/>
    <s v="3 Redmond Way_x000a_Bellevue, WA_x000a_USA"/>
    <x v="1"/>
    <x v="0"/>
  </r>
  <r>
    <s v="Anni Izzard"/>
    <s v="Férfi"/>
    <x v="6"/>
    <n v="103494.94"/>
    <s v="8 Parliament Lane - Wellington, NZ"/>
    <x v="0"/>
    <x v="1"/>
  </r>
  <r>
    <s v="Ansley Gounel"/>
    <s v="Nő"/>
    <x v="4"/>
    <n v="38438.239999999998"/>
    <s v="8 Parliament Lane - Wellington, NZ"/>
    <x v="1"/>
    <x v="1"/>
  </r>
  <r>
    <s v="Ansley Gounel"/>
    <s v="Nő"/>
    <x v="4"/>
    <n v="38438.239999999998"/>
    <s v="3 Redmond Way_x000a_Bellevue, WA_x000a_USA"/>
    <x v="1"/>
    <x v="0"/>
  </r>
  <r>
    <s v="Antone Tolmie"/>
    <s v="Férfi"/>
    <x v="11"/>
    <n v="110815.53"/>
    <s v="1 Infinite Loop, Los Angels, CA,  USA"/>
    <x v="1"/>
    <x v="2"/>
  </r>
  <r>
    <s v="Antonetta Coggeshall"/>
    <s v="Férfi"/>
    <x v="9"/>
    <n v="96753.78"/>
    <s v="1 Infinite Loop, Los Angels, CA,  USA"/>
    <x v="0"/>
    <x v="2"/>
  </r>
  <r>
    <s v="Antonino Forsdicke"/>
    <s v="Férfi"/>
    <x v="4"/>
    <n v="66370.31"/>
    <s v="8 Parliament Lane - Wellington, NZ"/>
    <x v="1"/>
    <x v="1"/>
  </r>
  <r>
    <s v="Antonino Forsdicke"/>
    <s v="Férfi"/>
    <x v="4"/>
    <n v="66370.31"/>
    <s v="3 Redmond Way_x000a_Bellevue, WA_x000a_USA"/>
    <x v="0"/>
    <x v="0"/>
  </r>
  <r>
    <s v="Appolonia Snook"/>
    <s v="Nő"/>
    <x v="12"/>
    <n v="93883.79"/>
    <s v="1 Infinite Loop, Los Angels, CA,  USA"/>
    <x v="0"/>
    <x v="2"/>
  </r>
  <r>
    <s v="Archaimbaud Pinchin"/>
    <s v="Férfi"/>
    <x v="8"/>
    <n v="40271.57"/>
    <s v="1 Infinite Loop, Los Angels, CA,  USA"/>
    <x v="0"/>
    <x v="2"/>
  </r>
  <r>
    <s v="Archibald Dyzart"/>
    <s v="Férfi"/>
    <x v="4"/>
    <n v="63022.98"/>
    <s v="8 Parliament Lane - Wellington, NZ"/>
    <x v="0"/>
    <x v="1"/>
  </r>
  <r>
    <s v="Archibald Filliskirk"/>
    <s v="Férfi"/>
    <x v="3"/>
    <n v="40404.47"/>
    <s v="8 Parliament Lane - Wellington, NZ"/>
    <x v="1"/>
    <x v="1"/>
  </r>
  <r>
    <s v="Ardella Dyment"/>
    <s v="Nő"/>
    <x v="1"/>
    <n v="70649.460000000006"/>
    <s v="1 Infinite Loop, Los Angels, CA,  USA"/>
    <x v="1"/>
    <x v="2"/>
  </r>
  <r>
    <s v="Aretha Ettridge"/>
    <s v="Nő"/>
    <x v="10"/>
    <n v="33755.050000000003"/>
    <s v="8 Parliament Lane - Wellington, NZ"/>
    <x v="1"/>
    <x v="1"/>
  </r>
  <r>
    <s v="Arty Duigan"/>
    <s v="Férfi"/>
    <x v="7"/>
    <n v="108597.72"/>
    <s v="8 Parliament Lane - Wellington, NZ"/>
    <x v="1"/>
    <x v="1"/>
  </r>
  <r>
    <s v="Ashien Gallen"/>
    <s v="Nő"/>
    <x v="3"/>
    <n v="115076.66"/>
    <s v="8 Parliament Lane - Wellington, NZ"/>
    <x v="1"/>
    <x v="1"/>
  </r>
  <r>
    <s v="Aubert Wedmore."/>
    <s v="Nő"/>
    <x v="8"/>
    <n v="61333.120000000003"/>
    <s v="3 Redmond Way_x000a_Bellevue, WA_x000a_USA"/>
    <x v="0"/>
    <x v="0"/>
  </r>
  <r>
    <s v="Audry Yu"/>
    <s v="Nő"/>
    <x v="11"/>
    <n v="101187.36"/>
    <s v="8 Parliament Lane - Wellington, NZ"/>
    <x v="1"/>
    <x v="1"/>
  </r>
  <r>
    <s v="Augusta Cheetham"/>
    <s v="Férfi"/>
    <x v="3"/>
    <n v="105469.74"/>
    <s v="8 Parliament Lane - Wellington, NZ"/>
    <x v="1"/>
    <x v="1"/>
  </r>
  <r>
    <s v="Aurelea Devitt"/>
    <s v="Férfi"/>
    <x v="5"/>
    <n v="58843.45"/>
    <s v="8 Parliament Lane - Wellington, NZ"/>
    <x v="1"/>
    <x v="1"/>
  </r>
  <r>
    <s v="Aurelia Stanners"/>
    <s v="Nő"/>
    <x v="12"/>
    <n v="98632.75"/>
    <s v="3 Redmond Way_x000a_Bellevue, WA_x000a_USA"/>
    <x v="1"/>
    <x v="0"/>
  </r>
  <r>
    <s v="Austine Littlewood"/>
    <s v="Nő"/>
    <x v="12"/>
    <n v="32269.91"/>
    <s v="8 Parliament Lane - Wellington, NZ"/>
    <x v="0"/>
    <x v="1"/>
  </r>
  <r>
    <s v="Ava Whordley"/>
    <s v="Nő"/>
    <x v="4"/>
    <n v="104210.82"/>
    <s v="8 Parliament Lane - Wellington, NZ"/>
    <x v="1"/>
    <x v="1"/>
  </r>
  <r>
    <s v="Avigdor Karel"/>
    <s v="Férfi"/>
    <x v="11"/>
    <n v="71214.399999999994"/>
    <s v="1 Infinite Loop, Los Angels, CA,  USA"/>
    <x v="1"/>
    <x v="2"/>
  </r>
  <r>
    <s v="Bab Bridger"/>
    <s v="Férfi"/>
    <x v="0"/>
    <n v="87904.9"/>
    <s v="1 Infinite Loop, Los Angels, CA,  USA"/>
    <x v="1"/>
    <x v="2"/>
  </r>
  <r>
    <s v="Barbara-anne Kenchington"/>
    <s v="Nő"/>
    <x v="5"/>
    <n v="88034.67"/>
    <s v="1 Infinite Loop, Los Angels, CA,  USA"/>
    <x v="1"/>
    <x v="2"/>
  </r>
  <r>
    <s v="Barbara-anne Kenchington"/>
    <s v="Nő"/>
    <x v="5"/>
    <n v="88034.67"/>
    <s v="8 Parliament Lane - Wellington, NZ"/>
    <x v="1"/>
    <x v="1"/>
  </r>
  <r>
    <s v="Bari Toffano"/>
    <s v="Férfi"/>
    <x v="4"/>
    <n v="106775.14"/>
    <s v="1 Infinite Loop, Los Angels, CA,  USA"/>
    <x v="1"/>
    <x v="2"/>
  </r>
  <r>
    <s v="Barnaby Farnall"/>
    <s v="Egyéb"/>
    <x v="2"/>
    <n v="118798.87"/>
    <s v="1 Infinite Loop, Los Angels, CA,  USA"/>
    <x v="0"/>
    <x v="2"/>
  </r>
  <r>
    <s v="Barney Bonafant"/>
    <s v="Nő"/>
    <x v="2"/>
    <n v="48056.68"/>
    <s v="8 Parliament Lane - Wellington, NZ"/>
    <x v="1"/>
    <x v="1"/>
  </r>
  <r>
    <s v="Barny Fairweather"/>
    <s v="Férfi"/>
    <x v="8"/>
    <n v="77126.31"/>
    <s v="3 Redmond Way_x000a_Bellevue, WA_x000a_USA"/>
    <x v="1"/>
    <x v="0"/>
  </r>
  <r>
    <s v="Barr Faughny"/>
    <s v="Nő"/>
    <x v="8"/>
    <n v="68008.55"/>
    <s v="8 Parliament Lane - Wellington, NZ"/>
    <x v="0"/>
    <x v="1"/>
  </r>
  <r>
    <s v="Barri Teacy"/>
    <s v="Nő"/>
    <x v="10"/>
    <n v="86239.01"/>
    <s v="3 Redmond Way_x000a_Bellevue, WA_x000a_USA"/>
    <x v="1"/>
    <x v="0"/>
  </r>
  <r>
    <s v="Baudoin Dummigan"/>
    <s v="Férfi"/>
    <x v="7"/>
    <n v="114509.75"/>
    <s v="1 Infinite Loop, Los Angels, CA,  USA"/>
    <x v="1"/>
    <x v="2"/>
  </r>
  <r>
    <s v="Baxter Brocks"/>
    <s v="Nő"/>
    <x v="6"/>
    <n v="39675.78"/>
    <s v="8 Parliament Lane - Wellington, NZ"/>
    <x v="0"/>
    <x v="1"/>
  </r>
  <r>
    <s v="Bayard Gendricke"/>
    <s v="Férfi"/>
    <x v="7"/>
    <n v="40984.449999999997"/>
    <s v="1 Infinite Loop, Los Angels, CA,  USA"/>
    <x v="1"/>
    <x v="2"/>
  </r>
  <r>
    <s v="Bealle Glentworth"/>
    <s v="Férfi"/>
    <x v="0"/>
    <n v="99479.05"/>
    <s v="8 Parliament Lane - Wellington, NZ"/>
    <x v="1"/>
    <x v="1"/>
  </r>
  <r>
    <s v="Beatrix Schoales"/>
    <s v="Egyéb"/>
    <x v="9"/>
    <n v="114014.88"/>
    <s v="1 Infinite Loop, Los Angels, CA,  USA"/>
    <x v="1"/>
    <x v="2"/>
  </r>
  <r>
    <s v="Beatriz Bateson"/>
    <s v="Férfi"/>
    <x v="8"/>
    <n v="89090.880000000005"/>
    <s v="1 Infinite Loop, Los Angels, CA,  USA"/>
    <x v="0"/>
    <x v="2"/>
  </r>
  <r>
    <s v="Bendite Bloan"/>
    <s v="Férfi"/>
    <x v="8"/>
    <n v="31816.57"/>
    <s v="3 Redmond Way_x000a_Bellevue, WA_x000a_USA"/>
    <x v="1"/>
    <x v="0"/>
  </r>
  <r>
    <s v="Bennett Gimenez"/>
    <s v="Nő"/>
    <x v="6"/>
    <n v="36459.14"/>
    <s v="8 Parliament Lane - Wellington, NZ"/>
    <x v="0"/>
    <x v="1"/>
  </r>
  <r>
    <s v="Benni Simounet"/>
    <s v="Férfi"/>
    <x v="3"/>
    <n v="115794.99"/>
    <s v="3 Redmond Way_x000a_Bellevue, WA_x000a_USA"/>
    <x v="1"/>
    <x v="0"/>
  </r>
  <r>
    <s v="Bennie Pepis"/>
    <s v="Férfi"/>
    <x v="1"/>
    <n v="71383.83"/>
    <s v="1 Infinite Loop, Los Angels, CA,  USA"/>
    <x v="1"/>
    <x v="2"/>
  </r>
  <r>
    <s v="Benny Karolovsky"/>
    <s v="Egyéb"/>
    <x v="6"/>
    <n v="115436.51"/>
    <s v="8 Parliament Lane - Wellington, NZ"/>
    <x v="1"/>
    <x v="1"/>
  </r>
  <r>
    <s v="Benoite Ackermann"/>
    <s v="Nő"/>
    <x v="12"/>
    <n v="57079.51"/>
    <s v="8 Parliament Lane - Wellington, NZ"/>
    <x v="1"/>
    <x v="1"/>
  </r>
  <r>
    <s v="Berenice Osbaldstone"/>
    <s v="Nő"/>
    <x v="7"/>
    <n v="58283.02"/>
    <s v="8 Parliament Lane - Wellington, NZ"/>
    <x v="0"/>
    <x v="1"/>
  </r>
  <r>
    <s v="Berna Dubery"/>
    <s v="Férfi"/>
    <x v="12"/>
    <n v="69725.649999999994"/>
    <s v="1 Infinite Loop, Los Angels, CA,  USA"/>
    <x v="0"/>
    <x v="2"/>
  </r>
  <r>
    <s v="Bernie Gorges"/>
    <s v="Nő"/>
    <x v="11"/>
    <n v="99965.97"/>
    <s v="3 Redmond Way_x000a_Bellevue, WA_x000a_USA"/>
    <x v="0"/>
    <x v="0"/>
  </r>
  <r>
    <s v="Berny Bastide"/>
    <s v="Egyéb"/>
    <x v="3"/>
    <n v="56713.45"/>
    <s v="1 Infinite Loop, Los Angels, CA,  USA"/>
    <x v="1"/>
    <x v="2"/>
  </r>
  <r>
    <s v="Bert Yaakov"/>
    <s v="Férfi"/>
    <x v="3"/>
    <n v="72036.490000000005"/>
    <s v="1 Infinite Loop, Los Angels, CA,  USA"/>
    <x v="0"/>
    <x v="2"/>
  </r>
  <r>
    <s v="Beryl Burnsyde"/>
    <s v="Férfi"/>
    <x v="7"/>
    <n v="29774.76"/>
    <s v="8 Parliament Lane - Wellington, NZ"/>
    <x v="1"/>
    <x v="1"/>
  </r>
  <r>
    <s v="Beryl Burnsyde"/>
    <s v="Férfi"/>
    <x v="7"/>
    <n v="29774.76"/>
    <s v="3 Redmond Way_x000a_Bellevue, WA_x000a_USA"/>
    <x v="1"/>
    <x v="0"/>
  </r>
  <r>
    <s v="Bethanne Leicester"/>
    <s v="Egyéb"/>
    <x v="12"/>
    <n v="72448.25"/>
    <s v="8 Parliament Lane - Wellington, NZ"/>
    <x v="1"/>
    <x v="1"/>
  </r>
  <r>
    <s v="Bethany Gossan"/>
    <s v="Nő"/>
    <x v="11"/>
    <n v="64737.71"/>
    <s v="8 Parliament Lane - Wellington, NZ"/>
    <x v="1"/>
    <x v="1"/>
  </r>
  <r>
    <s v="Bette-ann Leafe"/>
    <s v="Férfi"/>
    <x v="6"/>
    <n v="93503.49"/>
    <s v="8 Parliament Lane - Wellington, NZ"/>
    <x v="0"/>
    <x v="1"/>
  </r>
  <r>
    <s v="Bev Lashley"/>
    <s v="Férfi"/>
    <x v="1"/>
    <n v="112105.02"/>
    <s v="1 Infinite Loop, Los Angels, CA,  USA"/>
    <x v="1"/>
    <x v="2"/>
  </r>
  <r>
    <s v="Bev Lashley"/>
    <s v="Férfi"/>
    <x v="1"/>
    <n v="112105.02"/>
    <s v="1 Infinite Loop, Los Angels, CA,  USA"/>
    <x v="1"/>
    <x v="2"/>
  </r>
  <r>
    <s v="Beverie Moffet"/>
    <s v="Nő"/>
    <x v="5"/>
    <n v="75974.990000000005"/>
    <s v="1 Infinite Loop, Los Angels, CA,  USA"/>
    <x v="1"/>
    <x v="2"/>
  </r>
  <r>
    <s v="Beverie Moffet"/>
    <s v="Nő"/>
    <x v="5"/>
    <n v="75974.990000000005"/>
    <s v="8 Parliament Lane - Wellington, NZ"/>
    <x v="0"/>
    <x v="1"/>
  </r>
  <r>
    <s v="Bili Sizey"/>
    <s v="Férfi"/>
    <x v="3"/>
    <n v="36038.1"/>
    <s v="8 Parliament Lane - Wellington, NZ"/>
    <x v="0"/>
    <x v="1"/>
  </r>
  <r>
    <s v="Bill Luffman"/>
    <s v="Egyéb"/>
    <x v="0"/>
    <n v="41574.1"/>
    <s v="8 Parliament Lane - Wellington, NZ"/>
    <x v="1"/>
    <x v="1"/>
  </r>
  <r>
    <s v="Billi Fellgate"/>
    <s v="Nő"/>
    <x v="1"/>
    <n v="68980.52"/>
    <s v="1 Infinite Loop, Los Angels, CA,  USA"/>
    <x v="1"/>
    <x v="2"/>
  </r>
  <r>
    <s v="Billie Croucher"/>
    <s v="Nő"/>
    <x v="2"/>
    <n v="75233.53"/>
    <s v="1 Infinite Loop, Los Angels, CA,  USA"/>
    <x v="1"/>
    <x v="2"/>
  </r>
  <r>
    <s v="Blaire Ruckman"/>
    <s v="Férfi"/>
    <x v="1"/>
    <n v="61704.99"/>
    <s v="1 Infinite Loop, Los Angels, CA,  USA"/>
    <x v="1"/>
    <x v="2"/>
  </r>
  <r>
    <s v="Blythe Clipston"/>
    <s v="Nő"/>
    <x v="6"/>
    <n v="35671.82"/>
    <s v="1 Infinite Loop, Los Angels, CA,  USA"/>
    <x v="0"/>
    <x v="2"/>
  </r>
  <r>
    <s v="Bobina Teale"/>
    <s v="Férfi"/>
    <x v="8"/>
    <n v="116892.31"/>
    <s v="1 Infinite Loop, Los Angels, CA,  USA"/>
    <x v="1"/>
    <x v="2"/>
  </r>
  <r>
    <s v="Bogey Hitcham"/>
    <s v="Férfi"/>
    <x v="4"/>
    <n v="106172.59"/>
    <s v="3 Redmond Way_x000a_Bellevue, WA_x000a_USA"/>
    <x v="1"/>
    <x v="0"/>
  </r>
  <r>
    <s v="Bogey Hitcham"/>
    <s v="Férfi"/>
    <x v="4"/>
    <n v="106172.59"/>
    <s v="8 Parliament Lane - Wellington, NZ"/>
    <x v="0"/>
    <x v="1"/>
  </r>
  <r>
    <s v="Bonnie Newland"/>
    <s v="Férfi"/>
    <x v="0"/>
    <n v="91447.16"/>
    <s v="8 Parliament Lane - Wellington, NZ"/>
    <x v="0"/>
    <x v="1"/>
  </r>
  <r>
    <s v="Bordy Yatman"/>
    <s v="Nő"/>
    <x v="4"/>
    <n v="108451.17"/>
    <s v="3 Redmond Way_x000a_Bellevue, WA_x000a_USA"/>
    <x v="1"/>
    <x v="0"/>
  </r>
  <r>
    <s v="Brad Gumb"/>
    <s v="Férfi"/>
    <x v="10"/>
    <n v="38825.18"/>
    <s v="1 Infinite Loop, Los Angels, CA,  USA"/>
    <x v="1"/>
    <x v="2"/>
  </r>
  <r>
    <s v="Bren Absolon"/>
    <s v="Férfi"/>
    <x v="10"/>
    <n v="74710.789999999994"/>
    <s v="8 Parliament Lane - Wellington, NZ"/>
    <x v="0"/>
    <x v="1"/>
  </r>
  <r>
    <s v="Brendan Edgeller"/>
    <s v="Nő"/>
    <x v="7"/>
    <n v="31042.51"/>
    <s v="8 Parliament Lane - Wellington, NZ"/>
    <x v="1"/>
    <x v="1"/>
  </r>
  <r>
    <s v="Brien Boise"/>
    <s v="Nő"/>
    <x v="3"/>
    <n v="58104.89"/>
    <s v="1 Infinite Loop, Los Angels, CA,  USA"/>
    <x v="1"/>
    <x v="2"/>
  </r>
  <r>
    <s v="Brig Dewi"/>
    <s v="Férfi"/>
    <x v="9"/>
    <n v="108252.44"/>
    <s v="3 Redmond Way_x000a_Bellevue, WA_x000a_USA"/>
    <x v="1"/>
    <x v="0"/>
  </r>
  <r>
    <s v="Brigid Jeffrey"/>
    <s v="Nő"/>
    <x v="5"/>
    <n v="53908.77"/>
    <s v="1 Infinite Loop, Los Angels, CA,  USA"/>
    <x v="0"/>
    <x v="2"/>
  </r>
  <r>
    <s v="Brit Hamnett"/>
    <s v="Férfi"/>
    <x v="6"/>
    <n v="75535.899999999994"/>
    <s v="8 Parliament Lane - Wellington, NZ"/>
    <x v="1"/>
    <x v="1"/>
  </r>
  <r>
    <s v="Brodie Grimstead"/>
    <s v="Férfi"/>
    <x v="1"/>
    <n v="117854.18"/>
    <s v="1 Infinite Loop, Los Angels, CA,  USA"/>
    <x v="0"/>
    <x v="2"/>
  </r>
  <r>
    <s v="Brose MacCorkell"/>
    <s v="Nő"/>
    <x v="6"/>
    <n v="35943.620000000003"/>
    <s v="1 Infinite Loop, Los Angels, CA,  USA"/>
    <x v="1"/>
    <x v="2"/>
  </r>
  <r>
    <s v="Brose MacCorkell"/>
    <s v="Nő"/>
    <x v="6"/>
    <n v="35943.620000000003"/>
    <s v="3 Redmond Way_x000a_Bellevue, WA_x000a_USA"/>
    <x v="0"/>
    <x v="0"/>
  </r>
  <r>
    <s v="Bryana Loyns"/>
    <s v="Férfi"/>
    <x v="9"/>
    <n v="55275.35"/>
    <s v="1 Infinite Loop, Los Angels, CA,  USA"/>
    <x v="1"/>
    <x v="2"/>
  </r>
  <r>
    <s v="Bryant Scamp"/>
    <s v="Nő"/>
    <x v="6"/>
    <n v="29808.07"/>
    <s v="1 Infinite Loop, Los Angels, CA,  USA"/>
    <x v="1"/>
    <x v="2"/>
  </r>
  <r>
    <s v="Burtie Moulden"/>
    <s v="Nő"/>
    <x v="12"/>
    <n v="116217.3"/>
    <s v="3 Redmond Way_x000a_Bellevue, WA_x000a_USA"/>
    <x v="1"/>
    <x v="0"/>
  </r>
  <r>
    <s v="Callie Duckels"/>
    <s v="Férfi"/>
    <x v="4"/>
    <n v="53760.84"/>
    <s v="8 Parliament Lane - Wellington, NZ"/>
    <x v="0"/>
    <x v="1"/>
  </r>
  <r>
    <s v="Calvin O'Carroll"/>
    <s v="Nő"/>
    <x v="3"/>
    <n v="44447.26"/>
    <s v="8 Parliament Lane - Wellington, NZ"/>
    <x v="1"/>
    <x v="1"/>
  </r>
  <r>
    <s v="Calvin O'Carroll"/>
    <s v="Nő"/>
    <x v="3"/>
    <n v="44447.26"/>
    <s v="1 Infinite Loop, Los Angels, CA,  USA"/>
    <x v="1"/>
    <x v="2"/>
  </r>
  <r>
    <s v="Camilla Castle"/>
    <s v="Nő"/>
    <x v="4"/>
    <n v="75475.929999999993"/>
    <s v="1 Infinite Loop, Los Angels, CA,  USA"/>
    <x v="0"/>
    <x v="2"/>
  </r>
  <r>
    <s v="Camille Baldinotti"/>
    <s v="Nő"/>
    <x v="4"/>
    <n v="41696.85"/>
    <s v="3 Redmond Way_x000a_Bellevue, WA_x000a_USA"/>
    <x v="1"/>
    <x v="0"/>
  </r>
  <r>
    <s v="Candace Hanlon"/>
    <s v="Férfi"/>
    <x v="5"/>
    <n v="46283.23"/>
    <s v="3 Redmond Way_x000a_Bellevue, WA_x000a_USA"/>
    <x v="1"/>
    <x v="0"/>
  </r>
  <r>
    <s v="Candy Aindrais"/>
    <s v="Nő"/>
    <x v="1"/>
    <n v="116588.8"/>
    <s v="3 Redmond Way_x000a_Bellevue, WA_x000a_USA"/>
    <x v="1"/>
    <x v="0"/>
  </r>
  <r>
    <s v="Cara Havers"/>
    <s v="Férfi"/>
    <x v="8"/>
    <n v="89605.13"/>
    <s v="3 Redmond Way_x000a_Bellevue, WA_x000a_USA"/>
    <x v="1"/>
    <x v="0"/>
  </r>
  <r>
    <s v="Cara Havers"/>
    <s v="Férfi"/>
    <x v="8"/>
    <n v="89605.13"/>
    <s v="1 Infinite Loop, Los Angels, CA,  USA"/>
    <x v="1"/>
    <x v="2"/>
  </r>
  <r>
    <s v="Caresa Christer"/>
    <s v="Férfi"/>
    <x v="5"/>
    <n v="59258.19"/>
    <s v="3 Redmond Way_x000a_Bellevue, WA_x000a_USA"/>
    <x v="1"/>
    <x v="0"/>
  </r>
  <r>
    <s v="Caritta Searl"/>
    <s v="Férfi"/>
    <x v="9"/>
    <n v="54012.84"/>
    <s v="1 Infinite Loop, Los Angels, CA,  USA"/>
    <x v="1"/>
    <x v="2"/>
  </r>
  <r>
    <s v="Carlene Torry"/>
    <s v="Nő"/>
    <x v="2"/>
    <n v="59609.120000000003"/>
    <s v="3 Redmond Way_x000a_Bellevue, WA_x000a_USA"/>
    <x v="1"/>
    <x v="0"/>
  </r>
  <r>
    <s v="Carlin Demke"/>
    <s v="Férfi"/>
    <x v="1"/>
    <n v="110042.37"/>
    <s v="3 Redmond Way_x000a_Bellevue, WA_x000a_USA"/>
    <x v="1"/>
    <x v="0"/>
  </r>
  <r>
    <s v="Carmel Pancoust"/>
    <s v="Nő"/>
    <x v="12"/>
    <n v="119546.23"/>
    <s v="8 Parliament Lane - Wellington, NZ"/>
    <x v="1"/>
    <x v="1"/>
  </r>
  <r>
    <s v="Carmita Schulter"/>
    <s v="Férfi"/>
    <x v="4"/>
    <n v="41389.07"/>
    <s v="8 Parliament Lane - Wellington, NZ"/>
    <x v="1"/>
    <x v="1"/>
  </r>
  <r>
    <s v="Caro Hainsworth"/>
    <s v="Férfi"/>
    <x v="8"/>
    <n v="77471.53"/>
    <s v="1 Infinite Loop, Los Angels, CA,  USA"/>
    <x v="0"/>
    <x v="2"/>
  </r>
  <r>
    <s v="Carolin Fieldstone"/>
    <s v="Nő"/>
    <x v="8"/>
    <n v="36919.81"/>
    <s v="1 Infinite Loop, Los Angels, CA,  USA"/>
    <x v="1"/>
    <x v="2"/>
  </r>
  <r>
    <s v="Carolina Blumsom"/>
    <s v="Férfi"/>
    <x v="7"/>
    <n v="28576.84"/>
    <s v="8 Parliament Lane - Wellington, NZ"/>
    <x v="1"/>
    <x v="1"/>
  </r>
  <r>
    <s v="Carolyn Attack"/>
    <s v="Nő"/>
    <x v="8"/>
    <n v="70755.5"/>
    <s v="3 Redmond Way_x000a_Bellevue, WA_x000a_USA"/>
    <x v="0"/>
    <x v="0"/>
  </r>
  <r>
    <s v="Caron Kolakovic"/>
    <s v="Férfi"/>
    <x v="10"/>
    <n v="49915.14"/>
    <s v="1 Infinite Loop, Los Angels, CA,  USA"/>
    <x v="0"/>
    <x v="2"/>
  </r>
  <r>
    <s v="Carry Loblie"/>
    <s v="Nő"/>
    <x v="9"/>
    <n v="47551.89"/>
    <s v="1 Infinite Loop, Los Angels, CA,  USA"/>
    <x v="1"/>
    <x v="2"/>
  </r>
  <r>
    <s v="Carson Crosbie"/>
    <s v="Nő"/>
    <x v="4"/>
    <n v="41175.31"/>
    <s v="3 Redmond Way_x000a_Bellevue, WA_x000a_USA"/>
    <x v="1"/>
    <x v="0"/>
  </r>
  <r>
    <s v="Cathi Delgardo"/>
    <s v="Férfi"/>
    <x v="4"/>
    <n v="111914.74"/>
    <s v="8 Parliament Lane - Wellington, NZ"/>
    <x v="1"/>
    <x v="1"/>
  </r>
  <r>
    <s v="Cathi Delgardo"/>
    <s v="Férfi"/>
    <x v="4"/>
    <n v="111914.74"/>
    <s v="8 Parliament Lane - Wellington, NZ"/>
    <x v="1"/>
    <x v="1"/>
  </r>
  <r>
    <s v="Cathi Gillbee"/>
    <s v="Férfi"/>
    <x v="7"/>
    <n v="41786.61"/>
    <s v="8 Parliament Lane - Wellington, NZ"/>
    <x v="1"/>
    <x v="1"/>
  </r>
  <r>
    <s v="Cathrin Yanuk"/>
    <s v="Férfi"/>
    <x v="9"/>
    <n v="44121.3"/>
    <s v="3 Redmond Way_x000a_Bellevue, WA_x000a_USA"/>
    <x v="0"/>
    <x v="0"/>
  </r>
  <r>
    <s v="Cathyleen Hurch"/>
    <s v="Nő"/>
    <x v="9"/>
    <n v="49394.1"/>
    <s v="3 Redmond Way_x000a_Bellevue, WA_x000a_USA"/>
    <x v="1"/>
    <x v="0"/>
  </r>
  <r>
    <s v="Caty Janas"/>
    <s v="Férfi"/>
    <x v="10"/>
    <n v="93207.06"/>
    <s v="3 Redmond Way_x000a_Bellevue, WA_x000a_USA"/>
    <x v="1"/>
    <x v="0"/>
  </r>
  <r>
    <s v="Cecilia Marshalleck"/>
    <s v="Nő"/>
    <x v="8"/>
    <n v="118984.95"/>
    <s v="8 Parliament Lane - Wellington, NZ"/>
    <x v="1"/>
    <x v="1"/>
  </r>
  <r>
    <s v="Cecilio Sprankling"/>
    <s v="Férfi"/>
    <x v="3"/>
    <n v="109709.16"/>
    <s v="8 Parliament Lane - Wellington, NZ"/>
    <x v="1"/>
    <x v="1"/>
  </r>
  <r>
    <s v="Cecilla Joselevitch"/>
    <s v="Nő"/>
    <x v="6"/>
    <n v="77841.08"/>
    <s v="8 Parliament Lane - Wellington, NZ"/>
    <x v="0"/>
    <x v="1"/>
  </r>
  <r>
    <s v="Cecilla Northen"/>
    <s v="Férfi"/>
    <x v="6"/>
    <n v="92867.72"/>
    <s v="8 Parliament Lane - Wellington, NZ"/>
    <x v="1"/>
    <x v="1"/>
  </r>
  <r>
    <s v="Chancey Dyos"/>
    <s v="Férfi"/>
    <x v="9"/>
    <n v="118062.7"/>
    <s v="1 Infinite Loop, Los Angels, CA,  USA"/>
    <x v="1"/>
    <x v="2"/>
  </r>
  <r>
    <s v="Charline Husset"/>
    <s v="Férfi"/>
    <x v="5"/>
    <n v="94529.42"/>
    <s v="8 Parliament Lane - Wellington, NZ"/>
    <x v="0"/>
    <x v="1"/>
  </r>
  <r>
    <s v="Charmaine Howie"/>
    <s v="Férfi"/>
    <x v="10"/>
    <n v="56809.31"/>
    <s v="1 Infinite Loop, Los Angels, CA,  USA"/>
    <x v="1"/>
    <x v="2"/>
  </r>
  <r>
    <s v="Charmane Heistermann"/>
    <s v="Nő"/>
    <x v="1"/>
    <n v="86558.58"/>
    <s v="1 Infinite Loop, Los Angels, CA,  USA"/>
    <x v="1"/>
    <x v="2"/>
  </r>
  <r>
    <s v="Chas Happel"/>
    <s v="Nő"/>
    <x v="12"/>
    <n v="30936.44"/>
    <s v="1 Infinite Loop, Los Angels, CA,  USA"/>
    <x v="0"/>
    <x v="2"/>
  </r>
  <r>
    <s v="Chauncey Schild"/>
    <s v="Nő"/>
    <x v="5"/>
    <n v="107341.66"/>
    <s v="8 Parliament Lane - Wellington, NZ"/>
    <x v="1"/>
    <x v="1"/>
  </r>
  <r>
    <s v="Chauncey Schild"/>
    <s v="Nő"/>
    <x v="5"/>
    <n v="107341.66"/>
    <s v="3 Redmond Way_x000a_Bellevue, WA_x000a_USA"/>
    <x v="0"/>
    <x v="0"/>
  </r>
  <r>
    <s v="Chelsea Itzak"/>
    <s v="Férfi"/>
    <x v="5"/>
    <n v="61101.14"/>
    <s v="1 Infinite Loop, Los Angels, CA,  USA"/>
    <x v="0"/>
    <x v="2"/>
  </r>
  <r>
    <s v="Cherlyn Barter"/>
    <s v="Nő"/>
    <x v="10"/>
    <n v="104116.43"/>
    <s v="8 Parliament Lane - Wellington, NZ"/>
    <x v="0"/>
    <x v="1"/>
  </r>
  <r>
    <s v="Cheryl Mantz"/>
    <s v="Férfi"/>
    <x v="9"/>
    <n v="35739.86"/>
    <s v="1 Infinite Loop, Los Angels, CA,  USA"/>
    <x v="1"/>
    <x v="2"/>
  </r>
  <r>
    <s v="Ches Bonnell"/>
    <s v="Férfi"/>
    <x v="9"/>
    <n v="88054.76"/>
    <s v="3 Redmond Way_x000a_Bellevue, WA_x000a_USA"/>
    <x v="1"/>
    <x v="0"/>
  </r>
  <r>
    <s v="Christoph Stretton"/>
    <s v="Nő"/>
    <x v="1"/>
    <n v="90241.05"/>
    <s v="8 Parliament Lane - Wellington, NZ"/>
    <x v="1"/>
    <x v="1"/>
  </r>
  <r>
    <s v="Christopher Kezourec"/>
    <s v="Férfi"/>
    <x v="11"/>
    <n v="55308.42"/>
    <s v="1 Infinite Loop, Los Angels, CA,  USA"/>
    <x v="1"/>
    <x v="2"/>
  </r>
  <r>
    <s v="Christos Wintle"/>
    <s v="Férfi"/>
    <x v="2"/>
    <n v="74355.600000000006"/>
    <s v="3 Redmond Way_x000a_Bellevue, WA_x000a_USA"/>
    <x v="1"/>
    <x v="0"/>
  </r>
  <r>
    <s v="Chrisy Kyme"/>
    <s v="Nő"/>
    <x v="8"/>
    <n v="99204.13"/>
    <s v="3 Redmond Way_x000a_Bellevue, WA_x000a_USA"/>
    <x v="1"/>
    <x v="0"/>
  </r>
  <r>
    <s v="Cindee Saice"/>
    <s v="Nő"/>
    <x v="12"/>
    <n v="103363.46"/>
    <s v="8 Parliament Lane - Wellington, NZ"/>
    <x v="0"/>
    <x v="1"/>
  </r>
  <r>
    <s v="Cindi McDuffy"/>
    <s v="Nő"/>
    <x v="12"/>
    <n v="87931.36"/>
    <s v="8 Parliament Lane - Wellington, NZ"/>
    <x v="1"/>
    <x v="1"/>
  </r>
  <r>
    <s v="Cindi Stratten"/>
    <s v="Nő"/>
    <x v="12"/>
    <n v="99200.31"/>
    <s v="3 Redmond Way_x000a_Bellevue, WA_x000a_USA"/>
    <x v="0"/>
    <x v="0"/>
  </r>
  <r>
    <s v="Clari Boole"/>
    <s v="Férfi"/>
    <x v="0"/>
    <n v="111846.21"/>
    <s v="1 Infinite Loop, Los Angels, CA,  USA"/>
    <x v="1"/>
    <x v="2"/>
  </r>
  <r>
    <s v="Clarine Shambrooke"/>
    <s v="Egyéb"/>
    <x v="5"/>
    <n v="93159.37"/>
    <s v="3 Redmond Way_x000a_Bellevue, WA_x000a_USA"/>
    <x v="0"/>
    <x v="0"/>
  </r>
  <r>
    <s v="Claudetta Petherick"/>
    <s v="Nő"/>
    <x v="7"/>
    <n v="54519.1"/>
    <s v="8 Parliament Lane - Wellington, NZ"/>
    <x v="0"/>
    <x v="1"/>
  </r>
  <r>
    <s v="Clement Penhearow"/>
    <s v="Nő"/>
    <x v="0"/>
    <n v="58306.26"/>
    <s v="1 Infinite Loop, Los Angels, CA,  USA"/>
    <x v="1"/>
    <x v="2"/>
  </r>
  <r>
    <s v="Clemmie Hebblewaite"/>
    <s v="Egyéb"/>
    <x v="12"/>
    <n v="54133.9"/>
    <s v="1 Infinite Loop, Los Angels, CA,  USA"/>
    <x v="0"/>
    <x v="2"/>
  </r>
  <r>
    <s v="Cletus McGarahan"/>
    <s v="Nő"/>
    <x v="2"/>
    <n v="114425.19"/>
    <s v="3 Redmond Way_x000a_Bellevue, WA_x000a_USA"/>
    <x v="1"/>
    <x v="0"/>
  </r>
  <r>
    <s v="Cletus McGarahan"/>
    <s v="Nő"/>
    <x v="2"/>
    <n v="114425.19"/>
    <s v="1 Infinite Loop, Los Angels, CA,  USA"/>
    <x v="0"/>
    <x v="2"/>
  </r>
  <r>
    <s v="Cleveland Pottiphar"/>
    <s v="Nő"/>
    <x v="8"/>
    <n v="74596.539999999994"/>
    <s v="3 Redmond Way_x000a_Bellevue, WA_x000a_USA"/>
    <x v="1"/>
    <x v="0"/>
  </r>
  <r>
    <s v="Clo Jimpson"/>
    <s v="Férfi"/>
    <x v="7"/>
    <n v="57624.31"/>
    <s v="8 Parliament Lane - Wellington, NZ"/>
    <x v="0"/>
    <x v="1"/>
  </r>
  <r>
    <s v="Clo Jimpson"/>
    <s v="Férfi"/>
    <x v="7"/>
    <n v="57624.31"/>
    <s v="3 Redmond Way_x000a_Bellevue, WA_x000a_USA"/>
    <x v="0"/>
    <x v="0"/>
  </r>
  <r>
    <s v="Cly Vizard"/>
    <s v="Férfi"/>
    <x v="1"/>
    <n v="51519.15"/>
    <s v="8 Parliament Lane - Wellington, NZ"/>
    <x v="1"/>
    <x v="1"/>
  </r>
  <r>
    <s v="Codi Beck"/>
    <s v="Nő"/>
    <x v="1"/>
    <n v="40556.400000000001"/>
    <s v="3 Redmond Way_x000a_Bellevue, WA_x000a_USA"/>
    <x v="0"/>
    <x v="0"/>
  </r>
  <r>
    <s v="Codie Gaunson"/>
    <s v="Férfi"/>
    <x v="10"/>
    <n v="83592.990000000005"/>
    <s v="8 Parliament Lane - Wellington, NZ"/>
    <x v="1"/>
    <x v="1"/>
  </r>
  <r>
    <s v="Colby Reuven"/>
    <s v="Férfi"/>
    <x v="1"/>
    <n v="101787.73"/>
    <s v="3 Redmond Way_x000a_Bellevue, WA_x000a_USA"/>
    <x v="0"/>
    <x v="0"/>
  </r>
  <r>
    <s v="Collen Dunbleton"/>
    <s v="Férfi"/>
    <x v="2"/>
    <n v="118976.16"/>
    <s v="8 Parliament Lane - Wellington, NZ"/>
    <x v="0"/>
    <x v="1"/>
  </r>
  <r>
    <s v="Collette Blackaller"/>
    <s v="Nő"/>
    <x v="6"/>
    <n v="42375.99"/>
    <s v="1 Infinite Loop, Los Angels, CA,  USA"/>
    <x v="0"/>
    <x v="2"/>
  </r>
  <r>
    <s v="Collin Jagson"/>
    <s v="Férfi"/>
    <x v="12"/>
    <n v="100424.23"/>
    <s v="8 Parliament Lane - Wellington, NZ"/>
    <x v="1"/>
    <x v="1"/>
  </r>
  <r>
    <s v="Colly Littledike"/>
    <s v="Nő"/>
    <x v="12"/>
    <n v="117149.21"/>
    <s v="3 Redmond Way_x000a_Bellevue, WA_x000a_USA"/>
    <x v="0"/>
    <x v="0"/>
  </r>
  <r>
    <s v="Conchita Soden"/>
    <s v="Férfi"/>
    <x v="8"/>
    <n v="74411.820000000007"/>
    <s v="8 Parliament Lane - Wellington, NZ"/>
    <x v="1"/>
    <x v="1"/>
  </r>
  <r>
    <s v="Constantino Espley"/>
    <s v="Férfi"/>
    <x v="10"/>
    <n v="96802.46"/>
    <s v="8 Parliament Lane - Wellington, NZ"/>
    <x v="1"/>
    <x v="1"/>
  </r>
  <r>
    <s v="Corabel Luberto"/>
    <s v="Nő"/>
    <x v="6"/>
    <n v="57818.23"/>
    <s v="1 Infinite Loop, Los Angels, CA,  USA"/>
    <x v="0"/>
    <x v="2"/>
  </r>
  <r>
    <s v="Cordelia Djuricic"/>
    <s v="Nő"/>
    <x v="6"/>
    <n v="65349.03"/>
    <s v="8 Parliament Lane - Wellington, NZ"/>
    <x v="1"/>
    <x v="1"/>
  </r>
  <r>
    <s v="Corina Triner"/>
    <s v="Férfi"/>
    <x v="9"/>
    <n v="66102.77"/>
    <s v="1 Infinite Loop, Los Angels, CA,  USA"/>
    <x v="1"/>
    <x v="2"/>
  </r>
  <r>
    <s v="Corinna Griffiths"/>
    <s v="Férfi"/>
    <x v="5"/>
    <n v="75009.78"/>
    <s v="1 Infinite Loop, Los Angels, CA,  USA"/>
    <x v="1"/>
    <x v="2"/>
  </r>
  <r>
    <s v="Cornie Arstall"/>
    <s v="Nő"/>
    <x v="4"/>
    <n v="69967.990000000005"/>
    <s v="8 Parliament Lane - Wellington, NZ"/>
    <x v="1"/>
    <x v="1"/>
  </r>
  <r>
    <s v="Corny Linturn"/>
    <s v="Nő"/>
    <x v="4"/>
    <n v="47960.95"/>
    <s v="1 Infinite Loop, Los Angels, CA,  USA"/>
    <x v="1"/>
    <x v="2"/>
  </r>
  <r>
    <s v="Corri Ellcome"/>
    <s v="Nő"/>
    <x v="0"/>
    <n v="81176.36"/>
    <s v="1 Infinite Loop, Los Angels, CA,  USA"/>
    <x v="0"/>
    <x v="2"/>
  </r>
  <r>
    <s v="Courtney Given"/>
    <s v="Férfi"/>
    <x v="2"/>
    <n v="43603.47"/>
    <s v="8 Parliament Lane - Wellington, NZ"/>
    <x v="1"/>
    <x v="1"/>
  </r>
  <r>
    <s v="Craggie Whistlecraft"/>
    <s v="Férfi"/>
    <x v="4"/>
    <n v="71238.899999999994"/>
    <s v="8 Parliament Lane - Wellington, NZ"/>
    <x v="0"/>
    <x v="1"/>
  </r>
  <r>
    <s v="Crawford Scad"/>
    <s v="Férfi"/>
    <x v="6"/>
    <n v="72876.91"/>
    <s v="1 Infinite Loop, Los Angels, CA,  USA"/>
    <x v="1"/>
    <x v="2"/>
  </r>
  <r>
    <s v="Crawford Scad"/>
    <s v="Férfi"/>
    <x v="6"/>
    <n v="72876.91"/>
    <s v="3 Redmond Way_x000a_Bellevue, WA_x000a_USA"/>
    <x v="0"/>
    <x v="0"/>
  </r>
  <r>
    <s v="Crissie Cordel"/>
    <s v="Nő"/>
    <x v="4"/>
    <n v="41568.92"/>
    <s v="8 Parliament Lane - Wellington, NZ"/>
    <x v="0"/>
    <x v="1"/>
  </r>
  <r>
    <s v="Cristal Demangeot"/>
    <s v="Nő"/>
    <x v="9"/>
    <n v="72345.3"/>
    <s v="1 Infinite Loop, Los Angels, CA,  USA"/>
    <x v="1"/>
    <x v="2"/>
  </r>
  <r>
    <s v="Cristal Demangeot"/>
    <s v="Nő"/>
    <x v="9"/>
    <n v="72345.3"/>
    <s v="8 Parliament Lane - Wellington, NZ"/>
    <x v="0"/>
    <x v="1"/>
  </r>
  <r>
    <s v="Cull Nannetti"/>
    <s v="Férfi"/>
    <x v="5"/>
    <n v="68087.34"/>
    <s v="1 Infinite Loop, Los Angels, CA,  USA"/>
    <x v="1"/>
    <x v="2"/>
  </r>
  <r>
    <s v="Cull Nannetti"/>
    <s v="Férfi"/>
    <x v="5"/>
    <n v="68087.34"/>
    <s v="8 Parliament Lane - Wellington, NZ"/>
    <x v="1"/>
    <x v="1"/>
  </r>
  <r>
    <s v="Cullie Bourcq"/>
    <s v="Nő"/>
    <x v="9"/>
    <n v="45589.11"/>
    <s v="8 Parliament Lane - Wellington, NZ"/>
    <x v="1"/>
    <x v="1"/>
  </r>
  <r>
    <s v="Curtice Advani"/>
    <s v="Férfi"/>
    <x v="4"/>
    <n v="59805.47"/>
    <s v="3 Redmond Way_x000a_Bellevue, WA_x000a_USA"/>
    <x v="1"/>
    <x v="0"/>
  </r>
  <r>
    <s v="Curtice Advani"/>
    <s v="Férfi"/>
    <x v="4"/>
    <n v="59805.47"/>
    <s v="3 Redmond Way_x000a_Bellevue, WA_x000a_USA"/>
    <x v="1"/>
    <x v="0"/>
  </r>
  <r>
    <s v="Cyndia Skedge"/>
    <s v="Férfi"/>
    <x v="5"/>
    <n v="52627.83"/>
    <s v="8 Parliament Lane - Wellington, NZ"/>
    <x v="1"/>
    <x v="1"/>
  </r>
  <r>
    <s v="Cyril Medford"/>
    <s v="Nő"/>
    <x v="3"/>
    <n v="85719.64"/>
    <s v="8 Parliament Lane - Wellington, NZ"/>
    <x v="0"/>
    <x v="1"/>
  </r>
  <r>
    <s v="Dael Bugge"/>
    <s v="Férfi"/>
    <x v="11"/>
    <n v="62689.45"/>
    <s v="3 Redmond Way_x000a_Bellevue, WA_x000a_USA"/>
    <x v="1"/>
    <x v="0"/>
  </r>
  <r>
    <s v="Daisie Dahlman"/>
    <s v="Nő"/>
    <x v="6"/>
    <n v="61994.76"/>
    <s v="3 Redmond Way_x000a_Bellevue, WA_x000a_USA"/>
    <x v="1"/>
    <x v="0"/>
  </r>
  <r>
    <s v="Daisie McNeice"/>
    <s v="Férfi"/>
    <x v="6"/>
    <n v="50310.09"/>
    <s v="1 Infinite Loop, Los Angels, CA,  USA"/>
    <x v="0"/>
    <x v="2"/>
  </r>
  <r>
    <s v="Damien Netley"/>
    <s v="Férfi"/>
    <x v="2"/>
    <n v="98108.64"/>
    <s v="8 Parliament Lane - Wellington, NZ"/>
    <x v="1"/>
    <x v="1"/>
  </r>
  <r>
    <s v="Dane Wudeland"/>
    <s v="Nő"/>
    <x v="10"/>
    <n v="80031.509999999995"/>
    <s v="1 Infinite Loop, Los Angels, CA,  USA"/>
    <x v="1"/>
    <x v="2"/>
  </r>
  <r>
    <s v="Danica Nayshe"/>
    <s v="Nő"/>
    <x v="12"/>
    <n v="89690.38"/>
    <s v="1 Infinite Loop, Los Angels, CA,  USA"/>
    <x v="1"/>
    <x v="2"/>
  </r>
  <r>
    <s v="Danica Nayshe"/>
    <s v="Nő"/>
    <x v="12"/>
    <n v="89690.38"/>
    <s v="1 Infinite Loop, Los Angels, CA,  USA"/>
    <x v="1"/>
    <x v="2"/>
  </r>
  <r>
    <s v="Danielle Johananoff"/>
    <s v="Férfi"/>
    <x v="12"/>
    <n v="109042.97"/>
    <s v="3 Redmond Way_x000a_Bellevue, WA_x000a_USA"/>
    <x v="1"/>
    <x v="0"/>
  </r>
  <r>
    <s v="Daphne Francillo"/>
    <s v="Férfi"/>
    <x v="11"/>
    <n v="63370.61"/>
    <s v="3 Redmond Way_x000a_Bellevue, WA_x000a_USA"/>
    <x v="1"/>
    <x v="0"/>
  </r>
  <r>
    <s v="Darcy Brewitt"/>
    <s v="Férfi"/>
    <x v="6"/>
    <n v="116672.08"/>
    <s v="1 Infinite Loop, Los Angels, CA,  USA"/>
    <x v="1"/>
    <x v="2"/>
  </r>
  <r>
    <s v="Dare Tully"/>
    <s v="Férfi"/>
    <x v="1"/>
    <n v="39784.239999999998"/>
    <s v="3 Redmond Way_x000a_Bellevue, WA_x000a_USA"/>
    <x v="1"/>
    <x v="0"/>
  </r>
  <r>
    <s v="Daron Biaggioli"/>
    <s v="Nő"/>
    <x v="4"/>
    <n v="112554.68"/>
    <s v="1 Infinite Loop, Los Angels, CA,  USA"/>
    <x v="1"/>
    <x v="2"/>
  </r>
  <r>
    <s v="Daryn Kniveton"/>
    <s v="Nő"/>
    <x v="8"/>
    <n v="108388.25"/>
    <s v="3 Redmond Way_x000a_Bellevue, WA_x000a_USA"/>
    <x v="1"/>
    <x v="0"/>
  </r>
  <r>
    <s v="Daven Smout"/>
    <s v="Nő"/>
    <x v="5"/>
    <n v="50798.97"/>
    <s v="8 Parliament Lane - Wellington, NZ"/>
    <x v="1"/>
    <x v="1"/>
  </r>
  <r>
    <s v="Dayle O'Luney"/>
    <s v="Nő"/>
    <x v="3"/>
    <n v="46751.7"/>
    <s v="3 Redmond Way_x000a_Bellevue, WA_x000a_USA"/>
    <x v="1"/>
    <x v="0"/>
  </r>
  <r>
    <s v="Dayle O'Luney"/>
    <s v="Nő"/>
    <x v="3"/>
    <n v="46751.7"/>
    <s v="8 Parliament Lane - Wellington, NZ"/>
    <x v="1"/>
    <x v="1"/>
  </r>
  <r>
    <s v="De witt Lottrington"/>
    <s v="Nő"/>
    <x v="9"/>
    <n v="98355.83"/>
    <s v="8 Parliament Lane - Wellington, NZ"/>
    <x v="0"/>
    <x v="1"/>
  </r>
  <r>
    <s v="Dean Biggam"/>
    <s v="Nő"/>
    <x v="11"/>
    <n v="71570.990000000005"/>
    <s v="8 Parliament Lane - Wellington, NZ"/>
    <x v="0"/>
    <x v="1"/>
  </r>
  <r>
    <s v="Debera Gow"/>
    <s v="Nő"/>
    <x v="3"/>
    <n v="39700.82"/>
    <s v="3 Redmond Way_x000a_Bellevue, WA_x000a_USA"/>
    <x v="1"/>
    <x v="0"/>
  </r>
  <r>
    <s v="Deck McCallion"/>
    <s v="Férfi"/>
    <x v="9"/>
    <n v="33892.6"/>
    <s v="8 Parliament Lane - Wellington, NZ"/>
    <x v="1"/>
    <x v="1"/>
  </r>
  <r>
    <s v="Deedee Ciotto"/>
    <s v="Férfi"/>
    <x v="0"/>
    <n v="34826.559999999998"/>
    <s v="3 Redmond Way_x000a_Bellevue, WA_x000a_USA"/>
    <x v="0"/>
    <x v="0"/>
  </r>
  <r>
    <s v="Delinda Snozzwell"/>
    <s v="Egyéb"/>
    <x v="2"/>
    <n v="67009.42"/>
    <s v="8 Parliament Lane - Wellington, NZ"/>
    <x v="1"/>
    <x v="1"/>
  </r>
  <r>
    <s v="Delinda Snozzwell"/>
    <s v="Egyéb"/>
    <x v="2"/>
    <n v="67009.42"/>
    <s v="8 Parliament Lane - Wellington, NZ"/>
    <x v="1"/>
    <x v="1"/>
  </r>
  <r>
    <s v="Dell Molloy"/>
    <s v="Férfi"/>
    <x v="2"/>
    <n v="47362.62"/>
    <s v="8 Parliament Lane - Wellington, NZ"/>
    <x v="0"/>
    <x v="1"/>
  </r>
  <r>
    <s v="Delora Arendt"/>
    <s v="Nő"/>
    <x v="8"/>
    <n v="67616.05"/>
    <s v="8 Parliament Lane - Wellington, NZ"/>
    <x v="1"/>
    <x v="1"/>
  </r>
  <r>
    <s v="Delphine Jewis"/>
    <s v="Nő"/>
    <x v="10"/>
    <n v="71823.56"/>
    <s v="1 Infinite Loop, Los Angels, CA,  USA"/>
    <x v="0"/>
    <x v="2"/>
  </r>
  <r>
    <s v="Demetria Le Estut"/>
    <s v="Nő"/>
    <x v="5"/>
    <n v="75723.820000000007"/>
    <s v="8 Parliament Lane - Wellington, NZ"/>
    <x v="1"/>
    <x v="1"/>
  </r>
  <r>
    <s v="Denni Wiggans"/>
    <s v="Férfi"/>
    <x v="4"/>
    <n v="81215.55"/>
    <s v="3 Redmond Way_x000a_Bellevue, WA_x000a_USA"/>
    <x v="1"/>
    <x v="0"/>
  </r>
  <r>
    <s v="Dennison Crosswaite"/>
    <s v="Férfi"/>
    <x v="7"/>
    <n v="90697.67"/>
    <s v="8 Parliament Lane - Wellington, NZ"/>
    <x v="0"/>
    <x v="1"/>
  </r>
  <r>
    <s v="Derk Bosson"/>
    <s v="Nő"/>
    <x v="7"/>
    <n v="75873.919999999998"/>
    <s v="3 Redmond Way_x000a_Bellevue, WA_x000a_USA"/>
    <x v="0"/>
    <x v="0"/>
  </r>
  <r>
    <s v="Desi Peniman"/>
    <s v="Nő"/>
    <x v="7"/>
    <n v="31089.22"/>
    <s v="1 Infinite Loop, Los Angels, CA,  USA"/>
    <x v="0"/>
    <x v="2"/>
  </r>
  <r>
    <s v="Desi Peniman"/>
    <s v="Nő"/>
    <x v="7"/>
    <n v="31089.22"/>
    <s v="3 Redmond Way_x000a_Bellevue, WA_x000a_USA"/>
    <x v="0"/>
    <x v="0"/>
  </r>
  <r>
    <s v="Devinne Tuny"/>
    <s v="Férfi"/>
    <x v="2"/>
    <n v="39969.72"/>
    <s v="1 Infinite Loop, Los Angels, CA,  USA"/>
    <x v="0"/>
    <x v="2"/>
  </r>
  <r>
    <s v="Devon Croshaw"/>
    <s v="Nő"/>
    <x v="4"/>
    <n v="49513.04"/>
    <s v="8 Parliament Lane - Wellington, NZ"/>
    <x v="1"/>
    <x v="1"/>
  </r>
  <r>
    <s v="Dewie Stodart"/>
    <s v="Férfi"/>
    <x v="10"/>
    <n v="78022.759999999995"/>
    <s v="1 Infinite Loop, Los Angels, CA,  USA"/>
    <x v="0"/>
    <x v="2"/>
  </r>
  <r>
    <s v="Diarmid Alman"/>
    <s v="Nő"/>
    <x v="11"/>
    <n v="98201.78"/>
    <s v="8 Parliament Lane - Wellington, NZ"/>
    <x v="0"/>
    <x v="1"/>
  </r>
  <r>
    <s v="Dino Wooderson"/>
    <s v="Férfi"/>
    <x v="7"/>
    <n v="52119.67"/>
    <s v="8 Parliament Lane - Wellington, NZ"/>
    <x v="0"/>
    <x v="1"/>
  </r>
  <r>
    <s v="Dionne Garrish"/>
    <s v="Nő"/>
    <x v="2"/>
    <n v="41597.629999999997"/>
    <s v="8 Parliament Lane - Wellington, NZ"/>
    <x v="0"/>
    <x v="1"/>
  </r>
  <r>
    <s v="Doe Clubley"/>
    <s v="Nő"/>
    <x v="4"/>
    <n v="67818.14"/>
    <s v="1 Infinite Loop, Los Angels, CA,  USA"/>
    <x v="1"/>
    <x v="2"/>
  </r>
  <r>
    <s v="Dolley Grayley"/>
    <s v="Nő"/>
    <x v="7"/>
    <n v="48981.760000000002"/>
    <s v="8 Parliament Lane - Wellington, NZ"/>
    <x v="0"/>
    <x v="1"/>
  </r>
  <r>
    <s v="Dominic Ortler"/>
    <s v="Nő"/>
    <x v="4"/>
    <n v="66612.34"/>
    <s v="8 Parliament Lane - Wellington, NZ"/>
    <x v="1"/>
    <x v="1"/>
  </r>
  <r>
    <s v="Doralyn Segar"/>
    <s v="Nő"/>
    <x v="5"/>
    <n v="29997.02"/>
    <s v="1 Infinite Loop, Los Angels, CA,  USA"/>
    <x v="0"/>
    <x v="2"/>
  </r>
  <r>
    <s v="Dorise Labat"/>
    <s v="Férfi"/>
    <x v="1"/>
    <n v="101608.99"/>
    <s v="1 Infinite Loop, Los Angels, CA,  USA"/>
    <x v="1"/>
    <x v="2"/>
  </r>
  <r>
    <s v="Doro Nolte"/>
    <s v="Nő"/>
    <x v="12"/>
    <n v="109047.8"/>
    <s v="1 Infinite Loop, Los Angels, CA,  USA"/>
    <x v="1"/>
    <x v="2"/>
  </r>
  <r>
    <s v="Dorolice Farry"/>
    <s v="Nő"/>
    <x v="9"/>
    <n v="76299.460000000006"/>
    <s v="1 Infinite Loop, Los Angels, CA,  USA"/>
    <x v="1"/>
    <x v="2"/>
  </r>
  <r>
    <s v="Dorothea Fatscher"/>
    <s v="Férfi"/>
    <x v="8"/>
    <n v="111404.55"/>
    <s v="8 Parliament Lane - Wellington, NZ"/>
    <x v="1"/>
    <x v="1"/>
  </r>
  <r>
    <s v="Dotty Strutley"/>
    <s v="Nő"/>
    <x v="2"/>
    <n v="41977.02"/>
    <s v="3 Redmond Way_x000a_Bellevue, WA_x000a_USA"/>
    <x v="0"/>
    <x v="0"/>
  </r>
  <r>
    <s v="Dov Thoresby"/>
    <s v="Férfi"/>
    <x v="5"/>
    <n v="115494.33"/>
    <s v="8 Parliament Lane - Wellington, NZ"/>
    <x v="0"/>
    <x v="1"/>
  </r>
  <r>
    <s v="Drusy MacCombe"/>
    <s v="Férfi"/>
    <x v="11"/>
    <n v="43513.440000000002"/>
    <s v="1 Infinite Loop, Los Angels, CA,  USA"/>
    <x v="0"/>
    <x v="2"/>
  </r>
  <r>
    <s v="Duffie Ibel"/>
    <s v="Férfi"/>
    <x v="9"/>
    <n v="61009.97"/>
    <s v="1 Infinite Loop, Los Angels, CA,  USA"/>
    <x v="0"/>
    <x v="2"/>
  </r>
  <r>
    <s v="Duky Wallace"/>
    <s v="Férfi"/>
    <x v="1"/>
    <n v="102144.43"/>
    <s v="1 Infinite Loop, Los Angels, CA,  USA"/>
    <x v="1"/>
    <x v="2"/>
  </r>
  <r>
    <s v="Dulce Colbeck"/>
    <s v="Férfi"/>
    <x v="6"/>
    <n v="83396.5"/>
    <s v="3 Redmond Way_x000a_Bellevue, WA_x000a_USA"/>
    <x v="1"/>
    <x v="0"/>
  </r>
  <r>
    <s v="Dulsea Folkes"/>
    <s v="Nő"/>
    <x v="12"/>
    <n v="42161.77"/>
    <s v="3 Redmond Way_x000a_Bellevue, WA_x000a_USA"/>
    <x v="1"/>
    <x v="0"/>
  </r>
  <r>
    <s v="Dulsea Folkes"/>
    <s v="Nő"/>
    <x v="12"/>
    <n v="42161.77"/>
    <s v="8 Parliament Lane - Wellington, NZ"/>
    <x v="0"/>
    <x v="1"/>
  </r>
  <r>
    <s v="Durand Backhouse"/>
    <s v="Nő"/>
    <x v="9"/>
    <n v="83400.95"/>
    <s v="1 Infinite Loop, Los Angels, CA,  USA"/>
    <x v="0"/>
    <x v="2"/>
  </r>
  <r>
    <s v="Dyanne Strafen"/>
    <s v="Férfi"/>
    <x v="2"/>
    <n v="113800.33"/>
    <s v="3 Redmond Way_x000a_Bellevue, WA_x000a_USA"/>
    <x v="1"/>
    <x v="0"/>
  </r>
  <r>
    <s v="Dyna Doucette"/>
    <s v="Férfi"/>
    <x v="9"/>
    <n v="103546.98"/>
    <s v="8 Parliament Lane - Wellington, NZ"/>
    <x v="1"/>
    <x v="1"/>
  </r>
  <r>
    <s v="Easter Pyke"/>
    <s v="Nő"/>
    <x v="11"/>
    <n v="95677.9"/>
    <s v="1 Infinite Loop, Los Angels, CA,  USA"/>
    <x v="1"/>
    <x v="2"/>
  </r>
  <r>
    <s v="Easter Pyke"/>
    <s v="Nő"/>
    <x v="11"/>
    <n v="95677.9"/>
    <s v="8 Parliament Lane - Wellington, NZ"/>
    <x v="1"/>
    <x v="1"/>
  </r>
  <r>
    <s v="Eberto William"/>
    <s v="Nő"/>
    <x v="3"/>
    <n v="57750.02"/>
    <s v="8 Parliament Lane - Wellington, NZ"/>
    <x v="0"/>
    <x v="1"/>
  </r>
  <r>
    <s v="Ebonee Roxburgh"/>
    <s v="Férfi"/>
    <x v="11"/>
    <n v="67953.8"/>
    <s v="1 Infinite Loop, Los Angels, CA,  USA"/>
    <x v="1"/>
    <x v="2"/>
  </r>
  <r>
    <s v="Edd MacKnockiter"/>
    <s v="Férfi"/>
    <x v="10"/>
    <n v="119022.49"/>
    <s v="3 Redmond Way_x000a_Bellevue, WA_x000a_USA"/>
    <x v="0"/>
    <x v="0"/>
  </r>
  <r>
    <s v="Eddy Stolze"/>
    <s v="Férfi"/>
    <x v="11"/>
    <n v="47756.61"/>
    <s v="1 Infinite Loop, Los Angels, CA,  USA"/>
    <x v="1"/>
    <x v="2"/>
  </r>
  <r>
    <s v="Ede Mignot"/>
    <s v="Nő"/>
    <x v="3"/>
    <n v="98640.86"/>
    <s v="1 Infinite Loop, Los Angels, CA,  USA"/>
    <x v="1"/>
    <x v="2"/>
  </r>
  <r>
    <s v="Edgard Irving"/>
    <s v="Egyéb"/>
    <x v="3"/>
    <n v="87294.63"/>
    <s v="1 Infinite Loop, Los Angels, CA,  USA"/>
    <x v="1"/>
    <x v="2"/>
  </r>
  <r>
    <s v="Edi Hofton"/>
    <s v="Férfi"/>
    <x v="3"/>
    <n v="28160.79"/>
    <s v="8 Parliament Lane - Wellington, NZ"/>
    <x v="1"/>
    <x v="1"/>
  </r>
  <r>
    <s v="Effie Vasilov"/>
    <s v="Férfi"/>
    <x v="5"/>
    <n v="60011.28"/>
    <s v="3 Redmond Way_x000a_Bellevue, WA_x000a_USA"/>
    <x v="1"/>
    <x v="0"/>
  </r>
  <r>
    <s v="Efrem Mathonnet"/>
    <s v="Nő"/>
    <x v="6"/>
    <n v="107021.57"/>
    <s v="1 Infinite Loop, Los Angels, CA,  USA"/>
    <x v="1"/>
    <x v="2"/>
  </r>
  <r>
    <s v="Egor Minto"/>
    <s v="Egyéb"/>
    <x v="7"/>
    <n v="63447.07"/>
    <s v="8 Parliament Lane - Wellington, NZ"/>
    <x v="1"/>
    <x v="1"/>
  </r>
  <r>
    <s v="Eilis Pavlasek"/>
    <s v="Férfi"/>
    <x v="4"/>
    <n v="115191.38"/>
    <s v="1 Infinite Loop, Los Angels, CA,  USA"/>
    <x v="0"/>
    <x v="2"/>
  </r>
  <r>
    <s v="Eldredge MacClure"/>
    <s v="Férfi"/>
    <x v="7"/>
    <n v="46990.31"/>
    <s v="1 Infinite Loop, Los Angels, CA,  USA"/>
    <x v="1"/>
    <x v="2"/>
  </r>
  <r>
    <s v="Eleni O'Quin"/>
    <s v="Férfi"/>
    <x v="7"/>
    <n v="89017.41"/>
    <s v="3 Redmond Way_x000a_Bellevue, WA_x000a_USA"/>
    <x v="0"/>
    <x v="0"/>
  </r>
  <r>
    <s v="Eleonore Airdrie"/>
    <s v="Nő"/>
    <x v="2"/>
    <n v="97105.19"/>
    <s v="8 Parliament Lane - Wellington, NZ"/>
    <x v="0"/>
    <x v="1"/>
  </r>
  <r>
    <s v="Elia Cockton"/>
    <s v="Nő"/>
    <x v="5"/>
    <n v="75281.66"/>
    <s v="1 Infinite Loop, Los Angels, CA,  USA"/>
    <x v="1"/>
    <x v="2"/>
  </r>
  <r>
    <s v="Elwira Lyddiard"/>
    <s v="Férfi"/>
    <x v="4"/>
    <n v="31282.09"/>
    <s v="8 Parliament Lane - Wellington, NZ"/>
    <x v="1"/>
    <x v="1"/>
  </r>
  <r>
    <s v="Emanuel Beldan"/>
    <s v="Férfi"/>
    <x v="10"/>
    <n v="94065.02"/>
    <s v="8 Parliament Lane - Wellington, NZ"/>
    <x v="1"/>
    <x v="1"/>
  </r>
  <r>
    <s v="Emmanuel Westrey"/>
    <s v="Nő"/>
    <x v="5"/>
    <n v="87401.19"/>
    <s v="1 Infinite Loop, Los Angels, CA,  USA"/>
    <x v="1"/>
    <x v="2"/>
  </r>
  <r>
    <s v="Emmeline Bestwerthick"/>
    <s v="Nő"/>
    <x v="9"/>
    <n v="38235.11"/>
    <s v="1 Infinite Loop, Los Angels, CA,  USA"/>
    <x v="1"/>
    <x v="2"/>
  </r>
  <r>
    <s v="Emmye Corry"/>
    <s v="Férfi"/>
    <x v="12"/>
    <n v="109033.22"/>
    <s v="8 Parliament Lane - Wellington, NZ"/>
    <x v="1"/>
    <x v="1"/>
  </r>
  <r>
    <s v="Emory Whitten"/>
    <s v="Nő"/>
    <x v="4"/>
    <n v="51995.49"/>
    <s v="3 Redmond Way_x000a_Bellevue, WA_x000a_USA"/>
    <x v="1"/>
    <x v="0"/>
  </r>
  <r>
    <s v="Enrichetta Mowles"/>
    <s v="Nő"/>
    <x v="10"/>
    <n v="74385.09"/>
    <s v="1 Infinite Loop, Los Angels, CA,  USA"/>
    <x v="1"/>
    <x v="2"/>
  </r>
  <r>
    <s v="Erin Androsik"/>
    <s v="Férfi"/>
    <x v="6"/>
    <n v="48525.71"/>
    <s v="3 Redmond Way_x000a_Bellevue, WA_x000a_USA"/>
    <x v="0"/>
    <x v="0"/>
  </r>
  <r>
    <s v="Erin Androsik"/>
    <s v="Férfi"/>
    <x v="6"/>
    <n v="48525.71"/>
    <s v="1 Infinite Loop, Los Angels, CA,  USA"/>
    <x v="0"/>
    <x v="2"/>
  </r>
  <r>
    <s v="Ernestus O'Hengerty"/>
    <s v="Nő"/>
    <x v="3"/>
    <n v="31022.06"/>
    <s v="8 Parliament Lane - Wellington, NZ"/>
    <x v="0"/>
    <x v="1"/>
  </r>
  <r>
    <s v="Erv Balmann"/>
    <s v="Nő"/>
    <x v="12"/>
    <n v="29667.3"/>
    <s v="3 Redmond Way_x000a_Bellevue, WA_x000a_USA"/>
    <x v="1"/>
    <x v="0"/>
  </r>
  <r>
    <s v="Erv Havill"/>
    <s v="Nő"/>
    <x v="10"/>
    <n v="106083.05"/>
    <s v="8 Parliament Lane - Wellington, NZ"/>
    <x v="1"/>
    <x v="1"/>
  </r>
  <r>
    <s v="Esmaria Denecamp"/>
    <s v="Férfi"/>
    <x v="8"/>
    <n v="48979.86"/>
    <s v="1 Infinite Loop, Los Angels, CA,  USA"/>
    <x v="0"/>
    <x v="2"/>
  </r>
  <r>
    <s v="Estell Kingsland"/>
    <s v="Férfi"/>
    <x v="9"/>
    <n v="32192.15"/>
    <s v="1 Infinite Loop, Los Angels, CA,  USA"/>
    <x v="1"/>
    <x v="2"/>
  </r>
  <r>
    <s v="Euell Willoughley"/>
    <s v="Férfi"/>
    <x v="4"/>
    <n v="105795.93"/>
    <s v="1 Infinite Loop, Los Angels, CA,  USA"/>
    <x v="0"/>
    <x v="2"/>
  </r>
  <r>
    <s v="Evangelia Gowers"/>
    <s v="Férfi"/>
    <x v="1"/>
    <n v="118454.2"/>
    <s v="1 Infinite Loop, Los Angels, CA,  USA"/>
    <x v="1"/>
    <x v="2"/>
  </r>
  <r>
    <s v="Evangelina Lergan"/>
    <s v="Férfi"/>
    <x v="5"/>
    <n v="61214.26"/>
    <s v="1 Infinite Loop, Los Angels, CA,  USA"/>
    <x v="0"/>
    <x v="2"/>
  </r>
  <r>
    <s v="Evanne Levens"/>
    <s v="Férfi"/>
    <x v="6"/>
    <n v="36878.47"/>
    <s v="1 Infinite Loop, Los Angels, CA,  USA"/>
    <x v="1"/>
    <x v="2"/>
  </r>
  <r>
    <s v="Evanne Sheryn"/>
    <s v="Nő"/>
    <x v="12"/>
    <n v="81897.789999999994"/>
    <s v="8 Parliament Lane - Wellington, NZ"/>
    <x v="1"/>
    <x v="1"/>
  </r>
  <r>
    <s v="Evyn Fyrth"/>
    <s v="Férfi"/>
    <x v="5"/>
    <n v="90075.16"/>
    <s v="1 Infinite Loop, Los Angels, CA,  USA"/>
    <x v="0"/>
    <x v="2"/>
  </r>
  <r>
    <s v="Eward Astlett"/>
    <s v="Férfi"/>
    <x v="2"/>
    <n v="41666.18"/>
    <s v="3 Redmond Way_x000a_Bellevue, WA_x000a_USA"/>
    <x v="1"/>
    <x v="0"/>
  </r>
  <r>
    <s v="Ewart Hovel"/>
    <s v="Nő"/>
    <x v="11"/>
    <n v="116767.63"/>
    <s v="3 Redmond Way_x000a_Bellevue, WA_x000a_USA"/>
    <x v="1"/>
    <x v="0"/>
  </r>
  <r>
    <s v="Ewart Laphorn"/>
    <s v="Nő"/>
    <x v="11"/>
    <n v="119109.28"/>
    <s v="1 Infinite Loop, Los Angels, CA,  USA"/>
    <x v="1"/>
    <x v="2"/>
  </r>
  <r>
    <s v="Faina Durand"/>
    <s v="Férfi"/>
    <x v="9"/>
    <n v="114654.76"/>
    <s v="1 Infinite Loop, Los Angels, CA,  USA"/>
    <x v="1"/>
    <x v="2"/>
  </r>
  <r>
    <s v="Fairfax Wallsam"/>
    <s v="Egyéb"/>
    <x v="9"/>
    <n v="88590.41"/>
    <s v="8 Parliament Lane - Wellington, NZ"/>
    <x v="1"/>
    <x v="1"/>
  </r>
  <r>
    <s v="Fanchon Furney"/>
    <s v="Férfi"/>
    <x v="10"/>
    <n v="95954.02"/>
    <s v="8 Parliament Lane - Wellington, NZ"/>
    <x v="1"/>
    <x v="1"/>
  </r>
  <r>
    <s v="Fancy Bonin"/>
    <s v="Egyéb"/>
    <x v="11"/>
    <n v="84680.16"/>
    <s v="3 Redmond Way_x000a_Bellevue, WA_x000a_USA"/>
    <x v="1"/>
    <x v="0"/>
  </r>
  <r>
    <s v="Farrel Vanyatin"/>
    <s v="Férfi"/>
    <x v="5"/>
    <n v="118118.06"/>
    <s v="3 Redmond Way_x000a_Bellevue, WA_x000a_USA"/>
    <x v="1"/>
    <x v="0"/>
  </r>
  <r>
    <s v="Farris Ditchfield"/>
    <s v="Férfi"/>
    <x v="6"/>
    <n v="58032.63"/>
    <s v="1 Infinite Loop, Los Angels, CA,  USA"/>
    <x v="1"/>
    <x v="2"/>
  </r>
  <r>
    <s v="Faun Rickeard"/>
    <s v="Férfi"/>
    <x v="4"/>
    <n v="74924.649999999994"/>
    <s v="3 Redmond Way_x000a_Bellevue, WA_x000a_USA"/>
    <x v="1"/>
    <x v="0"/>
  </r>
  <r>
    <s v="Faunie Sinton"/>
    <s v="Nő"/>
    <x v="9"/>
    <n v="115233.49"/>
    <s v="8 Parliament Lane - Wellington, NZ"/>
    <x v="0"/>
    <x v="1"/>
  </r>
  <r>
    <s v="Fax Scotland"/>
    <s v="Nő"/>
    <x v="8"/>
    <n v="57643.06"/>
    <s v="8 Parliament Lane - Wellington, NZ"/>
    <x v="0"/>
    <x v="1"/>
  </r>
  <r>
    <s v="Fedora Graffin"/>
    <s v="Férfi"/>
    <x v="3"/>
    <n v="92497.4"/>
    <s v="3 Redmond Way_x000a_Bellevue, WA_x000a_USA"/>
    <x v="0"/>
    <x v="0"/>
  </r>
  <r>
    <s v="Felicdad Heibel"/>
    <s v="Férfi"/>
    <x v="1"/>
    <n v="60800.47"/>
    <s v="8 Parliament Lane - Wellington, NZ"/>
    <x v="1"/>
    <x v="1"/>
  </r>
  <r>
    <s v="Felice McMurty"/>
    <s v="Nő"/>
    <x v="4"/>
    <n v="66865.490000000005"/>
    <s v="8 Parliament Lane - Wellington, NZ"/>
    <x v="0"/>
    <x v="1"/>
  </r>
  <r>
    <s v="Felipe Parkman"/>
    <s v="Nő"/>
    <x v="11"/>
    <n v="90147.41"/>
    <s v="8 Parliament Lane - Wellington, NZ"/>
    <x v="1"/>
    <x v="1"/>
  </r>
  <r>
    <s v="Felita Whitloe"/>
    <s v="Férfi"/>
    <x v="11"/>
    <n v="63454.32"/>
    <s v="1 Infinite Loop, Los Angels, CA,  USA"/>
    <x v="0"/>
    <x v="2"/>
  </r>
  <r>
    <s v="Ferrell Skepper"/>
    <s v="Nő"/>
    <x v="3"/>
    <n v="30250.92"/>
    <s v="1 Infinite Loop, Los Angels, CA,  USA"/>
    <x v="1"/>
    <x v="2"/>
  </r>
  <r>
    <s v="Fidela Artis"/>
    <s v="Nő"/>
    <x v="9"/>
    <n v="78020.39"/>
    <s v="3 Redmond Way_x000a_Bellevue, WA_x000a_USA"/>
    <x v="1"/>
    <x v="0"/>
  </r>
  <r>
    <s v="Fidela Dowey"/>
    <s v="Nő"/>
    <x v="2"/>
    <n v="86742.76"/>
    <s v="3 Redmond Way_x000a_Bellevue, WA_x000a_USA"/>
    <x v="0"/>
    <x v="0"/>
  </r>
  <r>
    <s v="Fidelio Rigmond"/>
    <s v="Férfi"/>
    <x v="12"/>
    <n v="96371.21"/>
    <s v="3 Redmond Way_x000a_Bellevue, WA_x000a_USA"/>
    <x v="1"/>
    <x v="0"/>
  </r>
  <r>
    <s v="Filmore Fitzhenry"/>
    <s v="Férfi"/>
    <x v="6"/>
    <n v="108167.97"/>
    <s v="1 Infinite Loop, Los Angels, CA,  USA"/>
    <x v="1"/>
    <x v="2"/>
  </r>
  <r>
    <s v="Floria Olivia"/>
    <s v="Nő"/>
    <x v="9"/>
    <n v="101498.31"/>
    <s v="8 Parliament Lane - Wellington, NZ"/>
    <x v="0"/>
    <x v="1"/>
  </r>
  <r>
    <s v="Florie Tortoise"/>
    <s v="Nő"/>
    <x v="9"/>
    <n v="35932.22"/>
    <s v="8 Parliament Lane - Wellington, NZ"/>
    <x v="0"/>
    <x v="1"/>
  </r>
  <r>
    <s v="Florinda Crace"/>
    <s v="Nő"/>
    <x v="9"/>
    <n v="45509.16"/>
    <s v="8 Parliament Lane - Wellington, NZ"/>
    <x v="0"/>
    <x v="1"/>
  </r>
  <r>
    <s v="Floyd Cowgill"/>
    <s v="Férfi"/>
    <x v="5"/>
    <n v="37062.1"/>
    <s v="1 Infinite Loop, Los Angels, CA,  USA"/>
    <x v="0"/>
    <x v="2"/>
  </r>
  <r>
    <s v="Fonzie O'Shea"/>
    <s v="Férfi"/>
    <x v="4"/>
    <n v="80360.41"/>
    <s v="1 Infinite Loop, Los Angels, CA,  USA"/>
    <x v="0"/>
    <x v="2"/>
  </r>
  <r>
    <s v="Forester Feakins"/>
    <s v="Férfi"/>
    <x v="1"/>
    <n v="47286.75"/>
    <s v="8 Parliament Lane - Wellington, NZ"/>
    <x v="1"/>
    <x v="1"/>
  </r>
  <r>
    <s v="Foss Asquez"/>
    <s v="Férfi"/>
    <x v="5"/>
    <n v="92190.94"/>
    <s v="1 Infinite Loop, Los Angels, CA,  USA"/>
    <x v="1"/>
    <x v="2"/>
  </r>
  <r>
    <s v="Foss Asquez"/>
    <s v="Férfi"/>
    <x v="5"/>
    <n v="92190.94"/>
    <s v="8 Parliament Lane - Wellington, NZ"/>
    <x v="0"/>
    <x v="1"/>
  </r>
  <r>
    <s v="Franchot Crocken"/>
    <s v="Nő"/>
    <x v="10"/>
    <n v="29605.55"/>
    <s v="8 Parliament Lane - Wellington, NZ"/>
    <x v="0"/>
    <x v="1"/>
  </r>
  <r>
    <s v="Francoise Godbold"/>
    <s v="Férfi"/>
    <x v="9"/>
    <n v="46352.78"/>
    <s v="1 Infinite Loop, Los Angels, CA,  USA"/>
    <x v="1"/>
    <x v="2"/>
  </r>
  <r>
    <s v="Frasier Straw"/>
    <s v="Férfi"/>
    <x v="1"/>
    <n v="71371.37"/>
    <s v="3 Redmond Way_x000a_Bellevue, WA_x000a_USA"/>
    <x v="1"/>
    <x v="0"/>
  </r>
  <r>
    <s v="Frasquito Mosley"/>
    <s v="Egyéb"/>
    <x v="5"/>
    <n v="48089.89"/>
    <s v="8 Parliament Lane - Wellington, NZ"/>
    <x v="1"/>
    <x v="1"/>
  </r>
  <r>
    <s v="Fred Dudeney"/>
    <s v="Férfi"/>
    <x v="12"/>
    <n v="88689.09"/>
    <s v="3 Redmond Way_x000a_Bellevue, WA_x000a_USA"/>
    <x v="1"/>
    <x v="0"/>
  </r>
  <r>
    <s v="Fred Dudeney"/>
    <s v="Férfi"/>
    <x v="12"/>
    <n v="88689.09"/>
    <s v="8 Parliament Lane - Wellington, NZ"/>
    <x v="0"/>
    <x v="1"/>
  </r>
  <r>
    <s v="Freda Legan"/>
    <s v="Nő"/>
    <x v="9"/>
    <n v="102129.37"/>
    <s v="1 Infinite Loop, Los Angels, CA,  USA"/>
    <x v="1"/>
    <x v="2"/>
  </r>
  <r>
    <s v="Freddie Johnikin"/>
    <s v="Férfi"/>
    <x v="5"/>
    <n v="64964.800000000003"/>
    <s v="3 Redmond Way_x000a_Bellevue, WA_x000a_USA"/>
    <x v="0"/>
    <x v="0"/>
  </r>
  <r>
    <s v="Freddy Linford"/>
    <s v="Nő"/>
    <x v="11"/>
    <n v="93128.34"/>
    <s v="1 Infinite Loop, Los Angels, CA,  USA"/>
    <x v="0"/>
    <x v="2"/>
  </r>
  <r>
    <s v="Frederik Dartan"/>
    <s v="Férfi"/>
    <x v="2"/>
    <n v="62087.59"/>
    <s v="8 Parliament Lane - Wellington, NZ"/>
    <x v="0"/>
    <x v="1"/>
  </r>
  <r>
    <s v="Gabie Millichip"/>
    <s v="Férfi"/>
    <x v="7"/>
    <n v="49761.23"/>
    <s v="8 Parliament Lane - Wellington, NZ"/>
    <x v="0"/>
    <x v="1"/>
  </r>
  <r>
    <s v="Gamaliel Ewins"/>
    <s v="Férfi"/>
    <x v="4"/>
    <n v="119663.97"/>
    <s v="8 Parliament Lane - Wellington, NZ"/>
    <x v="1"/>
    <x v="1"/>
  </r>
  <r>
    <s v="Gardy Eckersall"/>
    <s v="Férfi"/>
    <x v="9"/>
    <n v="79647.94"/>
    <s v="1 Infinite Loop, Los Angels, CA,  USA"/>
    <x v="1"/>
    <x v="2"/>
  </r>
  <r>
    <s v="Gardy Grigorey"/>
    <s v="Nő"/>
    <x v="5"/>
    <n v="107093.85"/>
    <s v="1 Infinite Loop, Los Angels, CA,  USA"/>
    <x v="1"/>
    <x v="2"/>
  </r>
  <r>
    <s v="Gare Mattiussi"/>
    <s v="Férfi"/>
    <x v="2"/>
    <n v="32499.74"/>
    <s v="8 Parliament Lane - Wellington, NZ"/>
    <x v="1"/>
    <x v="1"/>
  </r>
  <r>
    <s v="Garey Bird"/>
    <s v="Nő"/>
    <x v="4"/>
    <n v="31833.52"/>
    <s v="3 Redmond Way_x000a_Bellevue, WA_x000a_USA"/>
    <x v="1"/>
    <x v="0"/>
  </r>
  <r>
    <s v="Garrick Hadwick"/>
    <s v="Férfi"/>
    <x v="5"/>
    <n v="117810.21"/>
    <s v="8 Parliament Lane - Wellington, NZ"/>
    <x v="1"/>
    <x v="1"/>
  </r>
  <r>
    <s v="Garvin Delacroix"/>
    <s v="Férfi"/>
    <x v="0"/>
    <n v="46250.34"/>
    <s v="8 Parliament Lane - Wellington, NZ"/>
    <x v="1"/>
    <x v="1"/>
  </r>
  <r>
    <s v="Garwin Baldcock"/>
    <s v="Férfi"/>
    <x v="12"/>
    <n v="85827.89"/>
    <s v="1 Infinite Loop, Los Angels, CA,  USA"/>
    <x v="1"/>
    <x v="2"/>
  </r>
  <r>
    <s v="Garwin Peasegood"/>
    <s v="Nő"/>
    <x v="2"/>
    <n v="68217.539999999994"/>
    <s v="3 Redmond Way_x000a_Bellevue, WA_x000a_USA"/>
    <x v="1"/>
    <x v="0"/>
  </r>
  <r>
    <s v="Garwood Penhale"/>
    <s v="Nő"/>
    <x v="1"/>
    <n v="96642.61"/>
    <s v="1 Infinite Loop, Los Angels, CA,  USA"/>
    <x v="1"/>
    <x v="2"/>
  </r>
  <r>
    <s v="Gaultiero Have"/>
    <s v="Férfi"/>
    <x v="10"/>
    <n v="115381.95"/>
    <s v="1 Infinite Loop, Los Angels, CA,  USA"/>
    <x v="1"/>
    <x v="2"/>
  </r>
  <r>
    <s v="Gavan Puttan"/>
    <s v="Férfi"/>
    <x v="10"/>
    <n v="35936.31"/>
    <s v="8 Parliament Lane - Wellington, NZ"/>
    <x v="1"/>
    <x v="1"/>
  </r>
  <r>
    <s v="Gayla Blackadder"/>
    <s v="Nő"/>
    <x v="12"/>
    <n v="109168.82"/>
    <s v="3 Redmond Way_x000a_Bellevue, WA_x000a_USA"/>
    <x v="1"/>
    <x v="0"/>
  </r>
  <r>
    <s v="Gearard Wixon"/>
    <s v="Férfi"/>
    <x v="6"/>
    <n v="106185.35"/>
    <s v="8 Parliament Lane - Wellington, NZ"/>
    <x v="1"/>
    <x v="1"/>
  </r>
  <r>
    <s v="Genevra Friday"/>
    <s v="Nő"/>
    <x v="3"/>
    <n v="50449.46"/>
    <s v="3 Redmond Way_x000a_Bellevue, WA_x000a_USA"/>
    <x v="0"/>
    <x v="0"/>
  </r>
  <r>
    <s v="Genovera Ghost"/>
    <s v="Férfi"/>
    <x v="8"/>
    <n v="72159.759999999995"/>
    <s v="1 Infinite Loop, Los Angels, CA,  USA"/>
    <x v="0"/>
    <x v="2"/>
  </r>
  <r>
    <s v="Georg Dinnage"/>
    <s v="Férfi"/>
    <x v="11"/>
    <n v="88328.07"/>
    <s v="1 Infinite Loop, Los Angels, CA,  USA"/>
    <x v="1"/>
    <x v="2"/>
  </r>
  <r>
    <s v="Georg Dinnage"/>
    <s v="Férfi"/>
    <x v="11"/>
    <n v="88328.07"/>
    <s v="1 Infinite Loop, Los Angels, CA,  USA"/>
    <x v="0"/>
    <x v="2"/>
  </r>
  <r>
    <s v="Georgianne Archbutt"/>
    <s v="Nő"/>
    <x v="12"/>
    <n v="45600.65"/>
    <s v="1 Infinite Loop, Los Angels, CA,  USA"/>
    <x v="0"/>
    <x v="2"/>
  </r>
  <r>
    <s v="Georgie Caress"/>
    <s v="Férfi"/>
    <x v="8"/>
    <n v="58262.37"/>
    <s v="8 Parliament Lane - Wellington, NZ"/>
    <x v="1"/>
    <x v="1"/>
  </r>
  <r>
    <s v="Gerald Caple"/>
    <s v="Férfi"/>
    <x v="11"/>
    <n v="59300.93"/>
    <s v="1 Infinite Loop, Los Angels, CA,  USA"/>
    <x v="1"/>
    <x v="2"/>
  </r>
  <r>
    <s v="Gerrard Doorey"/>
    <s v="Férfi"/>
    <x v="4"/>
    <n v="110204.15"/>
    <s v="8 Parliament Lane - Wellington, NZ"/>
    <x v="0"/>
    <x v="1"/>
  </r>
  <r>
    <s v="Giacobo Donke"/>
    <s v="Férfi"/>
    <x v="12"/>
    <n v="118361.55"/>
    <s v="1 Infinite Loop, Los Angels, CA,  USA"/>
    <x v="0"/>
    <x v="2"/>
  </r>
  <r>
    <s v="Gideon Hehir"/>
    <s v="Nő"/>
    <x v="1"/>
    <n v="66511.009999999995"/>
    <s v="1 Infinite Loop, Los Angels, CA,  USA"/>
    <x v="0"/>
    <x v="2"/>
  </r>
  <r>
    <s v="Gigi Bohling"/>
    <s v="Férfi"/>
    <x v="2"/>
    <n v="74547"/>
    <s v="3 Redmond Way_x000a_Bellevue, WA_x000a_USA"/>
    <x v="1"/>
    <x v="0"/>
  </r>
  <r>
    <s v="Gilda Richen"/>
    <s v="Nő"/>
    <x v="5"/>
    <n v="71924.850000000006"/>
    <s v="8 Parliament Lane - Wellington, NZ"/>
    <x v="0"/>
    <x v="1"/>
  </r>
  <r>
    <s v="Gilles Jaquet"/>
    <s v="Nő"/>
    <x v="10"/>
    <n v="76303.820000000007"/>
    <s v="1 Infinite Loop, Los Angels, CA,  USA"/>
    <x v="1"/>
    <x v="2"/>
  </r>
  <r>
    <s v="Gilles Jaquet"/>
    <s v="Nő"/>
    <x v="10"/>
    <n v="76303.820000000007"/>
    <s v="1 Infinite Loop, Los Angels, CA,  USA"/>
    <x v="0"/>
    <x v="2"/>
  </r>
  <r>
    <s v="Ginger Myott"/>
    <s v="Nő"/>
    <x v="12"/>
    <n v="31172.77"/>
    <s v="8 Parliament Lane - Wellington, NZ"/>
    <x v="1"/>
    <x v="1"/>
  </r>
  <r>
    <s v="Gino Groome"/>
    <s v="Nő"/>
    <x v="3"/>
    <n v="60443.28"/>
    <s v="3 Redmond Way_x000a_Bellevue, WA_x000a_USA"/>
    <x v="1"/>
    <x v="0"/>
  </r>
  <r>
    <s v="Gisela Wille"/>
    <s v="Egyéb"/>
    <x v="5"/>
    <n v="58853.81"/>
    <s v="3 Redmond Way_x000a_Bellevue, WA_x000a_USA"/>
    <x v="1"/>
    <x v="0"/>
  </r>
  <r>
    <s v="Giselbert Newlands"/>
    <s v="Férfi"/>
    <x v="12"/>
    <n v="47646.95"/>
    <s v="8 Parliament Lane - Wellington, NZ"/>
    <x v="1"/>
    <x v="1"/>
  </r>
  <r>
    <s v="Gisella Mewe"/>
    <s v="Nő"/>
    <x v="5"/>
    <n v="109757.39"/>
    <s v="8 Parliament Lane - Wellington, NZ"/>
    <x v="1"/>
    <x v="1"/>
  </r>
  <r>
    <s v="Glennis Fussen"/>
    <s v="Nő"/>
    <x v="9"/>
    <n v="58368.29"/>
    <s v="1 Infinite Loop, Los Angels, CA,  USA"/>
    <x v="0"/>
    <x v="2"/>
  </r>
  <r>
    <s v="Glynis Avramovsky"/>
    <s v="Nő"/>
    <x v="11"/>
    <n v="45750.67"/>
    <s v="1 Infinite Loop, Los Angels, CA,  USA"/>
    <x v="0"/>
    <x v="2"/>
  </r>
  <r>
    <s v="Gradey Litton"/>
    <s v="Nő"/>
    <x v="10"/>
    <n v="68887.839999999997"/>
    <s v="1 Infinite Loop, Los Angels, CA,  USA"/>
    <x v="0"/>
    <x v="2"/>
  </r>
  <r>
    <s v="Grady Crosgrove"/>
    <s v="Egyéb"/>
    <x v="9"/>
    <n v="77913.69"/>
    <s v="1 Infinite Loop, Los Angels, CA,  USA"/>
    <x v="0"/>
    <x v="2"/>
  </r>
  <r>
    <s v="Grady Rochelle"/>
    <s v="Nő"/>
    <x v="10"/>
    <n v="69163.39"/>
    <s v="1 Infinite Loop, Los Angels, CA,  USA"/>
    <x v="1"/>
    <x v="2"/>
  </r>
  <r>
    <s v="Granny Spencelayh"/>
    <s v="Férfi"/>
    <x v="7"/>
    <n v="99460.78"/>
    <s v="8 Parliament Lane - Wellington, NZ"/>
    <x v="1"/>
    <x v="1"/>
  </r>
  <r>
    <s v="Granville Stetson"/>
    <s v="Nő"/>
    <x v="2"/>
    <n v="111186"/>
    <s v="3 Redmond Way_x000a_Bellevue, WA_x000a_USA"/>
    <x v="0"/>
    <x v="0"/>
  </r>
  <r>
    <s v="Gray Seamon"/>
    <s v="Nő"/>
    <x v="1"/>
    <n v="78542.69"/>
    <s v="1 Infinite Loop, Los Angels, CA,  USA"/>
    <x v="1"/>
    <x v="2"/>
  </r>
  <r>
    <s v="Greta Bagehot"/>
    <s v="Nő"/>
    <x v="0"/>
    <n v="111424.74"/>
    <s v="1 Infinite Loop, Los Angels, CA,  USA"/>
    <x v="0"/>
    <x v="2"/>
  </r>
  <r>
    <s v="Gretchen Callow"/>
    <s v="Nő"/>
    <x v="11"/>
    <n v="33919.58"/>
    <s v="1 Infinite Loop, Los Angels, CA,  USA"/>
    <x v="0"/>
    <x v="2"/>
  </r>
  <r>
    <s v="Grier Kidsley"/>
    <s v="Nő"/>
    <x v="4"/>
    <n v="51798.25"/>
    <s v="8 Parliament Lane - Wellington, NZ"/>
    <x v="0"/>
    <x v="1"/>
  </r>
  <r>
    <s v="Griz Thorington"/>
    <s v="Férfi"/>
    <x v="5"/>
    <n v="47669.4"/>
    <s v="8 Parliament Lane - Wellington, NZ"/>
    <x v="1"/>
    <x v="1"/>
  </r>
  <r>
    <s v="Grover Cooksey"/>
    <s v="Egyéb"/>
    <x v="12"/>
    <n v="74618.91"/>
    <s v="1 Infinite Loop, Los Angels, CA,  USA"/>
    <x v="1"/>
    <x v="2"/>
  </r>
  <r>
    <s v="Gunar Cockshoot"/>
    <s v="Férfi"/>
    <x v="1"/>
    <n v="48945.42"/>
    <s v="8 Parliament Lane - Wellington, NZ"/>
    <x v="1"/>
    <x v="1"/>
  </r>
  <r>
    <s v="Gwenneth Fealey"/>
    <s v="Nő"/>
    <x v="0"/>
    <n v="114772.32"/>
    <s v="8 Parliament Lane - Wellington, NZ"/>
    <x v="1"/>
    <x v="1"/>
  </r>
  <r>
    <s v="Gwenneth Fealey"/>
    <s v="Nő"/>
    <x v="0"/>
    <n v="114772.32"/>
    <s v="1 Infinite Loop, Los Angels, CA,  USA"/>
    <x v="0"/>
    <x v="2"/>
  </r>
  <r>
    <s v="Gwenore Scotchmer"/>
    <s v="Nő"/>
    <x v="1"/>
    <n v="105286.62"/>
    <s v="1 Infinite Loop, Los Angels, CA,  USA"/>
    <x v="1"/>
    <x v="2"/>
  </r>
  <r>
    <s v="Halette Yesenev"/>
    <s v="Férfi"/>
    <x v="12"/>
    <n v="61917.120000000003"/>
    <s v="1 Infinite Loop, Los Angels, CA,  USA"/>
    <x v="0"/>
    <x v="2"/>
  </r>
  <r>
    <s v="Hali Behnecke"/>
    <s v="Férfi"/>
    <x v="6"/>
    <n v="65569.36"/>
    <s v="1 Infinite Loop, Los Angels, CA,  USA"/>
    <x v="1"/>
    <x v="2"/>
  </r>
  <r>
    <s v="Halimeda Kuscha"/>
    <s v="Nő"/>
    <x v="2"/>
    <n v="112570.51"/>
    <s v="8 Parliament Lane - Wellington, NZ"/>
    <x v="1"/>
    <x v="1"/>
  </r>
  <r>
    <s v="Hannis January"/>
    <s v="Férfi"/>
    <x v="1"/>
    <n v="29534.959999999999"/>
    <s v="3 Redmond Way_x000a_Bellevue, WA_x000a_USA"/>
    <x v="0"/>
    <x v="0"/>
  </r>
  <r>
    <s v="Hans Bucke"/>
    <s v="Férfi"/>
    <x v="7"/>
    <n v="78555.960000000006"/>
    <s v="1 Infinite Loop, Los Angels, CA,  USA"/>
    <x v="1"/>
    <x v="2"/>
  </r>
  <r>
    <s v="Hartwell Pratchett"/>
    <s v="Nő"/>
    <x v="11"/>
    <n v="42725.599999999999"/>
    <s v="3 Redmond Way_x000a_Bellevue, WA_x000a_USA"/>
    <x v="0"/>
    <x v="0"/>
  </r>
  <r>
    <s v="Harwilll Domotor"/>
    <s v="Férfi"/>
    <x v="11"/>
    <n v="112369.63"/>
    <s v="1 Infinite Loop, Los Angels, CA,  USA"/>
    <x v="1"/>
    <x v="2"/>
  </r>
  <r>
    <s v="Hatti Vezey"/>
    <s v="Nő"/>
    <x v="1"/>
    <n v="116238.76"/>
    <s v="1 Infinite Loop, Los Angels, CA,  USA"/>
    <x v="1"/>
    <x v="2"/>
  </r>
  <r>
    <s v="Haven Belward"/>
    <s v="Férfi"/>
    <x v="10"/>
    <n v="89119.35"/>
    <s v="3 Redmond Way_x000a_Bellevue, WA_x000a_USA"/>
    <x v="1"/>
    <x v="0"/>
  </r>
  <r>
    <s v="Hector Isard"/>
    <s v="Férfi"/>
    <x v="5"/>
    <n v="116969.59"/>
    <s v="8 Parliament Lane - Wellington, NZ"/>
    <x v="1"/>
    <x v="1"/>
  </r>
  <r>
    <s v="Hedvige Stelfox"/>
    <s v="Nő"/>
    <x v="6"/>
    <n v="33802.300000000003"/>
    <s v="8 Parliament Lane - Wellington, NZ"/>
    <x v="1"/>
    <x v="1"/>
  </r>
  <r>
    <s v="Hedwiga Ingarfield"/>
    <s v="Nő"/>
    <x v="7"/>
    <n v="38252.910000000003"/>
    <s v="1 Infinite Loop, Los Angels, CA,  USA"/>
    <x v="1"/>
    <x v="2"/>
  </r>
  <r>
    <s v="Helaine Lyddy"/>
    <s v="Férfi"/>
    <x v="12"/>
    <n v="103111.12"/>
    <s v="1 Infinite Loop, Los Angels, CA,  USA"/>
    <x v="1"/>
    <x v="2"/>
  </r>
  <r>
    <s v="Helene Bouts"/>
    <s v="Férfi"/>
    <x v="9"/>
    <n v="70377.509999999995"/>
    <s v="3 Redmond Way_x000a_Bellevue, WA_x000a_USA"/>
    <x v="1"/>
    <x v="0"/>
  </r>
  <r>
    <s v="Hephzibah Summerell"/>
    <s v="Nő"/>
    <x v="12"/>
    <n v="28305.08"/>
    <s v="8 Parliament Lane - Wellington, NZ"/>
    <x v="0"/>
    <x v="1"/>
  </r>
  <r>
    <s v="Herschel Wareham"/>
    <s v="Férfi"/>
    <x v="12"/>
    <n v="110831.15"/>
    <s v="1 Infinite Loop, Los Angels, CA,  USA"/>
    <x v="1"/>
    <x v="2"/>
  </r>
  <r>
    <s v="Hildagard Reece"/>
    <s v="Nő"/>
    <x v="12"/>
    <n v="41222.14"/>
    <s v="3 Redmond Way_x000a_Bellevue, WA_x000a_USA"/>
    <x v="1"/>
    <x v="0"/>
  </r>
  <r>
    <s v="Hilliary Roarty"/>
    <s v="Férfi"/>
    <x v="12"/>
    <n v="104767.43"/>
    <s v="1 Infinite Loop, Los Angels, CA,  USA"/>
    <x v="0"/>
    <x v="2"/>
  </r>
  <r>
    <s v="Hinda Label"/>
    <s v="Nő"/>
    <x v="6"/>
    <n v="92704.48"/>
    <s v="1 Infinite Loop, Los Angels, CA,  USA"/>
    <x v="0"/>
    <x v="2"/>
  </r>
  <r>
    <s v="Hiram Merkle"/>
    <s v="Férfi"/>
    <x v="7"/>
    <n v="116094.42"/>
    <s v="1 Infinite Loop, Los Angels, CA,  USA"/>
    <x v="1"/>
    <x v="2"/>
  </r>
  <r>
    <s v="Hiram Merkle"/>
    <s v="Férfi"/>
    <x v="7"/>
    <n v="116094.42"/>
    <s v="1 Infinite Loop, Los Angels, CA,  USA"/>
    <x v="1"/>
    <x v="2"/>
  </r>
  <r>
    <s v="Hobard Benninger"/>
    <s v="Nő"/>
    <x v="4"/>
    <n v="86915.33"/>
    <s v="8 Parliament Lane - Wellington, NZ"/>
    <x v="0"/>
    <x v="1"/>
  </r>
  <r>
    <s v="Hobie Stockbridge"/>
    <s v="Férfi"/>
    <x v="2"/>
    <n v="92943.89"/>
    <s v="3 Redmond Way_x000a_Bellevue, WA_x000a_USA"/>
    <x v="1"/>
    <x v="0"/>
  </r>
  <r>
    <s v="Hogan Iles"/>
    <s v="Nő"/>
    <x v="10"/>
    <n v="114177.23"/>
    <s v="3 Redmond Way_x000a_Bellevue, WA_x000a_USA"/>
    <x v="1"/>
    <x v="0"/>
  </r>
  <r>
    <s v="Honoria Cootes"/>
    <s v="Nő"/>
    <x v="2"/>
    <n v="115637.24"/>
    <s v="8 Parliament Lane - Wellington, NZ"/>
    <x v="1"/>
    <x v="1"/>
  </r>
  <r>
    <s v="Hoyt D'Alesco"/>
    <s v="Férfi"/>
    <x v="9"/>
    <n v="53544.59"/>
    <s v="8 Parliament Lane - Wellington, NZ"/>
    <x v="1"/>
    <x v="1"/>
  </r>
  <r>
    <s v="Husein Augar"/>
    <s v="Nő"/>
    <x v="8"/>
    <n v="67905.8"/>
    <s v="1 Infinite Loop, Los Angels, CA,  USA"/>
    <x v="1"/>
    <x v="2"/>
  </r>
  <r>
    <s v="Hyacinthie Braybrooke"/>
    <s v="Nő"/>
    <x v="5"/>
    <n v="68899.13"/>
    <s v="8 Parliament Lane - Wellington, NZ"/>
    <x v="1"/>
    <x v="1"/>
  </r>
  <r>
    <s v="Iain Wiburn"/>
    <s v="Nő"/>
    <x v="9"/>
    <n v="84762.76"/>
    <s v="1 Infinite Loop, Los Angels, CA,  USA"/>
    <x v="1"/>
    <x v="2"/>
  </r>
  <r>
    <s v="Ignacio Delion"/>
    <s v="Nő"/>
    <x v="2"/>
    <n v="113692.28"/>
    <s v="1 Infinite Loop, Los Angels, CA,  USA"/>
    <x v="1"/>
    <x v="2"/>
  </r>
  <r>
    <s v="Ignacius Losel"/>
    <s v="Férfi"/>
    <x v="7"/>
    <n v="28481.16"/>
    <s v="1 Infinite Loop, Los Angels, CA,  USA"/>
    <x v="1"/>
    <x v="2"/>
  </r>
  <r>
    <s v="Ignacius Losel"/>
    <s v="Férfi"/>
    <x v="7"/>
    <n v="28481.16"/>
    <s v="1 Infinite Loop, Los Angels, CA,  USA"/>
    <x v="0"/>
    <x v="2"/>
  </r>
  <r>
    <s v="Inger Andriveaux"/>
    <s v="Egyéb"/>
    <x v="10"/>
    <n v="107107.6"/>
    <s v="8 Parliament Lane - Wellington, NZ"/>
    <x v="0"/>
    <x v="1"/>
  </r>
  <r>
    <s v="Inger Chapelhow"/>
    <s v="Nő"/>
    <x v="3"/>
    <n v="84309.95"/>
    <s v="8 Parliament Lane - Wellington, NZ"/>
    <x v="1"/>
    <x v="1"/>
  </r>
  <r>
    <s v="Inger Chapelhow"/>
    <s v="Nő"/>
    <x v="3"/>
    <n v="84309.95"/>
    <s v="3 Redmond Way_x000a_Bellevue, WA_x000a_USA"/>
    <x v="0"/>
    <x v="0"/>
  </r>
  <r>
    <s v="Ingunna Wainscoat"/>
    <s v="Férfi"/>
    <x v="5"/>
    <n v="73238.16"/>
    <s v="1 Infinite Loop, Los Angels, CA,  USA"/>
    <x v="1"/>
    <x v="2"/>
  </r>
  <r>
    <s v="Irena Trousdell"/>
    <s v="Nő"/>
    <x v="8"/>
    <n v="29529.95"/>
    <s v="1 Infinite Loop, Los Angels, CA,  USA"/>
    <x v="1"/>
    <x v="2"/>
  </r>
  <r>
    <s v="Iris Wagg"/>
    <s v="Nő"/>
    <x v="0"/>
    <n v="58861.19"/>
    <s v="1 Infinite Loop, Los Angels, CA,  USA"/>
    <x v="1"/>
    <x v="2"/>
  </r>
  <r>
    <s v="Irvine Blenkin"/>
    <s v="Férfi"/>
    <x v="6"/>
    <n v="79594.600000000006"/>
    <s v="8 Parliament Lane - Wellington, NZ"/>
    <x v="0"/>
    <x v="1"/>
  </r>
  <r>
    <s v="Irwin Kirsche"/>
    <s v="Nő"/>
    <x v="10"/>
    <n v="36154.370000000003"/>
    <s v="1 Infinite Loop, Los Angels, CA,  USA"/>
    <x v="0"/>
    <x v="2"/>
  </r>
  <r>
    <s v="Isa Mogie"/>
    <s v="Nő"/>
    <x v="11"/>
    <n v="50953.79"/>
    <s v="1 Infinite Loop, Los Angels, CA,  USA"/>
    <x v="0"/>
    <x v="2"/>
  </r>
  <r>
    <s v="Isaak Rawne"/>
    <s v="Férfi"/>
    <x v="8"/>
    <n v="37362.300000000003"/>
    <s v="3 Redmond Way_x000a_Bellevue, WA_x000a_USA"/>
    <x v="1"/>
    <x v="0"/>
  </r>
  <r>
    <s v="Isadora Maunsell"/>
    <s v="Férfi"/>
    <x v="9"/>
    <n v="78485.210000000006"/>
    <s v="8 Parliament Lane - Wellington, NZ"/>
    <x v="1"/>
    <x v="1"/>
  </r>
  <r>
    <s v="Isidora Guido"/>
    <s v="Férfi"/>
    <x v="2"/>
    <n v="43150.75"/>
    <s v="8 Parliament Lane - Wellington, NZ"/>
    <x v="1"/>
    <x v="1"/>
  </r>
  <r>
    <s v="Israel Farndon"/>
    <s v="Férfi"/>
    <x v="8"/>
    <n v="107224.51"/>
    <s v="3 Redmond Way_x000a_Bellevue, WA_x000a_USA"/>
    <x v="1"/>
    <x v="0"/>
  </r>
  <r>
    <s v="Issiah Cradick"/>
    <s v="Férfi"/>
    <x v="2"/>
    <n v="81381.88"/>
    <s v="3 Redmond Way_x000a_Bellevue, WA_x000a_USA"/>
    <x v="1"/>
    <x v="0"/>
  </r>
  <r>
    <s v="Issie Crippes"/>
    <s v="Nő"/>
    <x v="4"/>
    <n v="81718.73"/>
    <s v="8 Parliament Lane - Wellington, NZ"/>
    <x v="1"/>
    <x v="1"/>
  </r>
  <r>
    <s v="Issy McLevie"/>
    <s v="Férfi"/>
    <x v="3"/>
    <n v="84936.98"/>
    <s v="1 Infinite Loop, Los Angels, CA,  USA"/>
    <x v="0"/>
    <x v="2"/>
  </r>
  <r>
    <s v="Itch Tinklin"/>
    <s v="Nő"/>
    <x v="5"/>
    <n v="77114.179999999993"/>
    <s v="8 Parliament Lane - Wellington, NZ"/>
    <x v="1"/>
    <x v="1"/>
  </r>
  <r>
    <s v="Izzy Brisco"/>
    <s v="Nő"/>
    <x v="8"/>
    <n v="108080.91"/>
    <s v="8 Parliament Lane - Wellington, NZ"/>
    <x v="1"/>
    <x v="1"/>
  </r>
  <r>
    <s v="Jacklyn Andrioletti"/>
    <s v="Nő"/>
    <x v="11"/>
    <n v="86994.36"/>
    <s v="8 Parliament Lane - Wellington, NZ"/>
    <x v="0"/>
    <x v="1"/>
  </r>
  <r>
    <s v="Jacobo Lasham"/>
    <s v="Nő"/>
    <x v="12"/>
    <n v="51322.25"/>
    <s v="1 Infinite Loop, Los Angels, CA,  USA"/>
    <x v="0"/>
    <x v="2"/>
  </r>
  <r>
    <s v="Jaime Dowe"/>
    <s v="Nő"/>
    <x v="10"/>
    <n v="39940.19"/>
    <s v="3 Redmond Way_x000a_Bellevue, WA_x000a_USA"/>
    <x v="1"/>
    <x v="0"/>
  </r>
  <r>
    <s v="Jakob Philippe"/>
    <s v="Férfi"/>
    <x v="8"/>
    <n v="51914.1"/>
    <s v="1 Infinite Loop, Los Angels, CA,  USA"/>
    <x v="0"/>
    <x v="2"/>
  </r>
  <r>
    <s v="Jamal Beagen"/>
    <s v="Nő"/>
    <x v="5"/>
    <n v="35829.53"/>
    <s v="1 Infinite Loop, Los Angels, CA,  USA"/>
    <x v="0"/>
    <x v="2"/>
  </r>
  <r>
    <s v="Jamesy O'Ferris"/>
    <s v="Férfi"/>
    <x v="10"/>
    <n v="36547.58"/>
    <s v="1 Infinite Loop, Los Angels, CA,  USA"/>
    <x v="1"/>
    <x v="2"/>
  </r>
  <r>
    <s v="Jan Morforth"/>
    <s v="Férfi"/>
    <x v="8"/>
    <n v="48172.88"/>
    <s v="8 Parliament Lane - Wellington, NZ"/>
    <x v="1"/>
    <x v="1"/>
  </r>
  <r>
    <s v="Janaya MacGinlay"/>
    <s v="Nő"/>
    <x v="5"/>
    <n v="33053.980000000003"/>
    <s v="8 Parliament Lane - Wellington, NZ"/>
    <x v="1"/>
    <x v="1"/>
  </r>
  <r>
    <s v="Janean Gostage"/>
    <s v="Férfi"/>
    <x v="12"/>
    <n v="81147.16"/>
    <s v="8 Parliament Lane - Wellington, NZ"/>
    <x v="1"/>
    <x v="1"/>
  </r>
  <r>
    <s v="Janene Hairsine"/>
    <s v="Nő"/>
    <x v="8"/>
    <n v="104770.56"/>
    <s v="8 Parliament Lane - Wellington, NZ"/>
    <x v="1"/>
    <x v="1"/>
  </r>
  <r>
    <s v="Janina Wolverson"/>
    <s v="Nő"/>
    <x v="3"/>
    <n v="99683.67"/>
    <s v="1 Infinite Loop, Los Angels, CA,  USA"/>
    <x v="0"/>
    <x v="2"/>
  </r>
  <r>
    <s v="Jannel Labb"/>
    <s v="Nő"/>
    <x v="3"/>
    <n v="47912.99"/>
    <s v="1 Infinite Loop, Los Angels, CA,  USA"/>
    <x v="0"/>
    <x v="2"/>
  </r>
  <r>
    <s v="Jarad Barbrook"/>
    <s v="Nő"/>
    <x v="6"/>
    <n v="31195.95"/>
    <s v="8 Parliament Lane - Wellington, NZ"/>
    <x v="1"/>
    <x v="1"/>
  </r>
  <r>
    <s v="Jeane Bermingham"/>
    <s v="Férfi"/>
    <x v="3"/>
    <n v="116976.64"/>
    <s v="1 Infinite Loop, Los Angels, CA,  USA"/>
    <x v="1"/>
    <x v="2"/>
  </r>
  <r>
    <s v="Jeane Blaszczak"/>
    <s v="Nő"/>
    <x v="2"/>
    <n v="44297.64"/>
    <s v="3 Redmond Way_x000a_Bellevue, WA_x000a_USA"/>
    <x v="1"/>
    <x v="0"/>
  </r>
  <r>
    <s v="Jeane Blaszczak"/>
    <s v="Nő"/>
    <x v="2"/>
    <n v="44297.64"/>
    <s v="3 Redmond Way_x000a_Bellevue, WA_x000a_USA"/>
    <x v="1"/>
    <x v="0"/>
  </r>
  <r>
    <s v="Jeannie Petracco"/>
    <s v="Nő"/>
    <x v="2"/>
    <n v="94815.28"/>
    <s v="8 Parliament Lane - Wellington, NZ"/>
    <x v="1"/>
    <x v="1"/>
  </r>
  <r>
    <s v="Jedd Moretto"/>
    <s v="Férfi"/>
    <x v="5"/>
    <n v="63723.6"/>
    <s v="1 Infinite Loop, Los Angels, CA,  USA"/>
    <x v="0"/>
    <x v="2"/>
  </r>
  <r>
    <s v="Jehu Rudeforth"/>
    <s v="Nő"/>
    <x v="2"/>
    <n v="60131.29"/>
    <s v="8 Parliament Lane - Wellington, NZ"/>
    <x v="0"/>
    <x v="1"/>
  </r>
  <r>
    <s v="Jenn Gwinnell"/>
    <s v="Férfi"/>
    <x v="12"/>
    <n v="109553.99"/>
    <s v="8 Parliament Lane - Wellington, NZ"/>
    <x v="1"/>
    <x v="1"/>
  </r>
  <r>
    <s v="Jermaine Steers"/>
    <s v="Nő"/>
    <x v="10"/>
    <n v="35436.5"/>
    <s v="8 Parliament Lane - Wellington, NZ"/>
    <x v="1"/>
    <x v="1"/>
  </r>
  <r>
    <s v="Jessi Calterone"/>
    <s v="Férfi"/>
    <x v="7"/>
    <n v="38518.14"/>
    <s v="3 Redmond Way_x000a_Bellevue, WA_x000a_USA"/>
    <x v="1"/>
    <x v="0"/>
  </r>
  <r>
    <s v="Jessi McDougall"/>
    <s v="Nő"/>
    <x v="7"/>
    <n v="57442.21"/>
    <s v="1 Infinite Loop, Los Angels, CA,  USA"/>
    <x v="1"/>
    <x v="2"/>
  </r>
  <r>
    <s v="Jessica Burditt"/>
    <s v="Nő"/>
    <x v="12"/>
    <n v="97119.96"/>
    <s v="1 Infinite Loop, Los Angels, CA,  USA"/>
    <x v="1"/>
    <x v="2"/>
  </r>
  <r>
    <s v="Jessica Callcott"/>
    <s v="Nő"/>
    <x v="8"/>
    <n v="66017.179999999993"/>
    <s v="3 Redmond Way_x000a_Bellevue, WA_x000a_USA"/>
    <x v="1"/>
    <x v="0"/>
  </r>
  <r>
    <s v="Jessika Jaycocks"/>
    <s v="Nő"/>
    <x v="3"/>
    <n v="67984.86"/>
    <s v="3 Redmond Way_x000a_Bellevue, WA_x000a_USA"/>
    <x v="1"/>
    <x v="0"/>
  </r>
  <r>
    <s v="Jill Shipsey"/>
    <s v="Férfi"/>
    <x v="10"/>
    <n v="52963.65"/>
    <s v="3 Redmond Way_x000a_Bellevue, WA_x000a_USA"/>
    <x v="1"/>
    <x v="0"/>
  </r>
  <r>
    <s v="Jillana Gabbitis"/>
    <s v="Férfi"/>
    <x v="8"/>
    <n v="91355.79"/>
    <s v="1 Infinite Loop, Los Angels, CA,  USA"/>
    <x v="1"/>
    <x v="2"/>
  </r>
  <r>
    <s v="Jim Perrygo"/>
    <s v="Férfi"/>
    <x v="12"/>
    <n v="96791.26"/>
    <s v="3 Redmond Way_x000a_Bellevue, WA_x000a_USA"/>
    <x v="1"/>
    <x v="0"/>
  </r>
  <r>
    <s v="Jo Benoi"/>
    <s v="Nő"/>
    <x v="6"/>
    <n v="117517.89"/>
    <s v="1 Infinite Loop, Los Angels, CA,  USA"/>
    <x v="1"/>
    <x v="2"/>
  </r>
  <r>
    <s v="Joana Bartocci"/>
    <s v="Férfi"/>
    <x v="6"/>
    <n v="52674.3"/>
    <s v="8 Parliament Lane - Wellington, NZ"/>
    <x v="1"/>
    <x v="1"/>
  </r>
  <r>
    <s v="Joana Bartocci"/>
    <s v="Férfi"/>
    <x v="6"/>
    <n v="52674.3"/>
    <s v="1 Infinite Loop, Los Angels, CA,  USA"/>
    <x v="1"/>
    <x v="2"/>
  </r>
  <r>
    <s v="Jo-anne Gobeau"/>
    <s v="Nő"/>
    <x v="11"/>
    <n v="37902.35"/>
    <s v="8 Parliament Lane - Wellington, NZ"/>
    <x v="1"/>
    <x v="1"/>
  </r>
  <r>
    <s v="Joaquin McVitty"/>
    <s v="Férfi"/>
    <x v="9"/>
    <n v="68860.399999999994"/>
    <s v="3 Redmond Way_x000a_Bellevue, WA_x000a_USA"/>
    <x v="1"/>
    <x v="0"/>
  </r>
  <r>
    <s v="Jobey Boneham"/>
    <s v="Nő"/>
    <x v="12"/>
    <n v="74012.53"/>
    <s v="1 Infinite Loop, Los Angels, CA,  USA"/>
    <x v="0"/>
    <x v="2"/>
  </r>
  <r>
    <s v="Jobie Basili"/>
    <s v="Nő"/>
    <x v="9"/>
    <n v="39343.519999999997"/>
    <s v="1 Infinite Loop, Los Angels, CA,  USA"/>
    <x v="0"/>
    <x v="2"/>
  </r>
  <r>
    <s v="Joella Maevela"/>
    <s v="Nő"/>
    <x v="9"/>
    <n v="76214.929999999993"/>
    <s v="8 Parliament Lane - Wellington, NZ"/>
    <x v="1"/>
    <x v="1"/>
  </r>
  <r>
    <s v="Joella Maevela"/>
    <s v="Nő"/>
    <x v="9"/>
    <n v="76214.929999999993"/>
    <s v="1 Infinite Loop, Los Angels, CA,  USA"/>
    <x v="0"/>
    <x v="2"/>
  </r>
  <r>
    <s v="Joey Keedwell"/>
    <s v="Nő"/>
    <x v="8"/>
    <n v="107441.1"/>
    <s v="1 Infinite Loop, Los Angels, CA,  USA"/>
    <x v="1"/>
    <x v="2"/>
  </r>
  <r>
    <s v="Joli Jodrelle"/>
    <s v="Férfi"/>
    <x v="12"/>
    <n v="77096.05"/>
    <s v="1 Infinite Loop, Los Angels, CA,  USA"/>
    <x v="1"/>
    <x v="2"/>
  </r>
  <r>
    <s v="Jolynn Behnecken"/>
    <s v="Nő"/>
    <x v="12"/>
    <n v="85180.38"/>
    <s v="1 Infinite Loop, Los Angels, CA,  USA"/>
    <x v="1"/>
    <x v="2"/>
  </r>
  <r>
    <s v="Jolynn Lumbley"/>
    <s v="Egyéb"/>
    <x v="3"/>
    <n v="70019.16"/>
    <s v="8 Parliament Lane - Wellington, NZ"/>
    <x v="1"/>
    <x v="1"/>
  </r>
  <r>
    <s v="Jordain Cyster"/>
    <s v="Nő"/>
    <x v="2"/>
    <n v="75867.41"/>
    <s v="1 Infinite Loop, Los Angels, CA,  USA"/>
    <x v="1"/>
    <x v="2"/>
  </r>
  <r>
    <s v="Jordain Sparkwill"/>
    <s v="Nő"/>
    <x v="4"/>
    <n v="107664.83"/>
    <s v="8 Parliament Lane - Wellington, NZ"/>
    <x v="1"/>
    <x v="1"/>
  </r>
  <r>
    <s v="Jori Ashleigh"/>
    <s v="Férfi"/>
    <x v="7"/>
    <n v="64273.25"/>
    <s v="8 Parliament Lane - Wellington, NZ"/>
    <x v="0"/>
    <x v="1"/>
  </r>
  <r>
    <s v="Josepha Keningham"/>
    <s v="Férfi"/>
    <x v="6"/>
    <n v="42988.74"/>
    <s v="1 Infinite Loop, Los Angels, CA,  USA"/>
    <x v="1"/>
    <x v="2"/>
  </r>
  <r>
    <s v="Joshia Farris"/>
    <s v="Nő"/>
    <x v="7"/>
    <n v="36742.69"/>
    <s v="1 Infinite Loop, Los Angels, CA,  USA"/>
    <x v="1"/>
    <x v="2"/>
  </r>
  <r>
    <s v="Josie Barnson"/>
    <s v="Nő"/>
    <x v="11"/>
    <n v="74109.820000000007"/>
    <s v="1 Infinite Loop, Los Angels, CA,  USA"/>
    <x v="0"/>
    <x v="2"/>
  </r>
  <r>
    <s v="Joyce Esel"/>
    <s v="Férfi"/>
    <x v="9"/>
    <n v="101391.71"/>
    <s v="1 Infinite Loop, Los Angels, CA,  USA"/>
    <x v="1"/>
    <x v="2"/>
  </r>
  <r>
    <s v="Joyce Esel"/>
    <s v="Férfi"/>
    <x v="9"/>
    <n v="101391.71"/>
    <s v="1 Infinite Loop, Los Angels, CA,  USA"/>
    <x v="0"/>
    <x v="2"/>
  </r>
  <r>
    <s v="Joyce Leyband"/>
    <s v="Nő"/>
    <x v="4"/>
    <n v="68197.899999999994"/>
    <s v="3 Redmond Way_x000a_Bellevue, WA_x000a_USA"/>
    <x v="1"/>
    <x v="0"/>
  </r>
  <r>
    <s v="Juanita Trembey"/>
    <s v="Egyéb"/>
    <x v="1"/>
    <n v="54780.1"/>
    <s v="1 Infinite Loop, Los Angels, CA,  USA"/>
    <x v="1"/>
    <x v="2"/>
  </r>
  <r>
    <s v="Judi Cosgriff"/>
    <s v="Nő"/>
    <x v="6"/>
    <n v="86391.64"/>
    <s v="8 Parliament Lane - Wellington, NZ"/>
    <x v="0"/>
    <x v="1"/>
  </r>
  <r>
    <s v="Judie Di Bernardo"/>
    <s v="Férfi"/>
    <x v="10"/>
    <n v="117145.32"/>
    <s v="8 Parliament Lane - Wellington, NZ"/>
    <x v="0"/>
    <x v="1"/>
  </r>
  <r>
    <s v="Juditha Hatherleigh"/>
    <s v="Nő"/>
    <x v="6"/>
    <n v="34825.83"/>
    <s v="1 Infinite Loop, Los Angels, CA,  USA"/>
    <x v="1"/>
    <x v="2"/>
  </r>
  <r>
    <s v="Julian Andrassy"/>
    <s v="Nő"/>
    <x v="8"/>
    <n v="113975.43"/>
    <s v="3 Redmond Way_x000a_Bellevue, WA_x000a_USA"/>
    <x v="1"/>
    <x v="0"/>
  </r>
  <r>
    <s v="Julietta Culross"/>
    <s v="Nő"/>
    <x v="0"/>
    <n v="44403.77"/>
    <s v="3 Redmond Way_x000a_Bellevue, WA_x000a_USA"/>
    <x v="1"/>
    <x v="0"/>
  </r>
  <r>
    <s v="Justino Chapiro"/>
    <s v="Férfi"/>
    <x v="9"/>
    <n v="71033.84"/>
    <s v="3 Redmond Way_x000a_Bellevue, WA_x000a_USA"/>
    <x v="0"/>
    <x v="0"/>
  </r>
  <r>
    <s v="Kai Ryder"/>
    <s v="Nő"/>
    <x v="10"/>
    <n v="119931.29"/>
    <s v="3 Redmond Way_x000a_Bellevue, WA_x000a_USA"/>
    <x v="1"/>
    <x v="0"/>
  </r>
  <r>
    <s v="Kaine Padly"/>
    <s v="Férfi"/>
    <x v="3"/>
    <n v="107698.64"/>
    <s v="8 Parliament Lane - Wellington, NZ"/>
    <x v="1"/>
    <x v="1"/>
  </r>
  <r>
    <s v="Kakalina Stanaway"/>
    <s v="Férfi"/>
    <x v="6"/>
    <n v="97020.45"/>
    <s v="1 Infinite Loop, Los Angels, CA,  USA"/>
    <x v="1"/>
    <x v="2"/>
  </r>
  <r>
    <s v="Kalle Goldie"/>
    <s v="Nő"/>
    <x v="12"/>
    <n v="61436.41"/>
    <s v="1 Infinite Loop, Los Angels, CA,  USA"/>
    <x v="1"/>
    <x v="2"/>
  </r>
  <r>
    <s v="Karee Ruslinge"/>
    <s v="Nő"/>
    <x v="6"/>
    <n v="82298.149999999994"/>
    <s v="1 Infinite Loop, Los Angels, CA,  USA"/>
    <x v="1"/>
    <x v="2"/>
  </r>
  <r>
    <s v="Karita Vasyanin"/>
    <s v="Férfi"/>
    <x v="7"/>
    <n v="93082.77"/>
    <s v="3 Redmond Way_x000a_Bellevue, WA_x000a_USA"/>
    <x v="1"/>
    <x v="0"/>
  </r>
  <r>
    <s v="Karlen McCaffrey"/>
    <s v="Nő"/>
    <x v="12"/>
    <n v="71229.42"/>
    <s v="1 Infinite Loop, Los Angels, CA,  USA"/>
    <x v="0"/>
    <x v="2"/>
  </r>
  <r>
    <s v="Karon Oscroft"/>
    <s v="Férfi"/>
    <x v="8"/>
    <n v="112122.78"/>
    <s v="3 Redmond Way_x000a_Bellevue, WA_x000a_USA"/>
    <x v="1"/>
    <x v="0"/>
  </r>
  <r>
    <s v="Karyn Creeghan"/>
    <s v="Férfi"/>
    <x v="2"/>
    <n v="36536.26"/>
    <s v="1 Infinite Loop, Los Angels, CA,  USA"/>
    <x v="1"/>
    <x v="2"/>
  </r>
  <r>
    <s v="Kassi Jonson"/>
    <s v="Nő"/>
    <x v="5"/>
    <n v="43836.31"/>
    <s v="8 Parliament Lane - Wellington, NZ"/>
    <x v="0"/>
    <x v="1"/>
  </r>
  <r>
    <s v="Katerine Lohden"/>
    <s v="Férfi"/>
    <x v="5"/>
    <n v="115089.04"/>
    <s v="1 Infinite Loop, Los Angels, CA,  USA"/>
    <x v="1"/>
    <x v="2"/>
  </r>
  <r>
    <s v="Katey Cadany"/>
    <s v="Férfi"/>
    <x v="12"/>
    <n v="92014.74"/>
    <s v="8 Parliament Lane - Wellington, NZ"/>
    <x v="1"/>
    <x v="1"/>
  </r>
  <r>
    <s v="Kath Bletsoe"/>
    <s v="Férfi"/>
    <x v="8"/>
    <n v="65699.02"/>
    <s v="8 Parliament Lane - Wellington, NZ"/>
    <x v="1"/>
    <x v="1"/>
  </r>
  <r>
    <s v="Katya Hundy"/>
    <s v="Férfi"/>
    <x v="1"/>
    <n v="88511.17"/>
    <s v="3 Redmond Way_x000a_Bellevue, WA_x000a_USA"/>
    <x v="1"/>
    <x v="0"/>
  </r>
  <r>
    <s v="Katya Hundy"/>
    <s v="Férfi"/>
    <x v="1"/>
    <n v="88511.17"/>
    <s v="1 Infinite Loop, Los Angels, CA,  USA"/>
    <x v="0"/>
    <x v="2"/>
  </r>
  <r>
    <s v="Kay Edling"/>
    <s v="Férfi"/>
    <x v="5"/>
    <n v="38327.18"/>
    <s v="3 Redmond Way_x000a_Bellevue, WA_x000a_USA"/>
    <x v="1"/>
    <x v="0"/>
  </r>
  <r>
    <s v="Kaye Crocroft"/>
    <s v="Férfi"/>
    <x v="9"/>
    <n v="52613.45"/>
    <s v="3 Redmond Way_x000a_Bellevue, WA_x000a_USA"/>
    <x v="0"/>
    <x v="0"/>
  </r>
  <r>
    <s v="Kayley Southwell"/>
    <s v="Nő"/>
    <x v="8"/>
    <n v="101669.55"/>
    <s v="1 Infinite Loop, Los Angels, CA,  USA"/>
    <x v="1"/>
    <x v="2"/>
  </r>
  <r>
    <s v="Kelci Walkden"/>
    <s v="Férfi"/>
    <x v="6"/>
    <n v="57085.91"/>
    <s v="1 Infinite Loop, Los Angels, CA,  USA"/>
    <x v="0"/>
    <x v="2"/>
  </r>
  <r>
    <s v="Kelley Rounds"/>
    <s v="Nő"/>
    <x v="2"/>
    <n v="114813.56"/>
    <s v="1 Infinite Loop, Los Angels, CA,  USA"/>
    <x v="1"/>
    <x v="2"/>
  </r>
  <r>
    <s v="Kellsie Waby"/>
    <s v="Férfi"/>
    <x v="11"/>
    <n v="79567.69"/>
    <s v="1 Infinite Loop, Los Angels, CA,  USA"/>
    <x v="1"/>
    <x v="2"/>
  </r>
  <r>
    <s v="Kelly Corkitt"/>
    <s v="Nő"/>
    <x v="6"/>
    <n v="85264.38"/>
    <s v="3 Redmond Way_x000a_Bellevue, WA_x000a_USA"/>
    <x v="1"/>
    <x v="0"/>
  </r>
  <r>
    <s v="Kerrie Cockshutt"/>
    <s v="Férfi"/>
    <x v="0"/>
    <n v="73525.440000000002"/>
    <s v="3 Redmond Way_x000a_Bellevue, WA_x000a_USA"/>
    <x v="0"/>
    <x v="0"/>
  </r>
  <r>
    <s v="Kerwin Blakely"/>
    <s v="Férfi"/>
    <x v="3"/>
    <n v="68476.990000000005"/>
    <s v="3 Redmond Way_x000a_Bellevue, WA_x000a_USA"/>
    <x v="1"/>
    <x v="0"/>
  </r>
  <r>
    <s v="Kienan Epinay"/>
    <s v="Férfi"/>
    <x v="8"/>
    <n v="91121.21"/>
    <s v="1 Infinite Loop, Los Angels, CA,  USA"/>
    <x v="1"/>
    <x v="2"/>
  </r>
  <r>
    <s v="Kikelia Ellor"/>
    <s v="Egyéb"/>
    <x v="2"/>
    <n v="34615.519999999997"/>
    <s v="1 Infinite Loop, Los Angels, CA,  USA"/>
    <x v="0"/>
    <x v="2"/>
  </r>
  <r>
    <s v="Kincaid Hellicar"/>
    <s v="Férfi"/>
    <x v="1"/>
    <n v="96608.34"/>
    <s v="1 Infinite Loop, Los Angels, CA,  USA"/>
    <x v="0"/>
    <x v="2"/>
  </r>
  <r>
    <s v="Kingsley Hagard"/>
    <s v="Férfi"/>
    <x v="2"/>
    <n v="32806.22"/>
    <s v="1 Infinite Loop, Los Angels, CA,  USA"/>
    <x v="1"/>
    <x v="2"/>
  </r>
  <r>
    <s v="Kissiah Maydway"/>
    <s v="Férfi"/>
    <x v="10"/>
    <n v="106459.11"/>
    <s v="3 Redmond Way_x000a_Bellevue, WA_x000a_USA"/>
    <x v="1"/>
    <x v="0"/>
  </r>
  <r>
    <s v="Kissiah Maydway"/>
    <s v="Férfi"/>
    <x v="10"/>
    <n v="106459.11"/>
    <s v="3 Redmond Way_x000a_Bellevue, WA_x000a_USA"/>
    <x v="1"/>
    <x v="0"/>
  </r>
  <r>
    <s v="Kit Battlestone"/>
    <s v="Nő"/>
    <x v="3"/>
    <n v="115980.67"/>
    <s v="8 Parliament Lane - Wellington, NZ"/>
    <x v="1"/>
    <x v="1"/>
  </r>
  <r>
    <s v="Konstantin Timblett"/>
    <s v="Nő"/>
    <x v="11"/>
    <n v="56253.81"/>
    <s v="8 Parliament Lane - Wellington, NZ"/>
    <x v="0"/>
    <x v="1"/>
  </r>
  <r>
    <s v="Konstanze Wyleman"/>
    <s v="Férfi"/>
    <x v="2"/>
    <n v="90804.7"/>
    <s v="8 Parliament Lane - Wellington, NZ"/>
    <x v="1"/>
    <x v="1"/>
  </r>
  <r>
    <s v="Kora Allebone"/>
    <s v="Nő"/>
    <x v="7"/>
    <n v="98967.32"/>
    <s v="3 Redmond Way_x000a_Bellevue, WA_x000a_USA"/>
    <x v="1"/>
    <x v="0"/>
  </r>
  <r>
    <s v="Koral Gerriet"/>
    <s v="Férfi"/>
    <x v="5"/>
    <n v="30077.45"/>
    <s v="8 Parliament Lane - Wellington, NZ"/>
    <x v="1"/>
    <x v="1"/>
  </r>
  <r>
    <s v="Korney Bockings"/>
    <s v="Férfi"/>
    <x v="2"/>
    <n v="40530.83"/>
    <s v="3 Redmond Way_x000a_Bellevue, WA_x000a_USA"/>
    <x v="1"/>
    <x v="0"/>
  </r>
  <r>
    <s v="Kristofor Powner"/>
    <s v="Férfi"/>
    <x v="5"/>
    <n v="69335.59"/>
    <s v="3 Redmond Way_x000a_Bellevue, WA_x000a_USA"/>
    <x v="1"/>
    <x v="0"/>
  </r>
  <r>
    <s v="Krysta Elacoate"/>
    <s v="Férfi"/>
    <x v="6"/>
    <n v="106929.9"/>
    <s v="1 Infinite Loop, Los Angels, CA,  USA"/>
    <x v="1"/>
    <x v="2"/>
  </r>
  <r>
    <s v="Krysta Elacoate"/>
    <s v="Férfi"/>
    <x v="6"/>
    <n v="106929.9"/>
    <s v="8 Parliament Lane - Wellington, NZ"/>
    <x v="0"/>
    <x v="1"/>
  </r>
  <r>
    <s v="Krystal Lambswood"/>
    <s v="Nő"/>
    <x v="11"/>
    <n v="41599.839999999997"/>
    <s v="8 Parliament Lane - Wellington, NZ"/>
    <x v="1"/>
    <x v="1"/>
  </r>
  <r>
    <s v="Krystal Lambswood"/>
    <s v="Nő"/>
    <x v="11"/>
    <n v="41599.839999999997"/>
    <s v="1 Infinite Loop, Los Angels, CA,  USA"/>
    <x v="0"/>
    <x v="2"/>
  </r>
  <r>
    <s v="L;urette Bontein"/>
    <s v="Férfi"/>
    <x v="4"/>
    <n v="47649.01"/>
    <s v="8 Parliament Lane - Wellington, NZ"/>
    <x v="1"/>
    <x v="1"/>
  </r>
  <r>
    <s v="Lamar Blewitt"/>
    <s v="Férfi"/>
    <x v="12"/>
    <n v="41909.78"/>
    <s v="3 Redmond Way_x000a_Bellevue, WA_x000a_USA"/>
    <x v="0"/>
    <x v="0"/>
  </r>
  <r>
    <s v="Lamond Douthwaite"/>
    <s v="Férfi"/>
    <x v="2"/>
    <n v="90531.07"/>
    <s v="3 Redmond Way_x000a_Bellevue, WA_x000a_USA"/>
    <x v="1"/>
    <x v="0"/>
  </r>
  <r>
    <s v="Laney Renne"/>
    <s v="Férfi"/>
    <x v="2"/>
    <n v="57348.95"/>
    <s v="1 Infinite Loop, Los Angels, CA,  USA"/>
    <x v="0"/>
    <x v="2"/>
  </r>
  <r>
    <s v="Lanie Gatlin"/>
    <s v="Nő"/>
    <x v="5"/>
    <n v="45108.57"/>
    <s v="8 Parliament Lane - Wellington, NZ"/>
    <x v="1"/>
    <x v="1"/>
  </r>
  <r>
    <s v="Lanny Beaney"/>
    <s v="Férfi"/>
    <x v="7"/>
    <n v="38730.26"/>
    <s v="8 Parliament Lane - Wellington, NZ"/>
    <x v="0"/>
    <x v="1"/>
  </r>
  <r>
    <s v="Larissa Ingledow"/>
    <s v="Férfi"/>
    <x v="3"/>
    <n v="62281.24"/>
    <s v="1 Infinite Loop, Los Angels, CA,  USA"/>
    <x v="0"/>
    <x v="2"/>
  </r>
  <r>
    <s v="Lark Ironmonger"/>
    <s v="Férfi"/>
    <x v="8"/>
    <n v="85783.38"/>
    <s v="8 Parliament Lane - Wellington, NZ"/>
    <x v="1"/>
    <x v="1"/>
  </r>
  <r>
    <s v="Larry Pioch"/>
    <s v="Férfi"/>
    <x v="3"/>
    <n v="49669.17"/>
    <s v="8 Parliament Lane - Wellington, NZ"/>
    <x v="1"/>
    <x v="1"/>
  </r>
  <r>
    <s v="Larry Pioch"/>
    <s v="Férfi"/>
    <x v="3"/>
    <n v="49669.17"/>
    <s v="8 Parliament Lane - Wellington, NZ"/>
    <x v="1"/>
    <x v="1"/>
  </r>
  <r>
    <s v="Latisha Jolly"/>
    <s v="Nő"/>
    <x v="3"/>
    <n v="58401.5"/>
    <s v="3 Redmond Way_x000a_Bellevue, WA_x000a_USA"/>
    <x v="1"/>
    <x v="0"/>
  </r>
  <r>
    <s v="Laura Gomar"/>
    <s v="Nő"/>
    <x v="3"/>
    <n v="36856.54"/>
    <s v="3 Redmond Way_x000a_Bellevue, WA_x000a_USA"/>
    <x v="0"/>
    <x v="0"/>
  </r>
  <r>
    <s v="Layton Crayden"/>
    <s v="Férfi"/>
    <x v="4"/>
    <n v="40445.29"/>
    <s v="1 Infinite Loop, Los Angels, CA,  USA"/>
    <x v="1"/>
    <x v="2"/>
  </r>
  <r>
    <s v="Lea Chaplin"/>
    <s v="Nő"/>
    <x v="6"/>
    <n v="73488.679999999993"/>
    <s v="1 Infinite Loop, Los Angels, CA,  USA"/>
    <x v="0"/>
    <x v="2"/>
  </r>
  <r>
    <s v="Leela Eckart"/>
    <s v="Férfi"/>
    <x v="7"/>
    <n v="90338.37"/>
    <s v="1 Infinite Loop, Los Angels, CA,  USA"/>
    <x v="0"/>
    <x v="2"/>
  </r>
  <r>
    <s v="Leena Bruckshaw"/>
    <s v="Férfi"/>
    <x v="3"/>
    <n v="74279.009999999995"/>
    <s v="3 Redmond Way_x000a_Bellevue, WA_x000a_USA"/>
    <x v="1"/>
    <x v="0"/>
  </r>
  <r>
    <s v="Leilah Yesinin"/>
    <s v="Nő"/>
    <x v="3"/>
    <n v="92447.1"/>
    <s v="1 Infinite Loop, Los Angels, CA,  USA"/>
    <x v="1"/>
    <x v="2"/>
  </r>
  <r>
    <s v="Lek Scamaden"/>
    <s v="Nő"/>
    <x v="11"/>
    <n v="51859.71"/>
    <s v="8 Parliament Lane - Wellington, NZ"/>
    <x v="1"/>
    <x v="1"/>
  </r>
  <r>
    <s v="Leonidas Cavaney"/>
    <s v="Férfi"/>
    <x v="10"/>
    <n v="52246.29"/>
    <s v="1 Infinite Loop, Los Angels, CA,  USA"/>
    <x v="0"/>
    <x v="2"/>
  </r>
  <r>
    <s v="Leslie Baruch"/>
    <s v="Nő"/>
    <x v="10"/>
    <n v="103992.88"/>
    <s v="1 Infinite Loop, Los Angels, CA,  USA"/>
    <x v="0"/>
    <x v="2"/>
  </r>
  <r>
    <s v="Leslie Cardoso"/>
    <s v="Nő"/>
    <x v="1"/>
    <n v="103342.28"/>
    <s v="8 Parliament Lane - Wellington, NZ"/>
    <x v="1"/>
    <x v="1"/>
  </r>
  <r>
    <s v="Letisha Carrett"/>
    <s v="Nő"/>
    <x v="9"/>
    <n v="84598.88"/>
    <s v="8 Parliament Lane - Wellington, NZ"/>
    <x v="1"/>
    <x v="1"/>
  </r>
  <r>
    <s v="Letizia Hasselby"/>
    <s v="Férfi"/>
    <x v="7"/>
    <n v="61789.83"/>
    <s v="8 Parliament Lane - Wellington, NZ"/>
    <x v="0"/>
    <x v="1"/>
  </r>
  <r>
    <s v="Lezlie Balmann"/>
    <s v="Férfi"/>
    <x v="4"/>
    <n v="112458.8"/>
    <s v="1 Infinite Loop, Los Angels, CA,  USA"/>
    <x v="0"/>
    <x v="2"/>
  </r>
  <r>
    <s v="Lia Lurner"/>
    <s v="Nő"/>
    <x v="5"/>
    <n v="77261.440000000002"/>
    <s v="8 Parliament Lane - Wellington, NZ"/>
    <x v="1"/>
    <x v="1"/>
  </r>
  <r>
    <s v="Liane Bedburrow"/>
    <s v="Nő"/>
    <x v="11"/>
    <n v="76616.11"/>
    <s v="8 Parliament Lane - Wellington, NZ"/>
    <x v="0"/>
    <x v="1"/>
  </r>
  <r>
    <s v="Lil Ibberson"/>
    <s v="Férfi"/>
    <x v="1"/>
    <n v="75919.350000000006"/>
    <s v="1 Infinite Loop, Los Angels, CA,  USA"/>
    <x v="1"/>
    <x v="2"/>
  </r>
  <r>
    <s v="Lilyan Klimpt"/>
    <s v="Férfi"/>
    <x v="12"/>
    <n v="58960.92"/>
    <s v="3 Redmond Way_x000a_Bellevue, WA_x000a_USA"/>
    <x v="1"/>
    <x v="0"/>
  </r>
  <r>
    <s v="Lincoln Cord"/>
    <s v="Nő"/>
    <x v="5"/>
    <n v="63555.73"/>
    <s v="8 Parliament Lane - Wellington, NZ"/>
    <x v="1"/>
    <x v="1"/>
  </r>
  <r>
    <s v="Lincoln Greatex"/>
    <s v="Férfi"/>
    <x v="6"/>
    <n v="34648.230000000003"/>
    <s v="8 Parliament Lane - Wellington, NZ"/>
    <x v="1"/>
    <x v="1"/>
  </r>
  <r>
    <s v="Lindi Morfey"/>
    <s v="Férfi"/>
    <x v="11"/>
    <n v="99470.49"/>
    <s v="1 Infinite Loop, Los Angels, CA,  USA"/>
    <x v="1"/>
    <x v="2"/>
  </r>
  <r>
    <s v="Lindy Guillet"/>
    <s v="Férfi"/>
    <x v="11"/>
    <n v="112778.28"/>
    <s v="8 Parliament Lane - Wellington, NZ"/>
    <x v="1"/>
    <x v="1"/>
  </r>
  <r>
    <s v="Linell Compfort"/>
    <s v="Nő"/>
    <x v="10"/>
    <n v="70436.78"/>
    <s v="8 Parliament Lane - Wellington, NZ"/>
    <x v="1"/>
    <x v="1"/>
  </r>
  <r>
    <s v="Lion Adcock"/>
    <s v="Nő"/>
    <x v="7"/>
    <n v="63705.4"/>
    <s v="3 Redmond Way_x000a_Bellevue, WA_x000a_USA"/>
    <x v="0"/>
    <x v="0"/>
  </r>
  <r>
    <s v="Lishe Casemore"/>
    <s v="Férfi"/>
    <x v="12"/>
    <n v="117838.99"/>
    <s v="1 Infinite Loop, Los Angels, CA,  USA"/>
    <x v="1"/>
    <x v="2"/>
  </r>
  <r>
    <s v="Lisle Danahar"/>
    <s v="Egyéb"/>
    <x v="9"/>
    <n v="75986.820000000007"/>
    <s v="1 Infinite Loop, Los Angels, CA,  USA"/>
    <x v="1"/>
    <x v="2"/>
  </r>
  <r>
    <s v="Lissy McCoy"/>
    <s v="Nő"/>
    <x v="1"/>
    <n v="86233.83"/>
    <s v="8 Parliament Lane - Wellington, NZ"/>
    <x v="1"/>
    <x v="1"/>
  </r>
  <r>
    <s v="Lonny Caen"/>
    <s v="Nő"/>
    <x v="3"/>
    <n v="35982.910000000003"/>
    <s v="3 Redmond Way_x000a_Bellevue, WA_x000a_USA"/>
    <x v="1"/>
    <x v="0"/>
  </r>
  <r>
    <s v="Lonny Caen"/>
    <s v="Nő"/>
    <x v="3"/>
    <n v="35982.910000000003"/>
    <s v="3 Redmond Way_x000a_Bellevue, WA_x000a_USA"/>
    <x v="0"/>
    <x v="0"/>
  </r>
  <r>
    <s v="Lorain Tew"/>
    <s v="Nő"/>
    <x v="1"/>
    <n v="71588.990000000005"/>
    <s v="3 Redmond Way_x000a_Bellevue, WA_x000a_USA"/>
    <x v="0"/>
    <x v="0"/>
  </r>
  <r>
    <s v="Loralyn Bruton"/>
    <s v="Férfi"/>
    <x v="7"/>
    <n v="39961.910000000003"/>
    <s v="8 Parliament Lane - Wellington, NZ"/>
    <x v="1"/>
    <x v="1"/>
  </r>
  <r>
    <s v="Loren Bentote"/>
    <s v="Férfi"/>
    <x v="10"/>
    <n v="56282.85"/>
    <s v="1 Infinite Loop, Los Angels, CA,  USA"/>
    <x v="0"/>
    <x v="2"/>
  </r>
  <r>
    <s v="Loren Rettie"/>
    <s v="Nő"/>
    <x v="2"/>
    <n v="95995.7"/>
    <s v="1 Infinite Loop, Los Angels, CA,  USA"/>
    <x v="0"/>
    <x v="2"/>
  </r>
  <r>
    <s v="Lorrie Derycot"/>
    <s v="Nő"/>
    <x v="5"/>
    <n v="93273.64"/>
    <s v="3 Redmond Way_x000a_Bellevue, WA_x000a_USA"/>
    <x v="0"/>
    <x v="0"/>
  </r>
  <r>
    <s v="Louise Lamming"/>
    <s v="Nő"/>
    <x v="9"/>
    <n v="41934.71"/>
    <s v="3 Redmond Way_x000a_Bellevue, WA_x000a_USA"/>
    <x v="1"/>
    <x v="0"/>
  </r>
  <r>
    <s v="Louise Lamming"/>
    <s v="Nő"/>
    <x v="9"/>
    <n v="41934.71"/>
    <s v="8 Parliament Lane - Wellington, NZ"/>
    <x v="1"/>
    <x v="1"/>
  </r>
  <r>
    <s v="Luca Wolstenholme"/>
    <s v="Férfi"/>
    <x v="2"/>
    <n v="53184.02"/>
    <s v="1 Infinite Loop, Los Angels, CA,  USA"/>
    <x v="0"/>
    <x v="2"/>
  </r>
  <r>
    <s v="Luce Beentjes"/>
    <s v="Férfi"/>
    <x v="11"/>
    <n v="48177.08"/>
    <s v="8 Parliament Lane - Wellington, NZ"/>
    <x v="0"/>
    <x v="1"/>
  </r>
  <r>
    <s v="Lucias Minico"/>
    <s v="Nő"/>
    <x v="12"/>
    <n v="67958"/>
    <s v="1 Infinite Loop, Los Angels, CA,  USA"/>
    <x v="1"/>
    <x v="2"/>
  </r>
  <r>
    <s v="Ludovika Plaice"/>
    <s v="Férfi"/>
    <x v="11"/>
    <n v="59674.86"/>
    <s v="1 Infinite Loop, Los Angels, CA,  USA"/>
    <x v="1"/>
    <x v="2"/>
  </r>
  <r>
    <s v="Mabel Orrow"/>
    <s v="Férfi"/>
    <x v="4"/>
    <n v="31241.24"/>
    <s v="8 Parliament Lane - Wellington, NZ"/>
    <x v="1"/>
    <x v="1"/>
  </r>
  <r>
    <s v="Mable Phythian"/>
    <s v="Nő"/>
    <x v="2"/>
    <n v="29998.93"/>
    <s v="1 Infinite Loop, Los Angels, CA,  USA"/>
    <x v="1"/>
    <x v="2"/>
  </r>
  <r>
    <s v="Mackenzie Hannis"/>
    <s v="Nő"/>
    <x v="11"/>
    <n v="57002.02"/>
    <s v="8 Parliament Lane - Wellington, NZ"/>
    <x v="1"/>
    <x v="1"/>
  </r>
  <r>
    <s v="Madelene Upcott"/>
    <s v="Férfi"/>
    <x v="7"/>
    <n v="109192.38"/>
    <s v="8 Parliament Lane - Wellington, NZ"/>
    <x v="1"/>
    <x v="1"/>
  </r>
  <r>
    <s v="Madge McCloughen"/>
    <s v="Egyéb"/>
    <x v="11"/>
    <n v="91311.52"/>
    <s v="1 Infinite Loop, Los Angels, CA,  USA"/>
    <x v="1"/>
    <x v="2"/>
  </r>
  <r>
    <s v="Madlen Ashburner"/>
    <s v="Férfi"/>
    <x v="5"/>
    <n v="42243.79"/>
    <s v="8 Parliament Lane - Wellington, NZ"/>
    <x v="1"/>
    <x v="1"/>
  </r>
  <r>
    <s v="Maggee Stiggles"/>
    <s v="Nő"/>
    <x v="2"/>
    <n v="38934.32"/>
    <s v="8 Parliament Lane - Wellington, NZ"/>
    <x v="0"/>
    <x v="1"/>
  </r>
  <r>
    <s v="Maggie Ruberti"/>
    <s v="Férfi"/>
    <x v="11"/>
    <n v="108339.61"/>
    <s v="1 Infinite Loop, Los Angels, CA,  USA"/>
    <x v="1"/>
    <x v="2"/>
  </r>
  <r>
    <s v="Magnum Locksley"/>
    <s v="Nő"/>
    <x v="12"/>
    <n v="42314.39"/>
    <s v="8 Parliament Lane - Wellington, NZ"/>
    <x v="0"/>
    <x v="1"/>
  </r>
  <r>
    <s v="Mahalia Larcher"/>
    <s v="Férfi"/>
    <x v="10"/>
    <n v="113283.7"/>
    <s v="8 Parliament Lane - Wellington, NZ"/>
    <x v="1"/>
    <x v="1"/>
  </r>
  <r>
    <s v="Maisie Shotboulte"/>
    <s v="Nő"/>
    <x v="8"/>
    <n v="71207.62"/>
    <s v="8 Parliament Lane - Wellington, NZ"/>
    <x v="1"/>
    <x v="1"/>
  </r>
  <r>
    <s v="Major O'Cahsedy"/>
    <s v="Nő"/>
    <x v="7"/>
    <n v="29490.400000000001"/>
    <s v="8 Parliament Lane - Wellington, NZ"/>
    <x v="1"/>
    <x v="1"/>
  </r>
  <r>
    <s v="Malinda Sweeting"/>
    <s v="Nő"/>
    <x v="7"/>
    <n v="80221.39"/>
    <s v="1 Infinite Loop, Los Angels, CA,  USA"/>
    <x v="1"/>
    <x v="2"/>
  </r>
  <r>
    <s v="Mallorie Waber"/>
    <s v="Férfi"/>
    <x v="11"/>
    <n v="60570.48"/>
    <s v="3 Redmond Way_x000a_Bellevue, WA_x000a_USA"/>
    <x v="1"/>
    <x v="0"/>
  </r>
  <r>
    <s v="Mallory Goldsberry"/>
    <s v="Férfi"/>
    <x v="4"/>
    <n v="29613.51"/>
    <s v="8 Parliament Lane - Wellington, NZ"/>
    <x v="0"/>
    <x v="1"/>
  </r>
  <r>
    <s v="Malory Biles"/>
    <s v="Nő"/>
    <x v="11"/>
    <n v="58744.17"/>
    <s v="1 Infinite Loop, Los Angels, CA,  USA"/>
    <x v="0"/>
    <x v="2"/>
  </r>
  <r>
    <s v="Malva Iacovacci"/>
    <s v="Nő"/>
    <x v="0"/>
    <n v="65126.76"/>
    <s v="8 Parliament Lane - Wellington, NZ"/>
    <x v="1"/>
    <x v="1"/>
  </r>
  <r>
    <s v="Manolo Gasnell"/>
    <s v="Férfi"/>
    <x v="2"/>
    <n v="88384.53"/>
    <s v="1 Infinite Loop, Los Angels, CA,  USA"/>
    <x v="1"/>
    <x v="2"/>
  </r>
  <r>
    <s v="Marcellina Kitt"/>
    <s v="Nő"/>
    <x v="1"/>
    <n v="78496.27"/>
    <s v="1 Infinite Loop, Los Angels, CA,  USA"/>
    <x v="0"/>
    <x v="2"/>
  </r>
  <r>
    <s v="Marcia Muldrew"/>
    <s v="Nő"/>
    <x v="9"/>
    <n v="71513.289999999994"/>
    <s v="3 Redmond Way_x000a_Bellevue, WA_x000a_USA"/>
    <x v="1"/>
    <x v="0"/>
  </r>
  <r>
    <s v="Marco Wooland"/>
    <s v="Nő"/>
    <x v="12"/>
    <n v="85527.76"/>
    <s v="1 Infinite Loop, Los Angels, CA,  USA"/>
    <x v="0"/>
    <x v="2"/>
  </r>
  <r>
    <s v="Marga Lorenzo"/>
    <s v="Nő"/>
    <x v="7"/>
    <n v="89355.64"/>
    <s v="8 Parliament Lane - Wellington, NZ"/>
    <x v="1"/>
    <x v="1"/>
  </r>
  <r>
    <s v="Margarete Blasing"/>
    <s v="Férfi"/>
    <x v="5"/>
    <n v="110974.28"/>
    <s v="1 Infinite Loop, Los Angels, CA,  USA"/>
    <x v="1"/>
    <x v="2"/>
  </r>
  <r>
    <s v="Margit Kunze"/>
    <s v="Férfi"/>
    <x v="2"/>
    <n v="94019.07"/>
    <s v="8 Parliament Lane - Wellington, NZ"/>
    <x v="0"/>
    <x v="1"/>
  </r>
  <r>
    <s v="Margot Royds"/>
    <s v="Nő"/>
    <x v="6"/>
    <n v="106926.11"/>
    <s v="3 Redmond Way_x000a_Bellevue, WA_x000a_USA"/>
    <x v="1"/>
    <x v="0"/>
  </r>
  <r>
    <s v="Margy Elward"/>
    <s v="Férfi"/>
    <x v="1"/>
    <n v="103671.89"/>
    <s v="3 Redmond Way_x000a_Bellevue, WA_x000a_USA"/>
    <x v="0"/>
    <x v="0"/>
  </r>
  <r>
    <s v="Mariann Mowat"/>
    <s v="Férfi"/>
    <x v="8"/>
    <n v="32618.78"/>
    <s v="1 Infinite Loop, Los Angels, CA,  USA"/>
    <x v="1"/>
    <x v="2"/>
  </r>
  <r>
    <s v="Mariette Daymont"/>
    <s v="Nő"/>
    <x v="9"/>
    <n v="99530.78"/>
    <s v="3 Redmond Way_x000a_Bellevue, WA_x000a_USA"/>
    <x v="1"/>
    <x v="0"/>
  </r>
  <r>
    <s v="Mariette Daymont"/>
    <s v="Nő"/>
    <x v="9"/>
    <n v="99530.78"/>
    <s v="8 Parliament Lane - Wellington, NZ"/>
    <x v="0"/>
    <x v="1"/>
  </r>
  <r>
    <s v="Marissa Infante"/>
    <s v="Egyéb"/>
    <x v="11"/>
    <n v="78840.23"/>
    <s v="3 Redmond Way_x000a_Bellevue, WA_x000a_USA"/>
    <x v="1"/>
    <x v="0"/>
  </r>
  <r>
    <s v="Maritsa Marusic"/>
    <s v="Férfi"/>
    <x v="3"/>
    <n v="52748.63"/>
    <s v="1 Infinite Loop, Los Angels, CA,  USA"/>
    <x v="1"/>
    <x v="2"/>
  </r>
  <r>
    <s v="Maritsa Marusic"/>
    <s v="Férfi"/>
    <x v="3"/>
    <n v="52748.63"/>
    <s v="8 Parliament Lane - Wellington, NZ"/>
    <x v="1"/>
    <x v="1"/>
  </r>
  <r>
    <s v="Marjie Bamford"/>
    <s v="Férfi"/>
    <x v="9"/>
    <n v="80772.92"/>
    <s v="8 Parliament Lane - Wellington, NZ"/>
    <x v="1"/>
    <x v="1"/>
  </r>
  <r>
    <s v="Marlie Charsley"/>
    <s v="Férfi"/>
    <x v="5"/>
    <n v="108448.12"/>
    <s v="8 Parliament Lane - Wellington, NZ"/>
    <x v="0"/>
    <x v="1"/>
  </r>
  <r>
    <s v="Marline Wahncke"/>
    <s v="Férfi"/>
    <x v="7"/>
    <n v="72843.23"/>
    <s v="8 Parliament Lane - Wellington, NZ"/>
    <x v="1"/>
    <x v="1"/>
  </r>
  <r>
    <s v="Marlowe Constantine"/>
    <s v="Férfi"/>
    <x v="12"/>
    <n v="60555.91"/>
    <s v="8 Parliament Lane - Wellington, NZ"/>
    <x v="0"/>
    <x v="1"/>
  </r>
  <r>
    <s v="Marmaduke Worssam"/>
    <s v="Nő"/>
    <x v="2"/>
    <n v="78378.2"/>
    <s v="8 Parliament Lane - Wellington, NZ"/>
    <x v="0"/>
    <x v="1"/>
  </r>
  <r>
    <s v="Marney O'Breen"/>
    <s v="Nő"/>
    <x v="4"/>
    <n v="65924.59"/>
    <s v="1 Infinite Loop, Los Angels, CA,  USA"/>
    <x v="0"/>
    <x v="2"/>
  </r>
  <r>
    <s v="Marni Jull"/>
    <s v="Nő"/>
    <x v="12"/>
    <n v="84200.09"/>
    <s v="8 Parliament Lane - Wellington, NZ"/>
    <x v="0"/>
    <x v="1"/>
  </r>
  <r>
    <s v="Martelle Brise"/>
    <s v="Férfi"/>
    <x v="11"/>
    <n v="79522.69"/>
    <s v="1 Infinite Loop, Los Angels, CA,  USA"/>
    <x v="0"/>
    <x v="2"/>
  </r>
  <r>
    <s v="Martita Beaumont"/>
    <s v="Férfi"/>
    <x v="2"/>
    <n v="81787.990000000005"/>
    <s v="3 Redmond Way_x000a_Bellevue, WA_x000a_USA"/>
    <x v="1"/>
    <x v="0"/>
  </r>
  <r>
    <s v="Mata Fishley"/>
    <s v="Férfi"/>
    <x v="10"/>
    <n v="102515.81"/>
    <s v="8 Parliament Lane - Wellington, NZ"/>
    <x v="0"/>
    <x v="1"/>
  </r>
  <r>
    <s v="Mathian MacMeeking"/>
    <s v="Nő"/>
    <x v="12"/>
    <n v="45062.65"/>
    <s v="3 Redmond Way_x000a_Bellevue, WA_x000a_USA"/>
    <x v="1"/>
    <x v="0"/>
  </r>
  <r>
    <s v="Mathian MacMeeking"/>
    <s v="Nő"/>
    <x v="12"/>
    <n v="45062.65"/>
    <s v="1 Infinite Loop, Los Angels, CA,  USA"/>
    <x v="0"/>
    <x v="2"/>
  </r>
  <r>
    <s v="Matias Cormack"/>
    <s v="Férfi"/>
    <x v="3"/>
    <n v="85455.53"/>
    <s v="1 Infinite Loop, Los Angels, CA,  USA"/>
    <x v="1"/>
    <x v="2"/>
  </r>
  <r>
    <s v="Max Shower"/>
    <s v="Férfi"/>
    <x v="11"/>
    <n v="67509.009999999995"/>
    <s v="1 Infinite Loop, Los Angels, CA,  USA"/>
    <x v="0"/>
    <x v="2"/>
  </r>
  <r>
    <s v="Maximo Guirard"/>
    <s v="Nő"/>
    <x v="1"/>
    <n v="37015.4"/>
    <s v="1 Infinite Loop, Los Angels, CA,  USA"/>
    <x v="1"/>
    <x v="2"/>
  </r>
  <r>
    <s v="Maximo Ungerecht"/>
    <s v="Férfi"/>
    <x v="5"/>
    <n v="96250.559999999998"/>
    <s v="3 Redmond Way_x000a_Bellevue, WA_x000a_USA"/>
    <x v="1"/>
    <x v="0"/>
  </r>
  <r>
    <s v="Meara Darrington"/>
    <s v="Férfi"/>
    <x v="2"/>
    <n v="76189.84"/>
    <s v="8 Parliament Lane - Wellington, NZ"/>
    <x v="0"/>
    <x v="1"/>
  </r>
  <r>
    <s v="Melisa Knott"/>
    <s v="Nő"/>
    <x v="11"/>
    <n v="86010.54"/>
    <s v="1 Infinite Loop, Los Angels, CA,  USA"/>
    <x v="1"/>
    <x v="2"/>
  </r>
  <r>
    <s v="Mella Northam"/>
    <s v="Férfi"/>
    <x v="5"/>
    <n v="109124.77"/>
    <s v="1 Infinite Loop, Los Angels, CA,  USA"/>
    <x v="1"/>
    <x v="2"/>
  </r>
  <r>
    <s v="Melodie Torresi"/>
    <s v="Nő"/>
    <x v="1"/>
    <n v="75092.12"/>
    <s v="3 Redmond Way_x000a_Bellevue, WA_x000a_USA"/>
    <x v="1"/>
    <x v="0"/>
  </r>
  <r>
    <s v="Melva Jickells"/>
    <s v="Nő"/>
    <x v="4"/>
    <n v="68795.48"/>
    <s v="3 Redmond Way_x000a_Bellevue, WA_x000a_USA"/>
    <x v="0"/>
    <x v="0"/>
  </r>
  <r>
    <s v="Mendel Gentsch"/>
    <s v="Férfi"/>
    <x v="6"/>
    <n v="28329.77"/>
    <s v="3 Redmond Way_x000a_Bellevue, WA_x000a_USA"/>
    <x v="1"/>
    <x v="0"/>
  </r>
  <r>
    <s v="Meredith Rucklidge"/>
    <s v="Férfi"/>
    <x v="7"/>
    <n v="115835.63"/>
    <s v="3 Redmond Way_x000a_Bellevue, WA_x000a_USA"/>
    <x v="1"/>
    <x v="0"/>
  </r>
  <r>
    <s v="Merrel Blind"/>
    <s v="Nő"/>
    <x v="4"/>
    <n v="82116.77"/>
    <s v="3 Redmond Way_x000a_Bellevue, WA_x000a_USA"/>
    <x v="1"/>
    <x v="0"/>
  </r>
  <r>
    <s v="Merrilee Plenty"/>
    <s v="Nő"/>
    <x v="3"/>
    <n v="87622.080000000002"/>
    <s v="8 Parliament Lane - Wellington, NZ"/>
    <x v="1"/>
    <x v="1"/>
  </r>
  <r>
    <s v="Merrilee Plenty"/>
    <s v="Nő"/>
    <x v="3"/>
    <n v="87622.080000000002"/>
    <s v="8 Parliament Lane - Wellington, NZ"/>
    <x v="1"/>
    <x v="1"/>
  </r>
  <r>
    <s v="Meryl Waggatt"/>
    <s v="Nő"/>
    <x v="1"/>
    <n v="77064.66"/>
    <s v="1 Infinite Loop, Los Angels, CA,  USA"/>
    <x v="0"/>
    <x v="2"/>
  </r>
  <r>
    <s v="Michael Sidry"/>
    <s v="Férfi"/>
    <x v="4"/>
    <n v="81258.070000000007"/>
    <s v="8 Parliament Lane - Wellington, NZ"/>
    <x v="1"/>
    <x v="1"/>
  </r>
  <r>
    <s v="Michaeline Capehorn"/>
    <s v="Nő"/>
    <x v="5"/>
    <n v="95335.57"/>
    <s v="3 Redmond Way_x000a_Bellevue, WA_x000a_USA"/>
    <x v="1"/>
    <x v="0"/>
  </r>
  <r>
    <s v="Michaella Perri"/>
    <s v="Férfi"/>
    <x v="11"/>
    <n v="75322.39"/>
    <s v="3 Redmond Way_x000a_Bellevue, WA_x000a_USA"/>
    <x v="1"/>
    <x v="0"/>
  </r>
  <r>
    <s v="Michale Rolf"/>
    <s v="Férfi"/>
    <x v="12"/>
    <n v="111815.49"/>
    <s v="3 Redmond Way_x000a_Bellevue, WA_x000a_USA"/>
    <x v="1"/>
    <x v="0"/>
  </r>
  <r>
    <s v="Mick Spraberry"/>
    <s v="Nő"/>
    <x v="12"/>
    <n v="85879.23"/>
    <s v="8 Parliament Lane - Wellington, NZ"/>
    <x v="1"/>
    <x v="1"/>
  </r>
  <r>
    <s v="Mick Tanguy"/>
    <s v="Nő"/>
    <x v="3"/>
    <n v="97398.14"/>
    <s v="3 Redmond Way_x000a_Bellevue, WA_x000a_USA"/>
    <x v="1"/>
    <x v="0"/>
  </r>
  <r>
    <s v="Mick Titman"/>
    <s v="Férfi"/>
    <x v="11"/>
    <n v="105331.21"/>
    <s v="3 Redmond Way_x000a_Bellevue, WA_x000a_USA"/>
    <x v="1"/>
    <x v="0"/>
  </r>
  <r>
    <s v="Mickey Pybus"/>
    <s v="Férfi"/>
    <x v="6"/>
    <n v="87847.65"/>
    <s v="1 Infinite Loop, Los Angels, CA,  USA"/>
    <x v="1"/>
    <x v="2"/>
  </r>
  <r>
    <s v="Mickie Dagwell"/>
    <s v="Férfi"/>
    <x v="2"/>
    <n v="50855.53"/>
    <s v="8 Parliament Lane - Wellington, NZ"/>
    <x v="1"/>
    <x v="1"/>
  </r>
  <r>
    <s v="Miguel Woolner"/>
    <s v="Férfi"/>
    <x v="11"/>
    <n v="51741.25"/>
    <s v="1 Infinite Loop, Los Angels, CA,  USA"/>
    <x v="0"/>
    <x v="2"/>
  </r>
  <r>
    <s v="Millard Brakewell"/>
    <s v="Férfi"/>
    <x v="4"/>
    <n v="76560.42"/>
    <s v="1 Infinite Loop, Los Angels, CA,  USA"/>
    <x v="1"/>
    <x v="2"/>
  </r>
  <r>
    <s v="Millie Fiveash"/>
    <s v="Nő"/>
    <x v="9"/>
    <n v="57080.160000000003"/>
    <s v="1 Infinite Loop, Los Angels, CA,  USA"/>
    <x v="0"/>
    <x v="2"/>
  </r>
  <r>
    <s v="Milton Lilie"/>
    <s v="Nő"/>
    <x v="1"/>
    <n v="46466.49"/>
    <s v="1 Infinite Loop, Los Angels, CA,  USA"/>
    <x v="1"/>
    <x v="2"/>
  </r>
  <r>
    <s v="Minerva Ricardot"/>
    <s v="Férfi"/>
    <x v="0"/>
    <n v="105468.7"/>
    <s v="8 Parliament Lane - Wellington, NZ"/>
    <x v="1"/>
    <x v="1"/>
  </r>
  <r>
    <s v="Minetta Parsons"/>
    <s v="Nő"/>
    <x v="6"/>
    <n v="110766.04"/>
    <s v="8 Parliament Lane - Wellington, NZ"/>
    <x v="1"/>
    <x v="1"/>
  </r>
  <r>
    <s v="Minetta Parsons"/>
    <s v="Nő"/>
    <x v="6"/>
    <n v="110766.04"/>
    <s v="8 Parliament Lane - Wellington, NZ"/>
    <x v="1"/>
    <x v="1"/>
  </r>
  <r>
    <s v="Minna Showler"/>
    <s v="Nő"/>
    <x v="11"/>
    <n v="105372.1"/>
    <s v="1 Infinite Loop, Los Angels, CA,  USA"/>
    <x v="0"/>
    <x v="2"/>
  </r>
  <r>
    <s v="Mirna Etoile"/>
    <s v="Nő"/>
    <x v="7"/>
    <n v="29971.33"/>
    <s v="1 Infinite Loop, Los Angels, CA,  USA"/>
    <x v="1"/>
    <x v="2"/>
  </r>
  <r>
    <s v="Mollie Hanway"/>
    <s v="Férfi"/>
    <x v="0"/>
    <n v="112645.99"/>
    <s v="3 Redmond Way_x000a_Bellevue, WA_x000a_USA"/>
    <x v="1"/>
    <x v="0"/>
  </r>
  <r>
    <s v="Mollie Hanway"/>
    <s v="Férfi"/>
    <x v="0"/>
    <n v="112645.99"/>
    <s v="3 Redmond Way_x000a_Bellevue, WA_x000a_USA"/>
    <x v="1"/>
    <x v="0"/>
  </r>
  <r>
    <s v="Monroe Hendrickx"/>
    <s v="Férfi"/>
    <x v="10"/>
    <n v="34075.96"/>
    <s v="1 Infinite Loop, Los Angels, CA,  USA"/>
    <x v="1"/>
    <x v="2"/>
  </r>
  <r>
    <s v="Monti Burdus"/>
    <s v="Nő"/>
    <x v="6"/>
    <n v="39652.230000000003"/>
    <s v="8 Parliament Lane - Wellington, NZ"/>
    <x v="1"/>
    <x v="1"/>
  </r>
  <r>
    <s v="Moore Gligoraci"/>
    <s v="Nő"/>
    <x v="11"/>
    <n v="49525.27"/>
    <s v="3 Redmond Way_x000a_Bellevue, WA_x000a_USA"/>
    <x v="1"/>
    <x v="0"/>
  </r>
  <r>
    <s v="Mora Innett"/>
    <s v="Nő"/>
    <x v="7"/>
    <n v="105607.03999999999"/>
    <s v="3 Redmond Way_x000a_Bellevue, WA_x000a_USA"/>
    <x v="0"/>
    <x v="0"/>
  </r>
  <r>
    <s v="Mord Cromblehome"/>
    <s v="Férfi"/>
    <x v="7"/>
    <n v="57913.7"/>
    <s v="1 Infinite Loop, Los Angels, CA,  USA"/>
    <x v="0"/>
    <x v="2"/>
  </r>
  <r>
    <s v="Morten Dumphy"/>
    <s v="Férfi"/>
    <x v="7"/>
    <n v="111482.2"/>
    <s v="1 Infinite Loop, Los Angels, CA,  USA"/>
    <x v="0"/>
    <x v="2"/>
  </r>
  <r>
    <s v="Murial Ickovici"/>
    <s v="Nő"/>
    <x v="1"/>
    <n v="72502.47"/>
    <s v="3 Redmond Way_x000a_Bellevue, WA_x000a_USA"/>
    <x v="1"/>
    <x v="0"/>
  </r>
  <r>
    <s v="Murial Ickovici"/>
    <s v="Nő"/>
    <x v="1"/>
    <n v="72502.47"/>
    <s v="1 Infinite Loop, Los Angels, CA,  USA"/>
    <x v="1"/>
    <x v="2"/>
  </r>
  <r>
    <s v="Murry Dryburgh"/>
    <s v="Férfi"/>
    <x v="3"/>
    <n v="69066.039999999994"/>
    <s v="8 Parliament Lane - Wellington, NZ"/>
    <x v="1"/>
    <x v="1"/>
  </r>
  <r>
    <s v="Murry Dryburgh"/>
    <s v="Férfi"/>
    <x v="3"/>
    <n v="69066.039999999994"/>
    <s v="1 Infinite Loop, Los Angels, CA,  USA"/>
    <x v="0"/>
    <x v="2"/>
  </r>
  <r>
    <s v="My Hanscome"/>
    <s v="Férfi"/>
    <x v="9"/>
    <n v="59431.06"/>
    <s v="3 Redmond Way_x000a_Bellevue, WA_x000a_USA"/>
    <x v="0"/>
    <x v="0"/>
  </r>
  <r>
    <s v="Myer McCory"/>
    <s v="Férfi"/>
    <x v="3"/>
    <n v="69709.509999999995"/>
    <s v="1 Infinite Loop, Los Angels, CA,  USA"/>
    <x v="1"/>
    <x v="2"/>
  </r>
  <r>
    <s v="Myrilla Mercik"/>
    <s v="Nő"/>
    <x v="11"/>
    <n v="96657.41"/>
    <s v="1 Infinite Loop, Los Angels, CA,  USA"/>
    <x v="0"/>
    <x v="2"/>
  </r>
  <r>
    <s v="Myrle Prandoni"/>
    <s v="Férfi"/>
    <x v="9"/>
    <n v="62195.47"/>
    <s v="1 Infinite Loop, Los Angels, CA,  USA"/>
    <x v="1"/>
    <x v="2"/>
  </r>
  <r>
    <s v="Nananne Gehringer"/>
    <s v="Egyéb"/>
    <x v="5"/>
    <n v="104802.63"/>
    <s v="3 Redmond Way_x000a_Bellevue, WA_x000a_USA"/>
    <x v="1"/>
    <x v="0"/>
  </r>
  <r>
    <s v="Nani Brockley"/>
    <s v="Férfi"/>
    <x v="4"/>
    <n v="47000.47"/>
    <s v="8 Parliament Lane - Wellington, NZ"/>
    <x v="0"/>
    <x v="1"/>
  </r>
  <r>
    <s v="Nanice Boatwright"/>
    <s v="Egyéb"/>
    <x v="8"/>
    <n v="105872.1"/>
    <s v="8 Parliament Lane - Wellington, NZ"/>
    <x v="1"/>
    <x v="1"/>
  </r>
  <r>
    <s v="Naoma Cruse"/>
    <s v="Férfi"/>
    <x v="3"/>
    <n v="71536.78"/>
    <s v="1 Infinite Loop, Los Angels, CA,  USA"/>
    <x v="1"/>
    <x v="2"/>
  </r>
  <r>
    <s v="Natalee Craiker"/>
    <s v="Férfi"/>
    <x v="4"/>
    <n v="111229.47"/>
    <s v="8 Parliament Lane - Wellington, NZ"/>
    <x v="0"/>
    <x v="1"/>
  </r>
  <r>
    <s v="Nathanial Brounfield"/>
    <s v="Férfi"/>
    <x v="10"/>
    <n v="105119.88"/>
    <s v="1 Infinite Loop, Los Angels, CA,  USA"/>
    <x v="0"/>
    <x v="2"/>
  </r>
  <r>
    <s v="Nelli Schoolfield"/>
    <s v="Nő"/>
    <x v="2"/>
    <n v="109871.43"/>
    <s v="1 Infinite Loop, Los Angels, CA,  USA"/>
    <x v="1"/>
    <x v="2"/>
  </r>
  <r>
    <s v="Nerissa Kavanagh"/>
    <s v="Férfi"/>
    <x v="11"/>
    <n v="84173.89"/>
    <s v="8 Parliament Lane - Wellington, NZ"/>
    <x v="1"/>
    <x v="1"/>
  </r>
  <r>
    <s v="Nerissa Kavanagh"/>
    <s v="Férfi"/>
    <x v="11"/>
    <n v="84173.89"/>
    <s v="3 Redmond Way_x000a_Bellevue, WA_x000a_USA"/>
    <x v="1"/>
    <x v="0"/>
  </r>
  <r>
    <s v="Nerita Mycock"/>
    <s v="Férfi"/>
    <x v="10"/>
    <n v="67431.960000000006"/>
    <s v="1 Infinite Loop, Los Angels, CA,  USA"/>
    <x v="1"/>
    <x v="2"/>
  </r>
  <r>
    <s v="Nessi Delves"/>
    <s v="Férfi"/>
    <x v="11"/>
    <n v="56832.11"/>
    <s v="1 Infinite Loop, Los Angels, CA,  USA"/>
    <x v="1"/>
    <x v="2"/>
  </r>
  <r>
    <s v="Nessy Baskwell"/>
    <s v="Férfi"/>
    <x v="12"/>
    <n v="58131.78"/>
    <s v="1 Infinite Loop, Los Angels, CA,  USA"/>
    <x v="1"/>
    <x v="2"/>
  </r>
  <r>
    <s v="Niall Selesnick"/>
    <s v="Nő"/>
    <x v="2"/>
    <n v="34979.14"/>
    <s v="3 Redmond Way_x000a_Bellevue, WA_x000a_USA"/>
    <x v="0"/>
    <x v="0"/>
  </r>
  <r>
    <s v="Nickolai Artin"/>
    <s v="Nő"/>
    <x v="4"/>
    <n v="110906.35"/>
    <s v="3 Redmond Way_x000a_Bellevue, WA_x000a_USA"/>
    <x v="1"/>
    <x v="0"/>
  </r>
  <r>
    <s v="Nicol Giacomi"/>
    <s v="Nő"/>
    <x v="11"/>
    <n v="39745.410000000003"/>
    <s v="1 Infinite Loop, Los Angels, CA,  USA"/>
    <x v="0"/>
    <x v="2"/>
  </r>
  <r>
    <s v="Nicola Kiely"/>
    <s v="Nő"/>
    <x v="1"/>
    <n v="93742.21"/>
    <s v="1 Infinite Loop, Los Angels, CA,  USA"/>
    <x v="1"/>
    <x v="2"/>
  </r>
  <r>
    <s v="Nicole Blowfelde"/>
    <s v="Nő"/>
    <x v="11"/>
    <n v="59563.14"/>
    <s v="1 Infinite Loop, Los Angels, CA,  USA"/>
    <x v="0"/>
    <x v="2"/>
  </r>
  <r>
    <s v="Nicolis Winspire"/>
    <s v="Férfi"/>
    <x v="2"/>
    <n v="45649.26"/>
    <s v="3 Redmond Way_x000a_Bellevue, WA_x000a_USA"/>
    <x v="1"/>
    <x v="0"/>
  </r>
  <r>
    <s v="Niko MacGille"/>
    <s v="Nő"/>
    <x v="2"/>
    <n v="88425.08"/>
    <s v="3 Redmond Way_x000a_Bellevue, WA_x000a_USA"/>
    <x v="1"/>
    <x v="0"/>
  </r>
  <r>
    <s v="Niles Mahomet"/>
    <s v="Nő"/>
    <x v="6"/>
    <n v="50022.85"/>
    <s v="8 Parliament Lane - Wellington, NZ"/>
    <x v="1"/>
    <x v="1"/>
  </r>
  <r>
    <s v="Nolan Tortis"/>
    <s v="Férfi"/>
    <x v="5"/>
    <n v="36714.379999999997"/>
    <s v="8 Parliament Lane - Wellington, NZ"/>
    <x v="1"/>
    <x v="1"/>
  </r>
  <r>
    <s v="Noll Forbear"/>
    <s v="Férfi"/>
    <x v="12"/>
    <n v="109382.95"/>
    <s v="1 Infinite Loop, Los Angels, CA,  USA"/>
    <x v="1"/>
    <x v="2"/>
  </r>
  <r>
    <s v="Nollie Courteney"/>
    <s v="Férfi"/>
    <x v="3"/>
    <n v="71492.039999999994"/>
    <s v="8 Parliament Lane - Wellington, NZ"/>
    <x v="1"/>
    <x v="1"/>
  </r>
  <r>
    <s v="Nonah Bissell"/>
    <s v="Férfi"/>
    <x v="2"/>
    <n v="82239.53"/>
    <s v="1 Infinite Loop, Los Angels, CA,  USA"/>
    <x v="1"/>
    <x v="2"/>
  </r>
  <r>
    <s v="Norrie Grahl"/>
    <s v="Egyéb"/>
    <x v="1"/>
    <n v="42945.75"/>
    <s v="8 Parliament Lane - Wellington, NZ"/>
    <x v="0"/>
    <x v="1"/>
  </r>
  <r>
    <s v="North Bertomeu"/>
    <s v="Nő"/>
    <x v="8"/>
    <n v="104903.79"/>
    <s v="8 Parliament Lane - Wellington, NZ"/>
    <x v="1"/>
    <x v="1"/>
  </r>
  <r>
    <s v="Northrop Reid"/>
    <s v="Nő"/>
    <x v="0"/>
    <n v="51165.37"/>
    <s v="1 Infinite Loop, Los Angels, CA,  USA"/>
    <x v="1"/>
    <x v="2"/>
  </r>
  <r>
    <s v="Northrup Aires"/>
    <s v="Nő"/>
    <x v="6"/>
    <n v="118296.3"/>
    <s v="1 Infinite Loop, Los Angels, CA,  USA"/>
    <x v="0"/>
    <x v="2"/>
  </r>
  <r>
    <s v="Novelia Pyffe"/>
    <s v="Férfi"/>
    <x v="10"/>
    <n v="52270.22"/>
    <s v="1 Infinite Loop, Los Angels, CA,  USA"/>
    <x v="0"/>
    <x v="2"/>
  </r>
  <r>
    <s v="Oates Dinan"/>
    <s v="Nő"/>
    <x v="3"/>
    <n v="104680.19"/>
    <s v="3 Redmond Way_x000a_Bellevue, WA_x000a_USA"/>
    <x v="0"/>
    <x v="0"/>
  </r>
  <r>
    <s v="Obidiah Westrope"/>
    <s v="Férfi"/>
    <x v="7"/>
    <n v="108457.79"/>
    <s v="1 Infinite Loop, Los Angels, CA,  USA"/>
    <x v="1"/>
    <x v="2"/>
  </r>
  <r>
    <s v="Oby Sorrel"/>
    <s v="Nő"/>
    <x v="5"/>
    <n v="58935.92"/>
    <s v="1 Infinite Loop, Los Angels, CA,  USA"/>
    <x v="0"/>
    <x v="2"/>
  </r>
  <r>
    <s v="Odessa Pusill"/>
    <s v="Nő"/>
    <x v="0"/>
    <n v="41000.800000000003"/>
    <s v="3 Redmond Way_x000a_Bellevue, WA_x000a_USA"/>
    <x v="1"/>
    <x v="0"/>
  </r>
  <r>
    <s v="Oliy Feeney"/>
    <s v="Nő"/>
    <x v="8"/>
    <n v="42968.72"/>
    <s v="3 Redmond Way_x000a_Bellevue, WA_x000a_USA"/>
    <x v="1"/>
    <x v="0"/>
  </r>
  <r>
    <s v="Ollie Schirak"/>
    <s v="Férfi"/>
    <x v="7"/>
    <n v="48691.91"/>
    <s v="3 Redmond Way_x000a_Bellevue, WA_x000a_USA"/>
    <x v="1"/>
    <x v="0"/>
  </r>
  <r>
    <s v="Ondrea Banfield"/>
    <s v="Nő"/>
    <x v="2"/>
    <n v="107791"/>
    <s v="1 Infinite Loop, Los Angels, CA,  USA"/>
    <x v="1"/>
    <x v="2"/>
  </r>
  <r>
    <s v="Onofredo Hassan"/>
    <s v="Férfi"/>
    <x v="4"/>
    <n v="52216.57"/>
    <s v="1 Infinite Loop, Los Angels, CA,  USA"/>
    <x v="0"/>
    <x v="2"/>
  </r>
  <r>
    <s v="Oona Donan"/>
    <s v="Nő"/>
    <x v="1"/>
    <n v="88360.79"/>
    <s v="3 Redmond Way_x000a_Bellevue, WA_x000a_USA"/>
    <x v="1"/>
    <x v="0"/>
  </r>
  <r>
    <s v="Oran Buxcy"/>
    <s v="Nő"/>
    <x v="2"/>
    <n v="56866.39"/>
    <s v="3 Redmond Way_x000a_Bellevue, WA_x000a_USA"/>
    <x v="1"/>
    <x v="0"/>
  </r>
  <r>
    <s v="Orlando Gorstidge"/>
    <s v="Férfi"/>
    <x v="8"/>
    <n v="40753.54"/>
    <s v="3 Redmond Way_x000a_Bellevue, WA_x000a_USA"/>
    <x v="1"/>
    <x v="0"/>
  </r>
  <r>
    <s v="Orran Gritskov"/>
    <s v="Nő"/>
    <x v="7"/>
    <n v="72697.37"/>
    <s v="3 Redmond Way_x000a_Bellevue, WA_x000a_USA"/>
    <x v="1"/>
    <x v="0"/>
  </r>
  <r>
    <s v="Orton Livick"/>
    <s v="Férfi"/>
    <x v="12"/>
    <n v="37921.4"/>
    <s v="8 Parliament Lane - Wellington, NZ"/>
    <x v="1"/>
    <x v="1"/>
  </r>
  <r>
    <s v="Orton Livick"/>
    <s v="Férfi"/>
    <x v="12"/>
    <n v="37921.4"/>
    <s v="8 Parliament Lane - Wellington, NZ"/>
    <x v="0"/>
    <x v="1"/>
  </r>
  <r>
    <s v="Osborn Pawle"/>
    <s v="Férfi"/>
    <x v="11"/>
    <n v="38027.56"/>
    <s v="8 Parliament Lane - Wellington, NZ"/>
    <x v="1"/>
    <x v="1"/>
  </r>
  <r>
    <s v="Ottilie Vittel"/>
    <s v="Nő"/>
    <x v="1"/>
    <n v="34502.089999999997"/>
    <s v="8 Parliament Lane - Wellington, NZ"/>
    <x v="1"/>
    <x v="1"/>
  </r>
  <r>
    <s v="Packston Joanic"/>
    <s v="Férfi"/>
    <x v="8"/>
    <n v="51855.85"/>
    <s v="1 Infinite Loop, Los Angels, CA,  USA"/>
    <x v="1"/>
    <x v="2"/>
  </r>
  <r>
    <s v="Pancho De Ortega"/>
    <s v="Férfi"/>
    <x v="5"/>
    <n v="99776.33"/>
    <s v="1 Infinite Loop, Los Angels, CA,  USA"/>
    <x v="0"/>
    <x v="2"/>
  </r>
  <r>
    <s v="Pate Beardsley"/>
    <s v="Férfi"/>
    <x v="12"/>
    <n v="85880.45"/>
    <s v="3 Redmond Way_x000a_Bellevue, WA_x000a_USA"/>
    <x v="1"/>
    <x v="0"/>
  </r>
  <r>
    <s v="Patience Noot"/>
    <s v="Nő"/>
    <x v="1"/>
    <n v="49524.83"/>
    <s v="8 Parliament Lane - Wellington, NZ"/>
    <x v="0"/>
    <x v="1"/>
  </r>
  <r>
    <s v="Patricia Dwelly"/>
    <s v="Férfi"/>
    <x v="10"/>
    <n v="91496.48"/>
    <s v="3 Redmond Way_x000a_Bellevue, WA_x000a_USA"/>
    <x v="0"/>
    <x v="0"/>
  </r>
  <r>
    <s v="Patti Dradey"/>
    <s v="Férfi"/>
    <x v="12"/>
    <n v="84742.86"/>
    <s v="3 Redmond Way_x000a_Bellevue, WA_x000a_USA"/>
    <x v="0"/>
    <x v="0"/>
  </r>
  <r>
    <s v="Pauletta Falkus"/>
    <s v="Férfi"/>
    <x v="9"/>
    <n v="33562.629999999997"/>
    <s v="1 Infinite Loop, Los Angels, CA,  USA"/>
    <x v="1"/>
    <x v="2"/>
  </r>
  <r>
    <s v="Payton Pickervance"/>
    <s v="Férfi"/>
    <x v="8"/>
    <n v="117016.33"/>
    <s v="1 Infinite Loop, Los Angels, CA,  USA"/>
    <x v="1"/>
    <x v="2"/>
  </r>
  <r>
    <s v="Pearla Beteriss"/>
    <s v="Férfi"/>
    <x v="12"/>
    <n v="69913.39"/>
    <s v="1 Infinite Loop, Los Angels, CA,  USA"/>
    <x v="1"/>
    <x v="2"/>
  </r>
  <r>
    <s v="Pedro Carluccio"/>
    <s v="Férfi"/>
    <x v="12"/>
    <n v="41143.160000000003"/>
    <s v="3 Redmond Way_x000a_Bellevue, WA_x000a_USA"/>
    <x v="1"/>
    <x v="0"/>
  </r>
  <r>
    <s v="Peggi Bullas"/>
    <s v="Férfi"/>
    <x v="5"/>
    <n v="56617.82"/>
    <s v="8 Parliament Lane - Wellington, NZ"/>
    <x v="1"/>
    <x v="1"/>
  </r>
  <r>
    <s v="Pembroke Siflet"/>
    <s v="Nő"/>
    <x v="6"/>
    <n v="59552.44"/>
    <s v="8 Parliament Lane - Wellington, NZ"/>
    <x v="0"/>
    <x v="1"/>
  </r>
  <r>
    <s v="Penni Patemore"/>
    <s v="Férfi"/>
    <x v="12"/>
    <n v="29327.47"/>
    <s v="1 Infinite Loop, Los Angels, CA,  USA"/>
    <x v="1"/>
    <x v="2"/>
  </r>
  <r>
    <s v="Pennie Walmsley"/>
    <s v="Férfi"/>
    <x v="5"/>
    <n v="104472.27"/>
    <s v="3 Redmond Way_x000a_Bellevue, WA_x000a_USA"/>
    <x v="1"/>
    <x v="0"/>
  </r>
  <r>
    <s v="Peria Revey"/>
    <s v="Egyéb"/>
    <x v="2"/>
    <n v="103242.53"/>
    <s v="1 Infinite Loop, Los Angels, CA,  USA"/>
    <x v="1"/>
    <x v="2"/>
  </r>
  <r>
    <s v="Petey Probey"/>
    <s v="Férfi"/>
    <x v="12"/>
    <n v="31626.17"/>
    <s v="1 Infinite Loop, Los Angels, CA,  USA"/>
    <x v="1"/>
    <x v="2"/>
  </r>
  <r>
    <s v="Petronella Marusik"/>
    <s v="Férfi"/>
    <x v="10"/>
    <n v="75597.789999999994"/>
    <s v="8 Parliament Lane - Wellington, NZ"/>
    <x v="1"/>
    <x v="1"/>
  </r>
  <r>
    <s v="Philis Rowlstone"/>
    <s v="Nő"/>
    <x v="6"/>
    <n v="85744.39"/>
    <s v="3 Redmond Way_x000a_Bellevue, WA_x000a_USA"/>
    <x v="1"/>
    <x v="0"/>
  </r>
  <r>
    <s v="Phillipp Nekrews"/>
    <s v="Férfi"/>
    <x v="6"/>
    <n v="71331.539999999994"/>
    <s v="1 Infinite Loop, Los Angels, CA,  USA"/>
    <x v="1"/>
    <x v="2"/>
  </r>
  <r>
    <s v="Phylys Benitez"/>
    <s v="Nő"/>
    <x v="4"/>
    <n v="84416.639999999999"/>
    <s v="8 Parliament Lane - Wellington, NZ"/>
    <x v="1"/>
    <x v="1"/>
  </r>
  <r>
    <s v="Pierson Measham"/>
    <s v="Férfi"/>
    <x v="1"/>
    <n v="103163.61"/>
    <s v="1 Infinite Loop, Los Angels, CA,  USA"/>
    <x v="1"/>
    <x v="2"/>
  </r>
  <r>
    <s v="Pippy Roxby"/>
    <s v="Nő"/>
    <x v="6"/>
    <n v="106486.93"/>
    <s v="1 Infinite Loop, Los Angels, CA,  USA"/>
    <x v="1"/>
    <x v="2"/>
  </r>
  <r>
    <s v="Pippy Shepperd"/>
    <s v="Nő"/>
    <x v="10"/>
    <n v="44845.33"/>
    <s v="1 Infinite Loop, Los Angels, CA,  USA"/>
    <x v="1"/>
    <x v="2"/>
  </r>
  <r>
    <s v="Pooh Splevins"/>
    <s v="Nő"/>
    <x v="1"/>
    <n v="31023.15"/>
    <s v="3 Redmond Way_x000a_Bellevue, WA_x000a_USA"/>
    <x v="1"/>
    <x v="0"/>
  </r>
  <r>
    <s v="Purcell Le Pine"/>
    <s v="Egyéb"/>
    <x v="7"/>
    <n v="101216.95"/>
    <s v="1 Infinite Loop, Los Angels, CA,  USA"/>
    <x v="1"/>
    <x v="2"/>
  </r>
  <r>
    <s v="Putnem Manchester"/>
    <s v="Férfi"/>
    <x v="9"/>
    <n v="70360.17"/>
    <s v="3 Redmond Way_x000a_Bellevue, WA_x000a_USA"/>
    <x v="0"/>
    <x v="0"/>
  </r>
  <r>
    <s v="Pyotr Lightewood"/>
    <s v="Férfi"/>
    <x v="11"/>
    <n v="33843.25"/>
    <s v="3 Redmond Way_x000a_Bellevue, WA_x000a_USA"/>
    <x v="1"/>
    <x v="0"/>
  </r>
  <r>
    <s v="Quentin Ferraresi"/>
    <s v="Nő"/>
    <x v="10"/>
    <n v="48999.93"/>
    <s v="8 Parliament Lane - Wellington, NZ"/>
    <x v="1"/>
    <x v="1"/>
  </r>
  <r>
    <s v="Quintina Kilgannon"/>
    <s v="Nő"/>
    <x v="7"/>
    <n v="86485.02"/>
    <s v="1 Infinite Loop, Los Angels, CA,  USA"/>
    <x v="1"/>
    <x v="2"/>
  </r>
  <r>
    <s v="Radcliffe Fairpool"/>
    <s v="Nő"/>
    <x v="12"/>
    <n v="60758.14"/>
    <s v="3 Redmond Way_x000a_Bellevue, WA_x000a_USA"/>
    <x v="1"/>
    <x v="0"/>
  </r>
  <r>
    <s v="Rafaelita Blaksland"/>
    <s v="Nő"/>
    <x v="12"/>
    <n v="109163.39"/>
    <s v="1 Infinite Loop, Los Angels, CA,  USA"/>
    <x v="0"/>
    <x v="2"/>
  </r>
  <r>
    <s v="Rasia Fryatt"/>
    <s v="Nő"/>
    <x v="6"/>
    <n v="33959.269999999997"/>
    <s v="3 Redmond Way_x000a_Bellevue, WA_x000a_USA"/>
    <x v="0"/>
    <x v="0"/>
  </r>
  <r>
    <s v="Rasla Fisby"/>
    <s v="Férfi"/>
    <x v="7"/>
    <n v="108997.73"/>
    <s v="8 Parliament Lane - Wellington, NZ"/>
    <x v="1"/>
    <x v="1"/>
  </r>
  <r>
    <s v="Reena McKernan"/>
    <s v="Nő"/>
    <x v="8"/>
    <n v="104750.07"/>
    <s v="1 Infinite Loop, Los Angels, CA,  USA"/>
    <x v="0"/>
    <x v="2"/>
  </r>
  <r>
    <s v="Reg MacMichael"/>
    <s v="Férfi"/>
    <x v="12"/>
    <n v="106889.94"/>
    <s v="1 Infinite Loop, Los Angels, CA,  USA"/>
    <x v="1"/>
    <x v="2"/>
  </r>
  <r>
    <s v="Reggie Taylerson"/>
    <s v="Férfi"/>
    <x v="8"/>
    <n v="87613.119999999995"/>
    <s v="3 Redmond Way_x000a_Bellevue, WA_x000a_USA"/>
    <x v="1"/>
    <x v="0"/>
  </r>
  <r>
    <s v="Reidar Skechley"/>
    <s v="Férfi"/>
    <x v="4"/>
    <n v="40767.68"/>
    <s v="8 Parliament Lane - Wellington, NZ"/>
    <x v="0"/>
    <x v="1"/>
  </r>
  <r>
    <s v="Reinald Franken"/>
    <s v="Nő"/>
    <x v="2"/>
    <n v="28866.78"/>
    <s v="8 Parliament Lane - Wellington, NZ"/>
    <x v="1"/>
    <x v="1"/>
  </r>
  <r>
    <s v="Renaldo Thomassin"/>
    <s v="Férfi"/>
    <x v="1"/>
    <n v="73360.38"/>
    <s v="1 Infinite Loop, Los Angels, CA,  USA"/>
    <x v="1"/>
    <x v="2"/>
  </r>
  <r>
    <s v="Reube Sushams"/>
    <s v="Férfi"/>
    <x v="8"/>
    <n v="90131.74"/>
    <s v="1 Infinite Loop, Los Angels, CA,  USA"/>
    <x v="0"/>
    <x v="2"/>
  </r>
  <r>
    <s v="Revkah Antonacci"/>
    <s v="Férfi"/>
    <x v="0"/>
    <n v="109143.17"/>
    <s v="8 Parliament Lane - Wellington, NZ"/>
    <x v="1"/>
    <x v="1"/>
  </r>
  <r>
    <s v="Rey Chartman"/>
    <s v="Nő"/>
    <x v="11"/>
    <n v="93964.3"/>
    <s v="1 Infinite Loop, Los Angels, CA,  USA"/>
    <x v="1"/>
    <x v="2"/>
  </r>
  <r>
    <s v="Rhiamon Mollison"/>
    <s v="Nő"/>
    <x v="3"/>
    <n v="59434.18"/>
    <s v="8 Parliament Lane - Wellington, NZ"/>
    <x v="0"/>
    <x v="1"/>
  </r>
  <r>
    <s v="Rhiamon Mollison"/>
    <s v="Nő"/>
    <x v="3"/>
    <n v="59434.18"/>
    <s v="3 Redmond Way_x000a_Bellevue, WA_x000a_USA"/>
    <x v="0"/>
    <x v="0"/>
  </r>
  <r>
    <s v="Rhianna McLeoid"/>
    <s v="Férfi"/>
    <x v="7"/>
    <n v="114897.73"/>
    <s v="1 Infinite Loop, Los Angels, CA,  USA"/>
    <x v="0"/>
    <x v="2"/>
  </r>
  <r>
    <s v="Rhody Odhams"/>
    <s v="Férfi"/>
    <x v="11"/>
    <n v="103596.49"/>
    <s v="3 Redmond Way_x000a_Bellevue, WA_x000a_USA"/>
    <x v="1"/>
    <x v="0"/>
  </r>
  <r>
    <s v="Riccardo Hagan"/>
    <s v="Férfi"/>
    <x v="6"/>
    <n v="86556.96"/>
    <s v="8 Parliament Lane - Wellington, NZ"/>
    <x v="1"/>
    <x v="1"/>
  </r>
  <r>
    <s v="Richy Gray"/>
    <s v="Nő"/>
    <x v="4"/>
    <n v="89829.33"/>
    <s v="1 Infinite Loop, Los Angels, CA,  USA"/>
    <x v="0"/>
    <x v="2"/>
  </r>
  <r>
    <s v="Roanne Phizacklea"/>
    <s v="Nő"/>
    <x v="4"/>
    <n v="35988.449999999997"/>
    <s v="8 Parliament Lane - Wellington, NZ"/>
    <x v="1"/>
    <x v="1"/>
  </r>
  <r>
    <s v="Robbert Mandrier"/>
    <s v="Nő"/>
    <x v="11"/>
    <n v="98021.83"/>
    <s v="8 Parliament Lane - Wellington, NZ"/>
    <x v="1"/>
    <x v="1"/>
  </r>
  <r>
    <s v="Robinia Scholling"/>
    <s v="Nő"/>
    <x v="6"/>
    <n v="100731.95"/>
    <s v="1 Infinite Loop, Los Angels, CA,  USA"/>
    <x v="1"/>
    <x v="2"/>
  </r>
  <r>
    <s v="Roddy Speechley"/>
    <s v="Férfi"/>
    <x v="10"/>
    <n v="115922.03"/>
    <s v="8 Parliament Lane - Wellington, NZ"/>
    <x v="1"/>
    <x v="1"/>
  </r>
  <r>
    <s v="Rodina Drinan"/>
    <s v="Nő"/>
    <x v="9"/>
    <n v="77045.440000000002"/>
    <s v="8 Parliament Lane - Wellington, NZ"/>
    <x v="1"/>
    <x v="1"/>
  </r>
  <r>
    <s v="Rodrigo Congdon"/>
    <s v="Nő"/>
    <x v="7"/>
    <n v="117942.04"/>
    <s v="3 Redmond Way_x000a_Bellevue, WA_x000a_USA"/>
    <x v="0"/>
    <x v="0"/>
  </r>
  <r>
    <s v="Rogers Rosenthaler"/>
    <s v="Nő"/>
    <x v="1"/>
    <n v="91190.76"/>
    <s v="3 Redmond Way_x000a_Bellevue, WA_x000a_USA"/>
    <x v="1"/>
    <x v="0"/>
  </r>
  <r>
    <s v="Rois Garrigan"/>
    <s v="Férfi"/>
    <x v="10"/>
    <n v="61429.62"/>
    <s v="1 Infinite Loop, Los Angels, CA,  USA"/>
    <x v="0"/>
    <x v="2"/>
  </r>
  <r>
    <s v="Romona Dimmne"/>
    <s v="Nő"/>
    <x v="3"/>
    <n v="48251.96"/>
    <s v="1 Infinite Loop, Los Angels, CA,  USA"/>
    <x v="0"/>
    <x v="2"/>
  </r>
  <r>
    <s v="Romona Melody"/>
    <s v="Nő"/>
    <x v="12"/>
    <n v="88689.17"/>
    <s v="3 Redmond Way_x000a_Bellevue, WA_x000a_USA"/>
    <x v="1"/>
    <x v="0"/>
  </r>
  <r>
    <s v="Ronnie Mesias"/>
    <s v="Férfi"/>
    <x v="5"/>
    <n v="86362.79"/>
    <s v="1 Infinite Loop, Los Angels, CA,  USA"/>
    <x v="1"/>
    <x v="2"/>
  </r>
  <r>
    <s v="Ronnie Sinyard"/>
    <s v="Nő"/>
    <x v="7"/>
    <n v="101758.39"/>
    <s v="8 Parliament Lane - Wellington, NZ"/>
    <x v="1"/>
    <x v="1"/>
  </r>
  <r>
    <s v="Rory Ravenscroftt"/>
    <s v="Nő"/>
    <x v="10"/>
    <n v="45446.49"/>
    <s v="1 Infinite Loop, Los Angels, CA,  USA"/>
    <x v="0"/>
    <x v="2"/>
  </r>
  <r>
    <s v="Rosaline Wenderott"/>
    <s v="Nő"/>
    <x v="9"/>
    <n v="36817.11"/>
    <s v="8 Parliament Lane - Wellington, NZ"/>
    <x v="1"/>
    <x v="1"/>
  </r>
  <r>
    <s v="Rosamond Fishe"/>
    <s v="Férfi"/>
    <x v="12"/>
    <n v="108160.4"/>
    <s v="3 Redmond Way_x000a_Bellevue, WA_x000a_USA"/>
    <x v="1"/>
    <x v="0"/>
  </r>
  <r>
    <s v="Rosco Cogley"/>
    <s v="Férfi"/>
    <x v="12"/>
    <n v="86841.12"/>
    <s v="8 Parliament Lane - Wellington, NZ"/>
    <x v="1"/>
    <x v="1"/>
  </r>
  <r>
    <s v="Rose Shurrocks"/>
    <s v="Nő"/>
    <x v="3"/>
    <n v="32139.74"/>
    <s v="1 Infinite Loop, Los Angels, CA,  USA"/>
    <x v="1"/>
    <x v="2"/>
  </r>
  <r>
    <s v="Roselle Wandrach"/>
    <s v="Férfi"/>
    <x v="9"/>
    <n v="91314.75"/>
    <s v="8 Parliament Lane - Wellington, NZ"/>
    <x v="1"/>
    <x v="1"/>
  </r>
  <r>
    <s v="Roth Bourget"/>
    <s v="Férfi"/>
    <x v="12"/>
    <n v="28871.39"/>
    <s v="1 Infinite Loop, Los Angels, CA,  USA"/>
    <x v="0"/>
    <x v="2"/>
  </r>
  <r>
    <s v="Royal Nowakowska"/>
    <s v="Férfi"/>
    <x v="6"/>
    <n v="79566.149999999994"/>
    <s v="1 Infinite Loop, Los Angels, CA,  USA"/>
    <x v="0"/>
    <x v="2"/>
  </r>
  <r>
    <s v="Ruby Cracie"/>
    <s v="Férfi"/>
    <x v="3"/>
    <n v="78705.929999999993"/>
    <s v="1 Infinite Loop, Los Angels, CA,  USA"/>
    <x v="0"/>
    <x v="2"/>
  </r>
  <r>
    <s v="Rudyard Tomsa"/>
    <s v="Nő"/>
    <x v="8"/>
    <n v="43896.480000000003"/>
    <s v="1 Infinite Loop, Los Angels, CA,  USA"/>
    <x v="0"/>
    <x v="2"/>
  </r>
  <r>
    <s v="Ruthanne Beadnell"/>
    <s v="Nő"/>
    <x v="10"/>
    <n v="103609"/>
    <s v="1 Infinite Loop, Los Angels, CA,  USA"/>
    <x v="1"/>
    <x v="2"/>
  </r>
  <r>
    <s v="Ryon Baroch"/>
    <s v="Férfi"/>
    <x v="10"/>
    <n v="43594.8"/>
    <s v="8 Parliament Lane - Wellington, NZ"/>
    <x v="1"/>
    <x v="1"/>
  </r>
  <r>
    <s v="Ryun Fasset"/>
    <s v="Férfi"/>
    <x v="0"/>
    <n v="101124.25"/>
    <s v="1 Infinite Loop, Los Angels, CA,  USA"/>
    <x v="0"/>
    <x v="2"/>
  </r>
  <r>
    <s v="Sabina Scorrer"/>
    <s v="Nő"/>
    <x v="5"/>
    <n v="70926.320000000007"/>
    <s v="1 Infinite Loop, Los Angels, CA,  USA"/>
    <x v="1"/>
    <x v="2"/>
  </r>
  <r>
    <s v="Sadie Ratt"/>
    <s v="Férfi"/>
    <x v="0"/>
    <n v="38661.4"/>
    <s v="3 Redmond Way_x000a_Bellevue, WA_x000a_USA"/>
    <x v="1"/>
    <x v="0"/>
  </r>
  <r>
    <s v="Sammy Gantlett"/>
    <s v="Nő"/>
    <x v="4"/>
    <n v="74801.22"/>
    <s v="3 Redmond Way_x000a_Bellevue, WA_x000a_USA"/>
    <x v="1"/>
    <x v="0"/>
  </r>
  <r>
    <s v="Sandi Labat"/>
    <s v="Férfi"/>
    <x v="9"/>
    <n v="60141.46"/>
    <s v="8 Parliament Lane - Wellington, NZ"/>
    <x v="1"/>
    <x v="1"/>
  </r>
  <r>
    <s v="Sandie Anthonies"/>
    <s v="Férfi"/>
    <x v="7"/>
    <n v="33411.21"/>
    <s v="1 Infinite Loop, Los Angels, CA,  USA"/>
    <x v="1"/>
    <x v="2"/>
  </r>
  <r>
    <s v="Sandy Cadden"/>
    <s v="Nő"/>
    <x v="7"/>
    <n v="95982.32"/>
    <s v="3 Redmond Way_x000a_Bellevue, WA_x000a_USA"/>
    <x v="0"/>
    <x v="0"/>
  </r>
  <r>
    <s v="Sarajane Scourge"/>
    <s v="Nő"/>
    <x v="1"/>
    <n v="58832.83"/>
    <s v="8 Parliament Lane - Wellington, NZ"/>
    <x v="1"/>
    <x v="1"/>
  </r>
  <r>
    <s v="Sarene Creeboe"/>
    <s v="Férfi"/>
    <x v="4"/>
    <n v="35833.83"/>
    <s v="1 Infinite Loop, Los Angels, CA,  USA"/>
    <x v="1"/>
    <x v="2"/>
  </r>
  <r>
    <s v="Saunders Blumson"/>
    <s v="Egyéb"/>
    <x v="7"/>
    <n v="56366.13"/>
    <s v="8 Parliament Lane - Wellington, NZ"/>
    <x v="1"/>
    <x v="1"/>
  </r>
  <r>
    <s v="Saunders Blumson"/>
    <s v="Egyéb"/>
    <x v="7"/>
    <n v="56366.13"/>
    <s v="1 Infinite Loop, Los Angels, CA,  USA"/>
    <x v="1"/>
    <x v="2"/>
  </r>
  <r>
    <s v="Saundra O'Connel"/>
    <s v="Férfi"/>
    <x v="6"/>
    <n v="85325.56"/>
    <s v="8 Parliament Lane - Wellington, NZ"/>
    <x v="1"/>
    <x v="1"/>
  </r>
  <r>
    <s v="Selby Hacker"/>
    <s v="Férfi"/>
    <x v="1"/>
    <n v="37804.519999999997"/>
    <s v="3 Redmond Way_x000a_Bellevue, WA_x000a_USA"/>
    <x v="1"/>
    <x v="0"/>
  </r>
  <r>
    <s v="Seward Kubera"/>
    <s v="Férfi"/>
    <x v="2"/>
    <n v="43329.22"/>
    <s v="8 Parliament Lane - Wellington, NZ"/>
    <x v="1"/>
    <x v="1"/>
  </r>
  <r>
    <s v="Shana Bewly"/>
    <s v="Nő"/>
    <x v="7"/>
    <n v="105958.41"/>
    <s v="8 Parliament Lane - Wellington, NZ"/>
    <x v="1"/>
    <x v="1"/>
  </r>
  <r>
    <s v="Shannen Crittal"/>
    <s v="Nő"/>
    <x v="2"/>
    <n v="68036.06"/>
    <s v="1 Infinite Loop, Los Angels, CA,  USA"/>
    <x v="1"/>
    <x v="2"/>
  </r>
  <r>
    <s v="Shanon Deverell"/>
    <s v="Nő"/>
    <x v="3"/>
    <n v="78177.83"/>
    <s v="3 Redmond Way_x000a_Bellevue, WA_x000a_USA"/>
    <x v="1"/>
    <x v="0"/>
  </r>
  <r>
    <s v="Shari McNee"/>
    <s v="Férfi"/>
    <x v="3"/>
    <n v="75880.98"/>
    <s v="3 Redmond Way_x000a_Bellevue, WA_x000a_USA"/>
    <x v="0"/>
    <x v="0"/>
  </r>
  <r>
    <s v="Shari Pickston"/>
    <s v="Férfi"/>
    <x v="7"/>
    <n v="96319.93"/>
    <s v="3 Redmond Way_x000a_Bellevue, WA_x000a_USA"/>
    <x v="1"/>
    <x v="0"/>
  </r>
  <r>
    <s v="Shari Pickston"/>
    <s v="Férfi"/>
    <x v="7"/>
    <n v="96319.93"/>
    <s v="8 Parliament Lane - Wellington, NZ"/>
    <x v="1"/>
    <x v="1"/>
  </r>
  <r>
    <s v="Sharity Brands"/>
    <s v="Férfi"/>
    <x v="4"/>
    <n v="104084.16"/>
    <s v="8 Parliament Lane - Wellington, NZ"/>
    <x v="1"/>
    <x v="1"/>
  </r>
  <r>
    <s v="Sharl Bendson"/>
    <s v="Nő"/>
    <x v="1"/>
    <n v="33631.800000000003"/>
    <s v="8 Parliament Lane - Wellington, NZ"/>
    <x v="1"/>
    <x v="1"/>
  </r>
  <r>
    <s v="Sharron Petegree"/>
    <s v="Nő"/>
    <x v="4"/>
    <n v="87289.95"/>
    <s v="1 Infinite Loop, Los Angels, CA,  USA"/>
    <x v="1"/>
    <x v="2"/>
  </r>
  <r>
    <s v="Shaun Kyrkeman"/>
    <s v="Férfi"/>
    <x v="4"/>
    <n v="35009.050000000003"/>
    <s v="1 Infinite Loop, Los Angels, CA,  USA"/>
    <x v="1"/>
    <x v="2"/>
  </r>
  <r>
    <s v="Shawna Shoosmith"/>
    <s v="Férfi"/>
    <x v="0"/>
    <n v="78051.48"/>
    <s v="1 Infinite Loop, Los Angels, CA,  USA"/>
    <x v="0"/>
    <x v="2"/>
  </r>
  <r>
    <s v="Shay Chasney"/>
    <s v="Férfi"/>
    <x v="6"/>
    <n v="72545.36"/>
    <s v="3 Redmond Way_x000a_Bellevue, WA_x000a_USA"/>
    <x v="1"/>
    <x v="0"/>
  </r>
  <r>
    <s v="Shaylah Owbrick"/>
    <s v="Férfi"/>
    <x v="5"/>
    <n v="56904.11"/>
    <s v="8 Parliament Lane - Wellington, NZ"/>
    <x v="1"/>
    <x v="1"/>
  </r>
  <r>
    <s v="Shaylyn Ransbury"/>
    <s v="Nő"/>
    <x v="5"/>
    <n v="100371.31"/>
    <s v="8 Parliament Lane - Wellington, NZ"/>
    <x v="1"/>
    <x v="1"/>
  </r>
  <r>
    <s v="Shayne Stegel"/>
    <s v="Férfi"/>
    <x v="1"/>
    <n v="70274.25"/>
    <s v="8 Parliament Lane - Wellington, NZ"/>
    <x v="0"/>
    <x v="1"/>
  </r>
  <r>
    <s v="Shea Mix"/>
    <s v="Férfi"/>
    <x v="3"/>
    <n v="82680.88"/>
    <s v="3 Redmond Way_x000a_Bellevue, WA_x000a_USA"/>
    <x v="1"/>
    <x v="0"/>
  </r>
  <r>
    <s v="Sheff Gerdts"/>
    <s v="Férfi"/>
    <x v="1"/>
    <n v="89157.39"/>
    <s v="8 Parliament Lane - Wellington, NZ"/>
    <x v="1"/>
    <x v="1"/>
  </r>
  <r>
    <s v="Sheff Gerdts"/>
    <s v="Férfi"/>
    <x v="1"/>
    <n v="89157.39"/>
    <s v="3 Redmond Way_x000a_Bellevue, WA_x000a_USA"/>
    <x v="0"/>
    <x v="0"/>
  </r>
  <r>
    <s v="Shela Goade"/>
    <s v="Férfi"/>
    <x v="7"/>
    <n v="93929.49"/>
    <s v="1 Infinite Loop, Los Angels, CA,  USA"/>
    <x v="1"/>
    <x v="2"/>
  </r>
  <r>
    <s v="Shelbi Aldin"/>
    <s v="Nő"/>
    <x v="3"/>
    <n v="40909.64"/>
    <s v="8 Parliament Lane - Wellington, NZ"/>
    <x v="1"/>
    <x v="1"/>
  </r>
  <r>
    <s v="Shelby Buckland"/>
    <s v="Férfi"/>
    <x v="12"/>
    <n v="76387.22"/>
    <s v="3 Redmond Way_x000a_Bellevue, WA_x000a_USA"/>
    <x v="0"/>
    <x v="0"/>
  </r>
  <r>
    <s v="Shelley Moncreiffe"/>
    <s v="Férfi"/>
    <x v="9"/>
    <n v="108361.2"/>
    <s v="8 Parliament Lane - Wellington, NZ"/>
    <x v="1"/>
    <x v="1"/>
  </r>
  <r>
    <s v="Shellysheldon Ellerman"/>
    <s v="Nő"/>
    <x v="4"/>
    <n v="34472.53"/>
    <s v="8 Parliament Lane - Wellington, NZ"/>
    <x v="0"/>
    <x v="1"/>
  </r>
  <r>
    <s v="Shellysheldon Mahady"/>
    <s v="Férfi"/>
    <x v="11"/>
    <n v="114691.03"/>
    <s v="3 Redmond Way_x000a_Bellevue, WA_x000a_USA"/>
    <x v="1"/>
    <x v="0"/>
  </r>
  <r>
    <s v="Shirlene Argo"/>
    <s v="Nő"/>
    <x v="12"/>
    <n v="87213.35"/>
    <s v="8 Parliament Lane - Wellington, NZ"/>
    <x v="0"/>
    <x v="1"/>
  </r>
  <r>
    <s v="Sibyl Dunkirk"/>
    <s v="Nő"/>
    <x v="4"/>
    <n v="86569.32"/>
    <s v="1 Infinite Loop, Los Angels, CA,  USA"/>
    <x v="0"/>
    <x v="2"/>
  </r>
  <r>
    <s v="Sidoney Yitzhok"/>
    <s v="Nő"/>
    <x v="0"/>
    <n v="118442.54"/>
    <s v="8 Parliament Lane - Wellington, NZ"/>
    <x v="0"/>
    <x v="1"/>
  </r>
  <r>
    <s v="Sile Whorton"/>
    <s v="Nő"/>
    <x v="7"/>
    <n v="61213.01"/>
    <s v="1 Infinite Loop, Los Angels, CA,  USA"/>
    <x v="1"/>
    <x v="2"/>
  </r>
  <r>
    <s v="Sile Whorton"/>
    <s v="Nő"/>
    <x v="7"/>
    <n v="61213.01"/>
    <s v="8 Parliament Lane - Wellington, NZ"/>
    <x v="0"/>
    <x v="1"/>
  </r>
  <r>
    <s v="Silva Monte"/>
    <s v="Férfi"/>
    <x v="9"/>
    <n v="52805.51"/>
    <s v="8 Parliament Lane - Wellington, NZ"/>
    <x v="0"/>
    <x v="1"/>
  </r>
  <r>
    <s v="Simon Kembery"/>
    <s v="Férfi"/>
    <x v="11"/>
    <n v="99751.65"/>
    <s v="3 Redmond Way_x000a_Bellevue, WA_x000a_USA"/>
    <x v="1"/>
    <x v="0"/>
  </r>
  <r>
    <s v="Sisely Gatsby"/>
    <s v="Nő"/>
    <x v="5"/>
    <n v="85666.07"/>
    <s v="1 Infinite Loop, Los Angels, CA,  USA"/>
    <x v="0"/>
    <x v="2"/>
  </r>
  <r>
    <s v="Sissy Muehle"/>
    <s v="Nő"/>
    <x v="10"/>
    <n v="86467.85"/>
    <s v="1 Infinite Loop, Los Angels, CA,  USA"/>
    <x v="1"/>
    <x v="2"/>
  </r>
  <r>
    <s v="Skip Morkham"/>
    <s v="Nő"/>
    <x v="8"/>
    <n v="83179.259999999995"/>
    <s v="1 Infinite Loop, Los Angels, CA,  USA"/>
    <x v="1"/>
    <x v="2"/>
  </r>
  <r>
    <s v="Sly Cowley"/>
    <s v="Férfi"/>
    <x v="10"/>
    <n v="48534.81"/>
    <s v="8 Parliament Lane - Wellington, NZ"/>
    <x v="1"/>
    <x v="1"/>
  </r>
  <r>
    <s v="Staford Brood"/>
    <s v="Nő"/>
    <x v="0"/>
    <n v="39795.54"/>
    <s v="1 Infinite Loop, Los Angels, CA,  USA"/>
    <x v="0"/>
    <x v="2"/>
  </r>
  <r>
    <s v="Stan Tolliday"/>
    <s v="Nő"/>
    <x v="9"/>
    <n v="39535.49"/>
    <s v="3 Redmond Way_x000a_Bellevue, WA_x000a_USA"/>
    <x v="1"/>
    <x v="0"/>
  </r>
  <r>
    <s v="Stefa Eggleston"/>
    <s v="Férfi"/>
    <x v="9"/>
    <n v="88375.79"/>
    <s v="1 Infinite Loop, Los Angels, CA,  USA"/>
    <x v="1"/>
    <x v="2"/>
  </r>
  <r>
    <s v="Stephan Bussel"/>
    <s v="Férfi"/>
    <x v="3"/>
    <n v="48285.51"/>
    <s v="1 Infinite Loop, Los Angels, CA,  USA"/>
    <x v="0"/>
    <x v="2"/>
  </r>
  <r>
    <s v="Steven Labat"/>
    <s v="Férfi"/>
    <x v="7"/>
    <n v="37114.78"/>
    <s v="1 Infinite Loop, Los Angels, CA,  USA"/>
    <x v="1"/>
    <x v="2"/>
  </r>
  <r>
    <s v="Stormy Church"/>
    <s v="Férfi"/>
    <x v="3"/>
    <n v="29877.87"/>
    <s v="3 Redmond Way_x000a_Bellevue, WA_x000a_USA"/>
    <x v="1"/>
    <x v="0"/>
  </r>
  <r>
    <s v="Susy Challoner"/>
    <s v="Nő"/>
    <x v="1"/>
    <n v="29891.35"/>
    <s v="1 Infinite Loop, Los Angels, CA,  USA"/>
    <x v="0"/>
    <x v="2"/>
  </r>
  <r>
    <s v="Syd Fearn"/>
    <s v="Férfi"/>
    <x v="2"/>
    <n v="108872.77"/>
    <s v="8 Parliament Lane - Wellington, NZ"/>
    <x v="0"/>
    <x v="1"/>
  </r>
  <r>
    <s v="Tabbatha Pickston"/>
    <s v="Férfi"/>
    <x v="8"/>
    <n v="72039.679999999993"/>
    <s v="8 Parliament Lane - Wellington, NZ"/>
    <x v="1"/>
    <x v="1"/>
  </r>
  <r>
    <s v="Tabbatha Pickston"/>
    <s v="Férfi"/>
    <x v="8"/>
    <n v="72039.679999999993"/>
    <s v="8 Parliament Lane - Wellington, NZ"/>
    <x v="0"/>
    <x v="1"/>
  </r>
  <r>
    <s v="Tabby Astall"/>
    <s v="Férfi"/>
    <x v="10"/>
    <n v="57419.35"/>
    <s v="8 Parliament Lane - Wellington, NZ"/>
    <x v="0"/>
    <x v="1"/>
  </r>
  <r>
    <s v="Taddeo Jovis"/>
    <s v="Nő"/>
    <x v="9"/>
    <n v="98740.38"/>
    <s v="8 Parliament Lane - Wellington, NZ"/>
    <x v="1"/>
    <x v="1"/>
  </r>
  <r>
    <s v="Tadio Audritt"/>
    <s v="Egyéb"/>
    <x v="6"/>
    <n v="99448.78"/>
    <s v="8 Parliament Lane - Wellington, NZ"/>
    <x v="0"/>
    <x v="1"/>
  </r>
  <r>
    <s v="Tadio Dowdle"/>
    <s v="Nő"/>
    <x v="4"/>
    <n v="91929.69"/>
    <s v="1 Infinite Loop, Los Angels, CA,  USA"/>
    <x v="0"/>
    <x v="2"/>
  </r>
  <r>
    <s v="Tallie Chaikovski"/>
    <s v="Férfi"/>
    <x v="9"/>
    <n v="83191.95"/>
    <s v="3 Redmond Way_x000a_Bellevue, WA_x000a_USA"/>
    <x v="1"/>
    <x v="0"/>
  </r>
  <r>
    <s v="Tamar MacGilfoyle"/>
    <s v="Férfi"/>
    <x v="4"/>
    <n v="47273.16"/>
    <s v="1 Infinite Loop, Los Angels, CA,  USA"/>
    <x v="1"/>
    <x v="2"/>
  </r>
  <r>
    <s v="Tamara Couvet"/>
    <s v="Nő"/>
    <x v="2"/>
    <n v="61052.92"/>
    <s v="8 Parliament Lane - Wellington, NZ"/>
    <x v="0"/>
    <x v="1"/>
  </r>
  <r>
    <s v="Tammi Lackham"/>
    <s v="Nő"/>
    <x v="1"/>
    <n v="61688.77"/>
    <s v="8 Parliament Lane - Wellington, NZ"/>
    <x v="1"/>
    <x v="1"/>
  </r>
  <r>
    <s v="Tammy Backson"/>
    <s v="Nő"/>
    <x v="8"/>
    <n v="44820.53"/>
    <s v="8 Parliament Lane - Wellington, NZ"/>
    <x v="1"/>
    <x v="1"/>
  </r>
  <r>
    <s v="Tarrah Wordsworth"/>
    <s v="Nő"/>
    <x v="4"/>
    <n v="86344.93"/>
    <s v="8 Parliament Lane - Wellington, NZ"/>
    <x v="1"/>
    <x v="1"/>
  </r>
  <r>
    <s v="Tatum Hush"/>
    <s v="Nő"/>
    <x v="6"/>
    <n v="53239.58"/>
    <s v="8 Parliament Lane - Wellington, NZ"/>
    <x v="0"/>
    <x v="1"/>
  </r>
  <r>
    <s v="Tawnya Tickel"/>
    <s v="Férfi"/>
    <x v="5"/>
    <n v="118842.6"/>
    <s v="8 Parliament Lane - Wellington, NZ"/>
    <x v="0"/>
    <x v="1"/>
  </r>
  <r>
    <s v="Teressa Gooddie"/>
    <s v="Férfi"/>
    <x v="12"/>
    <n v="45499.62"/>
    <s v="1 Infinite Loop, Los Angels, CA,  USA"/>
    <x v="1"/>
    <x v="2"/>
  </r>
  <r>
    <s v="Teressa Udden"/>
    <s v="Nő"/>
    <x v="1"/>
    <n v="65358.01"/>
    <s v="8 Parliament Lane - Wellington, NZ"/>
    <x v="0"/>
    <x v="1"/>
  </r>
  <r>
    <s v="Terrijo Winsor"/>
    <s v="Nő"/>
    <x v="8"/>
    <n v="62652.37"/>
    <s v="1 Infinite Loop, Los Angels, CA,  USA"/>
    <x v="0"/>
    <x v="2"/>
  </r>
  <r>
    <s v="Thedrick Bothwell"/>
    <s v="Férfi"/>
    <x v="1"/>
    <n v="69764.100000000006"/>
    <s v="1 Infinite Loop, Los Angels, CA,  USA"/>
    <x v="0"/>
    <x v="2"/>
  </r>
  <r>
    <s v="Thedrick Rogeon"/>
    <s v="Férfi"/>
    <x v="8"/>
    <n v="110950.97"/>
    <s v="1 Infinite Loop, Los Angels, CA,  USA"/>
    <x v="0"/>
    <x v="2"/>
  </r>
  <r>
    <s v="Thekla Lynnett"/>
    <s v="Férfi"/>
    <x v="11"/>
    <n v="53949.26"/>
    <s v="3 Redmond Way_x000a_Bellevue, WA_x000a_USA"/>
    <x v="0"/>
    <x v="0"/>
  </r>
  <r>
    <s v="Theresita Chasmer"/>
    <s v="Nő"/>
    <x v="4"/>
    <n v="106665.67"/>
    <s v="3 Redmond Way_x000a_Bellevue, WA_x000a_USA"/>
    <x v="1"/>
    <x v="0"/>
  </r>
  <r>
    <s v="Thorvald Milliken"/>
    <s v="Nő"/>
    <x v="1"/>
    <n v="33031.26"/>
    <s v="3 Redmond Way_x000a_Bellevue, WA_x000a_USA"/>
    <x v="1"/>
    <x v="0"/>
  </r>
  <r>
    <s v="Tiffani Mecozzi"/>
    <s v="Nő"/>
    <x v="11"/>
    <n v="119754.81"/>
    <s v="3 Redmond Way_x000a_Bellevue, WA_x000a_USA"/>
    <x v="1"/>
    <x v="0"/>
  </r>
  <r>
    <s v="Timmi Durran"/>
    <s v="Férfi"/>
    <x v="6"/>
    <n v="68434.38"/>
    <s v="8 Parliament Lane - Wellington, NZ"/>
    <x v="1"/>
    <x v="1"/>
  </r>
  <r>
    <s v="Timmy Brenston"/>
    <s v="Férfi"/>
    <x v="1"/>
    <n v="43702.86"/>
    <s v="3 Redmond Way_x000a_Bellevue, WA_x000a_USA"/>
    <x v="1"/>
    <x v="0"/>
  </r>
  <r>
    <s v="Toby Brodhead"/>
    <s v="Nő"/>
    <x v="10"/>
    <n v="98401.93"/>
    <s v="3 Redmond Way_x000a_Bellevue, WA_x000a_USA"/>
    <x v="1"/>
    <x v="0"/>
  </r>
  <r>
    <s v="Toby Micklewright"/>
    <s v="Férfi"/>
    <x v="7"/>
    <n v="32984.36"/>
    <s v="3 Redmond Way_x000a_Bellevue, WA_x000a_USA"/>
    <x v="1"/>
    <x v="0"/>
  </r>
  <r>
    <s v="Torey Rosell"/>
    <s v="Férfi"/>
    <x v="10"/>
    <n v="82665.98"/>
    <s v="1 Infinite Loop, Los Angels, CA,  USA"/>
    <x v="0"/>
    <x v="2"/>
  </r>
  <r>
    <s v="Torey Shave"/>
    <s v="Nő"/>
    <x v="12"/>
    <n v="73261.259999999995"/>
    <s v="3 Redmond Way_x000a_Bellevue, WA_x000a_USA"/>
    <x v="0"/>
    <x v="0"/>
  </r>
  <r>
    <s v="Torrance Collier"/>
    <s v="Nő"/>
    <x v="11"/>
    <n v="96135.75"/>
    <s v="3 Redmond Way_x000a_Bellevue, WA_x000a_USA"/>
    <x v="0"/>
    <x v="0"/>
  </r>
  <r>
    <s v="Townie Dongall"/>
    <s v="Férfi"/>
    <x v="7"/>
    <n v="48632.800000000003"/>
    <s v="1 Infinite Loop, Los Angels, CA,  USA"/>
    <x v="1"/>
    <x v="2"/>
  </r>
  <r>
    <s v="Trace Sidsaff"/>
    <s v="Nő"/>
    <x v="10"/>
    <n v="51199.01"/>
    <s v="1 Infinite Loop, Los Angels, CA,  USA"/>
    <x v="1"/>
    <x v="2"/>
  </r>
  <r>
    <s v="Tracy Renad"/>
    <s v="Nő"/>
    <x v="10"/>
    <n v="114893.41"/>
    <s v="8 Parliament Lane - Wellington, NZ"/>
    <x v="1"/>
    <x v="1"/>
  </r>
  <r>
    <s v="Trey Jurges"/>
    <s v="Nő"/>
    <x v="7"/>
    <n v="72359.89"/>
    <s v="1 Infinite Loop, Los Angels, CA,  USA"/>
    <x v="0"/>
    <x v="2"/>
  </r>
  <r>
    <s v="Tris Hynard"/>
    <s v="Nő"/>
    <x v="4"/>
    <n v="29084.959999999999"/>
    <s v="1 Infinite Loop, Los Angels, CA,  USA"/>
    <x v="1"/>
    <x v="2"/>
  </r>
  <r>
    <s v="Tristam Cuming"/>
    <s v="Nő"/>
    <x v="5"/>
    <n v="104038.9"/>
    <s v="1 Infinite Loop, Los Angels, CA,  USA"/>
    <x v="1"/>
    <x v="2"/>
  </r>
  <r>
    <s v="Trix Lutsch"/>
    <s v="Férfi"/>
    <x v="1"/>
    <n v="106400.02"/>
    <s v="3 Redmond Way_x000a_Bellevue, WA_x000a_USA"/>
    <x v="1"/>
    <x v="0"/>
  </r>
  <r>
    <s v="Trix Lutsch"/>
    <s v="Férfi"/>
    <x v="1"/>
    <n v="106400.02"/>
    <s v="8 Parliament Lane - Wellington, NZ"/>
    <x v="1"/>
    <x v="1"/>
  </r>
  <r>
    <s v="Trudie Couch"/>
    <s v="Nő"/>
    <x v="7"/>
    <n v="43110.26"/>
    <s v="3 Redmond Way_x000a_Bellevue, WA_x000a_USA"/>
    <x v="0"/>
    <x v="0"/>
  </r>
  <r>
    <s v="Twila Roantree"/>
    <s v="Nő"/>
    <x v="9"/>
    <n v="96623.29"/>
    <s v="3 Redmond Way_x000a_Bellevue, WA_x000a_USA"/>
    <x v="1"/>
    <x v="0"/>
  </r>
  <r>
    <s v="Tyson Prescote"/>
    <s v="Férfi"/>
    <x v="6"/>
    <n v="29421.71"/>
    <s v="1 Infinite Loop, Los Angels, CA,  USA"/>
    <x v="1"/>
    <x v="2"/>
  </r>
  <r>
    <s v="Ulick Maingot"/>
    <s v="Nő"/>
    <x v="12"/>
    <n v="42818.03"/>
    <s v="1 Infinite Loop, Los Angels, CA,  USA"/>
    <x v="1"/>
    <x v="2"/>
  </r>
  <r>
    <s v="Valentia Etteridge"/>
    <s v="Nő"/>
    <x v="1"/>
    <n v="118099.87"/>
    <s v="3 Redmond Way_x000a_Bellevue, WA_x000a_USA"/>
    <x v="0"/>
    <x v="0"/>
  </r>
  <r>
    <s v="Van Ruseworth"/>
    <s v="Nő"/>
    <x v="12"/>
    <n v="80605.179999999993"/>
    <s v="8 Parliament Lane - Wellington, NZ"/>
    <x v="0"/>
    <x v="1"/>
  </r>
  <r>
    <s v="Van Tuxwell"/>
    <s v="Nő"/>
    <x v="1"/>
    <n v="80695.740000000005"/>
    <s v="8 Parliament Lane - Wellington, NZ"/>
    <x v="1"/>
    <x v="1"/>
  </r>
  <r>
    <s v="Van Tuxwell"/>
    <s v="Nő"/>
    <x v="1"/>
    <n v="80695.740000000005"/>
    <s v="8 Parliament Lane - Wellington, NZ"/>
    <x v="0"/>
    <x v="1"/>
  </r>
  <r>
    <s v="Vasily MacVanamy"/>
    <s v="Férfi"/>
    <x v="6"/>
    <n v="84473.84"/>
    <s v="3 Redmond Way_x000a_Bellevue, WA_x000a_USA"/>
    <x v="1"/>
    <x v="0"/>
  </r>
  <r>
    <s v="Vassili Flay"/>
    <s v="Egyéb"/>
    <x v="3"/>
    <n v="108965.2"/>
    <s v="8 Parliament Lane - Wellington, NZ"/>
    <x v="0"/>
    <x v="1"/>
  </r>
  <r>
    <s v="Vaughn Carvill"/>
    <s v="Nő"/>
    <x v="11"/>
    <n v="84745.93"/>
    <s v="3 Redmond Way_x000a_Bellevue, WA_x000a_USA"/>
    <x v="1"/>
    <x v="0"/>
  </r>
  <r>
    <s v="Vere Kulic"/>
    <s v="Férfi"/>
    <x v="7"/>
    <n v="66572.58"/>
    <s v="8 Parliament Lane - Wellington, NZ"/>
    <x v="0"/>
    <x v="1"/>
  </r>
  <r>
    <s v="Verla Timmis"/>
    <s v="Férfi"/>
    <x v="5"/>
    <n v="54137.05"/>
    <s v="8 Parliament Lane - Wellington, NZ"/>
    <x v="1"/>
    <x v="1"/>
  </r>
  <r>
    <s v="Verney Sloegrave"/>
    <s v="Férfi"/>
    <x v="9"/>
    <n v="84499.39"/>
    <s v="1 Infinite Loop, Los Angels, CA,  USA"/>
    <x v="1"/>
    <x v="2"/>
  </r>
  <r>
    <s v="Vernor Atyea"/>
    <s v="Nő"/>
    <x v="11"/>
    <n v="102934.09"/>
    <s v="1 Infinite Loop, Los Angels, CA,  USA"/>
    <x v="0"/>
    <x v="2"/>
  </r>
  <r>
    <s v="Vic Radolf"/>
    <s v="Nő"/>
    <x v="4"/>
    <n v="62784.13"/>
    <s v="8 Parliament Lane - Wellington, NZ"/>
    <x v="1"/>
    <x v="1"/>
  </r>
  <r>
    <s v="Violante Courtonne"/>
    <s v="Nő"/>
    <x v="4"/>
    <n v="49625.64"/>
    <s v="1 Infinite Loop, Los Angels, CA,  USA"/>
    <x v="0"/>
    <x v="2"/>
  </r>
  <r>
    <s v="Violetta Vial"/>
    <s v="Férfi"/>
    <x v="2"/>
    <n v="68969.86"/>
    <s v="1 Infinite Loop, Los Angels, CA,  USA"/>
    <x v="0"/>
    <x v="2"/>
  </r>
  <r>
    <s v="Virge Garfield"/>
    <s v="Férfi"/>
    <x v="11"/>
    <n v="110886.6"/>
    <s v="8 Parliament Lane - Wellington, NZ"/>
    <x v="0"/>
    <x v="1"/>
  </r>
  <r>
    <s v="Virginia McConville"/>
    <s v="Nő"/>
    <x v="6"/>
    <n v="76895.259999999995"/>
    <s v="8 Parliament Lane - Wellington, NZ"/>
    <x v="0"/>
    <x v="1"/>
  </r>
  <r>
    <s v="Vlad Strangeway"/>
    <s v="Férfi"/>
    <x v="4"/>
    <n v="77743.149999999994"/>
    <s v="8 Parliament Lane - Wellington, NZ"/>
    <x v="0"/>
    <x v="1"/>
  </r>
  <r>
    <s v="Von Boeter"/>
    <s v="Férfi"/>
    <x v="4"/>
    <n v="36365.71"/>
    <s v="3 Redmond Way_x000a_Bellevue, WA_x000a_USA"/>
    <x v="1"/>
    <x v="0"/>
  </r>
  <r>
    <s v="Wald Bountiff"/>
    <s v="Nő"/>
    <x v="5"/>
    <n v="28974.03"/>
    <s v="3 Redmond Way_x000a_Bellevue, WA_x000a_USA"/>
    <x v="1"/>
    <x v="0"/>
  </r>
  <r>
    <s v="Warner Carwithan"/>
    <s v="Nő"/>
    <x v="5"/>
    <n v="113762.59"/>
    <s v="1 Infinite Loop, Los Angels, CA,  USA"/>
    <x v="1"/>
    <x v="2"/>
  </r>
  <r>
    <s v="Wendel Malletratt"/>
    <s v="Férfi"/>
    <x v="1"/>
    <n v="67659.47"/>
    <s v="1 Infinite Loop, Los Angels, CA,  USA"/>
    <x v="1"/>
    <x v="2"/>
  </r>
  <r>
    <s v="Westbrook Brandino"/>
    <s v="Férfi"/>
    <x v="7"/>
    <n v="113616.23"/>
    <s v="3 Redmond Way_x000a_Bellevue, WA_x000a_USA"/>
    <x v="0"/>
    <x v="0"/>
  </r>
  <r>
    <s v="Willi Vasey"/>
    <s v="Nő"/>
    <x v="5"/>
    <n v="43024.07"/>
    <s v="1 Infinite Loop, Los Angels, CA,  USA"/>
    <x v="1"/>
    <x v="2"/>
  </r>
  <r>
    <s v="William Coveny"/>
    <s v="Férfi"/>
    <x v="7"/>
    <n v="66143.679999999993"/>
    <s v="8 Parliament Lane - Wellington, NZ"/>
    <x v="0"/>
    <x v="1"/>
  </r>
  <r>
    <s v="William Reeveley"/>
    <s v="Férfi"/>
    <x v="11"/>
    <n v="53869.94"/>
    <s v="8 Parliament Lane - Wellington, NZ"/>
    <x v="1"/>
    <x v="1"/>
  </r>
  <r>
    <s v="William Reeveley"/>
    <s v="Férfi"/>
    <x v="11"/>
    <n v="53869.94"/>
    <s v="8 Parliament Lane - Wellington, NZ"/>
    <x v="0"/>
    <x v="1"/>
  </r>
  <r>
    <s v="Wilone O'Kielt"/>
    <s v="Nő"/>
    <x v="1"/>
    <n v="114874.5"/>
    <s v="3 Redmond Way_x000a_Bellevue, WA_x000a_USA"/>
    <x v="0"/>
    <x v="0"/>
  </r>
  <r>
    <s v="Wilt Wayvill"/>
    <s v="Nő"/>
    <x v="7"/>
    <n v="99752.84"/>
    <s v="1 Infinite Loop, Los Angels, CA,  USA"/>
    <x v="1"/>
    <x v="2"/>
  </r>
  <r>
    <s v="Win Arthurs"/>
    <s v="Nő"/>
    <x v="5"/>
    <n v="43196.59"/>
    <s v="8 Parliament Lane - Wellington, NZ"/>
    <x v="1"/>
    <x v="1"/>
  </r>
  <r>
    <s v="Win Arthurs"/>
    <s v="Nő"/>
    <x v="5"/>
    <n v="43196.59"/>
    <s v="8 Parliament Lane - Wellington, NZ"/>
    <x v="0"/>
    <x v="1"/>
  </r>
  <r>
    <s v="Winny Millam"/>
    <s v="Nő"/>
    <x v="1"/>
    <n v="94050.45"/>
    <s v="3 Redmond Way_x000a_Bellevue, WA_x000a_USA"/>
    <x v="0"/>
    <x v="0"/>
  </r>
  <r>
    <s v="Wyatt Clinch"/>
    <s v="Férfi"/>
    <x v="2"/>
    <n v="52593.27"/>
    <s v="3 Redmond Way_x000a_Bellevue, WA_x000a_USA"/>
    <x v="1"/>
    <x v="0"/>
  </r>
  <r>
    <s v="Wyn Treadger"/>
    <s v="Nő"/>
    <x v="1"/>
    <n v="69192.850000000006"/>
    <s v="1 Infinite Loop, Los Angels, CA,  USA"/>
    <x v="1"/>
    <x v="2"/>
  </r>
  <r>
    <s v="Wyn Treadger"/>
    <s v="Nő"/>
    <x v="1"/>
    <n v="69192.850000000006"/>
    <s v="8 Parliament Lane - Wellington, NZ"/>
    <x v="0"/>
    <x v="1"/>
  </r>
  <r>
    <s v="Xavier Filipic"/>
    <s v="Nő"/>
    <x v="8"/>
    <n v="31049.69"/>
    <s v="1 Infinite Loop, Los Angels, CA,  USA"/>
    <x v="1"/>
    <x v="2"/>
  </r>
  <r>
    <s v="Xena Fawssett"/>
    <s v="Férfi"/>
    <x v="3"/>
    <n v="53655.29"/>
    <s v="8 Parliament Lane - Wellington, NZ"/>
    <x v="1"/>
    <x v="1"/>
  </r>
  <r>
    <s v="Xylina Pargetter"/>
    <s v="Nő"/>
    <x v="7"/>
    <n v="109791.89"/>
    <s v="1 Infinite Loop, Los Angels, CA,  USA"/>
    <x v="1"/>
    <x v="2"/>
  </r>
  <r>
    <s v="Yanaton Wooster"/>
    <s v="Férfi"/>
    <x v="8"/>
    <n v="76932.600000000006"/>
    <s v="8 Parliament Lane - Wellington, NZ"/>
    <x v="1"/>
    <x v="1"/>
  </r>
  <r>
    <s v="Yasmeen Klimkiewich"/>
    <s v="Nő"/>
    <x v="7"/>
    <n v="48136.67"/>
    <s v="8 Parliament Lane - Wellington, NZ"/>
    <x v="0"/>
    <x v="1"/>
  </r>
  <r>
    <s v="Yolande O'Dare"/>
    <s v="Nő"/>
    <x v="10"/>
    <n v="51651.97"/>
    <s v="8 Parliament Lane - Wellington, NZ"/>
    <x v="1"/>
    <x v="1"/>
  </r>
  <r>
    <s v="Yoshiko Tamblingson"/>
    <s v="Férfi"/>
    <x v="9"/>
    <n v="29592.13"/>
    <s v="1 Infinite Loop, Los Angels, CA,  USA"/>
    <x v="1"/>
    <x v="2"/>
  </r>
  <r>
    <s v="Yves Clunie"/>
    <s v="Nő"/>
    <x v="8"/>
    <n v="75438.880000000005"/>
    <s v="3 Redmond Way_x000a_Bellevue, WA_x000a_USA"/>
    <x v="1"/>
    <x v="0"/>
  </r>
  <r>
    <s v="Yves Pawlik"/>
    <s v="Férfi"/>
    <x v="10"/>
    <n v="57925.91"/>
    <s v="8 Parliament Lane - Wellington, NZ"/>
    <x v="0"/>
    <x v="1"/>
  </r>
  <r>
    <s v="Yvette Bett"/>
    <s v="Férfi"/>
    <x v="6"/>
    <n v="76320.44"/>
    <s v="3 Redmond Way_x000a_Bellevue, WA_x000a_USA"/>
    <x v="1"/>
    <x v="0"/>
  </r>
  <r>
    <s v="Zach Polon"/>
    <s v="Férfi"/>
    <x v="8"/>
    <n v="53535.62"/>
    <s v="1 Infinite Loop, Los Angels, CA,  USA"/>
    <x v="1"/>
    <x v="2"/>
  </r>
  <r>
    <s v="Zebulon Allmen"/>
    <s v="Egyéb"/>
    <x v="1"/>
    <n v="52139.3"/>
    <s v="8 Parliament Lane - Wellington, NZ"/>
    <x v="1"/>
    <x v="1"/>
  </r>
  <r>
    <s v="Archibaldo Denny"/>
    <s v="Nő"/>
    <x v="4"/>
    <n v="69735.86"/>
    <s v="3 Redmond Way_x005f_x000D__x000a_Bellevue, WA_x005f_x000D__x000a_USA"/>
    <x v="0"/>
    <x v="0"/>
  </r>
  <r>
    <s v="Giffer Berlin"/>
    <s v="Nő"/>
    <x v="3"/>
    <n v="92336.08"/>
    <s v="1 Infinite Loop, Los Angels, CA,  USA"/>
    <x v="0"/>
    <x v="2"/>
  </r>
  <r>
    <s v="Ianthe Sayre"/>
    <s v="Férfi"/>
    <x v="5"/>
    <n v="110730.14"/>
    <s v="8 Parliament Lane - Wellington, NZ"/>
    <x v="0"/>
    <x v="1"/>
  </r>
  <r>
    <s v="Bebe Pollicott"/>
    <s v="Nő"/>
    <x v="7"/>
    <n v="87739.77"/>
    <s v="1 Infinite Loop, Los Angels, CA,  USA"/>
    <x v="0"/>
    <x v="2"/>
  </r>
  <r>
    <s v="Cyrillus Garci"/>
    <s v="Férfi"/>
    <x v="1"/>
    <n v="100362.12"/>
    <s v="3 Redmond Way_x005f_x000D__x000a_Bellevue, WA_x005f_x000D__x000a_USA"/>
    <x v="0"/>
    <x v="0"/>
  </r>
  <r>
    <s v="Sarajane Peachey"/>
    <s v="Nő"/>
    <x v="8"/>
    <n v="107576.73"/>
    <s v="8 Parliament Lane - Wellington, NZ"/>
    <x v="0"/>
    <x v="1"/>
  </r>
  <r>
    <s v="Ardyce Eacott"/>
    <s v="Nő"/>
    <x v="6"/>
    <n v="92472.84"/>
    <s v="1 Infinite Loop, Los Angels, CA,  USA"/>
    <x v="0"/>
    <x v="2"/>
  </r>
  <r>
    <s v="Philomena Lumsden"/>
    <s v="Egyéb"/>
    <x v="0"/>
    <n v="90396.1"/>
    <s v="1 Infinite Loop, Los Angels, CA,  USA"/>
    <x v="0"/>
    <x v="2"/>
  </r>
  <r>
    <s v="Lane Monteaux"/>
    <s v="Nő"/>
    <x v="2"/>
    <n v="109981.23"/>
    <s v="1 Infinite Loop, Los Angels, CA,  USA"/>
    <x v="0"/>
    <x v="2"/>
  </r>
  <r>
    <s v="Axel Grigaut"/>
    <s v="Férfi"/>
    <x v="9"/>
    <n v="110777.43"/>
    <s v="8 Parliament Lane - Wellington, NZ"/>
    <x v="0"/>
    <x v="1"/>
  </r>
  <r>
    <s v="Layton Kierans"/>
    <s v="Férfi"/>
    <x v="6"/>
    <n v="113790.72"/>
    <s v="1 Infinite Loop, Los Angels, CA,  USA"/>
    <x v="0"/>
    <x v="2"/>
  </r>
  <r>
    <s v="Amery Ofer"/>
    <s v="Nő"/>
    <x v="7"/>
    <n v="111049.84"/>
    <s v="8 Parliament Lane - Wellington, NZ"/>
    <x v="0"/>
    <x v="1"/>
  </r>
  <r>
    <s v="Caro Chappel"/>
    <s v="Nő"/>
    <x v="9"/>
    <n v="104409.76"/>
    <s v="1 Infinite Loop, Los Angels, CA,  USA"/>
    <x v="0"/>
    <x v="2"/>
  </r>
  <r>
    <s v="Inge Creer"/>
    <s v="Nő"/>
    <x v="12"/>
    <n v="69057.320000000007"/>
    <s v="3 Redmond Way_x005f_x000D__x000a_Bellevue, WA_x005f_x000D__x000a_USA"/>
    <x v="0"/>
    <x v="0"/>
  </r>
  <r>
    <s v="Oby Sorrel"/>
    <s v="Nő"/>
    <x v="5"/>
    <n v="58935.92"/>
    <s v="1 Infinite Loop, Los Angels, CA,  USA"/>
    <x v="0"/>
    <x v="2"/>
  </r>
  <r>
    <s v="Elliot Tuplin"/>
    <s v="Nő"/>
    <x v="9"/>
    <n v="44534.79"/>
    <s v="1 Infinite Loop, Los Angels, CA,  USA"/>
    <x v="0"/>
    <x v="2"/>
  </r>
  <r>
    <s v="Enoch Dowrey"/>
    <s v="Férfi"/>
    <x v="10"/>
    <n v="91645.04"/>
    <s v="3 Redmond Way_x005f_x000D__x000a_Bellevue, WA_x005f_x000D__x000a_USA"/>
    <x v="0"/>
    <x v="0"/>
  </r>
  <r>
    <s v="Vad Norbert"/>
    <s v="Férfi"/>
    <x v="0"/>
    <n v="10"/>
    <s v="Török Flóris utca 160, Budapest, Pest, HU"/>
    <x v="2"/>
    <x v="3"/>
  </r>
  <r>
    <s v="Arany Ágnes"/>
    <s v="Nő"/>
    <x v="9"/>
    <n v="76542"/>
    <s v="Kakukkfű út 87, Balatonboglár, Somogy, HU"/>
    <x v="1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21">
  <r>
    <x v="0"/>
    <n v="1416600000"/>
    <s v="2021. december 31."/>
    <x v="0"/>
  </r>
  <r>
    <x v="1"/>
    <n v="1373761000"/>
    <s v="2022. március 1."/>
    <x v="1"/>
  </r>
  <r>
    <x v="2"/>
    <n v="447007600"/>
    <s v="2021. január 1."/>
    <x v="0"/>
  </r>
  <r>
    <x v="3"/>
    <n v="332978000"/>
    <s v="2022. augusztus 12."/>
    <x v="1"/>
  </r>
  <r>
    <x v="4"/>
    <n v="275773800"/>
    <s v="2022. július 1."/>
    <x v="1"/>
  </r>
  <r>
    <x v="5"/>
    <n v="235824000"/>
    <s v="2022. július 1."/>
    <x v="1"/>
  </r>
  <r>
    <x v="6"/>
    <n v="218541200"/>
    <s v="2022. július 1."/>
    <x v="1"/>
  </r>
  <r>
    <x v="7"/>
    <n v="215002000"/>
    <s v="2022. augusztus 12."/>
    <x v="1"/>
  </r>
  <r>
    <x v="8"/>
    <n v="165158600"/>
    <s v="2022. június 15."/>
    <x v="1"/>
  </r>
  <r>
    <x v="9"/>
    <n v="145100000"/>
    <s v="2022. június 1."/>
    <x v="1"/>
  </r>
  <r>
    <x v="10"/>
    <n v="128271250"/>
    <s v="2022. március 31."/>
    <x v="1"/>
  </r>
  <r>
    <x v="11"/>
    <n v="125440000"/>
    <s v="2022. január 1."/>
    <x v="1"/>
  </r>
  <r>
    <x v="12"/>
    <n v="123379900"/>
    <s v="2022. július 1."/>
    <x v="1"/>
  </r>
  <r>
    <x v="13"/>
    <n v="112275130"/>
    <s v="2022. augusztus 12."/>
    <x v="1"/>
  </r>
  <r>
    <x v="14"/>
    <n v="108407720"/>
    <s v="2022. július 1."/>
    <x v="1"/>
  </r>
  <r>
    <x v="15"/>
    <n v="103693400"/>
    <s v="2022. augusztus 12."/>
    <x v="1"/>
  </r>
  <r>
    <x v="16"/>
    <n v="102789600"/>
    <s v="2021. július 1."/>
    <x v="0"/>
  </r>
  <r>
    <x v="17"/>
    <n v="85682770"/>
    <s v="2022. augusztus 12."/>
    <x v="1"/>
  </r>
  <r>
    <x v="18"/>
    <n v="84680270"/>
    <s v="2021. december 31."/>
    <x v="0"/>
  </r>
  <r>
    <x v="19"/>
    <n v="83695430"/>
    <s v="2022. március 31."/>
    <x v="1"/>
  </r>
  <r>
    <x v="20"/>
    <n v="67874000"/>
    <s v="2022. június 1."/>
    <x v="1"/>
  </r>
  <r>
    <x v="21"/>
    <n v="67326570"/>
    <s v="2021. június 30."/>
    <x v="0"/>
  </r>
  <r>
    <x v="22"/>
    <n v="66822630"/>
    <s v="2022. augusztus 12."/>
    <x v="1"/>
  </r>
  <r>
    <x v="23"/>
    <n v="63852300"/>
    <s v="2022. július 1."/>
    <x v="1"/>
  </r>
  <r>
    <x v="24"/>
    <n v="60142980"/>
    <s v="2021. július 1."/>
    <x v="0"/>
  </r>
  <r>
    <x v="25"/>
    <n v="58906742"/>
    <s v="2022. március 31."/>
    <x v="1"/>
  </r>
  <r>
    <x v="26"/>
    <n v="56489800"/>
    <s v="2021. június 30."/>
    <x v="0"/>
  </r>
  <r>
    <x v="27"/>
    <n v="55294980"/>
    <s v="2021. július 1."/>
    <x v="0"/>
  </r>
  <r>
    <x v="28"/>
    <n v="54985700"/>
    <s v="2021. július 1."/>
    <x v="0"/>
  </r>
  <r>
    <x v="29"/>
    <n v="51628100"/>
    <s v="2022. július 1."/>
    <x v="1"/>
  </r>
  <r>
    <x v="30"/>
    <n v="51049500"/>
    <s v="2021. június 30."/>
    <x v="0"/>
  </r>
  <r>
    <x v="31"/>
    <n v="47432805"/>
    <s v="2022. január 1."/>
    <x v="1"/>
  </r>
  <r>
    <x v="32"/>
    <n v="47327407"/>
    <s v="2022. május 18."/>
    <x v="1"/>
  </r>
  <r>
    <x v="33"/>
    <n v="45400000"/>
    <s v="2022. január 1."/>
    <x v="1"/>
  </r>
  <r>
    <x v="34"/>
    <n v="44664510"/>
    <s v="2022. augusztus 12."/>
    <x v="1"/>
  </r>
  <r>
    <x v="35"/>
    <n v="42885900"/>
    <s v="2021. július 1."/>
    <x v="0"/>
  </r>
  <r>
    <x v="36"/>
    <n v="41190700"/>
    <s v="2021. július 1."/>
    <x v="0"/>
  </r>
  <r>
    <x v="37"/>
    <n v="41130432"/>
    <s v="2022. február 1."/>
    <x v="1"/>
  </r>
  <r>
    <x v="38"/>
    <n v="40218230"/>
    <s v="2021. július 1."/>
    <x v="0"/>
  </r>
  <r>
    <x v="39"/>
    <n v="38878760"/>
    <s v="2022. augusztus 12."/>
    <x v="1"/>
  </r>
  <r>
    <x v="40"/>
    <n v="38006000"/>
    <s v="2022. június 1."/>
    <x v="1"/>
  </r>
  <r>
    <x v="41"/>
    <n v="36687930"/>
    <s v="2022. augusztus 12."/>
    <x v="1"/>
  </r>
  <r>
    <x v="42"/>
    <n v="35706300"/>
    <s v="2022. augusztus 12."/>
    <x v="1"/>
  </r>
  <r>
    <x v="43"/>
    <n v="35013414"/>
    <s v="2020. július 1."/>
    <x v="2"/>
  </r>
  <r>
    <x v="44"/>
    <n v="33396700"/>
    <s v="2022. július 1."/>
    <x v="1"/>
  </r>
  <r>
    <x v="45"/>
    <n v="33086280"/>
    <s v="2022. július 1."/>
    <x v="1"/>
  </r>
  <r>
    <x v="46"/>
    <n v="32733000"/>
    <s v="2022. augusztus 12."/>
    <x v="1"/>
  </r>
  <r>
    <x v="47"/>
    <n v="32103000"/>
    <s v="2022. június 27."/>
    <x v="1"/>
  </r>
  <r>
    <x v="48"/>
    <n v="31616080"/>
    <s v="2022. július 1."/>
    <x v="1"/>
  </r>
  <r>
    <x v="49"/>
    <n v="30491000"/>
    <s v="2021. július 1."/>
    <x v="0"/>
  </r>
  <r>
    <x v="50"/>
    <n v="29389150"/>
    <s v="2021. december 14."/>
    <x v="0"/>
  </r>
  <r>
    <x v="51"/>
    <n v="29192480"/>
    <s v="2021. november 11."/>
    <x v="0"/>
  </r>
  <r>
    <x v="52"/>
    <n v="28705000"/>
    <s v="2021. július 1."/>
    <x v="0"/>
  </r>
  <r>
    <x v="53"/>
    <n v="28427330"/>
    <s v="2021. július 1."/>
    <x v="0"/>
  </r>
  <r>
    <x v="54"/>
    <n v="25934175"/>
    <s v="2022. augusztus 12."/>
    <x v="1"/>
  </r>
  <r>
    <x v="55"/>
    <n v="25660000"/>
    <s v="2021. július 1."/>
    <x v="0"/>
  </r>
  <r>
    <x v="56"/>
    <n v="24348250"/>
    <s v="2019. július 1."/>
    <x v="3"/>
  </r>
  <r>
    <x v="57"/>
    <n v="24112753"/>
    <s v="2021. július 1."/>
    <x v="0"/>
  </r>
  <r>
    <x v="58"/>
    <n v="23196178"/>
    <s v="2022. május 31."/>
    <x v="1"/>
  </r>
  <r>
    <x v="59"/>
    <n v="22156000"/>
    <s v="2021. július 1."/>
    <x v="0"/>
  </r>
  <r>
    <x v="60"/>
    <n v="21510180"/>
    <s v="2020. július 1."/>
    <x v="2"/>
  </r>
  <r>
    <x v="61"/>
    <n v="21507723"/>
    <s v="2022. július 1."/>
    <x v="1"/>
  </r>
  <r>
    <x v="62"/>
    <n v="21473760"/>
    <s v="2022. július 1."/>
    <x v="1"/>
  </r>
  <r>
    <x v="63"/>
    <n v="19678363"/>
    <s v="2021. június 30."/>
    <x v="0"/>
  </r>
  <r>
    <x v="64"/>
    <n v="19284096"/>
    <s v="2022. augusztus 12."/>
    <x v="1"/>
  </r>
  <r>
    <x v="65"/>
    <n v="19200512"/>
    <s v="2021. július 1."/>
    <x v="0"/>
  </r>
  <r>
    <x v="66"/>
    <n v="19186200"/>
    <s v="2021. január 1."/>
    <x v="0"/>
  </r>
  <r>
    <x v="67"/>
    <n v="18276000"/>
    <s v="2021. július 1."/>
    <x v="0"/>
  </r>
  <r>
    <x v="68"/>
    <n v="18039436"/>
    <s v="2022. augusztus 12."/>
    <x v="1"/>
  </r>
  <r>
    <x v="69"/>
    <n v="17730910"/>
    <s v="2022. augusztus 12."/>
    <x v="1"/>
  </r>
  <r>
    <x v="70"/>
    <n v="17300000"/>
    <s v="2021. július 1."/>
    <x v="0"/>
  </r>
  <r>
    <x v="71"/>
    <n v="17223500"/>
    <s v="2021. július 1."/>
    <x v="0"/>
  </r>
  <r>
    <x v="72"/>
    <n v="17109746"/>
    <s v="2021. július 1."/>
    <x v="0"/>
  </r>
  <r>
    <x v="73"/>
    <n v="16818390"/>
    <s v="2021. július 1."/>
    <x v="0"/>
  </r>
  <r>
    <x v="74"/>
    <n v="16360000"/>
    <s v="2021. július 1."/>
    <x v="0"/>
  </r>
  <r>
    <x v="75"/>
    <n v="15178980"/>
    <s v="2022. április 20."/>
    <x v="1"/>
  </r>
  <r>
    <x v="76"/>
    <n v="13368720"/>
    <s v="2021. július 1."/>
    <x v="0"/>
  </r>
  <r>
    <x v="77"/>
    <n v="13249924"/>
    <s v="2020. július 1."/>
    <x v="2"/>
  </r>
  <r>
    <x v="78"/>
    <n v="12955768"/>
    <s v="2021. július 1."/>
    <x v="0"/>
  </r>
  <r>
    <x v="79"/>
    <n v="12574570"/>
    <s v="2021. július 1."/>
    <x v="0"/>
  </r>
  <r>
    <x v="80"/>
    <n v="12506347"/>
    <s v="2021. július 1."/>
    <x v="0"/>
  </r>
  <r>
    <x v="81"/>
    <n v="11797257"/>
    <s v="2021. július 1."/>
    <x v="0"/>
  </r>
  <r>
    <x v="82"/>
    <n v="11746695"/>
    <s v="2020. július 1."/>
    <x v="2"/>
  </r>
  <r>
    <x v="83"/>
    <n v="11439646"/>
    <s v="2021. július 1."/>
    <x v="0"/>
  </r>
  <r>
    <x v="84"/>
    <n v="11671737"/>
    <s v="2022. május 1."/>
    <x v="1"/>
  </r>
  <r>
    <x v="85"/>
    <n v="11274485"/>
    <s v="2022. augusztus 12."/>
    <x v="1"/>
  </r>
  <r>
    <x v="86"/>
    <n v="11113215"/>
    <s v="2021. december 31."/>
    <x v="0"/>
  </r>
  <r>
    <x v="87"/>
    <n v="10694700"/>
    <s v="2022. július 1."/>
    <x v="1"/>
  </r>
  <r>
    <x v="88"/>
    <n v="10603810"/>
    <s v="2022. január 1."/>
    <x v="1"/>
  </r>
  <r>
    <x v="89"/>
    <n v="10516707"/>
    <s v="2022. január 1."/>
    <x v="1"/>
  </r>
  <r>
    <x v="90"/>
    <n v="10481940"/>
    <s v="2022. május 31."/>
    <x v="1"/>
  </r>
  <r>
    <x v="91"/>
    <n v="10344802"/>
    <s v="2021. április 19."/>
    <x v="0"/>
  </r>
  <r>
    <x v="92"/>
    <n v="10185784"/>
    <s v="2022. július 1."/>
    <x v="1"/>
  </r>
  <r>
    <x v="93"/>
    <n v="9689000"/>
    <s v="2022. január 1."/>
    <x v="1"/>
  </r>
  <r>
    <x v="94"/>
    <n v="9559580"/>
    <s v="2022. augusztus 12."/>
    <x v="1"/>
  </r>
  <r>
    <x v="95"/>
    <n v="9546178"/>
    <s v="2021. július 1."/>
    <x v="0"/>
  </r>
  <r>
    <x v="96"/>
    <n v="9506000"/>
    <s v="2021. január 1."/>
    <x v="0"/>
  </r>
  <r>
    <x v="97"/>
    <n v="9282410"/>
    <s v="2020. december 31."/>
    <x v="2"/>
  </r>
  <r>
    <x v="98"/>
    <n v="9255524"/>
    <s v="2022. január 1."/>
    <x v="1"/>
  </r>
  <r>
    <x v="99"/>
    <n v="9122995"/>
    <s v="2021. július 1."/>
    <x v="0"/>
  </r>
  <r>
    <x v="100"/>
    <n v="9061848"/>
    <s v="2022. július 1."/>
    <x v="1"/>
  </r>
  <r>
    <x v="101"/>
    <n v="8753933"/>
    <s v="2022. március 31."/>
    <x v="1"/>
  </r>
  <r>
    <x v="102"/>
    <n v="8297882"/>
    <s v="2021. július 1."/>
    <x v="0"/>
  </r>
  <r>
    <x v="103"/>
    <n v="7886000"/>
    <s v="2021. július 1."/>
    <x v="0"/>
  </r>
  <r>
    <x v="104"/>
    <n v="7403100"/>
    <s v="2021. december 31."/>
    <x v="0"/>
  </r>
  <r>
    <x v="105"/>
    <n v="7353040"/>
    <s v="2021. július 1."/>
    <x v="0"/>
  </r>
  <r>
    <x v="106"/>
    <n v="7337783"/>
    <s v="2021. július 1."/>
    <x v="0"/>
  </r>
  <r>
    <x v="107"/>
    <n v="7054500"/>
    <s v="2022. július 1."/>
    <x v="1"/>
  </r>
  <r>
    <x v="108"/>
    <n v="6825936"/>
    <s v="2021. július 1."/>
    <x v="0"/>
  </r>
  <r>
    <x v="109"/>
    <n v="6797105"/>
    <s v="2022. január 1."/>
    <x v="1"/>
  </r>
  <r>
    <x v="110"/>
    <n v="6769000"/>
    <s v="2021. július 1."/>
    <x v="0"/>
  </r>
  <r>
    <x v="111"/>
    <n v="6700000"/>
    <s v="2021. április 1."/>
    <x v="0"/>
  </r>
  <r>
    <x v="112"/>
    <n v="6595674"/>
    <s v="2020. június 30."/>
    <x v="2"/>
  </r>
  <r>
    <x v="113"/>
    <n v="6520314"/>
    <s v="2021. szeptember 7."/>
    <x v="0"/>
  </r>
  <r>
    <x v="114"/>
    <n v="6118000"/>
    <s v="2021. július 1."/>
    <x v="0"/>
  </r>
  <r>
    <x v="115"/>
    <n v="5910577"/>
    <s v="2022. július 1."/>
    <x v="1"/>
  </r>
  <r>
    <x v="116"/>
    <n v="5657000"/>
    <s v="2021. július 1."/>
    <x v="0"/>
  </r>
  <r>
    <x v="117"/>
    <n v="5633412"/>
    <s v="2020. július 1."/>
    <x v="2"/>
  </r>
  <r>
    <x v="118"/>
    <n v="5522135"/>
    <s v="2022. június 30."/>
    <x v="1"/>
  </r>
  <r>
    <x v="119"/>
    <n v="5466000"/>
    <s v="2020. június 30."/>
    <x v="2"/>
  </r>
  <r>
    <x v="120"/>
    <n v="5460185"/>
    <s v="2022. július 1."/>
    <x v="1"/>
  </r>
  <r>
    <x v="121"/>
    <n v="5453600"/>
    <s v="2021. június 30."/>
    <x v="0"/>
  </r>
  <r>
    <x v="122"/>
    <n v="5435536"/>
    <s v="2022. március 31."/>
    <x v="1"/>
  </r>
  <r>
    <x v="123"/>
    <n v="5227193"/>
    <s v="2021. július 1."/>
    <x v="0"/>
  </r>
  <r>
    <x v="124"/>
    <n v="5214000"/>
    <s v="2021. július 1."/>
    <x v="0"/>
  </r>
  <r>
    <x v="125"/>
    <n v="5163040"/>
    <s v="2021. június 30."/>
    <x v="0"/>
  </r>
  <r>
    <x v="126"/>
    <n v="5134363"/>
    <s v="2022. augusztus 12."/>
    <x v="1"/>
  </r>
  <r>
    <x v="127"/>
    <n v="5123536"/>
    <s v="2022. április 3."/>
    <x v="1"/>
  </r>
  <r>
    <x v="128"/>
    <n v="4789830"/>
    <s v="2022. március 31."/>
    <x v="1"/>
  </r>
  <r>
    <x v="129"/>
    <n v="4670713"/>
    <s v="2020. december 31."/>
    <x v="2"/>
  </r>
  <r>
    <x v="130"/>
    <n v="4556274"/>
    <s v="2021. július 1."/>
    <x v="0"/>
  </r>
  <r>
    <x v="131"/>
    <n v="4527446"/>
    <s v="2021. december 31."/>
    <x v="0"/>
  </r>
  <r>
    <x v="132"/>
    <n v="4284633"/>
    <s v="2015. május 27."/>
    <x v="4"/>
  </r>
  <r>
    <x v="133"/>
    <n v="4379040"/>
    <s v="2021. július 1."/>
    <x v="0"/>
  </r>
  <r>
    <x v="134"/>
    <n v="4171900"/>
    <s v="2021. július 1."/>
    <x v="0"/>
  </r>
  <r>
    <x v="135"/>
    <n v="3888530"/>
    <s v="2021. augusztus 31."/>
    <x v="0"/>
  </r>
  <r>
    <x v="136"/>
    <n v="3688647"/>
    <s v="2022. január 1."/>
    <x v="1"/>
  </r>
  <r>
    <x v="137"/>
    <n v="3648100"/>
    <s v="2020. december 31."/>
    <x v="2"/>
  </r>
  <r>
    <x v="138"/>
    <n v="3601000"/>
    <s v="2021. július 1."/>
    <x v="0"/>
  </r>
  <r>
    <x v="139"/>
    <n v="3554152"/>
    <s v="2021. június 30."/>
    <x v="0"/>
  </r>
  <r>
    <x v="140"/>
    <n v="3451872"/>
    <s v="2022. augusztus 12."/>
    <x v="1"/>
  </r>
  <r>
    <x v="141"/>
    <n v="3320954"/>
    <s v="2020. július 1."/>
    <x v="2"/>
  </r>
  <r>
    <x v="142"/>
    <n v="3302444"/>
    <s v="2018. január 1."/>
    <x v="5"/>
  </r>
  <r>
    <x v="143"/>
    <n v="3285874"/>
    <s v="2020. április 1."/>
    <x v="2"/>
  </r>
  <r>
    <x v="144"/>
    <n v="3267500"/>
    <s v="2022. június 30."/>
    <x v="1"/>
  </r>
  <r>
    <x v="145"/>
    <n v="2963900"/>
    <s v="2021. március 31."/>
    <x v="0"/>
  </r>
  <r>
    <x v="146"/>
    <n v="2830100"/>
    <s v="2022. július 1."/>
    <x v="1"/>
  </r>
  <r>
    <x v="147"/>
    <n v="2829740"/>
    <s v="2021. január 1."/>
    <x v="0"/>
  </r>
  <r>
    <x v="148"/>
    <n v="2734093"/>
    <s v="2019. december 31."/>
    <x v="3"/>
  </r>
  <r>
    <x v="149"/>
    <n v="2597100"/>
    <s v="2021. január 1."/>
    <x v="0"/>
  </r>
  <r>
    <x v="150"/>
    <n v="2550226"/>
    <s v="2021. július 1."/>
    <x v="0"/>
  </r>
  <r>
    <x v="151"/>
    <n v="2504910"/>
    <s v="2021. június 30."/>
    <x v="0"/>
  </r>
  <r>
    <x v="152"/>
    <n v="2487000"/>
    <s v="2021. július 1."/>
    <x v="0"/>
  </r>
  <r>
    <x v="153"/>
    <n v="2569263"/>
    <s v="2021. július 1."/>
    <x v="0"/>
  </r>
  <r>
    <x v="154"/>
    <n v="2317150"/>
    <s v="2021. július 1."/>
    <x v="0"/>
  </r>
  <r>
    <x v="155"/>
    <n v="2268600"/>
    <s v="2021. július 1."/>
    <x v="0"/>
  </r>
  <r>
    <x v="156"/>
    <n v="2175950"/>
    <s v="2020. július 1."/>
    <x v="2"/>
  </r>
  <r>
    <x v="157"/>
    <n v="2108977"/>
    <s v="2021. április 1."/>
    <x v="0"/>
  </r>
  <r>
    <x v="158"/>
    <n v="1948480"/>
    <s v="2022. június 30."/>
    <x v="1"/>
  </r>
  <r>
    <x v="159"/>
    <n v="1935260"/>
    <s v="2021. július 1."/>
    <x v="0"/>
  </r>
  <r>
    <x v="160"/>
    <n v="1931800"/>
    <s v="2021. június 30."/>
    <x v="0"/>
  </r>
  <r>
    <x v="161"/>
    <n v="1903100"/>
    <s v="2021. június 30."/>
    <x v="0"/>
  </r>
  <r>
    <x v="162"/>
    <n v="1839400"/>
    <s v="2022. június 1."/>
    <x v="1"/>
  </r>
  <r>
    <x v="163"/>
    <n v="1832696"/>
    <s v="2021. november 1."/>
    <x v="0"/>
  </r>
  <r>
    <x v="164"/>
    <n v="1726000"/>
    <s v="2021. július 1."/>
    <x v="0"/>
  </r>
  <r>
    <x v="165"/>
    <n v="1628385"/>
    <s v="2020. július 1."/>
    <x v="2"/>
  </r>
  <r>
    <x v="166"/>
    <n v="1505588"/>
    <s v="2021. július 1."/>
    <x v="0"/>
  </r>
  <r>
    <x v="167"/>
    <n v="1464040"/>
    <s v="2018. április 1."/>
    <x v="5"/>
  </r>
  <r>
    <x v="168"/>
    <n v="1460900"/>
    <s v="2021. március 17."/>
    <x v="0"/>
  </r>
  <r>
    <x v="169"/>
    <n v="1455270"/>
    <s v="2021. július 1."/>
    <x v="0"/>
  </r>
  <r>
    <x v="170"/>
    <n v="1367558"/>
    <s v="2021. június 30."/>
    <x v="0"/>
  </r>
  <r>
    <x v="171"/>
    <n v="1331796"/>
    <s v="2022. január 1."/>
    <x v="1"/>
  </r>
  <r>
    <x v="172"/>
    <n v="1303570"/>
    <s v="2019. július 1."/>
    <x v="3"/>
  </r>
  <r>
    <x v="173"/>
    <n v="1340513"/>
    <s v="2021. július 1."/>
    <x v="0"/>
  </r>
  <r>
    <x v="174"/>
    <n v="1266334"/>
    <s v="2021. június 30."/>
    <x v="0"/>
  </r>
  <r>
    <x v="175"/>
    <n v="1241296"/>
    <s v="2021. december 31."/>
    <x v="0"/>
  </r>
  <r>
    <x v="176"/>
    <n v="1172000"/>
    <s v="2021. július 1."/>
    <x v="0"/>
  </r>
  <r>
    <x v="177"/>
    <n v="921804"/>
    <s v="2020. július 1."/>
    <x v="2"/>
  </r>
  <r>
    <x v="178"/>
    <n v="898402"/>
    <s v="2021. július 1."/>
    <x v="0"/>
  </r>
  <r>
    <x v="179"/>
    <n v="897219"/>
    <s v="2020. július 1."/>
    <x v="2"/>
  </r>
  <r>
    <x v="180"/>
    <n v="868846"/>
    <s v="2022. január 1."/>
    <x v="1"/>
  </r>
  <r>
    <x v="181"/>
    <n v="787000"/>
    <s v="2020. július 1."/>
    <x v="2"/>
  </r>
  <r>
    <x v="182"/>
    <n v="763200"/>
    <s v="2022. május 30."/>
    <x v="1"/>
  </r>
  <r>
    <x v="183"/>
    <n v="728040"/>
    <s v="2021. július 1."/>
    <x v="0"/>
  </r>
  <r>
    <x v="184"/>
    <n v="683200"/>
    <s v="2021. december 31."/>
    <x v="0"/>
  </r>
  <r>
    <x v="185"/>
    <n v="645397"/>
    <s v="2022. január 1."/>
    <x v="1"/>
  </r>
  <r>
    <x v="186"/>
    <n v="636500"/>
    <s v="2020. január 1."/>
    <x v="2"/>
  </r>
  <r>
    <x v="187"/>
    <n v="620738"/>
    <s v="2021. július 1."/>
    <x v="0"/>
  </r>
  <r>
    <x v="188"/>
    <n v="612000"/>
    <s v="2021. július 1."/>
    <x v="0"/>
  </r>
  <r>
    <x v="189"/>
    <n v="610325"/>
    <s v="2021. július 1."/>
    <x v="0"/>
  </r>
  <r>
    <x v="190"/>
    <n v="563198"/>
    <s v="2021. július 1."/>
    <x v="0"/>
  </r>
  <r>
    <x v="191"/>
    <n v="516100"/>
    <s v="2020. december 31."/>
    <x v="2"/>
  </r>
  <r>
    <x v="192"/>
    <n v="461500"/>
    <s v="2020. január 1."/>
    <x v="2"/>
  </r>
  <r>
    <x v="193"/>
    <n v="430190"/>
    <s v="2021. július 1."/>
    <x v="0"/>
  </r>
  <r>
    <x v="194"/>
    <n v="430000"/>
    <s v="2021. július 1."/>
    <x v="0"/>
  </r>
  <r>
    <x v="195"/>
    <n v="400516"/>
    <s v="2022. július 1."/>
    <x v="1"/>
  </r>
  <r>
    <x v="196"/>
    <n v="400200"/>
    <s v="2021. augusztus 21."/>
    <x v="0"/>
  </r>
  <r>
    <x v="197"/>
    <n v="392000"/>
    <s v="2022. július 1."/>
    <x v="1"/>
  </r>
  <r>
    <x v="198"/>
    <n v="380520"/>
    <s v="2020. január 1."/>
    <x v="2"/>
  </r>
  <r>
    <x v="199"/>
    <n v="379370"/>
    <s v="2017. január 1."/>
    <x v="6"/>
  </r>
  <r>
    <x v="200"/>
    <n v="375050"/>
    <s v="2021. január 1."/>
    <x v="0"/>
  </r>
  <r>
    <x v="201"/>
    <n v="382230"/>
    <s v="2019. december 31."/>
    <x v="3"/>
  </r>
  <r>
    <x v="202"/>
    <n v="381370"/>
    <s v="2022. június 30."/>
    <x v="1"/>
  </r>
  <r>
    <x v="203"/>
    <n v="349465"/>
    <s v="2022. július 1."/>
    <x v="1"/>
  </r>
  <r>
    <x v="204"/>
    <n v="349000"/>
    <s v="2019. január 1."/>
    <x v="3"/>
  </r>
  <r>
    <x v="205"/>
    <n v="347250"/>
    <s v="2022. január 1."/>
    <x v="1"/>
  </r>
  <r>
    <x v="206"/>
    <n v="327380"/>
    <s v="2017. január 1."/>
    <x v="6"/>
  </r>
  <r>
    <x v="207"/>
    <n v="301295"/>
    <s v="2021. július 1."/>
    <x v="0"/>
  </r>
  <r>
    <x v="208"/>
    <n v="299356"/>
    <s v="2022. július 1."/>
    <x v="1"/>
  </r>
  <r>
    <x v="209"/>
    <n v="299348"/>
    <s v="2022. január 1."/>
    <x v="1"/>
  </r>
  <r>
    <x v="210"/>
    <n v="294436"/>
    <s v="2022. január 1."/>
    <x v="1"/>
  </r>
  <r>
    <x v="211"/>
    <n v="288000"/>
    <s v="2021. július 1."/>
    <x v="0"/>
  </r>
  <r>
    <x v="212"/>
    <n v="273674"/>
    <s v="2021. július 1."/>
    <x v="0"/>
  </r>
  <r>
    <x v="213"/>
    <n v="251060"/>
    <s v="2021. október 19."/>
    <x v="0"/>
  </r>
  <r>
    <x v="214"/>
    <n v="249358"/>
    <s v="2018. január 1."/>
    <x v="5"/>
  </r>
  <r>
    <x v="215"/>
    <n v="245424"/>
    <s v="2020. január 1."/>
    <x v="2"/>
  </r>
  <r>
    <x v="216"/>
    <n v="242726"/>
    <s v="2017. augusztus 17."/>
    <x v="6"/>
  </r>
  <r>
    <x v="217"/>
    <n v="236440"/>
    <s v="2021. október 19."/>
    <x v="0"/>
  </r>
  <r>
    <x v="218"/>
    <n v="214610"/>
    <s v="2021. július 1."/>
    <x v="0"/>
  </r>
  <r>
    <x v="219"/>
    <n v="199853"/>
    <s v="2021. július 1."/>
    <x v="0"/>
  </r>
  <r>
    <x v="220"/>
    <n v="184960"/>
    <s v="2022. július 1."/>
    <x v="1"/>
  </r>
  <r>
    <x v="221"/>
    <n v="168800"/>
    <s v="2021. április 1."/>
    <x v="0"/>
  </r>
  <r>
    <x v="222"/>
    <n v="153671"/>
    <s v="2021. január 1."/>
    <x v="0"/>
  </r>
  <r>
    <x v="223"/>
    <n v="148900"/>
    <s v="2021. január 1."/>
    <x v="0"/>
  </r>
  <r>
    <x v="224"/>
    <n v="124160"/>
    <s v="2021. július 1."/>
    <x v="0"/>
  </r>
  <r>
    <x v="225"/>
    <n v="120740"/>
    <s v="2021. július 1."/>
    <x v="0"/>
  </r>
  <r>
    <x v="226"/>
    <n v="111050"/>
    <s v="2020. december 31."/>
    <x v="2"/>
  </r>
  <r>
    <x v="227"/>
    <n v="105754"/>
    <s v="2021. július 1."/>
    <x v="0"/>
  </r>
  <r>
    <x v="228"/>
    <n v="104554"/>
    <s v="2021. július 1."/>
    <x v="0"/>
  </r>
  <r>
    <x v="229"/>
    <n v="104000"/>
    <s v="2021. július 1."/>
    <x v="0"/>
  </r>
  <r>
    <x v="230"/>
    <n v="103267"/>
    <s v="2021. december 31."/>
    <x v="0"/>
  </r>
  <r>
    <x v="231"/>
    <n v="100772"/>
    <s v="2022. július 1."/>
    <x v="1"/>
  </r>
  <r>
    <x v="232"/>
    <n v="100209"/>
    <s v="2021. július 1."/>
    <x v="0"/>
  </r>
  <r>
    <x v="233"/>
    <n v="99330"/>
    <s v="2022. június 30."/>
    <x v="1"/>
  </r>
  <r>
    <x v="234"/>
    <n v="87076"/>
    <s v="2020."/>
    <x v="2"/>
  </r>
  <r>
    <x v="235"/>
    <n v="84200"/>
    <s v="2020."/>
    <x v="2"/>
  </r>
  <r>
    <x v="236"/>
    <n v="84070"/>
    <s v="2021. július 1."/>
    <x v="0"/>
  </r>
  <r>
    <x v="237"/>
    <n v="79535"/>
    <s v="2021. december 31."/>
    <x v="0"/>
  </r>
  <r>
    <x v="238"/>
    <n v="72225"/>
    <s v="2021. július 1."/>
    <x v="0"/>
  </r>
  <r>
    <x v="239"/>
    <n v="70365"/>
    <s v="2020. január 1."/>
    <x v="2"/>
  </r>
  <r>
    <x v="240"/>
    <n v="69656"/>
    <s v="2021. szeptember 30."/>
    <x v="0"/>
  </r>
  <r>
    <x v="241"/>
    <n v="64055"/>
    <s v="2021. július 1."/>
    <x v="0"/>
  </r>
  <r>
    <x v="242"/>
    <n v="63124"/>
    <s v="2020. június 30."/>
    <x v="2"/>
  </r>
  <r>
    <x v="243"/>
    <n v="60875"/>
    <s v="2011. június 30."/>
    <x v="7"/>
  </r>
  <r>
    <x v="244"/>
    <n v="56950"/>
    <s v="2021. július 1."/>
    <x v="0"/>
  </r>
  <r>
    <x v="245"/>
    <n v="56562"/>
    <s v="2022. január 1."/>
    <x v="1"/>
  </r>
  <r>
    <x v="246"/>
    <n v="55650"/>
    <s v="2022. július 1."/>
    <x v="1"/>
  </r>
  <r>
    <x v="247"/>
    <n v="56405"/>
    <s v="2021. október 15."/>
    <x v="0"/>
  </r>
  <r>
    <x v="248"/>
    <n v="54516"/>
    <s v="2021. július 1."/>
    <x v="0"/>
  </r>
  <r>
    <x v="249"/>
    <n v="54000"/>
    <s v="2022. június 1."/>
    <x v="1"/>
  </r>
  <r>
    <x v="250"/>
    <n v="51570"/>
    <s v="2017. január 1."/>
    <x v="6"/>
  </r>
  <r>
    <x v="251"/>
    <n v="48660"/>
    <s v="2020. január 1."/>
    <x v="2"/>
  </r>
  <r>
    <x v="252"/>
    <n v="47600"/>
    <s v="2021. július 1."/>
    <x v="0"/>
  </r>
  <r>
    <x v="253"/>
    <n v="46850"/>
    <s v="2012. június 1."/>
    <x v="8"/>
  </r>
  <r>
    <x v="254"/>
    <n v="44542"/>
    <s v="2020. július 1."/>
    <x v="2"/>
  </r>
  <r>
    <x v="255"/>
    <n v="42577"/>
    <s v="2021. január 1."/>
    <x v="0"/>
  </r>
  <r>
    <x v="256"/>
    <n v="41670"/>
    <s v="2019. július 1."/>
    <x v="3"/>
  </r>
  <r>
    <x v="257"/>
    <n v="39315"/>
    <s v="2021. december 31."/>
    <x v="0"/>
  </r>
  <r>
    <x v="258"/>
    <n v="39150"/>
    <s v="2021. december 31."/>
    <x v="0"/>
  </r>
  <r>
    <x v="259"/>
    <n v="36200"/>
    <s v="2020. január 1."/>
    <x v="2"/>
  </r>
  <r>
    <x v="260"/>
    <n v="34000"/>
    <s v="2021. július 1."/>
    <x v="0"/>
  </r>
  <r>
    <x v="261"/>
    <n v="33705"/>
    <s v="2022. március 30."/>
    <x v="1"/>
  </r>
  <r>
    <x v="262"/>
    <n v="32489"/>
    <s v="2019. január 1."/>
    <x v="3"/>
  </r>
  <r>
    <x v="263"/>
    <n v="30415"/>
    <s v="2022. június 30."/>
    <x v="1"/>
  </r>
  <r>
    <x v="264"/>
    <n v="30000"/>
    <s v="2021. július 1."/>
    <x v="0"/>
  </r>
  <r>
    <x v="265"/>
    <n v="26640"/>
    <s v="2012. január 1."/>
    <x v="8"/>
  </r>
  <r>
    <x v="266"/>
    <n v="20915"/>
    <s v="2020. november 27."/>
    <x v="2"/>
  </r>
  <r>
    <x v="267"/>
    <n v="18353"/>
    <s v="2019. október 1."/>
    <x v="3"/>
  </r>
  <r>
    <x v="268"/>
    <n v="18233"/>
    <s v="2021. július 1."/>
    <x v="0"/>
  </r>
  <r>
    <x v="269"/>
    <n v="18195"/>
    <s v="2020. július 1."/>
    <x v="2"/>
  </r>
  <r>
    <x v="270"/>
    <n v="15675"/>
    <s v="2021. július 1."/>
    <x v="0"/>
  </r>
  <r>
    <x v="271"/>
    <n v="15342"/>
    <s v="2021. július 1."/>
    <x v="0"/>
  </r>
  <r>
    <x v="272"/>
    <n v="15346"/>
    <s v="2017. augusztus 17."/>
    <x v="6"/>
  </r>
  <r>
    <x v="273"/>
    <n v="11832"/>
    <s v="2021. július 1."/>
    <x v="0"/>
  </r>
  <r>
    <x v="274"/>
    <n v="11577"/>
    <s v="2020. január 1."/>
    <x v="2"/>
  </r>
  <r>
    <x v="275"/>
    <n v="11369"/>
    <s v="2021. január 1."/>
    <x v="0"/>
  </r>
  <r>
    <x v="276"/>
    <n v="11110"/>
    <s v="2019. július 1."/>
    <x v="3"/>
  </r>
  <r>
    <x v="277"/>
    <n v="11679"/>
    <s v="2021. július 1."/>
    <x v="0"/>
  </r>
  <r>
    <x v="278"/>
    <n v="10289"/>
    <s v="2019. január 1."/>
    <x v="3"/>
  </r>
  <r>
    <x v="279"/>
    <n v="9346"/>
    <s v="2017. augusztus 17."/>
    <x v="6"/>
  </r>
  <r>
    <x v="280"/>
    <n v="8420"/>
    <s v="2018. július 1."/>
    <x v="5"/>
  </r>
  <r>
    <x v="281"/>
    <n v="7750"/>
    <s v="2017. július 1."/>
    <x v="6"/>
  </r>
  <r>
    <x v="282"/>
    <n v="6965"/>
    <s v="2017. augusztus 17."/>
    <x v="6"/>
  </r>
  <r>
    <x v="283"/>
    <n v="6616"/>
    <s v="2020. január 1."/>
    <x v="2"/>
  </r>
  <r>
    <x v="284"/>
    <n v="5490"/>
    <s v="2021. július 1."/>
    <x v="0"/>
  </r>
  <r>
    <x v="285"/>
    <n v="5974"/>
    <s v="2019. január 1."/>
    <x v="3"/>
  </r>
  <r>
    <x v="286"/>
    <n v="5230"/>
    <s v="2018. július 1."/>
    <x v="5"/>
  </r>
  <r>
    <x v="287"/>
    <n v="5000"/>
    <s v="2021. július 1."/>
    <x v="0"/>
  </r>
  <r>
    <x v="288"/>
    <n v="4439"/>
    <s v="2021. november 18."/>
    <x v="0"/>
  </r>
  <r>
    <x v="289"/>
    <n v="4515"/>
    <s v="2019. július 1."/>
    <x v="3"/>
  </r>
  <r>
    <x v="290"/>
    <n v="4000"/>
    <s v="2021. július 1."/>
    <x v="0"/>
  </r>
  <r>
    <x v="291"/>
    <n v="3138"/>
    <s v="2019. január 1."/>
    <x v="3"/>
  </r>
  <r>
    <x v="292"/>
    <n v="3100"/>
    <s v="2020. július 1."/>
    <x v="2"/>
  </r>
  <r>
    <x v="293"/>
    <n v="2939"/>
    <s v="2020. július 1."/>
    <x v="2"/>
  </r>
  <r>
    <x v="294"/>
    <n v="2500"/>
    <s v="2019. január 1."/>
    <x v="3"/>
  </r>
  <r>
    <x v="295"/>
    <n v="2188"/>
    <s v="2021. június 30."/>
    <x v="0"/>
  </r>
  <r>
    <x v="296"/>
    <n v="2039"/>
    <s v="2018. december 31."/>
    <x v="5"/>
  </r>
  <r>
    <x v="297"/>
    <n v="2000"/>
    <s v="2019. január 1."/>
    <x v="3"/>
  </r>
  <r>
    <x v="298"/>
    <n v="1966"/>
    <s v="2020. június 30."/>
    <x v="2"/>
  </r>
  <r>
    <x v="299"/>
    <n v="1933"/>
    <s v="2020. január 1."/>
    <x v="2"/>
  </r>
  <r>
    <x v="300"/>
    <n v="1943"/>
    <s v="2021. július 1."/>
    <x v="0"/>
  </r>
  <r>
    <x v="301"/>
    <n v="1594"/>
    <s v="2017. december 17."/>
    <x v="6"/>
  </r>
  <r>
    <x v="302"/>
    <n v="1535"/>
    <s v="2017. augusztus 17."/>
    <x v="6"/>
  </r>
  <r>
    <x v="303"/>
    <n v="1500"/>
    <s v="2021. július 1."/>
    <x v="0"/>
  </r>
  <r>
    <x v="304"/>
    <n v="1325"/>
    <s v="2021. február 1."/>
    <x v="0"/>
  </r>
  <r>
    <x v="305"/>
    <n v="926"/>
    <s v="2017. július 1."/>
    <x v="6"/>
  </r>
  <r>
    <x v="306"/>
    <n v="825"/>
    <s v="2019. február 1."/>
    <x v="3"/>
  </r>
  <r>
    <x v="307"/>
    <n v="806"/>
    <s v="2016. február 7."/>
    <x v="9"/>
  </r>
  <r>
    <x v="308"/>
    <n v="780"/>
    <s v="2021. július 1."/>
    <x v="0"/>
  </r>
  <r>
    <x v="309"/>
    <n v="573"/>
    <s v="2020. június 30."/>
    <x v="2"/>
  </r>
  <r>
    <x v="310"/>
    <n v="492"/>
    <s v="2018. december 31."/>
    <x v="5"/>
  </r>
  <r>
    <x v="311"/>
    <n v="382"/>
    <s v="2019. július 1."/>
    <x v="3"/>
  </r>
  <r>
    <x v="312"/>
    <n v="289"/>
    <s v="2019. július 1."/>
    <x v="3"/>
  </r>
  <r>
    <x v="313"/>
    <n v="245"/>
    <s v="2021. november 28."/>
    <x v="0"/>
  </r>
  <r>
    <x v="314"/>
    <n v="150"/>
    <s v="2013."/>
    <x v="10"/>
  </r>
  <r>
    <x v="315"/>
    <n v="100"/>
    <s v="2005."/>
    <x v="11"/>
  </r>
  <r>
    <x v="316"/>
    <n v="63"/>
    <s v="2019. július 1."/>
    <x v="3"/>
  </r>
  <r>
    <x v="317"/>
    <n v="47"/>
    <s v="2021. január 1."/>
    <x v="0"/>
  </r>
  <r>
    <x v="318"/>
    <n v="40"/>
    <s v="2019."/>
    <x v="3"/>
  </r>
  <r>
    <x v="319"/>
    <n v="35"/>
    <s v="2016. július 1."/>
    <x v="9"/>
  </r>
  <r>
    <x v="320"/>
    <n v="20"/>
    <s v="2019. január 1.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99">
  <r>
    <s v="Culver Meininger"/>
    <s v="Male"/>
    <s v="Yellow"/>
    <s v="Év 11"/>
    <x v="0"/>
    <s v="Theory"/>
    <n v="2"/>
    <s v="Continuous"/>
  </r>
  <r>
    <s v="Lishe Wychard"/>
    <s v="Female"/>
    <s v="Green"/>
    <s v="Év 11"/>
    <x v="1"/>
    <s v="Theory"/>
    <n v="2"/>
    <s v="Written"/>
  </r>
  <r>
    <s v="Phillip Coulthard"/>
    <s v="Male"/>
    <s v="Indigo"/>
    <s v="Év 11"/>
    <x v="2"/>
    <s v="Internship"/>
    <n v="2"/>
    <s v="Written"/>
  </r>
  <r>
    <s v="Germain Ekins"/>
    <s v="Male"/>
    <s v="Turquoise"/>
    <s v="Év 11"/>
    <x v="3"/>
    <s v="Theory"/>
    <n v="2"/>
    <s v="Project work"/>
  </r>
  <r>
    <s v="Thain Owbrick"/>
    <s v="Male"/>
    <s v="Teal"/>
    <s v="Év 11"/>
    <x v="4"/>
    <s v="Practical"/>
    <n v="2"/>
    <s v="Project work"/>
  </r>
  <r>
    <s v="Klarika Rolfi"/>
    <s v="Female"/>
    <s v="Indigo"/>
    <s v="Év 11"/>
    <x v="2"/>
    <s v="Internship"/>
    <n v="2"/>
    <s v="Written"/>
  </r>
  <r>
    <s v="Deane Dodimead"/>
    <s v="Female"/>
    <s v="Khaki"/>
    <s v="Év 11"/>
    <x v="5"/>
    <s v="Field work"/>
    <n v="2"/>
    <s v="Oral"/>
  </r>
  <r>
    <s v="Shayne Rassell"/>
    <s v="Female"/>
    <s v="Green"/>
    <s v="Év 11"/>
    <x v="1"/>
    <s v="Theory"/>
    <n v="2"/>
    <s v="Written"/>
  </r>
  <r>
    <s v="Lorie Standen"/>
    <s v="Female"/>
    <s v="Teal"/>
    <s v="Év 11"/>
    <x v="4"/>
    <s v="Practical"/>
    <n v="2"/>
    <s v="Project work"/>
  </r>
  <r>
    <s v="Aymer Simants"/>
    <s v="Male"/>
    <s v="Green"/>
    <s v="Év 11"/>
    <x v="1"/>
    <s v="Theory"/>
    <n v="2"/>
    <s v="Written"/>
  </r>
  <r>
    <s v="Elissa Stratten"/>
    <s v="Female"/>
    <s v="Green"/>
    <s v="Év 11"/>
    <x v="1"/>
    <s v="Theory"/>
    <n v="2"/>
    <s v="Written"/>
  </r>
  <r>
    <s v="Garret Gaffon"/>
    <s v="Male"/>
    <s v="Yellow"/>
    <s v="Év 11"/>
    <x v="0"/>
    <s v="Theory"/>
    <n v="2"/>
    <s v="Continuous"/>
  </r>
  <r>
    <s v="Salvador Molfino"/>
    <s v="Male"/>
    <s v="Indigo"/>
    <s v="Év 11"/>
    <x v="2"/>
    <s v="Internship"/>
    <n v="2"/>
    <s v="Written"/>
  </r>
  <r>
    <s v="Urban Roswarn"/>
    <s v="Male"/>
    <s v="Turquoise"/>
    <s v="Év 11"/>
    <x v="3"/>
    <s v="Theory"/>
    <n v="2"/>
    <s v="Project work"/>
  </r>
  <r>
    <s v="Ulrich Jameson"/>
    <s v="Male"/>
    <s v="Pink"/>
    <s v="Év 11"/>
    <x v="6"/>
    <s v="Practical"/>
    <n v="2"/>
    <s v="Continuous"/>
  </r>
  <r>
    <s v="Rafael Yoxen"/>
    <s v="Male"/>
    <s v="Turquoise"/>
    <s v="Év 11"/>
    <x v="3"/>
    <s v="Theory"/>
    <n v="2"/>
    <s v="Project work"/>
  </r>
  <r>
    <s v="Tabbie Kmietsch"/>
    <s v="Female"/>
    <s v="Yellow"/>
    <s v="Év 11"/>
    <x v="0"/>
    <s v="Theory"/>
    <n v="2"/>
    <s v="Continuous"/>
  </r>
  <r>
    <s v="Davida Eskriett"/>
    <s v="Female"/>
    <s v="Blue"/>
    <s v="Év 11"/>
    <x v="4"/>
    <s v="Practical"/>
    <n v="2"/>
    <s v="Quiz"/>
  </r>
  <r>
    <s v="Teodorico Pinwill"/>
    <s v="Male"/>
    <s v="Green"/>
    <s v="Év 11"/>
    <x v="1"/>
    <s v="Theory"/>
    <n v="2"/>
    <s v="Written"/>
  </r>
  <r>
    <s v="Lusa Scutcheon"/>
    <s v="Female"/>
    <s v="Green"/>
    <s v="Év 11"/>
    <x v="1"/>
    <s v="Theory"/>
    <n v="2"/>
    <s v="Written"/>
  </r>
  <r>
    <s v="Evvie Primak"/>
    <s v="Female"/>
    <s v="Yellow"/>
    <s v="Év 11"/>
    <x v="0"/>
    <s v="Theory"/>
    <n v="2"/>
    <s v="Continuous"/>
  </r>
  <r>
    <s v="Fanni Van den Broek"/>
    <s v="Female"/>
    <s v="Teal"/>
    <s v="Év 11"/>
    <x v="4"/>
    <s v="Practical"/>
    <n v="2"/>
    <s v="Project work"/>
  </r>
  <r>
    <s v="Renee D'Elias"/>
    <s v="Female"/>
    <s v="Yellow"/>
    <s v="Év 11"/>
    <x v="0"/>
    <s v="Theory"/>
    <n v="2"/>
    <s v="Continuous"/>
  </r>
  <r>
    <s v="Claiborne Pudge"/>
    <s v="Male"/>
    <s v="Green"/>
    <s v="Év 11"/>
    <x v="1"/>
    <s v="Theory"/>
    <n v="2"/>
    <s v="Written"/>
  </r>
  <r>
    <s v="Valentijn Astlett"/>
    <s v="Male"/>
    <s v="Yellow"/>
    <s v="Év 11"/>
    <x v="0"/>
    <s v="Theory"/>
    <n v="2"/>
    <s v="Continuous"/>
  </r>
  <r>
    <s v="Carly Kirvin"/>
    <s v="Male"/>
    <s v="Pink"/>
    <s v="Év 11"/>
    <x v="6"/>
    <s v="Practical"/>
    <n v="2"/>
    <s v="Continuous"/>
  </r>
  <r>
    <s v="Poul Gare"/>
    <s v="Male"/>
    <s v="Khaki"/>
    <s v="Év 11"/>
    <x v="5"/>
    <s v="Field work"/>
    <n v="2"/>
    <s v="Oral"/>
  </r>
  <r>
    <s v="Karine Loggie"/>
    <s v="Female"/>
    <s v="Khaki"/>
    <s v="Év 11"/>
    <x v="5"/>
    <s v="Field work"/>
    <n v="2"/>
    <s v="Oral"/>
  </r>
  <r>
    <s v="Velma Lancastle"/>
    <s v="Female"/>
    <s v="Teal"/>
    <s v="Év 11"/>
    <x v="4"/>
    <s v="Practical"/>
    <n v="2"/>
    <s v="Project work"/>
  </r>
  <r>
    <s v="Georgie Beany"/>
    <s v="Female"/>
    <s v="Teal"/>
    <s v="Év 11"/>
    <x v="4"/>
    <s v="Practical"/>
    <n v="2"/>
    <s v="Project work"/>
  </r>
  <r>
    <s v="Margy Plett"/>
    <s v="Female"/>
    <s v="Pink"/>
    <s v="Év 11"/>
    <x v="6"/>
    <s v="Practical"/>
    <n v="2"/>
    <s v="Continuous"/>
  </r>
  <r>
    <s v="Duffie Cornew"/>
    <s v="Male"/>
    <s v="Turquoise"/>
    <s v="Év 11"/>
    <x v="3"/>
    <s v="Theory"/>
    <n v="2"/>
    <s v="Project work"/>
  </r>
  <r>
    <s v="Alexis Yard"/>
    <s v="Male"/>
    <s v="Pink"/>
    <s v="Év 11"/>
    <x v="6"/>
    <s v="Practical"/>
    <n v="2"/>
    <s v="Continuous"/>
  </r>
  <r>
    <s v="Gertruda D'Adda"/>
    <s v="Female"/>
    <s v="Pink"/>
    <s v="Év 11"/>
    <x v="6"/>
    <s v="Practical"/>
    <n v="2"/>
    <s v="Continuous"/>
  </r>
  <r>
    <s v="Pru Edmondson"/>
    <s v="Female"/>
    <s v="Turquoise"/>
    <s v="Év 11"/>
    <x v="3"/>
    <s v="Theory"/>
    <n v="2"/>
    <s v="Project work"/>
  </r>
  <r>
    <s v="Luis Vaz"/>
    <s v="Male"/>
    <s v="Pink"/>
    <s v="Év 11"/>
    <x v="6"/>
    <s v="Practical"/>
    <n v="2"/>
    <s v="Continuous"/>
  </r>
  <r>
    <s v="Joaquin Heinssen"/>
    <s v="Male"/>
    <s v="Pink"/>
    <s v="Év 11"/>
    <x v="6"/>
    <s v="Practical"/>
    <n v="2"/>
    <s v="Continuous"/>
  </r>
  <r>
    <s v="Nero Burchell"/>
    <s v="Male"/>
    <s v="Green"/>
    <s v="Év 11"/>
    <x v="1"/>
    <s v="Theory"/>
    <n v="2"/>
    <s v="Written"/>
  </r>
  <r>
    <s v="David Dufore"/>
    <s v="Male"/>
    <s v="Yellow"/>
    <s v="Év 11"/>
    <x v="0"/>
    <s v="Theory"/>
    <n v="2"/>
    <s v="Continuous"/>
  </r>
  <r>
    <s v="Devon Yukhnevich"/>
    <s v="Female"/>
    <s v="Blue"/>
    <s v="Év 11"/>
    <x v="4"/>
    <s v="Practical"/>
    <n v="2"/>
    <s v="Quiz"/>
  </r>
  <r>
    <s v="Diannne Mebs"/>
    <s v="Female"/>
    <s v="Pink"/>
    <s v="Év 11"/>
    <x v="6"/>
    <s v="Practical"/>
    <n v="2"/>
    <s v="Continuous"/>
  </r>
  <r>
    <s v="Julieta Gainsford"/>
    <s v="Female"/>
    <s v="Pink"/>
    <s v="Év 11"/>
    <x v="6"/>
    <s v="Practical"/>
    <n v="2"/>
    <s v="Continuous"/>
  </r>
  <r>
    <s v="Araldo Clifton"/>
    <s v="Male"/>
    <s v="Teal"/>
    <s v="Év 11"/>
    <x v="4"/>
    <s v="Practical"/>
    <n v="2"/>
    <s v="Project work"/>
  </r>
  <r>
    <s v="Mace Arno"/>
    <s v="Male"/>
    <s v="Turquoise"/>
    <s v="Év 11"/>
    <x v="3"/>
    <s v="Theory"/>
    <n v="2"/>
    <s v="Project work"/>
  </r>
  <r>
    <s v="Tallou Merry"/>
    <s v="Female"/>
    <s v="Khaki"/>
    <s v="Év 11"/>
    <x v="5"/>
    <s v="Field work"/>
    <n v="2"/>
    <s v="Oral"/>
  </r>
  <r>
    <s v="Dana Targetter"/>
    <s v="Male"/>
    <s v="Khaki"/>
    <s v="Év 11"/>
    <x v="5"/>
    <s v="Field work"/>
    <n v="2"/>
    <s v="Oral"/>
  </r>
  <r>
    <s v="Flora Klaas"/>
    <s v="Female"/>
    <s v="Pink"/>
    <s v="Év 11"/>
    <x v="6"/>
    <s v="Practical"/>
    <n v="2"/>
    <s v="Continuous"/>
  </r>
  <r>
    <s v="Maximo Benduhn"/>
    <s v="Male"/>
    <s v="Turquoise"/>
    <s v="Év 11"/>
    <x v="3"/>
    <s v="Theory"/>
    <n v="2"/>
    <s v="Project work"/>
  </r>
  <r>
    <s v="Margeaux Roux"/>
    <s v="Female"/>
    <s v="Blue"/>
    <s v="Év 11"/>
    <x v="4"/>
    <s v="Practical"/>
    <n v="2"/>
    <s v="Quiz"/>
  </r>
  <r>
    <s v="Dirk Anthiftle"/>
    <s v="Male"/>
    <s v="Teal"/>
    <s v="Év 11"/>
    <x v="4"/>
    <s v="Practical"/>
    <n v="2"/>
    <s v="Project work"/>
  </r>
  <r>
    <s v="Perice Rivalland"/>
    <s v="Male"/>
    <s v="Green"/>
    <s v="Év 11"/>
    <x v="1"/>
    <s v="Theory"/>
    <n v="2"/>
    <s v="Written"/>
  </r>
  <r>
    <s v="Alleen Barnewille"/>
    <s v="Female"/>
    <s v="Blue"/>
    <s v="Év 11"/>
    <x v="4"/>
    <s v="Practical"/>
    <n v="2"/>
    <s v="Quiz"/>
  </r>
  <r>
    <s v="Frederich Cecil"/>
    <s v="Male"/>
    <s v="Blue"/>
    <s v="Év 11"/>
    <x v="4"/>
    <s v="Practical"/>
    <n v="2"/>
    <s v="Quiz"/>
  </r>
  <r>
    <s v="Karlotta Plessing"/>
    <s v="Female"/>
    <s v="Blue"/>
    <s v="Év 11"/>
    <x v="4"/>
    <s v="Practical"/>
    <n v="2"/>
    <s v="Quiz"/>
  </r>
  <r>
    <s v="Findley Woosnam"/>
    <s v="Male"/>
    <s v="Green"/>
    <s v="Év 11"/>
    <x v="1"/>
    <s v="Theory"/>
    <n v="2"/>
    <s v="Written"/>
  </r>
  <r>
    <s v="Berkley O'Hogertie"/>
    <s v="Male"/>
    <s v="Turquoise"/>
    <s v="Év 11"/>
    <x v="3"/>
    <s v="Theory"/>
    <n v="2"/>
    <s v="Project work"/>
  </r>
  <r>
    <s v="Gilbertina Vicary"/>
    <s v="Female"/>
    <s v="Turquoise"/>
    <s v="Év 11"/>
    <x v="3"/>
    <s v="Theory"/>
    <n v="2"/>
    <s v="Project work"/>
  </r>
  <r>
    <s v="Rolph Hew"/>
    <s v="Male"/>
    <s v="Blue"/>
    <s v="Év 11"/>
    <x v="4"/>
    <s v="Practical"/>
    <n v="2"/>
    <s v="Quiz"/>
  </r>
  <r>
    <s v="Nappy Nacci"/>
    <s v="Male"/>
    <s v="Indigo"/>
    <s v="Év 11"/>
    <x v="2"/>
    <s v="Internship"/>
    <n v="2"/>
    <s v="Written"/>
  </r>
  <r>
    <s v="Edyth Petrov"/>
    <s v="Female"/>
    <s v="Blue"/>
    <s v="Év 11"/>
    <x v="4"/>
    <s v="Practical"/>
    <n v="2"/>
    <s v="Quiz"/>
  </r>
  <r>
    <s v="Margret Borrowman"/>
    <s v="Female"/>
    <s v="Khaki"/>
    <s v="Év 11"/>
    <x v="5"/>
    <s v="Field work"/>
    <n v="2"/>
    <s v="Oral"/>
  </r>
  <r>
    <s v="Davie Sowood"/>
    <s v="Male"/>
    <s v="Turquoise"/>
    <s v="Év 11"/>
    <x v="3"/>
    <s v="Theory"/>
    <n v="2"/>
    <s v="Project work"/>
  </r>
  <r>
    <s v="Bordy Yakushkin"/>
    <s v="Male"/>
    <s v="Indigo"/>
    <s v="Év 11"/>
    <x v="2"/>
    <s v="Internship"/>
    <n v="2"/>
    <s v="Written"/>
  </r>
  <r>
    <s v="Howard Ostrich"/>
    <s v="Male"/>
    <s v="Blue"/>
    <s v="Év 11"/>
    <x v="4"/>
    <s v="Practical"/>
    <n v="2"/>
    <s v="Quiz"/>
  </r>
  <r>
    <s v="Haleigh Langtree"/>
    <s v="Male"/>
    <s v="Blue"/>
    <s v="Év 11"/>
    <x v="4"/>
    <s v="Practical"/>
    <n v="2"/>
    <s v="Quiz"/>
  </r>
  <r>
    <s v="Miranda Shire"/>
    <s v="Female"/>
    <s v="Pink"/>
    <s v="Év 11"/>
    <x v="6"/>
    <s v="Practical"/>
    <n v="2"/>
    <s v="Continuous"/>
  </r>
  <r>
    <s v="Augustine Henriksson"/>
    <s v="Female"/>
    <s v="Teal"/>
    <s v="Év 11"/>
    <x v="4"/>
    <s v="Practical"/>
    <n v="2"/>
    <s v="Project work"/>
  </r>
  <r>
    <s v="Isidro McGrotty"/>
    <s v="Male"/>
    <s v="Turquoise"/>
    <s v="Év 11"/>
    <x v="3"/>
    <s v="Theory"/>
    <n v="2"/>
    <s v="Project work"/>
  </r>
  <r>
    <s v="Steward Karolczyk"/>
    <s v="Male"/>
    <s v="Blue"/>
    <s v="Év 11"/>
    <x v="4"/>
    <s v="Practical"/>
    <n v="2"/>
    <s v="Quiz"/>
  </r>
  <r>
    <s v="Rochester Doche"/>
    <s v="Male"/>
    <s v="Teal"/>
    <s v="Év 11"/>
    <x v="4"/>
    <s v="Practical"/>
    <n v="2"/>
    <s v="Project work"/>
  </r>
  <r>
    <s v="Dannel Rotge"/>
    <s v="Male"/>
    <s v="Indigo"/>
    <s v="Év 11"/>
    <x v="2"/>
    <s v="Internship"/>
    <n v="2"/>
    <s v="Written"/>
  </r>
  <r>
    <s v="Ulrick Fackrell"/>
    <s v="Male"/>
    <s v="Turquoise"/>
    <s v="Év 11"/>
    <x v="3"/>
    <s v="Theory"/>
    <n v="2"/>
    <s v="Project work"/>
  </r>
  <r>
    <s v="Nicolas Gilbank"/>
    <s v="Male"/>
    <s v="Turquoise"/>
    <s v="Év 11"/>
    <x v="3"/>
    <s v="Theory"/>
    <n v="2"/>
    <s v="Project work"/>
  </r>
  <r>
    <s v="Clay Powter"/>
    <s v="Male"/>
    <s v="Yellow"/>
    <s v="Év 11"/>
    <x v="0"/>
    <s v="Theory"/>
    <n v="2"/>
    <s v="Continuous"/>
  </r>
  <r>
    <s v="Moishe Halvosen"/>
    <s v="Male"/>
    <s v="Teal"/>
    <s v="Év 11"/>
    <x v="4"/>
    <s v="Practical"/>
    <n v="2"/>
    <s v="Project work"/>
  </r>
  <r>
    <s v="Eimile Gilyatt"/>
    <s v="Female"/>
    <s v="Indigo"/>
    <s v="Év 11"/>
    <x v="2"/>
    <s v="Internship"/>
    <n v="2"/>
    <s v="Written"/>
  </r>
  <r>
    <s v="Zelig Fegan"/>
    <s v="Male"/>
    <s v="Indigo"/>
    <s v="Év 11"/>
    <x v="2"/>
    <s v="Internship"/>
    <n v="2"/>
    <s v="Written"/>
  </r>
  <r>
    <s v="Hynda Walsom"/>
    <s v="Female"/>
    <s v="Blue"/>
    <s v="Év 11"/>
    <x v="4"/>
    <s v="Practical"/>
    <n v="2"/>
    <s v="Quiz"/>
  </r>
  <r>
    <s v="Aldo Kohneke"/>
    <s v="Male"/>
    <s v="Turquoise"/>
    <s v="Év 11"/>
    <x v="3"/>
    <s v="Theory"/>
    <n v="2"/>
    <s v="Project work"/>
  </r>
  <r>
    <s v="Lian Grossier"/>
    <s v="Female"/>
    <s v="Khaki"/>
    <s v="Év 11"/>
    <x v="5"/>
    <s v="Field work"/>
    <n v="2"/>
    <s v="Oral"/>
  </r>
  <r>
    <s v="Merwin Inchbald"/>
    <s v="Male"/>
    <s v="Yellow"/>
    <s v="Év 11"/>
    <x v="0"/>
    <s v="Theory"/>
    <n v="2"/>
    <s v="Continuous"/>
  </r>
  <r>
    <s v="Maribeth Knevet"/>
    <s v="Female"/>
    <s v="Khaki"/>
    <s v="Év 11"/>
    <x v="5"/>
    <s v="Field work"/>
    <n v="2"/>
    <s v="Oral"/>
  </r>
  <r>
    <s v="Matthew Meachen"/>
    <s v="Male"/>
    <s v="Teal"/>
    <s v="Év 11"/>
    <x v="4"/>
    <s v="Practical"/>
    <n v="2"/>
    <s v="Project work"/>
  </r>
  <r>
    <s v="Kesley Alben"/>
    <s v="Female"/>
    <s v="Khaki"/>
    <s v="Év 11"/>
    <x v="5"/>
    <s v="Field work"/>
    <n v="2"/>
    <s v="Oral"/>
  </r>
  <r>
    <s v="Kati Nuth"/>
    <s v="Female"/>
    <s v="Pink"/>
    <s v="Év 11"/>
    <x v="6"/>
    <s v="Practical"/>
    <n v="2"/>
    <s v="Continuous"/>
  </r>
  <r>
    <s v="Danell Thomassin"/>
    <s v="Female"/>
    <s v="Indigo"/>
    <s v="Év 11"/>
    <x v="2"/>
    <s v="Internship"/>
    <n v="2"/>
    <s v="Written"/>
  </r>
  <r>
    <s v="Nancy Berks"/>
    <s v="Female"/>
    <s v="Yellow"/>
    <s v="Év 12"/>
    <x v="0"/>
    <s v="Theory"/>
    <n v="2"/>
    <s v="Continuous"/>
  </r>
  <r>
    <s v="Grove Roswarn"/>
    <s v="Male"/>
    <s v="Blue"/>
    <s v="Év 12"/>
    <x v="4"/>
    <s v="Practical"/>
    <n v="2"/>
    <s v="Quiz"/>
  </r>
  <r>
    <s v="Tana Patience"/>
    <s v="Female"/>
    <s v="Teal"/>
    <s v="Év 12"/>
    <x v="4"/>
    <s v="Practical"/>
    <n v="2"/>
    <s v="Project work"/>
  </r>
  <r>
    <s v="Emalee Fullom"/>
    <s v="Female"/>
    <s v="Indigo"/>
    <s v="Év 12"/>
    <x v="2"/>
    <s v="Internship"/>
    <n v="2"/>
    <s v="Written"/>
  </r>
  <r>
    <s v="Katrinka Sancto"/>
    <s v="Female"/>
    <s v="Blue"/>
    <s v="Év 12"/>
    <x v="4"/>
    <s v="Practical"/>
    <n v="2"/>
    <s v="Quiz"/>
  </r>
  <r>
    <s v="Lorry Stelfax"/>
    <s v="Female"/>
    <s v="Indigo"/>
    <s v="Év 12"/>
    <x v="2"/>
    <s v="Internship"/>
    <n v="2"/>
    <s v="Written"/>
  </r>
  <r>
    <s v="Nance MacArd"/>
    <s v="Female"/>
    <s v="Pink"/>
    <s v="Év 12"/>
    <x v="6"/>
    <s v="Practical"/>
    <n v="2"/>
    <s v="Continuous"/>
  </r>
  <r>
    <s v="Emmy Hudspeth"/>
    <s v="Female"/>
    <s v="Pink"/>
    <s v="Év 12"/>
    <x v="6"/>
    <s v="Practical"/>
    <n v="2"/>
    <s v="Continuous"/>
  </r>
  <r>
    <s v="Giorgia Ramirez"/>
    <s v="Female"/>
    <s v="Turquoise"/>
    <s v="Év 12"/>
    <x v="3"/>
    <s v="Theory"/>
    <n v="2"/>
    <s v="Project work"/>
  </r>
  <r>
    <s v="Tully Masic"/>
    <s v="Male"/>
    <s v="Teal"/>
    <s v="Év 12"/>
    <x v="4"/>
    <s v="Practical"/>
    <n v="2"/>
    <s v="Project work"/>
  </r>
  <r>
    <s v="Torie Hughesdon"/>
    <s v="Female"/>
    <s v="Turquoise"/>
    <s v="Év 12"/>
    <x v="3"/>
    <s v="Theory"/>
    <n v="2"/>
    <s v="Project work"/>
  </r>
  <r>
    <s v="Daryn Southgate"/>
    <s v="Female"/>
    <s v="Blue"/>
    <s v="Év 12"/>
    <x v="4"/>
    <s v="Practical"/>
    <n v="2"/>
    <s v="Quiz"/>
  </r>
  <r>
    <s v="Galven Hessentaler"/>
    <s v="Male"/>
    <s v="Green"/>
    <s v="Év 12"/>
    <x v="1"/>
    <s v="Theory"/>
    <n v="2"/>
    <s v="Written"/>
  </r>
  <r>
    <s v="Maurits Kornalik"/>
    <s v="Male"/>
    <s v="Yellow"/>
    <s v="Év 12"/>
    <x v="0"/>
    <s v="Theory"/>
    <n v="2"/>
    <s v="Continuous"/>
  </r>
  <r>
    <s v="Robin Borgne"/>
    <s v="Male"/>
    <s v="Pink"/>
    <s v="Év 12"/>
    <x v="6"/>
    <s v="Practical"/>
    <n v="2"/>
    <s v="Continuous"/>
  </r>
  <r>
    <s v="Guinna Govini"/>
    <s v="Female"/>
    <s v="Pink"/>
    <s v="Év 12"/>
    <x v="6"/>
    <s v="Practical"/>
    <n v="2"/>
    <s v="Continuous"/>
  </r>
  <r>
    <s v="Barr Lax"/>
    <s v="Male"/>
    <s v="Indigo"/>
    <s v="Év 12"/>
    <x v="2"/>
    <s v="Internship"/>
    <n v="2"/>
    <s v="Written"/>
  </r>
  <r>
    <s v="Aldin Drewitt"/>
    <s v="Male"/>
    <s v="Yellow"/>
    <s v="Év 12"/>
    <x v="0"/>
    <s v="Theory"/>
    <n v="2"/>
    <s v="Continuous"/>
  </r>
  <r>
    <s v="Lezley Amyes"/>
    <s v="Male"/>
    <s v="Teal"/>
    <s v="Év 12"/>
    <x v="4"/>
    <s v="Practical"/>
    <n v="2"/>
    <s v="Project work"/>
  </r>
  <r>
    <s v="Sherline Potkin"/>
    <s v="Female"/>
    <s v="Teal"/>
    <s v="Év 12"/>
    <x v="4"/>
    <s v="Practical"/>
    <n v="2"/>
    <s v="Project work"/>
  </r>
  <r>
    <s v="Jareb Duck"/>
    <s v="Male"/>
    <s v="Khaki"/>
    <s v="Év 12"/>
    <x v="5"/>
    <s v="Field work"/>
    <n v="2"/>
    <s v="Oral"/>
  </r>
  <r>
    <s v="North St. Paul"/>
    <s v="Male"/>
    <s v="Green"/>
    <s v="Év 12"/>
    <x v="1"/>
    <s v="Theory"/>
    <n v="2"/>
    <s v="Written"/>
  </r>
  <r>
    <s v="Klement Hubbucke"/>
    <s v="Male"/>
    <s v="Blue"/>
    <s v="Év 12"/>
    <x v="4"/>
    <s v="Practical"/>
    <n v="2"/>
    <s v="Quiz"/>
  </r>
  <r>
    <s v="Elsi Tilberry"/>
    <s v="Female"/>
    <s v="Yellow"/>
    <s v="Év 12"/>
    <x v="0"/>
    <s v="Theory"/>
    <n v="2"/>
    <s v="Continuous"/>
  </r>
  <r>
    <s v="Randie Limerick"/>
    <s v="Female"/>
    <s v="Khaki"/>
    <s v="Év 12"/>
    <x v="5"/>
    <s v="Field work"/>
    <n v="2"/>
    <s v="Oral"/>
  </r>
  <r>
    <s v="Florencia Iacovelli"/>
    <s v="Female"/>
    <s v="Turquoise"/>
    <s v="Év 12"/>
    <x v="3"/>
    <s v="Theory"/>
    <n v="2"/>
    <s v="Project work"/>
  </r>
  <r>
    <s v="Armando Casone"/>
    <s v="Male"/>
    <s v="Yellow"/>
    <s v="Év 12"/>
    <x v="0"/>
    <s v="Theory"/>
    <n v="2"/>
    <s v="Continuous"/>
  </r>
  <r>
    <s v="Leisha Purser"/>
    <s v="Female"/>
    <s v="Teal"/>
    <s v="Év 12"/>
    <x v="4"/>
    <s v="Practical"/>
    <n v="2"/>
    <s v="Project work"/>
  </r>
  <r>
    <s v="Giffard Labbez"/>
    <s v="Male"/>
    <s v="Pink"/>
    <s v="Év 12"/>
    <x v="6"/>
    <s v="Practical"/>
    <n v="2"/>
    <s v="Continuous"/>
  </r>
  <r>
    <s v="Simonette Grinaway"/>
    <s v="Female"/>
    <s v="Khaki"/>
    <s v="Év 12"/>
    <x v="5"/>
    <s v="Field work"/>
    <n v="2"/>
    <s v="Oral"/>
  </r>
  <r>
    <s v="Sherlocke Kettles"/>
    <s v="Male"/>
    <s v="Blue"/>
    <s v="Év 12"/>
    <x v="4"/>
    <s v="Practical"/>
    <n v="2"/>
    <s v="Quiz"/>
  </r>
  <r>
    <s v="Issiah Kobus"/>
    <s v="Male"/>
    <s v="Teal"/>
    <s v="Év 12"/>
    <x v="4"/>
    <s v="Practical"/>
    <n v="2"/>
    <s v="Project work"/>
  </r>
  <r>
    <s v="Jackquelin Biscomb"/>
    <s v="Female"/>
    <s v="Pink"/>
    <s v="Év 12"/>
    <x v="6"/>
    <s v="Practical"/>
    <n v="2"/>
    <s v="Continuous"/>
  </r>
  <r>
    <s v="Shandy Boxe"/>
    <s v="Female"/>
    <s v="Khaki"/>
    <s v="Év 12"/>
    <x v="5"/>
    <s v="Field work"/>
    <n v="2"/>
    <s v="Oral"/>
  </r>
  <r>
    <s v="Meir McKague"/>
    <s v="Male"/>
    <s v="Yellow"/>
    <s v="Év 12"/>
    <x v="0"/>
    <s v="Theory"/>
    <n v="2"/>
    <s v="Continuous"/>
  </r>
  <r>
    <s v="Kakalina Bernhart"/>
    <s v="Female"/>
    <s v="Turquoise"/>
    <s v="Év 12"/>
    <x v="3"/>
    <s v="Theory"/>
    <n v="2"/>
    <s v="Project work"/>
  </r>
  <r>
    <s v="Rosalinda Stockey"/>
    <s v="Female"/>
    <s v="Blue"/>
    <s v="Év 12"/>
    <x v="4"/>
    <s v="Practical"/>
    <n v="2"/>
    <s v="Quiz"/>
  </r>
  <r>
    <s v="Gloria Pietesch"/>
    <s v="Female"/>
    <s v="Turquoise"/>
    <s v="Év 12"/>
    <x v="3"/>
    <s v="Theory"/>
    <n v="2"/>
    <s v="Project work"/>
  </r>
  <r>
    <s v="Aleksandr Pearlman"/>
    <s v="Male"/>
    <s v="Yellow"/>
    <s v="Év 12"/>
    <x v="0"/>
    <s v="Theory"/>
    <n v="2"/>
    <s v="Continuous"/>
  </r>
  <r>
    <s v="Obed Andries"/>
    <s v="Male"/>
    <s v="Indigo"/>
    <s v="Év 12"/>
    <x v="2"/>
    <s v="Internship"/>
    <n v="2"/>
    <s v="Written"/>
  </r>
  <r>
    <s v="Dud Rablin"/>
    <s v="Male"/>
    <s v="Green"/>
    <s v="Év 12"/>
    <x v="1"/>
    <s v="Theory"/>
    <n v="2"/>
    <s v="Written"/>
  </r>
  <r>
    <s v="Jeni Gargett"/>
    <s v="Female"/>
    <s v="Yellow"/>
    <s v="Év 12"/>
    <x v="0"/>
    <s v="Theory"/>
    <n v="2"/>
    <s v="Continuous"/>
  </r>
  <r>
    <s v="Tynan Menzies"/>
    <s v="Male"/>
    <s v="Pink"/>
    <s v="Év 12"/>
    <x v="6"/>
    <s v="Practical"/>
    <n v="2"/>
    <s v="Continuous"/>
  </r>
  <r>
    <s v="Arnoldo Yakunkin"/>
    <s v="Male"/>
    <s v="Khaki"/>
    <s v="Év 12"/>
    <x v="5"/>
    <s v="Field work"/>
    <n v="2"/>
    <s v="Oral"/>
  </r>
  <r>
    <s v="Kaitlin Gutherson"/>
    <s v="Female"/>
    <s v="Blue"/>
    <s v="Év 12"/>
    <x v="4"/>
    <s v="Practical"/>
    <n v="2"/>
    <s v="Quiz"/>
  </r>
  <r>
    <s v="Merwyn Perett"/>
    <s v="Male"/>
    <s v="Blue"/>
    <s v="Év 12"/>
    <x v="4"/>
    <s v="Practical"/>
    <n v="2"/>
    <s v="Quiz"/>
  </r>
  <r>
    <s v="Cesare Pomfrey"/>
    <s v="Male"/>
    <s v="Yellow"/>
    <s v="Év 12"/>
    <x v="0"/>
    <s v="Theory"/>
    <n v="2"/>
    <s v="Continuous"/>
  </r>
  <r>
    <s v="Aloin Lysaght"/>
    <s v="Male"/>
    <s v="Pink"/>
    <s v="Év 12"/>
    <x v="6"/>
    <s v="Practical"/>
    <n v="2"/>
    <s v="Continuous"/>
  </r>
  <r>
    <s v="Alex Vonasek"/>
    <s v="Female"/>
    <s v="Teal"/>
    <s v="Év 12"/>
    <x v="4"/>
    <s v="Practical"/>
    <n v="2"/>
    <s v="Project work"/>
  </r>
  <r>
    <s v="Emmi Meier"/>
    <s v="Female"/>
    <s v="Red"/>
    <s v="Év 11"/>
    <x v="7"/>
    <s v="Internship"/>
    <n v="3"/>
    <s v="Project work"/>
  </r>
  <r>
    <s v="Bartholomeo Addis"/>
    <s v="Male"/>
    <s v="Red"/>
    <s v="Év 11"/>
    <x v="7"/>
    <s v="Internship"/>
    <n v="3"/>
    <s v="Project work"/>
  </r>
  <r>
    <s v="Drucy Umney"/>
    <s v="Female"/>
    <s v="Red"/>
    <s v="Év 11"/>
    <x v="7"/>
    <s v="Internship"/>
    <n v="3"/>
    <s v="Project work"/>
  </r>
  <r>
    <s v="Fabien Ronaghan"/>
    <s v="Male"/>
    <s v="Aquamarine"/>
    <s v="Év 11"/>
    <x v="8"/>
    <s v="Practical"/>
    <n v="1"/>
    <s v="Quiz"/>
  </r>
  <r>
    <s v="Coop Pickles"/>
    <s v="Male"/>
    <s v="Aquamarine"/>
    <s v="Év 11"/>
    <x v="8"/>
    <s v="Practical"/>
    <n v="1"/>
    <s v="Quiz"/>
  </r>
  <r>
    <s v="Starlene Courtois"/>
    <s v="Female"/>
    <s v="Fuscia"/>
    <s v="Év 11"/>
    <x v="5"/>
    <s v="Theory"/>
    <n v="1"/>
    <s v="Written"/>
  </r>
  <r>
    <s v="Cate Ovid"/>
    <s v="Female"/>
    <s v="Mauv"/>
    <s v="Év 11"/>
    <x v="0"/>
    <s v="Theory"/>
    <n v="4"/>
    <s v="Oral"/>
  </r>
  <r>
    <s v="Shannan Coda"/>
    <s v="Male"/>
    <s v="Mauv"/>
    <s v="Év 11"/>
    <x v="0"/>
    <s v="Theory"/>
    <n v="4"/>
    <s v="Oral"/>
  </r>
  <r>
    <s v="Kittie Frensche"/>
    <s v="Female"/>
    <s v="Mauv"/>
    <s v="Év 11"/>
    <x v="0"/>
    <s v="Theory"/>
    <n v="4"/>
    <s v="Oral"/>
  </r>
  <r>
    <s v="Torrey O' Dornan"/>
    <s v="Male"/>
    <s v="Goldenrod"/>
    <s v="Év 11"/>
    <x v="9"/>
    <s v="Internship"/>
    <n v="1"/>
    <s v="Project work"/>
  </r>
  <r>
    <s v="Anstice Hurlin"/>
    <s v="Female"/>
    <s v="Maroon"/>
    <s v="Év 11"/>
    <x v="10"/>
    <s v="Theory"/>
    <n v="4"/>
    <s v="Written"/>
  </r>
  <r>
    <s v="Ignace Rowlson"/>
    <s v="Male"/>
    <s v="Puce"/>
    <s v="Év 11"/>
    <x v="11"/>
    <s v="Internship"/>
    <n v="4"/>
    <s v="Oral"/>
  </r>
  <r>
    <s v="Homer MacCahee"/>
    <s v="Male"/>
    <s v="Puce"/>
    <s v="Év 11"/>
    <x v="11"/>
    <s v="Internship"/>
    <n v="4"/>
    <s v="Oral"/>
  </r>
  <r>
    <s v="Saree Dillaway"/>
    <s v="Female"/>
    <s v="Purple"/>
    <s v="Év 11"/>
    <x v="9"/>
    <s v="Internship"/>
    <n v="4"/>
    <s v="Oral"/>
  </r>
  <r>
    <s v="Aurore Trevaskiss"/>
    <s v="Female"/>
    <s v="Violet"/>
    <s v="Év 11"/>
    <x v="3"/>
    <s v="Field work"/>
    <n v="3"/>
    <s v="Quiz"/>
  </r>
  <r>
    <s v="Ines Mecco"/>
    <s v="Female"/>
    <s v="Orange"/>
    <s v="Év 11"/>
    <x v="12"/>
    <s v="Practical"/>
    <n v="1"/>
    <s v="Quiz"/>
  </r>
  <r>
    <s v="Jamill Farthing"/>
    <s v="Male"/>
    <s v="Goldenrod"/>
    <s v="Év 11"/>
    <x v="9"/>
    <s v="Internship"/>
    <n v="1"/>
    <s v="Project work"/>
  </r>
  <r>
    <s v="Emory Norgan"/>
    <s v="Male"/>
    <s v="Goldenrod"/>
    <s v="Év 11"/>
    <x v="9"/>
    <s v="Internship"/>
    <n v="1"/>
    <s v="Project work"/>
  </r>
  <r>
    <s v="Garth Zettler"/>
    <s v="Male"/>
    <s v="Fuscia"/>
    <s v="Év 11"/>
    <x v="5"/>
    <s v="Theory"/>
    <n v="1"/>
    <s v="Written"/>
  </r>
  <r>
    <s v="Corbie Olivetta"/>
    <s v="Male"/>
    <s v="Goldenrod"/>
    <s v="Év 11"/>
    <x v="9"/>
    <s v="Internship"/>
    <n v="1"/>
    <s v="Project work"/>
  </r>
  <r>
    <s v="Lucky Rowell"/>
    <s v="Female"/>
    <s v="Orange"/>
    <s v="Év 11"/>
    <x v="12"/>
    <s v="Practical"/>
    <n v="1"/>
    <s v="Quiz"/>
  </r>
  <r>
    <s v="Wash Kubas"/>
    <s v="Male"/>
    <s v="Puce"/>
    <s v="Év 11"/>
    <x v="11"/>
    <s v="Internship"/>
    <n v="4"/>
    <s v="Oral"/>
  </r>
  <r>
    <s v="Elbertina Steven"/>
    <s v="Female"/>
    <s v="Maroon"/>
    <s v="Év 11"/>
    <x v="10"/>
    <s v="Theory"/>
    <n v="4"/>
    <s v="Written"/>
  </r>
  <r>
    <s v="Clo McElmurray"/>
    <s v="Female"/>
    <s v="Crimson"/>
    <s v="Év 11"/>
    <x v="12"/>
    <s v="Theory"/>
    <n v="3"/>
    <s v="Continuous"/>
  </r>
  <r>
    <s v="Arvy Pyser"/>
    <s v="Male"/>
    <s v="Puce"/>
    <s v="Év 11"/>
    <x v="11"/>
    <s v="Internship"/>
    <n v="4"/>
    <s v="Oral"/>
  </r>
  <r>
    <s v="Ilene Leeves"/>
    <s v="Female"/>
    <s v="Goldenrod"/>
    <s v="Év 11"/>
    <x v="9"/>
    <s v="Internship"/>
    <n v="1"/>
    <s v="Project work"/>
  </r>
  <r>
    <s v="Skipton Sandwith"/>
    <s v="Male"/>
    <s v="Orange"/>
    <s v="Év 11"/>
    <x v="12"/>
    <s v="Practical"/>
    <n v="1"/>
    <s v="Quiz"/>
  </r>
  <r>
    <s v="Lloyd Towll"/>
    <s v="Male"/>
    <s v="Puce"/>
    <s v="Év 11"/>
    <x v="11"/>
    <s v="Internship"/>
    <n v="4"/>
    <s v="Oral"/>
  </r>
  <r>
    <s v="Danni Piscotti"/>
    <s v="Female"/>
    <s v="Orange"/>
    <s v="Év 11"/>
    <x v="12"/>
    <s v="Practical"/>
    <n v="1"/>
    <s v="Quiz"/>
  </r>
  <r>
    <s v="Sibilla Ewenson"/>
    <s v="Female"/>
    <s v="Aquamarine"/>
    <s v="Év 11"/>
    <x v="8"/>
    <s v="Practical"/>
    <n v="1"/>
    <s v="Quiz"/>
  </r>
  <r>
    <s v="Bartie Garham"/>
    <s v="Male"/>
    <s v="Mauv"/>
    <s v="Év 11"/>
    <x v="0"/>
    <s v="Theory"/>
    <n v="4"/>
    <s v="Oral"/>
  </r>
  <r>
    <s v="Elisa Tringham"/>
    <s v="Female"/>
    <s v="Mauv"/>
    <s v="Év 11"/>
    <x v="0"/>
    <s v="Theory"/>
    <n v="4"/>
    <s v="Oral"/>
  </r>
  <r>
    <s v="Adriane Danovich"/>
    <s v="Female"/>
    <s v="Goldenrod"/>
    <s v="Év 11"/>
    <x v="9"/>
    <s v="Internship"/>
    <n v="1"/>
    <s v="Project work"/>
  </r>
  <r>
    <s v="Roobbie McKimmie"/>
    <s v="Female"/>
    <s v="Mauv"/>
    <s v="Év 11"/>
    <x v="0"/>
    <s v="Theory"/>
    <n v="4"/>
    <s v="Oral"/>
  </r>
  <r>
    <s v="Kary Caselli"/>
    <s v="Female"/>
    <s v="Red"/>
    <s v="Év 11"/>
    <x v="7"/>
    <s v="Internship"/>
    <n v="3"/>
    <s v="Project work"/>
  </r>
  <r>
    <s v="Mira Timberlake"/>
    <s v="Female"/>
    <s v="Red"/>
    <s v="Év 11"/>
    <x v="7"/>
    <s v="Internship"/>
    <n v="3"/>
    <s v="Project work"/>
  </r>
  <r>
    <s v="Prue Keyes"/>
    <s v="Female"/>
    <s v="Puce"/>
    <s v="Év 11"/>
    <x v="11"/>
    <s v="Internship"/>
    <n v="4"/>
    <s v="Oral"/>
  </r>
  <r>
    <s v="Matthus Veljes"/>
    <s v="Male"/>
    <s v="Purple"/>
    <s v="Év 11"/>
    <x v="9"/>
    <s v="Internship"/>
    <n v="4"/>
    <s v="Oral"/>
  </r>
  <r>
    <s v="Godfree Fidock"/>
    <s v="Male"/>
    <s v="Crimson"/>
    <s v="Év 11"/>
    <x v="12"/>
    <s v="Theory"/>
    <n v="3"/>
    <s v="Continuous"/>
  </r>
  <r>
    <s v="Darbee Ness"/>
    <s v="Male"/>
    <s v="Goldenrod"/>
    <s v="Év 11"/>
    <x v="9"/>
    <s v="Internship"/>
    <n v="1"/>
    <s v="Project work"/>
  </r>
  <r>
    <s v="Mill Figgen"/>
    <s v="Male"/>
    <s v="Puce"/>
    <s v="Év 11"/>
    <x v="11"/>
    <s v="Internship"/>
    <n v="4"/>
    <s v="Oral"/>
  </r>
  <r>
    <s v="Kalle Weldon"/>
    <s v="Male"/>
    <s v="Mauv"/>
    <s v="Év 11"/>
    <x v="0"/>
    <s v="Theory"/>
    <n v="4"/>
    <s v="Oral"/>
  </r>
  <r>
    <s v="Morris Vowels"/>
    <s v="Male"/>
    <s v="Mauv"/>
    <s v="Év 11"/>
    <x v="0"/>
    <s v="Theory"/>
    <n v="4"/>
    <s v="Oral"/>
  </r>
  <r>
    <s v="Leighton Lewry"/>
    <s v="Male"/>
    <s v="Purple"/>
    <s v="Év 11"/>
    <x v="9"/>
    <s v="Internship"/>
    <n v="4"/>
    <s v="Oral"/>
  </r>
  <r>
    <s v="Chane Harpur"/>
    <s v="Male"/>
    <s v="Crimson"/>
    <s v="Év 11"/>
    <x v="12"/>
    <s v="Theory"/>
    <n v="3"/>
    <s v="Continuous"/>
  </r>
  <r>
    <s v="Hayyim Gedling"/>
    <s v="Male"/>
    <s v="Purple"/>
    <s v="Év 11"/>
    <x v="9"/>
    <s v="Internship"/>
    <n v="4"/>
    <s v="Oral"/>
  </r>
  <r>
    <s v="Honoria Ingram"/>
    <s v="Female"/>
    <s v="Puce"/>
    <s v="Év 11"/>
    <x v="11"/>
    <s v="Internship"/>
    <n v="4"/>
    <s v="Oral"/>
  </r>
  <r>
    <s v="Brandie Delagua"/>
    <s v="Female"/>
    <s v="Aquamarine"/>
    <s v="Év 11"/>
    <x v="8"/>
    <s v="Practical"/>
    <n v="1"/>
    <s v="Quiz"/>
  </r>
  <r>
    <s v="Gardener Zannutti"/>
    <s v="Male"/>
    <s v="Aquamarine"/>
    <s v="Év 11"/>
    <x v="8"/>
    <s v="Practical"/>
    <n v="1"/>
    <s v="Quiz"/>
  </r>
  <r>
    <s v="Carly Jiggen"/>
    <s v="Male"/>
    <s v="Maroon"/>
    <s v="Év 11"/>
    <x v="10"/>
    <s v="Theory"/>
    <n v="4"/>
    <s v="Written"/>
  </r>
  <r>
    <s v="Lilah Dancey"/>
    <s v="Female"/>
    <s v="Fuscia"/>
    <s v="Év 11"/>
    <x v="5"/>
    <s v="Theory"/>
    <n v="1"/>
    <s v="Written"/>
  </r>
  <r>
    <s v="Tiff Castaner"/>
    <s v="Female"/>
    <s v="Purple"/>
    <s v="Év 11"/>
    <x v="9"/>
    <s v="Internship"/>
    <n v="4"/>
    <s v="Oral"/>
  </r>
  <r>
    <s v="Yvonne Gepheart"/>
    <s v="Female"/>
    <s v="Puce"/>
    <s v="Év 11"/>
    <x v="11"/>
    <s v="Internship"/>
    <n v="4"/>
    <s v="Oral"/>
  </r>
  <r>
    <s v="Leonid Grisley"/>
    <s v="Male"/>
    <s v="Aquamarine"/>
    <s v="Év 11"/>
    <x v="8"/>
    <s v="Practical"/>
    <n v="1"/>
    <s v="Quiz"/>
  </r>
  <r>
    <s v="Dion Durrell"/>
    <s v="Male"/>
    <s v="Fuscia"/>
    <s v="Év 11"/>
    <x v="5"/>
    <s v="Theory"/>
    <n v="1"/>
    <s v="Written"/>
  </r>
  <r>
    <s v="Kelly Lauchlan"/>
    <s v="Female"/>
    <s v="Red"/>
    <s v="Év 11"/>
    <x v="7"/>
    <s v="Internship"/>
    <n v="3"/>
    <s v="Project work"/>
  </r>
  <r>
    <s v="Alejandrina Fundell"/>
    <s v="Female"/>
    <s v="Crimson"/>
    <s v="Év 11"/>
    <x v="12"/>
    <s v="Theory"/>
    <n v="3"/>
    <s v="Continuous"/>
  </r>
  <r>
    <s v="Alard Harce"/>
    <s v="Male"/>
    <s v="Violet"/>
    <s v="Év 11"/>
    <x v="3"/>
    <s v="Field work"/>
    <n v="3"/>
    <s v="Quiz"/>
  </r>
  <r>
    <s v="Bayard Van der Velde"/>
    <s v="Male"/>
    <s v="Goldenrod"/>
    <s v="Év 11"/>
    <x v="9"/>
    <s v="Internship"/>
    <n v="1"/>
    <s v="Project work"/>
  </r>
  <r>
    <s v="Quillan Wrefford"/>
    <s v="Male"/>
    <s v="Puce"/>
    <s v="Év 11"/>
    <x v="11"/>
    <s v="Internship"/>
    <n v="4"/>
    <s v="Oral"/>
  </r>
  <r>
    <s v="Amos Dibdale"/>
    <s v="Male"/>
    <s v="Goldenrod"/>
    <s v="Év 11"/>
    <x v="9"/>
    <s v="Internship"/>
    <n v="1"/>
    <s v="Project work"/>
  </r>
  <r>
    <s v="Freddy Schnitter"/>
    <s v="Male"/>
    <s v="Puce"/>
    <s v="Év 11"/>
    <x v="11"/>
    <s v="Internship"/>
    <n v="4"/>
    <s v="Oral"/>
  </r>
  <r>
    <s v="Ibrahim Ronaghan"/>
    <s v="Male"/>
    <s v="Orange"/>
    <s v="Év 11"/>
    <x v="12"/>
    <s v="Practical"/>
    <n v="1"/>
    <s v="Quiz"/>
  </r>
  <r>
    <s v="Hardy Morde"/>
    <s v="Male"/>
    <s v="Red"/>
    <s v="Év 11"/>
    <x v="7"/>
    <s v="Internship"/>
    <n v="3"/>
    <s v="Project work"/>
  </r>
  <r>
    <s v="Kitty Stonuary"/>
    <s v="Female"/>
    <s v="Goldenrod"/>
    <s v="Év 11"/>
    <x v="9"/>
    <s v="Internship"/>
    <n v="1"/>
    <s v="Project work"/>
  </r>
  <r>
    <s v="Darcey MacMearty"/>
    <s v="Female"/>
    <s v="Violet"/>
    <s v="Év 11"/>
    <x v="3"/>
    <s v="Field work"/>
    <n v="3"/>
    <s v="Quiz"/>
  </r>
  <r>
    <s v="Merissa Levin"/>
    <s v="Female"/>
    <s v="Red"/>
    <s v="Év 11"/>
    <x v="7"/>
    <s v="Internship"/>
    <n v="3"/>
    <s v="Project work"/>
  </r>
  <r>
    <s v="Shauna Spencook"/>
    <s v="Female"/>
    <s v="Crimson"/>
    <s v="Év 11"/>
    <x v="12"/>
    <s v="Theory"/>
    <n v="3"/>
    <s v="Continuous"/>
  </r>
  <r>
    <s v="Gordy Lathwell"/>
    <s v="Male"/>
    <s v="Fuscia"/>
    <s v="Év 11"/>
    <x v="5"/>
    <s v="Theory"/>
    <n v="1"/>
    <s v="Written"/>
  </r>
  <r>
    <s v="Walker Matiewe"/>
    <s v="Male"/>
    <s v="Puce"/>
    <s v="Év 11"/>
    <x v="11"/>
    <s v="Internship"/>
    <n v="4"/>
    <s v="Oral"/>
  </r>
  <r>
    <s v="Jesse Joncic"/>
    <s v="Male"/>
    <s v="Mauv"/>
    <s v="Év 11"/>
    <x v="0"/>
    <s v="Theory"/>
    <n v="4"/>
    <s v="Oral"/>
  </r>
  <r>
    <s v="Donavon Dorrins"/>
    <s v="Male"/>
    <s v="Aquamarine"/>
    <s v="Év 11"/>
    <x v="8"/>
    <s v="Practical"/>
    <n v="1"/>
    <s v="Quiz"/>
  </r>
  <r>
    <s v="Garrick Eadmeades"/>
    <s v="Male"/>
    <s v="Red"/>
    <s v="Év 11"/>
    <x v="7"/>
    <s v="Internship"/>
    <n v="3"/>
    <s v="Project work"/>
  </r>
  <r>
    <s v="Fredelia Denes"/>
    <s v="Female"/>
    <s v="Aquamarine"/>
    <s v="Év 11"/>
    <x v="8"/>
    <s v="Practical"/>
    <n v="1"/>
    <s v="Quiz"/>
  </r>
  <r>
    <s v="Crista Jurgen"/>
    <s v="Female"/>
    <s v="Mauv"/>
    <s v="Év 11"/>
    <x v="0"/>
    <s v="Theory"/>
    <n v="4"/>
    <s v="Oral"/>
  </r>
  <r>
    <s v="Donal Masic"/>
    <s v="Male"/>
    <s v="Aquamarine"/>
    <s v="Év 11"/>
    <x v="8"/>
    <s v="Practical"/>
    <n v="1"/>
    <s v="Quiz"/>
  </r>
  <r>
    <s v="Gregoor Coolbear"/>
    <s v="Male"/>
    <s v="Violet"/>
    <s v="Év 11"/>
    <x v="3"/>
    <s v="Field work"/>
    <n v="3"/>
    <s v="Quiz"/>
  </r>
  <r>
    <s v="Heather Newcombe"/>
    <s v="Female"/>
    <s v="Mauv"/>
    <s v="Év 11"/>
    <x v="0"/>
    <s v="Theory"/>
    <n v="4"/>
    <s v="Oral"/>
  </r>
  <r>
    <s v="Ardyth Finnick"/>
    <s v="Female"/>
    <s v="Fuscia"/>
    <s v="Év 11"/>
    <x v="5"/>
    <s v="Theory"/>
    <n v="1"/>
    <s v="Written"/>
  </r>
  <r>
    <s v="Bobbie Andrioli"/>
    <s v="Male"/>
    <s v="Puce"/>
    <s v="Év 11"/>
    <x v="11"/>
    <s v="Internship"/>
    <n v="4"/>
    <s v="Oral"/>
  </r>
  <r>
    <s v="Otha Panter"/>
    <s v="Female"/>
    <s v="Goldenrod"/>
    <s v="Év 11"/>
    <x v="9"/>
    <s v="Internship"/>
    <n v="1"/>
    <s v="Project work"/>
  </r>
  <r>
    <s v="Georgeanna Sneath"/>
    <s v="Female"/>
    <s v="Violet"/>
    <s v="Év 11"/>
    <x v="3"/>
    <s v="Field work"/>
    <n v="3"/>
    <s v="Quiz"/>
  </r>
  <r>
    <s v="Jorge How to preserve"/>
    <s v="Male"/>
    <s v="Aquamarine"/>
    <s v="Év 11"/>
    <x v="8"/>
    <s v="Practical"/>
    <n v="1"/>
    <s v="Quiz"/>
  </r>
  <r>
    <s v="Harlin Whitelock"/>
    <s v="Male"/>
    <s v="Orange"/>
    <s v="Év 11"/>
    <x v="12"/>
    <s v="Practical"/>
    <n v="1"/>
    <s v="Quiz"/>
  </r>
  <r>
    <s v="Corilla Philpotts"/>
    <s v="Female"/>
    <s v="Violet"/>
    <s v="Év 11"/>
    <x v="3"/>
    <s v="Field work"/>
    <n v="3"/>
    <s v="Quiz"/>
  </r>
  <r>
    <s v="Nelli Langran"/>
    <s v="Female"/>
    <s v="Violet"/>
    <s v="Év 11"/>
    <x v="3"/>
    <s v="Field work"/>
    <n v="3"/>
    <s v="Quiz"/>
  </r>
  <r>
    <s v="Maryanna Rove"/>
    <s v="Female"/>
    <s v="Crimson"/>
    <s v="Év 11"/>
    <x v="12"/>
    <s v="Theory"/>
    <n v="3"/>
    <s v="Continuous"/>
  </r>
  <r>
    <s v="Olive McRuvie"/>
    <s v="Female"/>
    <s v="Aquamarine"/>
    <s v="Év 11"/>
    <x v="8"/>
    <s v="Practical"/>
    <n v="1"/>
    <s v="Quiz"/>
  </r>
  <r>
    <s v="Rick Vizard"/>
    <s v="Male"/>
    <s v="Maroon"/>
    <s v="Év 11"/>
    <x v="10"/>
    <s v="Theory"/>
    <n v="4"/>
    <s v="Written"/>
  </r>
  <r>
    <s v="Anneliese Mack"/>
    <s v="Female"/>
    <s v="Orange"/>
    <s v="Év 12"/>
    <x v="12"/>
    <s v="Practical"/>
    <n v="1"/>
    <s v="Quiz"/>
  </r>
  <r>
    <s v="Amabelle Hadcock"/>
    <s v="Female"/>
    <s v="Fuscia"/>
    <s v="Év 12"/>
    <x v="5"/>
    <s v="Theory"/>
    <n v="1"/>
    <s v="Written"/>
  </r>
  <r>
    <s v="Kipper Cisec"/>
    <s v="Male"/>
    <s v="Goldenrod"/>
    <s v="Év 12"/>
    <x v="9"/>
    <s v="Internship"/>
    <n v="1"/>
    <s v="Project work"/>
  </r>
  <r>
    <s v="Madelle Prebble"/>
    <s v="Female"/>
    <s v="Crimson"/>
    <s v="Év 12"/>
    <x v="12"/>
    <s v="Theory"/>
    <n v="3"/>
    <s v="Continuous"/>
  </r>
  <r>
    <s v="Merrick Lazell"/>
    <s v="Male"/>
    <s v="Fuscia"/>
    <s v="Év 12"/>
    <x v="5"/>
    <s v="Theory"/>
    <n v="1"/>
    <s v="Written"/>
  </r>
  <r>
    <s v="Ingunna Wanless"/>
    <s v="Female"/>
    <s v="Fuscia"/>
    <s v="Év 12"/>
    <x v="5"/>
    <s v="Theory"/>
    <n v="1"/>
    <s v="Written"/>
  </r>
  <r>
    <s v="Eleonore Gabbett"/>
    <s v="Female"/>
    <s v="Goldenrod"/>
    <s v="Év 12"/>
    <x v="9"/>
    <s v="Internship"/>
    <n v="1"/>
    <s v="Project work"/>
  </r>
  <r>
    <s v="Germaine Priestley"/>
    <s v="Female"/>
    <s v="Mauv"/>
    <s v="Év 12"/>
    <x v="0"/>
    <s v="Theory"/>
    <n v="4"/>
    <s v="Oral"/>
  </r>
  <r>
    <s v="Osmond O' Cloney"/>
    <s v="Male"/>
    <s v="Maroon"/>
    <s v="Év 12"/>
    <x v="10"/>
    <s v="Theory"/>
    <n v="4"/>
    <s v="Written"/>
  </r>
  <r>
    <s v="Leyla Hurd"/>
    <s v="Female"/>
    <s v="Red"/>
    <s v="Év 12"/>
    <x v="7"/>
    <s v="Internship"/>
    <n v="3"/>
    <s v="Project work"/>
  </r>
  <r>
    <s v="Irma Bisacre"/>
    <s v="Female"/>
    <s v="Orange"/>
    <s v="Év 12"/>
    <x v="12"/>
    <s v="Practical"/>
    <n v="1"/>
    <s v="Quiz"/>
  </r>
  <r>
    <s v="Ulrike Rignall"/>
    <s v="Female"/>
    <s v="Orange"/>
    <s v="Év 12"/>
    <x v="12"/>
    <s v="Practical"/>
    <n v="1"/>
    <s v="Quiz"/>
  </r>
  <r>
    <s v="Reilly Jackson"/>
    <s v="Male"/>
    <s v="Puce"/>
    <s v="Év 12"/>
    <x v="11"/>
    <s v="Internship"/>
    <n v="4"/>
    <s v="Oral"/>
  </r>
  <r>
    <s v="Marsha Crosskill"/>
    <s v="Female"/>
    <s v="Maroon"/>
    <s v="Év 12"/>
    <x v="10"/>
    <s v="Theory"/>
    <n v="4"/>
    <s v="Written"/>
  </r>
  <r>
    <s v="Artemus McKirton"/>
    <s v="Male"/>
    <s v="Maroon"/>
    <s v="Év 12"/>
    <x v="10"/>
    <s v="Theory"/>
    <n v="4"/>
    <s v="Written"/>
  </r>
  <r>
    <s v="Shelby Reef"/>
    <s v="Female"/>
    <s v="Maroon"/>
    <s v="Év 12"/>
    <x v="10"/>
    <s v="Theory"/>
    <n v="4"/>
    <s v="Written"/>
  </r>
  <r>
    <s v="Elsi Blomfield"/>
    <s v="Female"/>
    <s v="Fuscia"/>
    <s v="Év 12"/>
    <x v="5"/>
    <s v="Theory"/>
    <n v="1"/>
    <s v="Written"/>
  </r>
  <r>
    <s v="Lexis Torr"/>
    <s v="Female"/>
    <s v="Violet"/>
    <s v="Év 12"/>
    <x v="3"/>
    <s v="Field work"/>
    <n v="3"/>
    <s v="Quiz"/>
  </r>
  <r>
    <s v="Jeanelle Rittmeyer"/>
    <s v="Female"/>
    <s v="Violet"/>
    <s v="Év 12"/>
    <x v="3"/>
    <s v="Field work"/>
    <n v="3"/>
    <s v="Quiz"/>
  </r>
  <r>
    <s v="Laughton Wroe"/>
    <s v="Male"/>
    <s v="Aquamarine"/>
    <s v="Év 12"/>
    <x v="8"/>
    <s v="Practical"/>
    <n v="1"/>
    <s v="Quiz"/>
  </r>
  <r>
    <s v="Paolo Azam"/>
    <s v="Male"/>
    <s v="Orange"/>
    <s v="Év 12"/>
    <x v="12"/>
    <s v="Practical"/>
    <n v="1"/>
    <s v="Quiz"/>
  </r>
  <r>
    <s v="Demetria Raw"/>
    <s v="Female"/>
    <s v="Mauv"/>
    <s v="Év 12"/>
    <x v="0"/>
    <s v="Theory"/>
    <n v="4"/>
    <s v="Oral"/>
  </r>
  <r>
    <s v="Townsend Wathey"/>
    <s v="Male"/>
    <s v="Purple"/>
    <s v="Év 12"/>
    <x v="9"/>
    <s v="Internship"/>
    <n v="4"/>
    <s v="Oral"/>
  </r>
  <r>
    <s v="Carine Scotchbourouge"/>
    <s v="Female"/>
    <s v="Goldenrod"/>
    <s v="Év 12"/>
    <x v="9"/>
    <s v="Internship"/>
    <n v="1"/>
    <s v="Project work"/>
  </r>
  <r>
    <s v="Zita Vasilchenko"/>
    <s v="Female"/>
    <s v="Mauv"/>
    <s v="Év 12"/>
    <x v="0"/>
    <s v="Theory"/>
    <n v="4"/>
    <s v="Oral"/>
  </r>
  <r>
    <s v="Cally Palister"/>
    <s v="Female"/>
    <s v="Red"/>
    <s v="Év 12"/>
    <x v="7"/>
    <s v="Internship"/>
    <n v="3"/>
    <s v="Project work"/>
  </r>
  <r>
    <s v="Harriott Fosdike"/>
    <s v="Female"/>
    <s v="Orange"/>
    <s v="Év 12"/>
    <x v="12"/>
    <s v="Practical"/>
    <n v="1"/>
    <s v="Quiz"/>
  </r>
  <r>
    <s v="Marys Canby"/>
    <s v="Female"/>
    <s v="Purple"/>
    <s v="Év 12"/>
    <x v="9"/>
    <s v="Internship"/>
    <n v="4"/>
    <s v="Oral"/>
  </r>
  <r>
    <s v="Wat Brazer"/>
    <s v="Male"/>
    <s v="Mauv"/>
    <s v="Év 12"/>
    <x v="0"/>
    <s v="Theory"/>
    <n v="4"/>
    <s v="Oral"/>
  </r>
  <r>
    <s v="Opaline Seakes"/>
    <s v="Female"/>
    <s v="Purple"/>
    <s v="Év 12"/>
    <x v="9"/>
    <s v="Internship"/>
    <n v="4"/>
    <s v="Oral"/>
  </r>
  <r>
    <s v="Adolf Bridgman"/>
    <s v="Male"/>
    <s v="Red"/>
    <s v="Év 12"/>
    <x v="7"/>
    <s v="Internship"/>
    <n v="3"/>
    <s v="Project work"/>
  </r>
  <r>
    <s v="Vivyanne Box"/>
    <s v="Female"/>
    <s v="Crimson"/>
    <s v="Év 12"/>
    <x v="12"/>
    <s v="Theory"/>
    <n v="3"/>
    <s v="Continuous"/>
  </r>
  <r>
    <s v="Verla Preece"/>
    <s v="Female"/>
    <s v="Goldenrod"/>
    <s v="Év 12"/>
    <x v="9"/>
    <s v="Internship"/>
    <n v="1"/>
    <s v="Project work"/>
  </r>
  <r>
    <s v="Merrel Rantoull"/>
    <s v="Male"/>
    <s v="Goldenrod"/>
    <s v="Év 12"/>
    <x v="9"/>
    <s v="Internship"/>
    <n v="1"/>
    <s v="Project work"/>
  </r>
  <r>
    <s v="Cyndia Hindge"/>
    <s v="Female"/>
    <s v="Fuscia"/>
    <s v="Év 12"/>
    <x v="5"/>
    <s v="Theory"/>
    <n v="1"/>
    <s v="Written"/>
  </r>
  <r>
    <s v="Harvey Beardshall"/>
    <s v="Male"/>
    <s v="Mauv"/>
    <s v="Év 12"/>
    <x v="0"/>
    <s v="Theory"/>
    <n v="4"/>
    <s v="Oral"/>
  </r>
  <r>
    <s v="Gordie Dawby"/>
    <s v="Male"/>
    <s v="Red"/>
    <s v="Év 12"/>
    <x v="7"/>
    <s v="Internship"/>
    <n v="3"/>
    <s v="Project work"/>
  </r>
  <r>
    <s v="Micheil Lamey"/>
    <s v="Male"/>
    <s v="Goldenrod"/>
    <s v="Év 12"/>
    <x v="9"/>
    <s v="Internship"/>
    <n v="1"/>
    <s v="Project work"/>
  </r>
  <r>
    <s v="Dominga Jacson"/>
    <s v="Female"/>
    <s v="Violet"/>
    <s v="Év 12"/>
    <x v="3"/>
    <s v="Field work"/>
    <n v="3"/>
    <s v="Quiz"/>
  </r>
  <r>
    <s v="Wallace Colquhoun"/>
    <s v="Male"/>
    <s v="Red"/>
    <s v="Év 12"/>
    <x v="7"/>
    <s v="Internship"/>
    <n v="3"/>
    <s v="Project work"/>
  </r>
  <r>
    <s v="Jard Stubbin"/>
    <s v="Male"/>
    <s v="Aquamarine"/>
    <s v="Év 12"/>
    <x v="8"/>
    <s v="Practical"/>
    <n v="1"/>
    <s v="Quiz"/>
  </r>
  <r>
    <s v="Udell Skuse"/>
    <s v="Male"/>
    <s v="Orange"/>
    <s v="Év 12"/>
    <x v="12"/>
    <s v="Practical"/>
    <n v="1"/>
    <s v="Quiz"/>
  </r>
  <r>
    <s v="Ward Tolputt"/>
    <s v="Male"/>
    <s v="Puce"/>
    <s v="Év 12"/>
    <x v="11"/>
    <s v="Internship"/>
    <n v="4"/>
    <s v="Oral"/>
  </r>
  <r>
    <s v="Wilburt Bostock"/>
    <s v="Male"/>
    <s v="Purple"/>
    <s v="Év 12"/>
    <x v="9"/>
    <s v="Internship"/>
    <n v="4"/>
    <s v="Oral"/>
  </r>
  <r>
    <s v="Lucille Jery"/>
    <s v="Female"/>
    <s v="Mauv"/>
    <s v="Év 12"/>
    <x v="0"/>
    <s v="Theory"/>
    <n v="4"/>
    <s v="Oral"/>
  </r>
  <r>
    <s v="Norrie O'Nions"/>
    <s v="Male"/>
    <s v="Orange"/>
    <s v="Év 12"/>
    <x v="12"/>
    <s v="Practical"/>
    <n v="1"/>
    <s v="Quiz"/>
  </r>
  <r>
    <s v="Christal Balcers"/>
    <s v="Female"/>
    <s v="Red"/>
    <s v="Év 12"/>
    <x v="7"/>
    <s v="Internship"/>
    <n v="3"/>
    <s v="Project work"/>
  </r>
  <r>
    <s v="Ira Wais"/>
    <s v="Male"/>
    <s v="Puce"/>
    <s v="Év 12"/>
    <x v="11"/>
    <s v="Internship"/>
    <n v="4"/>
    <s v="Oral"/>
  </r>
  <r>
    <s v="Noami Strathdee"/>
    <s v="Female"/>
    <s v="Maroon"/>
    <s v="Év 12"/>
    <x v="10"/>
    <s v="Theory"/>
    <n v="4"/>
    <s v="Written"/>
  </r>
  <r>
    <s v="Ardra McJury"/>
    <s v="Female"/>
    <s v="Crimson"/>
    <s v="Év 12"/>
    <x v="12"/>
    <s v="Theory"/>
    <n v="3"/>
    <s v="Continuous"/>
  </r>
  <r>
    <s v="Letta Alasdair"/>
    <s v="Female"/>
    <s v="Aquamarine"/>
    <s v="Év 12"/>
    <x v="8"/>
    <s v="Practical"/>
    <n v="1"/>
    <s v="Quiz"/>
  </r>
  <r>
    <s v="Koo MacEllen"/>
    <s v="Female"/>
    <s v="Violet"/>
    <s v="Év 12"/>
    <x v="3"/>
    <s v="Field work"/>
    <n v="3"/>
    <s v="Quiz"/>
  </r>
  <r>
    <s v="Creigh Monck"/>
    <s v="Male"/>
    <s v="Violet"/>
    <s v="Év 12"/>
    <x v="3"/>
    <s v="Field work"/>
    <n v="3"/>
    <s v="Quiz"/>
  </r>
  <r>
    <s v="Roseline Kopecka"/>
    <s v="Female"/>
    <s v="Red"/>
    <s v="Év 12"/>
    <x v="7"/>
    <s v="Internship"/>
    <n v="3"/>
    <s v="Project work"/>
  </r>
  <r>
    <s v="Currie Jerromes"/>
    <s v="Male"/>
    <s v="Mauv"/>
    <s v="Év 12"/>
    <x v="0"/>
    <s v="Theory"/>
    <n v="4"/>
    <s v="Oral"/>
  </r>
  <r>
    <s v="Adoree Meese"/>
    <s v="Female"/>
    <s v="Maroon"/>
    <s v="Év 12"/>
    <x v="10"/>
    <s v="Theory"/>
    <n v="4"/>
    <s v="Written"/>
  </r>
  <r>
    <s v="Julio Meatyard"/>
    <s v="Male"/>
    <s v="Crimson"/>
    <s v="Év 12"/>
    <x v="12"/>
    <s v="Theory"/>
    <n v="3"/>
    <s v="Continuous"/>
  </r>
  <r>
    <s v="Roosevelt Soles"/>
    <s v="Male"/>
    <s v="Violet"/>
    <s v="Év 12"/>
    <x v="3"/>
    <s v="Field work"/>
    <n v="3"/>
    <s v="Quiz"/>
  </r>
  <r>
    <s v="Andreas Pinkney"/>
    <s v="Male"/>
    <s v="Crimson"/>
    <s v="Év 12"/>
    <x v="12"/>
    <s v="Theory"/>
    <n v="3"/>
    <s v="Continuous"/>
  </r>
  <r>
    <s v="Avram Yo"/>
    <s v="Male"/>
    <s v="Purple"/>
    <s v="Év 12"/>
    <x v="9"/>
    <s v="Internship"/>
    <n v="4"/>
    <s v="Oral"/>
  </r>
  <r>
    <s v="Vladamir Land"/>
    <s v="Male"/>
    <s v="Fuscia"/>
    <s v="Év 12"/>
    <x v="5"/>
    <s v="Theory"/>
    <n v="1"/>
    <s v="Written"/>
  </r>
  <r>
    <s v="Charyl Tubble"/>
    <s v="Female"/>
    <s v="Fuscia"/>
    <s v="Év 12"/>
    <x v="5"/>
    <s v="Theory"/>
    <n v="1"/>
    <s v="Written"/>
  </r>
  <r>
    <s v="Jermain Starking"/>
    <s v="Male"/>
    <s v="Puce"/>
    <s v="Év 12"/>
    <x v="11"/>
    <s v="Internship"/>
    <n v="4"/>
    <s v="Oral"/>
  </r>
  <r>
    <s v="Britteny Hylton"/>
    <s v="Female"/>
    <s v="Aquamarine"/>
    <s v="Év 12"/>
    <x v="8"/>
    <s v="Practical"/>
    <n v="1"/>
    <s v="Quiz"/>
  </r>
  <r>
    <s v="Sheela Wincott"/>
    <s v="Female"/>
    <s v="Crimson"/>
    <s v="Év 12"/>
    <x v="12"/>
    <s v="Theory"/>
    <n v="3"/>
    <s v="Continuous"/>
  </r>
  <r>
    <s v="Toby Arrighi"/>
    <s v="Female"/>
    <s v="Mauv"/>
    <s v="Év 12"/>
    <x v="0"/>
    <s v="Theory"/>
    <n v="4"/>
    <s v="Oral"/>
  </r>
  <r>
    <s v="Margaretha Dubois"/>
    <s v="Female"/>
    <s v="Goldenrod"/>
    <s v="Év 12"/>
    <x v="9"/>
    <s v="Internship"/>
    <n v="1"/>
    <s v="Project work"/>
  </r>
  <r>
    <s v="Jermain Kestle"/>
    <s v="Male"/>
    <s v="Violet"/>
    <s v="Év 12"/>
    <x v="3"/>
    <s v="Field work"/>
    <n v="3"/>
    <s v="Quiz"/>
  </r>
  <r>
    <s v="Liva Lattin"/>
    <s v="Female"/>
    <s v="Maroon"/>
    <s v="Év 12"/>
    <x v="10"/>
    <s v="Theory"/>
    <n v="4"/>
    <s v="Written"/>
  </r>
  <r>
    <s v="Morna Lumpkin"/>
    <s v="Female"/>
    <s v="Maroon"/>
    <s v="Év 12"/>
    <x v="10"/>
    <s v="Theory"/>
    <n v="4"/>
    <s v="Written"/>
  </r>
  <r>
    <s v="Violette Cuss"/>
    <s v="Female"/>
    <s v="Red"/>
    <s v="Év 12"/>
    <x v="7"/>
    <s v="Internship"/>
    <n v="3"/>
    <s v="Project work"/>
  </r>
  <r>
    <s v="Alphonso De Lacey"/>
    <s v="Male"/>
    <s v="Mauv"/>
    <s v="Év 12"/>
    <x v="0"/>
    <s v="Theory"/>
    <n v="4"/>
    <s v="Oral"/>
  </r>
  <r>
    <s v="Mathe Bruhnke"/>
    <s v="Male"/>
    <s v="Orange"/>
    <s v="Év 12"/>
    <x v="12"/>
    <s v="Practical"/>
    <n v="1"/>
    <s v="Quiz"/>
  </r>
  <r>
    <s v="Doralyn Smylie"/>
    <s v="Female"/>
    <s v="Maroon"/>
    <s v="Év 12"/>
    <x v="10"/>
    <s v="Theory"/>
    <n v="4"/>
    <s v="Written"/>
  </r>
  <r>
    <s v="Lutero Willshee"/>
    <s v="Male"/>
    <s v="Maroon"/>
    <s v="Év 12"/>
    <x v="10"/>
    <s v="Theory"/>
    <n v="4"/>
    <s v="Written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99">
  <r>
    <x v="0"/>
    <s v="Male"/>
    <x v="0"/>
    <s v="Év 11"/>
    <x v="0"/>
    <s v="Theory"/>
    <x v="0"/>
    <s v="Continuous"/>
  </r>
  <r>
    <x v="1"/>
    <s v="Female"/>
    <x v="1"/>
    <s v="Év 11"/>
    <x v="1"/>
    <s v="Theory"/>
    <x v="0"/>
    <s v="Written"/>
  </r>
  <r>
    <x v="2"/>
    <s v="Male"/>
    <x v="2"/>
    <s v="Év 11"/>
    <x v="2"/>
    <s v="Internship"/>
    <x v="0"/>
    <s v="Written"/>
  </r>
  <r>
    <x v="3"/>
    <s v="Male"/>
    <x v="3"/>
    <s v="Év 11"/>
    <x v="3"/>
    <s v="Theory"/>
    <x v="0"/>
    <s v="Project work"/>
  </r>
  <r>
    <x v="4"/>
    <s v="Male"/>
    <x v="4"/>
    <s v="Év 11"/>
    <x v="4"/>
    <s v="Practical"/>
    <x v="0"/>
    <s v="Project work"/>
  </r>
  <r>
    <x v="5"/>
    <s v="Female"/>
    <x v="2"/>
    <s v="Év 11"/>
    <x v="2"/>
    <s v="Internship"/>
    <x v="0"/>
    <s v="Written"/>
  </r>
  <r>
    <x v="6"/>
    <s v="Female"/>
    <x v="5"/>
    <s v="Év 11"/>
    <x v="5"/>
    <s v="Field work"/>
    <x v="0"/>
    <s v="Oral"/>
  </r>
  <r>
    <x v="7"/>
    <s v="Female"/>
    <x v="1"/>
    <s v="Év 11"/>
    <x v="1"/>
    <s v="Theory"/>
    <x v="0"/>
    <s v="Written"/>
  </r>
  <r>
    <x v="8"/>
    <s v="Female"/>
    <x v="4"/>
    <s v="Év 11"/>
    <x v="4"/>
    <s v="Practical"/>
    <x v="0"/>
    <s v="Project work"/>
  </r>
  <r>
    <x v="9"/>
    <s v="Male"/>
    <x v="1"/>
    <s v="Év 11"/>
    <x v="1"/>
    <s v="Theory"/>
    <x v="0"/>
    <s v="Written"/>
  </r>
  <r>
    <x v="10"/>
    <s v="Female"/>
    <x v="1"/>
    <s v="Év 11"/>
    <x v="1"/>
    <s v="Theory"/>
    <x v="0"/>
    <s v="Written"/>
  </r>
  <r>
    <x v="11"/>
    <s v="Male"/>
    <x v="0"/>
    <s v="Év 11"/>
    <x v="0"/>
    <s v="Theory"/>
    <x v="0"/>
    <s v="Continuous"/>
  </r>
  <r>
    <x v="12"/>
    <s v="Male"/>
    <x v="2"/>
    <s v="Év 11"/>
    <x v="2"/>
    <s v="Internship"/>
    <x v="0"/>
    <s v="Written"/>
  </r>
  <r>
    <x v="13"/>
    <s v="Male"/>
    <x v="3"/>
    <s v="Év 11"/>
    <x v="3"/>
    <s v="Theory"/>
    <x v="0"/>
    <s v="Project work"/>
  </r>
  <r>
    <x v="14"/>
    <s v="Male"/>
    <x v="6"/>
    <s v="Év 11"/>
    <x v="6"/>
    <s v="Practical"/>
    <x v="0"/>
    <s v="Continuous"/>
  </r>
  <r>
    <x v="15"/>
    <s v="Male"/>
    <x v="3"/>
    <s v="Év 11"/>
    <x v="3"/>
    <s v="Theory"/>
    <x v="0"/>
    <s v="Project work"/>
  </r>
  <r>
    <x v="16"/>
    <s v="Female"/>
    <x v="0"/>
    <s v="Év 11"/>
    <x v="0"/>
    <s v="Theory"/>
    <x v="0"/>
    <s v="Continuous"/>
  </r>
  <r>
    <x v="17"/>
    <s v="Female"/>
    <x v="7"/>
    <s v="Év 11"/>
    <x v="4"/>
    <s v="Practical"/>
    <x v="0"/>
    <s v="Quiz"/>
  </r>
  <r>
    <x v="18"/>
    <s v="Male"/>
    <x v="1"/>
    <s v="Év 11"/>
    <x v="1"/>
    <s v="Theory"/>
    <x v="0"/>
    <s v="Written"/>
  </r>
  <r>
    <x v="19"/>
    <s v="Female"/>
    <x v="1"/>
    <s v="Év 11"/>
    <x v="1"/>
    <s v="Theory"/>
    <x v="0"/>
    <s v="Written"/>
  </r>
  <r>
    <x v="20"/>
    <s v="Female"/>
    <x v="0"/>
    <s v="Év 11"/>
    <x v="0"/>
    <s v="Theory"/>
    <x v="0"/>
    <s v="Continuous"/>
  </r>
  <r>
    <x v="21"/>
    <s v="Female"/>
    <x v="4"/>
    <s v="Év 11"/>
    <x v="4"/>
    <s v="Practical"/>
    <x v="0"/>
    <s v="Project work"/>
  </r>
  <r>
    <x v="22"/>
    <s v="Female"/>
    <x v="0"/>
    <s v="Év 11"/>
    <x v="0"/>
    <s v="Theory"/>
    <x v="0"/>
    <s v="Continuous"/>
  </r>
  <r>
    <x v="23"/>
    <s v="Male"/>
    <x v="1"/>
    <s v="Év 11"/>
    <x v="1"/>
    <s v="Theory"/>
    <x v="0"/>
    <s v="Written"/>
  </r>
  <r>
    <x v="24"/>
    <s v="Male"/>
    <x v="0"/>
    <s v="Év 11"/>
    <x v="0"/>
    <s v="Theory"/>
    <x v="0"/>
    <s v="Continuous"/>
  </r>
  <r>
    <x v="25"/>
    <s v="Male"/>
    <x v="6"/>
    <s v="Év 11"/>
    <x v="6"/>
    <s v="Practical"/>
    <x v="0"/>
    <s v="Continuous"/>
  </r>
  <r>
    <x v="26"/>
    <s v="Male"/>
    <x v="5"/>
    <s v="Év 11"/>
    <x v="5"/>
    <s v="Field work"/>
    <x v="0"/>
    <s v="Oral"/>
  </r>
  <r>
    <x v="27"/>
    <s v="Female"/>
    <x v="5"/>
    <s v="Év 11"/>
    <x v="5"/>
    <s v="Field work"/>
    <x v="0"/>
    <s v="Oral"/>
  </r>
  <r>
    <x v="28"/>
    <s v="Female"/>
    <x v="4"/>
    <s v="Év 11"/>
    <x v="4"/>
    <s v="Practical"/>
    <x v="0"/>
    <s v="Project work"/>
  </r>
  <r>
    <x v="29"/>
    <s v="Female"/>
    <x v="4"/>
    <s v="Év 11"/>
    <x v="4"/>
    <s v="Practical"/>
    <x v="0"/>
    <s v="Project work"/>
  </r>
  <r>
    <x v="30"/>
    <s v="Female"/>
    <x v="6"/>
    <s v="Év 11"/>
    <x v="6"/>
    <s v="Practical"/>
    <x v="0"/>
    <s v="Continuous"/>
  </r>
  <r>
    <x v="31"/>
    <s v="Male"/>
    <x v="3"/>
    <s v="Év 11"/>
    <x v="3"/>
    <s v="Theory"/>
    <x v="0"/>
    <s v="Project work"/>
  </r>
  <r>
    <x v="32"/>
    <s v="Male"/>
    <x v="6"/>
    <s v="Év 11"/>
    <x v="6"/>
    <s v="Practical"/>
    <x v="0"/>
    <s v="Continuous"/>
  </r>
  <r>
    <x v="33"/>
    <s v="Female"/>
    <x v="6"/>
    <s v="Év 11"/>
    <x v="6"/>
    <s v="Practical"/>
    <x v="0"/>
    <s v="Continuous"/>
  </r>
  <r>
    <x v="34"/>
    <s v="Female"/>
    <x v="3"/>
    <s v="Év 11"/>
    <x v="3"/>
    <s v="Theory"/>
    <x v="0"/>
    <s v="Project work"/>
  </r>
  <r>
    <x v="35"/>
    <s v="Male"/>
    <x v="6"/>
    <s v="Év 11"/>
    <x v="6"/>
    <s v="Practical"/>
    <x v="0"/>
    <s v="Continuous"/>
  </r>
  <r>
    <x v="36"/>
    <s v="Male"/>
    <x v="6"/>
    <s v="Év 11"/>
    <x v="6"/>
    <s v="Practical"/>
    <x v="0"/>
    <s v="Continuous"/>
  </r>
  <r>
    <x v="37"/>
    <s v="Male"/>
    <x v="1"/>
    <s v="Év 11"/>
    <x v="1"/>
    <s v="Theory"/>
    <x v="0"/>
    <s v="Written"/>
  </r>
  <r>
    <x v="38"/>
    <s v="Male"/>
    <x v="0"/>
    <s v="Év 11"/>
    <x v="0"/>
    <s v="Theory"/>
    <x v="0"/>
    <s v="Continuous"/>
  </r>
  <r>
    <x v="39"/>
    <s v="Female"/>
    <x v="7"/>
    <s v="Év 11"/>
    <x v="4"/>
    <s v="Practical"/>
    <x v="0"/>
    <s v="Quiz"/>
  </r>
  <r>
    <x v="40"/>
    <s v="Female"/>
    <x v="6"/>
    <s v="Év 11"/>
    <x v="6"/>
    <s v="Practical"/>
    <x v="0"/>
    <s v="Continuous"/>
  </r>
  <r>
    <x v="41"/>
    <s v="Female"/>
    <x v="6"/>
    <s v="Év 11"/>
    <x v="6"/>
    <s v="Practical"/>
    <x v="0"/>
    <s v="Continuous"/>
  </r>
  <r>
    <x v="42"/>
    <s v="Male"/>
    <x v="4"/>
    <s v="Év 11"/>
    <x v="4"/>
    <s v="Practical"/>
    <x v="0"/>
    <s v="Project work"/>
  </r>
  <r>
    <x v="43"/>
    <s v="Male"/>
    <x v="3"/>
    <s v="Év 11"/>
    <x v="3"/>
    <s v="Theory"/>
    <x v="0"/>
    <s v="Project work"/>
  </r>
  <r>
    <x v="44"/>
    <s v="Female"/>
    <x v="5"/>
    <s v="Év 11"/>
    <x v="5"/>
    <s v="Field work"/>
    <x v="0"/>
    <s v="Oral"/>
  </r>
  <r>
    <x v="45"/>
    <s v="Male"/>
    <x v="5"/>
    <s v="Év 11"/>
    <x v="5"/>
    <s v="Field work"/>
    <x v="0"/>
    <s v="Oral"/>
  </r>
  <r>
    <x v="46"/>
    <s v="Female"/>
    <x v="6"/>
    <s v="Év 11"/>
    <x v="6"/>
    <s v="Practical"/>
    <x v="0"/>
    <s v="Continuous"/>
  </r>
  <r>
    <x v="47"/>
    <s v="Male"/>
    <x v="3"/>
    <s v="Év 11"/>
    <x v="3"/>
    <s v="Theory"/>
    <x v="0"/>
    <s v="Project work"/>
  </r>
  <r>
    <x v="48"/>
    <s v="Female"/>
    <x v="7"/>
    <s v="Év 11"/>
    <x v="4"/>
    <s v="Practical"/>
    <x v="0"/>
    <s v="Quiz"/>
  </r>
  <r>
    <x v="49"/>
    <s v="Male"/>
    <x v="4"/>
    <s v="Év 11"/>
    <x v="4"/>
    <s v="Practical"/>
    <x v="0"/>
    <s v="Project work"/>
  </r>
  <r>
    <x v="50"/>
    <s v="Male"/>
    <x v="1"/>
    <s v="Év 11"/>
    <x v="1"/>
    <s v="Theory"/>
    <x v="0"/>
    <s v="Written"/>
  </r>
  <r>
    <x v="51"/>
    <s v="Female"/>
    <x v="7"/>
    <s v="Év 11"/>
    <x v="4"/>
    <s v="Practical"/>
    <x v="0"/>
    <s v="Quiz"/>
  </r>
  <r>
    <x v="52"/>
    <s v="Male"/>
    <x v="7"/>
    <s v="Év 11"/>
    <x v="4"/>
    <s v="Practical"/>
    <x v="0"/>
    <s v="Quiz"/>
  </r>
  <r>
    <x v="53"/>
    <s v="Female"/>
    <x v="7"/>
    <s v="Év 11"/>
    <x v="4"/>
    <s v="Practical"/>
    <x v="0"/>
    <s v="Quiz"/>
  </r>
  <r>
    <x v="54"/>
    <s v="Male"/>
    <x v="1"/>
    <s v="Év 11"/>
    <x v="1"/>
    <s v="Theory"/>
    <x v="0"/>
    <s v="Written"/>
  </r>
  <r>
    <x v="55"/>
    <s v="Male"/>
    <x v="3"/>
    <s v="Év 11"/>
    <x v="3"/>
    <s v="Theory"/>
    <x v="0"/>
    <s v="Project work"/>
  </r>
  <r>
    <x v="56"/>
    <s v="Female"/>
    <x v="3"/>
    <s v="Év 11"/>
    <x v="3"/>
    <s v="Theory"/>
    <x v="0"/>
    <s v="Project work"/>
  </r>
  <r>
    <x v="57"/>
    <s v="Male"/>
    <x v="7"/>
    <s v="Év 11"/>
    <x v="4"/>
    <s v="Practical"/>
    <x v="0"/>
    <s v="Quiz"/>
  </r>
  <r>
    <x v="58"/>
    <s v="Male"/>
    <x v="2"/>
    <s v="Év 11"/>
    <x v="2"/>
    <s v="Internship"/>
    <x v="0"/>
    <s v="Written"/>
  </r>
  <r>
    <x v="59"/>
    <s v="Female"/>
    <x v="7"/>
    <s v="Év 11"/>
    <x v="4"/>
    <s v="Practical"/>
    <x v="0"/>
    <s v="Quiz"/>
  </r>
  <r>
    <x v="60"/>
    <s v="Female"/>
    <x v="5"/>
    <s v="Év 11"/>
    <x v="5"/>
    <s v="Field work"/>
    <x v="0"/>
    <s v="Oral"/>
  </r>
  <r>
    <x v="61"/>
    <s v="Male"/>
    <x v="3"/>
    <s v="Év 11"/>
    <x v="3"/>
    <s v="Theory"/>
    <x v="0"/>
    <s v="Project work"/>
  </r>
  <r>
    <x v="62"/>
    <s v="Male"/>
    <x v="2"/>
    <s v="Év 11"/>
    <x v="2"/>
    <s v="Internship"/>
    <x v="0"/>
    <s v="Written"/>
  </r>
  <r>
    <x v="63"/>
    <s v="Male"/>
    <x v="7"/>
    <s v="Év 11"/>
    <x v="4"/>
    <s v="Practical"/>
    <x v="0"/>
    <s v="Quiz"/>
  </r>
  <r>
    <x v="64"/>
    <s v="Male"/>
    <x v="7"/>
    <s v="Év 11"/>
    <x v="4"/>
    <s v="Practical"/>
    <x v="0"/>
    <s v="Quiz"/>
  </r>
  <r>
    <x v="65"/>
    <s v="Female"/>
    <x v="6"/>
    <s v="Év 11"/>
    <x v="6"/>
    <s v="Practical"/>
    <x v="0"/>
    <s v="Continuous"/>
  </r>
  <r>
    <x v="66"/>
    <s v="Female"/>
    <x v="4"/>
    <s v="Év 11"/>
    <x v="4"/>
    <s v="Practical"/>
    <x v="0"/>
    <s v="Project work"/>
  </r>
  <r>
    <x v="67"/>
    <s v="Male"/>
    <x v="3"/>
    <s v="Év 11"/>
    <x v="3"/>
    <s v="Theory"/>
    <x v="0"/>
    <s v="Project work"/>
  </r>
  <r>
    <x v="68"/>
    <s v="Male"/>
    <x v="7"/>
    <s v="Év 11"/>
    <x v="4"/>
    <s v="Practical"/>
    <x v="0"/>
    <s v="Quiz"/>
  </r>
  <r>
    <x v="69"/>
    <s v="Male"/>
    <x v="4"/>
    <s v="Év 11"/>
    <x v="4"/>
    <s v="Practical"/>
    <x v="0"/>
    <s v="Project work"/>
  </r>
  <r>
    <x v="70"/>
    <s v="Male"/>
    <x v="2"/>
    <s v="Év 11"/>
    <x v="2"/>
    <s v="Internship"/>
    <x v="0"/>
    <s v="Written"/>
  </r>
  <r>
    <x v="71"/>
    <s v="Male"/>
    <x v="3"/>
    <s v="Év 11"/>
    <x v="3"/>
    <s v="Theory"/>
    <x v="0"/>
    <s v="Project work"/>
  </r>
  <r>
    <x v="72"/>
    <s v="Male"/>
    <x v="3"/>
    <s v="Év 11"/>
    <x v="3"/>
    <s v="Theory"/>
    <x v="0"/>
    <s v="Project work"/>
  </r>
  <r>
    <x v="73"/>
    <s v="Male"/>
    <x v="0"/>
    <s v="Év 11"/>
    <x v="0"/>
    <s v="Theory"/>
    <x v="0"/>
    <s v="Continuous"/>
  </r>
  <r>
    <x v="74"/>
    <s v="Male"/>
    <x v="4"/>
    <s v="Év 11"/>
    <x v="4"/>
    <s v="Practical"/>
    <x v="0"/>
    <s v="Project work"/>
  </r>
  <r>
    <x v="75"/>
    <s v="Female"/>
    <x v="2"/>
    <s v="Év 11"/>
    <x v="2"/>
    <s v="Internship"/>
    <x v="0"/>
    <s v="Written"/>
  </r>
  <r>
    <x v="76"/>
    <s v="Male"/>
    <x v="2"/>
    <s v="Év 11"/>
    <x v="2"/>
    <s v="Internship"/>
    <x v="0"/>
    <s v="Written"/>
  </r>
  <r>
    <x v="77"/>
    <s v="Female"/>
    <x v="7"/>
    <s v="Év 11"/>
    <x v="4"/>
    <s v="Practical"/>
    <x v="0"/>
    <s v="Quiz"/>
  </r>
  <r>
    <x v="78"/>
    <s v="Male"/>
    <x v="3"/>
    <s v="Év 11"/>
    <x v="3"/>
    <s v="Theory"/>
    <x v="0"/>
    <s v="Project work"/>
  </r>
  <r>
    <x v="79"/>
    <s v="Female"/>
    <x v="5"/>
    <s v="Év 11"/>
    <x v="5"/>
    <s v="Field work"/>
    <x v="0"/>
    <s v="Oral"/>
  </r>
  <r>
    <x v="80"/>
    <s v="Male"/>
    <x v="0"/>
    <s v="Év 11"/>
    <x v="0"/>
    <s v="Theory"/>
    <x v="0"/>
    <s v="Continuous"/>
  </r>
  <r>
    <x v="81"/>
    <s v="Female"/>
    <x v="5"/>
    <s v="Év 11"/>
    <x v="5"/>
    <s v="Field work"/>
    <x v="0"/>
    <s v="Oral"/>
  </r>
  <r>
    <x v="82"/>
    <s v="Male"/>
    <x v="4"/>
    <s v="Év 11"/>
    <x v="4"/>
    <s v="Practical"/>
    <x v="0"/>
    <s v="Project work"/>
  </r>
  <r>
    <x v="83"/>
    <s v="Female"/>
    <x v="5"/>
    <s v="Év 11"/>
    <x v="5"/>
    <s v="Field work"/>
    <x v="0"/>
    <s v="Oral"/>
  </r>
  <r>
    <x v="84"/>
    <s v="Female"/>
    <x v="6"/>
    <s v="Év 11"/>
    <x v="6"/>
    <s v="Practical"/>
    <x v="0"/>
    <s v="Continuous"/>
  </r>
  <r>
    <x v="85"/>
    <s v="Female"/>
    <x v="2"/>
    <s v="Év 11"/>
    <x v="2"/>
    <s v="Internship"/>
    <x v="0"/>
    <s v="Written"/>
  </r>
  <r>
    <x v="86"/>
    <s v="Female"/>
    <x v="0"/>
    <s v="Év 12"/>
    <x v="0"/>
    <s v="Theory"/>
    <x v="0"/>
    <s v="Continuous"/>
  </r>
  <r>
    <x v="87"/>
    <s v="Male"/>
    <x v="7"/>
    <s v="Év 12"/>
    <x v="4"/>
    <s v="Practical"/>
    <x v="0"/>
    <s v="Quiz"/>
  </r>
  <r>
    <x v="88"/>
    <s v="Female"/>
    <x v="4"/>
    <s v="Év 12"/>
    <x v="4"/>
    <s v="Practical"/>
    <x v="0"/>
    <s v="Project work"/>
  </r>
  <r>
    <x v="89"/>
    <s v="Female"/>
    <x v="2"/>
    <s v="Év 12"/>
    <x v="2"/>
    <s v="Internship"/>
    <x v="0"/>
    <s v="Written"/>
  </r>
  <r>
    <x v="90"/>
    <s v="Female"/>
    <x v="7"/>
    <s v="Év 12"/>
    <x v="4"/>
    <s v="Practical"/>
    <x v="0"/>
    <s v="Quiz"/>
  </r>
  <r>
    <x v="91"/>
    <s v="Female"/>
    <x v="2"/>
    <s v="Év 12"/>
    <x v="2"/>
    <s v="Internship"/>
    <x v="0"/>
    <s v="Written"/>
  </r>
  <r>
    <x v="92"/>
    <s v="Female"/>
    <x v="6"/>
    <s v="Év 12"/>
    <x v="6"/>
    <s v="Practical"/>
    <x v="0"/>
    <s v="Continuous"/>
  </r>
  <r>
    <x v="93"/>
    <s v="Female"/>
    <x v="6"/>
    <s v="Év 12"/>
    <x v="6"/>
    <s v="Practical"/>
    <x v="0"/>
    <s v="Continuous"/>
  </r>
  <r>
    <x v="94"/>
    <s v="Female"/>
    <x v="3"/>
    <s v="Év 12"/>
    <x v="3"/>
    <s v="Theory"/>
    <x v="0"/>
    <s v="Project work"/>
  </r>
  <r>
    <x v="95"/>
    <s v="Male"/>
    <x v="4"/>
    <s v="Év 12"/>
    <x v="4"/>
    <s v="Practical"/>
    <x v="0"/>
    <s v="Project work"/>
  </r>
  <r>
    <x v="96"/>
    <s v="Female"/>
    <x v="3"/>
    <s v="Év 12"/>
    <x v="3"/>
    <s v="Theory"/>
    <x v="0"/>
    <s v="Project work"/>
  </r>
  <r>
    <x v="97"/>
    <s v="Female"/>
    <x v="7"/>
    <s v="Év 12"/>
    <x v="4"/>
    <s v="Practical"/>
    <x v="0"/>
    <s v="Quiz"/>
  </r>
  <r>
    <x v="98"/>
    <s v="Male"/>
    <x v="1"/>
    <s v="Év 12"/>
    <x v="1"/>
    <s v="Theory"/>
    <x v="0"/>
    <s v="Written"/>
  </r>
  <r>
    <x v="99"/>
    <s v="Male"/>
    <x v="0"/>
    <s v="Év 12"/>
    <x v="0"/>
    <s v="Theory"/>
    <x v="0"/>
    <s v="Continuous"/>
  </r>
  <r>
    <x v="100"/>
    <s v="Male"/>
    <x v="6"/>
    <s v="Év 12"/>
    <x v="6"/>
    <s v="Practical"/>
    <x v="0"/>
    <s v="Continuous"/>
  </r>
  <r>
    <x v="101"/>
    <s v="Female"/>
    <x v="6"/>
    <s v="Év 12"/>
    <x v="6"/>
    <s v="Practical"/>
    <x v="0"/>
    <s v="Continuous"/>
  </r>
  <r>
    <x v="102"/>
    <s v="Male"/>
    <x v="2"/>
    <s v="Év 12"/>
    <x v="2"/>
    <s v="Internship"/>
    <x v="0"/>
    <s v="Written"/>
  </r>
  <r>
    <x v="103"/>
    <s v="Male"/>
    <x v="0"/>
    <s v="Év 12"/>
    <x v="0"/>
    <s v="Theory"/>
    <x v="0"/>
    <s v="Continuous"/>
  </r>
  <r>
    <x v="104"/>
    <s v="Male"/>
    <x v="4"/>
    <s v="Év 12"/>
    <x v="4"/>
    <s v="Practical"/>
    <x v="0"/>
    <s v="Project work"/>
  </r>
  <r>
    <x v="105"/>
    <s v="Female"/>
    <x v="4"/>
    <s v="Év 12"/>
    <x v="4"/>
    <s v="Practical"/>
    <x v="0"/>
    <s v="Project work"/>
  </r>
  <r>
    <x v="106"/>
    <s v="Male"/>
    <x v="5"/>
    <s v="Év 12"/>
    <x v="5"/>
    <s v="Field work"/>
    <x v="0"/>
    <s v="Oral"/>
  </r>
  <r>
    <x v="107"/>
    <s v="Male"/>
    <x v="1"/>
    <s v="Év 12"/>
    <x v="1"/>
    <s v="Theory"/>
    <x v="0"/>
    <s v="Written"/>
  </r>
  <r>
    <x v="108"/>
    <s v="Male"/>
    <x v="7"/>
    <s v="Év 12"/>
    <x v="4"/>
    <s v="Practical"/>
    <x v="0"/>
    <s v="Quiz"/>
  </r>
  <r>
    <x v="109"/>
    <s v="Female"/>
    <x v="0"/>
    <s v="Év 12"/>
    <x v="0"/>
    <s v="Theory"/>
    <x v="0"/>
    <s v="Continuous"/>
  </r>
  <r>
    <x v="110"/>
    <s v="Female"/>
    <x v="5"/>
    <s v="Év 12"/>
    <x v="5"/>
    <s v="Field work"/>
    <x v="0"/>
    <s v="Oral"/>
  </r>
  <r>
    <x v="111"/>
    <s v="Female"/>
    <x v="3"/>
    <s v="Év 12"/>
    <x v="3"/>
    <s v="Theory"/>
    <x v="0"/>
    <s v="Project work"/>
  </r>
  <r>
    <x v="112"/>
    <s v="Male"/>
    <x v="0"/>
    <s v="Év 12"/>
    <x v="0"/>
    <s v="Theory"/>
    <x v="0"/>
    <s v="Continuous"/>
  </r>
  <r>
    <x v="113"/>
    <s v="Female"/>
    <x v="4"/>
    <s v="Év 12"/>
    <x v="4"/>
    <s v="Practical"/>
    <x v="0"/>
    <s v="Project work"/>
  </r>
  <r>
    <x v="114"/>
    <s v="Male"/>
    <x v="6"/>
    <s v="Év 12"/>
    <x v="6"/>
    <s v="Practical"/>
    <x v="0"/>
    <s v="Continuous"/>
  </r>
  <r>
    <x v="115"/>
    <s v="Female"/>
    <x v="5"/>
    <s v="Év 12"/>
    <x v="5"/>
    <s v="Field work"/>
    <x v="0"/>
    <s v="Oral"/>
  </r>
  <r>
    <x v="116"/>
    <s v="Male"/>
    <x v="7"/>
    <s v="Év 12"/>
    <x v="4"/>
    <s v="Practical"/>
    <x v="0"/>
    <s v="Quiz"/>
  </r>
  <r>
    <x v="117"/>
    <s v="Male"/>
    <x v="4"/>
    <s v="Év 12"/>
    <x v="4"/>
    <s v="Practical"/>
    <x v="0"/>
    <s v="Project work"/>
  </r>
  <r>
    <x v="118"/>
    <s v="Female"/>
    <x v="6"/>
    <s v="Év 12"/>
    <x v="6"/>
    <s v="Practical"/>
    <x v="0"/>
    <s v="Continuous"/>
  </r>
  <r>
    <x v="119"/>
    <s v="Female"/>
    <x v="5"/>
    <s v="Év 12"/>
    <x v="5"/>
    <s v="Field work"/>
    <x v="0"/>
    <s v="Oral"/>
  </r>
  <r>
    <x v="120"/>
    <s v="Male"/>
    <x v="0"/>
    <s v="Év 12"/>
    <x v="0"/>
    <s v="Theory"/>
    <x v="0"/>
    <s v="Continuous"/>
  </r>
  <r>
    <x v="121"/>
    <s v="Female"/>
    <x v="3"/>
    <s v="Év 12"/>
    <x v="3"/>
    <s v="Theory"/>
    <x v="0"/>
    <s v="Project work"/>
  </r>
  <r>
    <x v="122"/>
    <s v="Female"/>
    <x v="7"/>
    <s v="Év 12"/>
    <x v="4"/>
    <s v="Practical"/>
    <x v="0"/>
    <s v="Quiz"/>
  </r>
  <r>
    <x v="123"/>
    <s v="Female"/>
    <x v="3"/>
    <s v="Év 12"/>
    <x v="3"/>
    <s v="Theory"/>
    <x v="0"/>
    <s v="Project work"/>
  </r>
  <r>
    <x v="124"/>
    <s v="Male"/>
    <x v="0"/>
    <s v="Év 12"/>
    <x v="0"/>
    <s v="Theory"/>
    <x v="0"/>
    <s v="Continuous"/>
  </r>
  <r>
    <x v="125"/>
    <s v="Male"/>
    <x v="2"/>
    <s v="Év 12"/>
    <x v="2"/>
    <s v="Internship"/>
    <x v="0"/>
    <s v="Written"/>
  </r>
  <r>
    <x v="126"/>
    <s v="Male"/>
    <x v="1"/>
    <s v="Év 12"/>
    <x v="1"/>
    <s v="Theory"/>
    <x v="0"/>
    <s v="Written"/>
  </r>
  <r>
    <x v="127"/>
    <s v="Female"/>
    <x v="0"/>
    <s v="Év 12"/>
    <x v="0"/>
    <s v="Theory"/>
    <x v="0"/>
    <s v="Continuous"/>
  </r>
  <r>
    <x v="128"/>
    <s v="Male"/>
    <x v="6"/>
    <s v="Év 12"/>
    <x v="6"/>
    <s v="Practical"/>
    <x v="0"/>
    <s v="Continuous"/>
  </r>
  <r>
    <x v="129"/>
    <s v="Male"/>
    <x v="5"/>
    <s v="Év 12"/>
    <x v="5"/>
    <s v="Field work"/>
    <x v="0"/>
    <s v="Oral"/>
  </r>
  <r>
    <x v="130"/>
    <s v="Female"/>
    <x v="7"/>
    <s v="Év 12"/>
    <x v="4"/>
    <s v="Practical"/>
    <x v="0"/>
    <s v="Quiz"/>
  </r>
  <r>
    <x v="131"/>
    <s v="Male"/>
    <x v="7"/>
    <s v="Év 12"/>
    <x v="4"/>
    <s v="Practical"/>
    <x v="0"/>
    <s v="Quiz"/>
  </r>
  <r>
    <x v="132"/>
    <s v="Male"/>
    <x v="0"/>
    <s v="Év 12"/>
    <x v="0"/>
    <s v="Theory"/>
    <x v="0"/>
    <s v="Continuous"/>
  </r>
  <r>
    <x v="133"/>
    <s v="Male"/>
    <x v="6"/>
    <s v="Év 12"/>
    <x v="6"/>
    <s v="Practical"/>
    <x v="0"/>
    <s v="Continuous"/>
  </r>
  <r>
    <x v="134"/>
    <s v="Female"/>
    <x v="4"/>
    <s v="Év 12"/>
    <x v="4"/>
    <s v="Practical"/>
    <x v="0"/>
    <s v="Project work"/>
  </r>
  <r>
    <x v="135"/>
    <s v="Female"/>
    <x v="8"/>
    <s v="Év 11"/>
    <x v="7"/>
    <s v="Internship"/>
    <x v="1"/>
    <s v="Project work"/>
  </r>
  <r>
    <x v="136"/>
    <s v="Male"/>
    <x v="8"/>
    <s v="Év 11"/>
    <x v="7"/>
    <s v="Internship"/>
    <x v="1"/>
    <s v="Project work"/>
  </r>
  <r>
    <x v="137"/>
    <s v="Female"/>
    <x v="8"/>
    <s v="Év 11"/>
    <x v="7"/>
    <s v="Internship"/>
    <x v="1"/>
    <s v="Project work"/>
  </r>
  <r>
    <x v="138"/>
    <s v="Male"/>
    <x v="9"/>
    <s v="Év 11"/>
    <x v="8"/>
    <s v="Practical"/>
    <x v="2"/>
    <s v="Quiz"/>
  </r>
  <r>
    <x v="139"/>
    <s v="Male"/>
    <x v="9"/>
    <s v="Év 11"/>
    <x v="8"/>
    <s v="Practical"/>
    <x v="2"/>
    <s v="Quiz"/>
  </r>
  <r>
    <x v="140"/>
    <s v="Female"/>
    <x v="10"/>
    <s v="Év 11"/>
    <x v="5"/>
    <s v="Theory"/>
    <x v="2"/>
    <s v="Written"/>
  </r>
  <r>
    <x v="141"/>
    <s v="Female"/>
    <x v="11"/>
    <s v="Év 11"/>
    <x v="0"/>
    <s v="Theory"/>
    <x v="3"/>
    <s v="Oral"/>
  </r>
  <r>
    <x v="142"/>
    <s v="Male"/>
    <x v="11"/>
    <s v="Év 11"/>
    <x v="0"/>
    <s v="Theory"/>
    <x v="3"/>
    <s v="Oral"/>
  </r>
  <r>
    <x v="143"/>
    <s v="Female"/>
    <x v="11"/>
    <s v="Év 11"/>
    <x v="0"/>
    <s v="Theory"/>
    <x v="3"/>
    <s v="Oral"/>
  </r>
  <r>
    <x v="144"/>
    <s v="Male"/>
    <x v="12"/>
    <s v="Év 11"/>
    <x v="9"/>
    <s v="Internship"/>
    <x v="2"/>
    <s v="Project work"/>
  </r>
  <r>
    <x v="145"/>
    <s v="Female"/>
    <x v="13"/>
    <s v="Év 11"/>
    <x v="10"/>
    <s v="Theory"/>
    <x v="3"/>
    <s v="Written"/>
  </r>
  <r>
    <x v="146"/>
    <s v="Male"/>
    <x v="14"/>
    <s v="Év 11"/>
    <x v="11"/>
    <s v="Internship"/>
    <x v="3"/>
    <s v="Oral"/>
  </r>
  <r>
    <x v="147"/>
    <s v="Male"/>
    <x v="14"/>
    <s v="Év 11"/>
    <x v="11"/>
    <s v="Internship"/>
    <x v="3"/>
    <s v="Oral"/>
  </r>
  <r>
    <x v="148"/>
    <s v="Female"/>
    <x v="15"/>
    <s v="Év 11"/>
    <x v="9"/>
    <s v="Internship"/>
    <x v="3"/>
    <s v="Oral"/>
  </r>
  <r>
    <x v="149"/>
    <s v="Female"/>
    <x v="16"/>
    <s v="Év 11"/>
    <x v="3"/>
    <s v="Field work"/>
    <x v="1"/>
    <s v="Quiz"/>
  </r>
  <r>
    <x v="150"/>
    <s v="Female"/>
    <x v="17"/>
    <s v="Év 11"/>
    <x v="12"/>
    <s v="Practical"/>
    <x v="2"/>
    <s v="Quiz"/>
  </r>
  <r>
    <x v="151"/>
    <s v="Male"/>
    <x v="12"/>
    <s v="Év 11"/>
    <x v="9"/>
    <s v="Internship"/>
    <x v="2"/>
    <s v="Project work"/>
  </r>
  <r>
    <x v="152"/>
    <s v="Male"/>
    <x v="12"/>
    <s v="Év 11"/>
    <x v="9"/>
    <s v="Internship"/>
    <x v="2"/>
    <s v="Project work"/>
  </r>
  <r>
    <x v="153"/>
    <s v="Male"/>
    <x v="10"/>
    <s v="Év 11"/>
    <x v="5"/>
    <s v="Theory"/>
    <x v="2"/>
    <s v="Written"/>
  </r>
  <r>
    <x v="154"/>
    <s v="Male"/>
    <x v="12"/>
    <s v="Év 11"/>
    <x v="9"/>
    <s v="Internship"/>
    <x v="2"/>
    <s v="Project work"/>
  </r>
  <r>
    <x v="155"/>
    <s v="Female"/>
    <x v="17"/>
    <s v="Év 11"/>
    <x v="12"/>
    <s v="Practical"/>
    <x v="2"/>
    <s v="Quiz"/>
  </r>
  <r>
    <x v="156"/>
    <s v="Male"/>
    <x v="14"/>
    <s v="Év 11"/>
    <x v="11"/>
    <s v="Internship"/>
    <x v="3"/>
    <s v="Oral"/>
  </r>
  <r>
    <x v="157"/>
    <s v="Female"/>
    <x v="13"/>
    <s v="Év 11"/>
    <x v="10"/>
    <s v="Theory"/>
    <x v="3"/>
    <s v="Written"/>
  </r>
  <r>
    <x v="158"/>
    <s v="Female"/>
    <x v="18"/>
    <s v="Év 11"/>
    <x v="12"/>
    <s v="Theory"/>
    <x v="1"/>
    <s v="Continuous"/>
  </r>
  <r>
    <x v="159"/>
    <s v="Male"/>
    <x v="14"/>
    <s v="Év 11"/>
    <x v="11"/>
    <s v="Internship"/>
    <x v="3"/>
    <s v="Oral"/>
  </r>
  <r>
    <x v="160"/>
    <s v="Female"/>
    <x v="12"/>
    <s v="Év 11"/>
    <x v="9"/>
    <s v="Internship"/>
    <x v="2"/>
    <s v="Project work"/>
  </r>
  <r>
    <x v="161"/>
    <s v="Male"/>
    <x v="17"/>
    <s v="Év 11"/>
    <x v="12"/>
    <s v="Practical"/>
    <x v="2"/>
    <s v="Quiz"/>
  </r>
  <r>
    <x v="162"/>
    <s v="Male"/>
    <x v="14"/>
    <s v="Év 11"/>
    <x v="11"/>
    <s v="Internship"/>
    <x v="3"/>
    <s v="Oral"/>
  </r>
  <r>
    <x v="163"/>
    <s v="Female"/>
    <x v="17"/>
    <s v="Év 11"/>
    <x v="12"/>
    <s v="Practical"/>
    <x v="2"/>
    <s v="Quiz"/>
  </r>
  <r>
    <x v="164"/>
    <s v="Female"/>
    <x v="9"/>
    <s v="Év 11"/>
    <x v="8"/>
    <s v="Practical"/>
    <x v="2"/>
    <s v="Quiz"/>
  </r>
  <r>
    <x v="165"/>
    <s v="Male"/>
    <x v="11"/>
    <s v="Év 11"/>
    <x v="0"/>
    <s v="Theory"/>
    <x v="3"/>
    <s v="Oral"/>
  </r>
  <r>
    <x v="166"/>
    <s v="Female"/>
    <x v="11"/>
    <s v="Év 11"/>
    <x v="0"/>
    <s v="Theory"/>
    <x v="3"/>
    <s v="Oral"/>
  </r>
  <r>
    <x v="167"/>
    <s v="Female"/>
    <x v="12"/>
    <s v="Év 11"/>
    <x v="9"/>
    <s v="Internship"/>
    <x v="2"/>
    <s v="Project work"/>
  </r>
  <r>
    <x v="168"/>
    <s v="Female"/>
    <x v="11"/>
    <s v="Év 11"/>
    <x v="0"/>
    <s v="Theory"/>
    <x v="3"/>
    <s v="Oral"/>
  </r>
  <r>
    <x v="169"/>
    <s v="Female"/>
    <x v="8"/>
    <s v="Év 11"/>
    <x v="7"/>
    <s v="Internship"/>
    <x v="1"/>
    <s v="Project work"/>
  </r>
  <r>
    <x v="170"/>
    <s v="Female"/>
    <x v="8"/>
    <s v="Év 11"/>
    <x v="7"/>
    <s v="Internship"/>
    <x v="1"/>
    <s v="Project work"/>
  </r>
  <r>
    <x v="171"/>
    <s v="Female"/>
    <x v="14"/>
    <s v="Év 11"/>
    <x v="11"/>
    <s v="Internship"/>
    <x v="3"/>
    <s v="Oral"/>
  </r>
  <r>
    <x v="172"/>
    <s v="Male"/>
    <x v="15"/>
    <s v="Év 11"/>
    <x v="9"/>
    <s v="Internship"/>
    <x v="3"/>
    <s v="Oral"/>
  </r>
  <r>
    <x v="173"/>
    <s v="Male"/>
    <x v="18"/>
    <s v="Év 11"/>
    <x v="12"/>
    <s v="Theory"/>
    <x v="1"/>
    <s v="Continuous"/>
  </r>
  <r>
    <x v="174"/>
    <s v="Male"/>
    <x v="12"/>
    <s v="Év 11"/>
    <x v="9"/>
    <s v="Internship"/>
    <x v="2"/>
    <s v="Project work"/>
  </r>
  <r>
    <x v="175"/>
    <s v="Male"/>
    <x v="14"/>
    <s v="Év 11"/>
    <x v="11"/>
    <s v="Internship"/>
    <x v="3"/>
    <s v="Oral"/>
  </r>
  <r>
    <x v="176"/>
    <s v="Male"/>
    <x v="11"/>
    <s v="Év 11"/>
    <x v="0"/>
    <s v="Theory"/>
    <x v="3"/>
    <s v="Oral"/>
  </r>
  <r>
    <x v="177"/>
    <s v="Male"/>
    <x v="11"/>
    <s v="Év 11"/>
    <x v="0"/>
    <s v="Theory"/>
    <x v="3"/>
    <s v="Oral"/>
  </r>
  <r>
    <x v="178"/>
    <s v="Male"/>
    <x v="15"/>
    <s v="Év 11"/>
    <x v="9"/>
    <s v="Internship"/>
    <x v="3"/>
    <s v="Oral"/>
  </r>
  <r>
    <x v="179"/>
    <s v="Male"/>
    <x v="18"/>
    <s v="Év 11"/>
    <x v="12"/>
    <s v="Theory"/>
    <x v="1"/>
    <s v="Continuous"/>
  </r>
  <r>
    <x v="180"/>
    <s v="Male"/>
    <x v="15"/>
    <s v="Év 11"/>
    <x v="9"/>
    <s v="Internship"/>
    <x v="3"/>
    <s v="Oral"/>
  </r>
  <r>
    <x v="181"/>
    <s v="Female"/>
    <x v="14"/>
    <s v="Év 11"/>
    <x v="11"/>
    <s v="Internship"/>
    <x v="3"/>
    <s v="Oral"/>
  </r>
  <r>
    <x v="182"/>
    <s v="Female"/>
    <x v="9"/>
    <s v="Év 11"/>
    <x v="8"/>
    <s v="Practical"/>
    <x v="2"/>
    <s v="Quiz"/>
  </r>
  <r>
    <x v="183"/>
    <s v="Male"/>
    <x v="9"/>
    <s v="Év 11"/>
    <x v="8"/>
    <s v="Practical"/>
    <x v="2"/>
    <s v="Quiz"/>
  </r>
  <r>
    <x v="184"/>
    <s v="Male"/>
    <x v="13"/>
    <s v="Év 11"/>
    <x v="10"/>
    <s v="Theory"/>
    <x v="3"/>
    <s v="Written"/>
  </r>
  <r>
    <x v="185"/>
    <s v="Female"/>
    <x v="10"/>
    <s v="Év 11"/>
    <x v="5"/>
    <s v="Theory"/>
    <x v="2"/>
    <s v="Written"/>
  </r>
  <r>
    <x v="186"/>
    <s v="Female"/>
    <x v="15"/>
    <s v="Év 11"/>
    <x v="9"/>
    <s v="Internship"/>
    <x v="3"/>
    <s v="Oral"/>
  </r>
  <r>
    <x v="187"/>
    <s v="Female"/>
    <x v="14"/>
    <s v="Év 11"/>
    <x v="11"/>
    <s v="Internship"/>
    <x v="3"/>
    <s v="Oral"/>
  </r>
  <r>
    <x v="188"/>
    <s v="Male"/>
    <x v="9"/>
    <s v="Év 11"/>
    <x v="8"/>
    <s v="Practical"/>
    <x v="2"/>
    <s v="Quiz"/>
  </r>
  <r>
    <x v="189"/>
    <s v="Male"/>
    <x v="10"/>
    <s v="Év 11"/>
    <x v="5"/>
    <s v="Theory"/>
    <x v="2"/>
    <s v="Written"/>
  </r>
  <r>
    <x v="190"/>
    <s v="Female"/>
    <x v="8"/>
    <s v="Év 11"/>
    <x v="7"/>
    <s v="Internship"/>
    <x v="1"/>
    <s v="Project work"/>
  </r>
  <r>
    <x v="191"/>
    <s v="Female"/>
    <x v="18"/>
    <s v="Év 11"/>
    <x v="12"/>
    <s v="Theory"/>
    <x v="1"/>
    <s v="Continuous"/>
  </r>
  <r>
    <x v="192"/>
    <s v="Male"/>
    <x v="16"/>
    <s v="Év 11"/>
    <x v="3"/>
    <s v="Field work"/>
    <x v="1"/>
    <s v="Quiz"/>
  </r>
  <r>
    <x v="193"/>
    <s v="Male"/>
    <x v="12"/>
    <s v="Év 11"/>
    <x v="9"/>
    <s v="Internship"/>
    <x v="2"/>
    <s v="Project work"/>
  </r>
  <r>
    <x v="194"/>
    <s v="Male"/>
    <x v="14"/>
    <s v="Év 11"/>
    <x v="11"/>
    <s v="Internship"/>
    <x v="3"/>
    <s v="Oral"/>
  </r>
  <r>
    <x v="195"/>
    <s v="Male"/>
    <x v="12"/>
    <s v="Év 11"/>
    <x v="9"/>
    <s v="Internship"/>
    <x v="2"/>
    <s v="Project work"/>
  </r>
  <r>
    <x v="196"/>
    <s v="Male"/>
    <x v="14"/>
    <s v="Év 11"/>
    <x v="11"/>
    <s v="Internship"/>
    <x v="3"/>
    <s v="Oral"/>
  </r>
  <r>
    <x v="197"/>
    <s v="Male"/>
    <x v="17"/>
    <s v="Év 11"/>
    <x v="12"/>
    <s v="Practical"/>
    <x v="2"/>
    <s v="Quiz"/>
  </r>
  <r>
    <x v="198"/>
    <s v="Male"/>
    <x v="8"/>
    <s v="Év 11"/>
    <x v="7"/>
    <s v="Internship"/>
    <x v="1"/>
    <s v="Project work"/>
  </r>
  <r>
    <x v="199"/>
    <s v="Female"/>
    <x v="12"/>
    <s v="Év 11"/>
    <x v="9"/>
    <s v="Internship"/>
    <x v="2"/>
    <s v="Project work"/>
  </r>
  <r>
    <x v="200"/>
    <s v="Female"/>
    <x v="16"/>
    <s v="Év 11"/>
    <x v="3"/>
    <s v="Field work"/>
    <x v="1"/>
    <s v="Quiz"/>
  </r>
  <r>
    <x v="201"/>
    <s v="Female"/>
    <x v="8"/>
    <s v="Év 11"/>
    <x v="7"/>
    <s v="Internship"/>
    <x v="1"/>
    <s v="Project work"/>
  </r>
  <r>
    <x v="202"/>
    <s v="Female"/>
    <x v="18"/>
    <s v="Év 11"/>
    <x v="12"/>
    <s v="Theory"/>
    <x v="1"/>
    <s v="Continuous"/>
  </r>
  <r>
    <x v="203"/>
    <s v="Male"/>
    <x v="10"/>
    <s v="Év 11"/>
    <x v="5"/>
    <s v="Theory"/>
    <x v="2"/>
    <s v="Written"/>
  </r>
  <r>
    <x v="204"/>
    <s v="Male"/>
    <x v="14"/>
    <s v="Év 11"/>
    <x v="11"/>
    <s v="Internship"/>
    <x v="3"/>
    <s v="Oral"/>
  </r>
  <r>
    <x v="205"/>
    <s v="Male"/>
    <x v="11"/>
    <s v="Év 11"/>
    <x v="0"/>
    <s v="Theory"/>
    <x v="3"/>
    <s v="Oral"/>
  </r>
  <r>
    <x v="206"/>
    <s v="Male"/>
    <x v="9"/>
    <s v="Év 11"/>
    <x v="8"/>
    <s v="Practical"/>
    <x v="2"/>
    <s v="Quiz"/>
  </r>
  <r>
    <x v="207"/>
    <s v="Male"/>
    <x v="8"/>
    <s v="Év 11"/>
    <x v="7"/>
    <s v="Internship"/>
    <x v="1"/>
    <s v="Project work"/>
  </r>
  <r>
    <x v="208"/>
    <s v="Female"/>
    <x v="9"/>
    <s v="Év 11"/>
    <x v="8"/>
    <s v="Practical"/>
    <x v="2"/>
    <s v="Quiz"/>
  </r>
  <r>
    <x v="209"/>
    <s v="Female"/>
    <x v="11"/>
    <s v="Év 11"/>
    <x v="0"/>
    <s v="Theory"/>
    <x v="3"/>
    <s v="Oral"/>
  </r>
  <r>
    <x v="210"/>
    <s v="Male"/>
    <x v="9"/>
    <s v="Év 11"/>
    <x v="8"/>
    <s v="Practical"/>
    <x v="2"/>
    <s v="Quiz"/>
  </r>
  <r>
    <x v="211"/>
    <s v="Male"/>
    <x v="16"/>
    <s v="Év 11"/>
    <x v="3"/>
    <s v="Field work"/>
    <x v="1"/>
    <s v="Quiz"/>
  </r>
  <r>
    <x v="212"/>
    <s v="Female"/>
    <x v="11"/>
    <s v="Év 11"/>
    <x v="0"/>
    <s v="Theory"/>
    <x v="3"/>
    <s v="Oral"/>
  </r>
  <r>
    <x v="213"/>
    <s v="Female"/>
    <x v="10"/>
    <s v="Év 11"/>
    <x v="5"/>
    <s v="Theory"/>
    <x v="2"/>
    <s v="Written"/>
  </r>
  <r>
    <x v="214"/>
    <s v="Male"/>
    <x v="14"/>
    <s v="Év 11"/>
    <x v="11"/>
    <s v="Internship"/>
    <x v="3"/>
    <s v="Oral"/>
  </r>
  <r>
    <x v="215"/>
    <s v="Female"/>
    <x v="12"/>
    <s v="Év 11"/>
    <x v="9"/>
    <s v="Internship"/>
    <x v="2"/>
    <s v="Project work"/>
  </r>
  <r>
    <x v="216"/>
    <s v="Female"/>
    <x v="16"/>
    <s v="Év 11"/>
    <x v="3"/>
    <s v="Field work"/>
    <x v="1"/>
    <s v="Quiz"/>
  </r>
  <r>
    <x v="217"/>
    <s v="Male"/>
    <x v="9"/>
    <s v="Év 11"/>
    <x v="8"/>
    <s v="Practical"/>
    <x v="2"/>
    <s v="Quiz"/>
  </r>
  <r>
    <x v="218"/>
    <s v="Male"/>
    <x v="17"/>
    <s v="Év 11"/>
    <x v="12"/>
    <s v="Practical"/>
    <x v="2"/>
    <s v="Quiz"/>
  </r>
  <r>
    <x v="219"/>
    <s v="Female"/>
    <x v="16"/>
    <s v="Év 11"/>
    <x v="3"/>
    <s v="Field work"/>
    <x v="1"/>
    <s v="Quiz"/>
  </r>
  <r>
    <x v="220"/>
    <s v="Female"/>
    <x v="16"/>
    <s v="Év 11"/>
    <x v="3"/>
    <s v="Field work"/>
    <x v="1"/>
    <s v="Quiz"/>
  </r>
  <r>
    <x v="221"/>
    <s v="Female"/>
    <x v="18"/>
    <s v="Év 11"/>
    <x v="12"/>
    <s v="Theory"/>
    <x v="1"/>
    <s v="Continuous"/>
  </r>
  <r>
    <x v="222"/>
    <s v="Female"/>
    <x v="9"/>
    <s v="Év 11"/>
    <x v="8"/>
    <s v="Practical"/>
    <x v="2"/>
    <s v="Quiz"/>
  </r>
  <r>
    <x v="223"/>
    <s v="Male"/>
    <x v="13"/>
    <s v="Év 11"/>
    <x v="10"/>
    <s v="Theory"/>
    <x v="3"/>
    <s v="Written"/>
  </r>
  <r>
    <x v="224"/>
    <s v="Female"/>
    <x v="17"/>
    <s v="Év 12"/>
    <x v="12"/>
    <s v="Practical"/>
    <x v="2"/>
    <s v="Quiz"/>
  </r>
  <r>
    <x v="225"/>
    <s v="Female"/>
    <x v="10"/>
    <s v="Év 12"/>
    <x v="5"/>
    <s v="Theory"/>
    <x v="2"/>
    <s v="Written"/>
  </r>
  <r>
    <x v="226"/>
    <s v="Male"/>
    <x v="12"/>
    <s v="Év 12"/>
    <x v="9"/>
    <s v="Internship"/>
    <x v="2"/>
    <s v="Project work"/>
  </r>
  <r>
    <x v="227"/>
    <s v="Female"/>
    <x v="18"/>
    <s v="Év 12"/>
    <x v="12"/>
    <s v="Theory"/>
    <x v="1"/>
    <s v="Continuous"/>
  </r>
  <r>
    <x v="228"/>
    <s v="Male"/>
    <x v="10"/>
    <s v="Év 12"/>
    <x v="5"/>
    <s v="Theory"/>
    <x v="2"/>
    <s v="Written"/>
  </r>
  <r>
    <x v="229"/>
    <s v="Female"/>
    <x v="10"/>
    <s v="Év 12"/>
    <x v="5"/>
    <s v="Theory"/>
    <x v="2"/>
    <s v="Written"/>
  </r>
  <r>
    <x v="230"/>
    <s v="Female"/>
    <x v="12"/>
    <s v="Év 12"/>
    <x v="9"/>
    <s v="Internship"/>
    <x v="2"/>
    <s v="Project work"/>
  </r>
  <r>
    <x v="231"/>
    <s v="Female"/>
    <x v="11"/>
    <s v="Év 12"/>
    <x v="0"/>
    <s v="Theory"/>
    <x v="3"/>
    <s v="Oral"/>
  </r>
  <r>
    <x v="232"/>
    <s v="Male"/>
    <x v="13"/>
    <s v="Év 12"/>
    <x v="10"/>
    <s v="Theory"/>
    <x v="3"/>
    <s v="Written"/>
  </r>
  <r>
    <x v="233"/>
    <s v="Female"/>
    <x v="8"/>
    <s v="Év 12"/>
    <x v="7"/>
    <s v="Internship"/>
    <x v="1"/>
    <s v="Project work"/>
  </r>
  <r>
    <x v="234"/>
    <s v="Female"/>
    <x v="17"/>
    <s v="Év 12"/>
    <x v="12"/>
    <s v="Practical"/>
    <x v="2"/>
    <s v="Quiz"/>
  </r>
  <r>
    <x v="235"/>
    <s v="Female"/>
    <x v="17"/>
    <s v="Év 12"/>
    <x v="12"/>
    <s v="Practical"/>
    <x v="2"/>
    <s v="Quiz"/>
  </r>
  <r>
    <x v="236"/>
    <s v="Male"/>
    <x v="14"/>
    <s v="Év 12"/>
    <x v="11"/>
    <s v="Internship"/>
    <x v="3"/>
    <s v="Oral"/>
  </r>
  <r>
    <x v="237"/>
    <s v="Female"/>
    <x v="13"/>
    <s v="Év 12"/>
    <x v="10"/>
    <s v="Theory"/>
    <x v="3"/>
    <s v="Written"/>
  </r>
  <r>
    <x v="238"/>
    <s v="Male"/>
    <x v="13"/>
    <s v="Év 12"/>
    <x v="10"/>
    <s v="Theory"/>
    <x v="3"/>
    <s v="Written"/>
  </r>
  <r>
    <x v="239"/>
    <s v="Female"/>
    <x v="13"/>
    <s v="Év 12"/>
    <x v="10"/>
    <s v="Theory"/>
    <x v="3"/>
    <s v="Written"/>
  </r>
  <r>
    <x v="240"/>
    <s v="Female"/>
    <x v="10"/>
    <s v="Év 12"/>
    <x v="5"/>
    <s v="Theory"/>
    <x v="2"/>
    <s v="Written"/>
  </r>
  <r>
    <x v="241"/>
    <s v="Female"/>
    <x v="16"/>
    <s v="Év 12"/>
    <x v="3"/>
    <s v="Field work"/>
    <x v="1"/>
    <s v="Quiz"/>
  </r>
  <r>
    <x v="242"/>
    <s v="Female"/>
    <x v="16"/>
    <s v="Év 12"/>
    <x v="3"/>
    <s v="Field work"/>
    <x v="1"/>
    <s v="Quiz"/>
  </r>
  <r>
    <x v="243"/>
    <s v="Male"/>
    <x v="9"/>
    <s v="Év 12"/>
    <x v="8"/>
    <s v="Practical"/>
    <x v="2"/>
    <s v="Quiz"/>
  </r>
  <r>
    <x v="244"/>
    <s v="Male"/>
    <x v="17"/>
    <s v="Év 12"/>
    <x v="12"/>
    <s v="Practical"/>
    <x v="2"/>
    <s v="Quiz"/>
  </r>
  <r>
    <x v="245"/>
    <s v="Female"/>
    <x v="11"/>
    <s v="Év 12"/>
    <x v="0"/>
    <s v="Theory"/>
    <x v="3"/>
    <s v="Oral"/>
  </r>
  <r>
    <x v="246"/>
    <s v="Male"/>
    <x v="15"/>
    <s v="Év 12"/>
    <x v="9"/>
    <s v="Internship"/>
    <x v="3"/>
    <s v="Oral"/>
  </r>
  <r>
    <x v="247"/>
    <s v="Female"/>
    <x v="12"/>
    <s v="Év 12"/>
    <x v="9"/>
    <s v="Internship"/>
    <x v="2"/>
    <s v="Project work"/>
  </r>
  <r>
    <x v="248"/>
    <s v="Female"/>
    <x v="11"/>
    <s v="Év 12"/>
    <x v="0"/>
    <s v="Theory"/>
    <x v="3"/>
    <s v="Oral"/>
  </r>
  <r>
    <x v="249"/>
    <s v="Female"/>
    <x v="8"/>
    <s v="Év 12"/>
    <x v="7"/>
    <s v="Internship"/>
    <x v="1"/>
    <s v="Project work"/>
  </r>
  <r>
    <x v="250"/>
    <s v="Female"/>
    <x v="17"/>
    <s v="Év 12"/>
    <x v="12"/>
    <s v="Practical"/>
    <x v="2"/>
    <s v="Quiz"/>
  </r>
  <r>
    <x v="251"/>
    <s v="Female"/>
    <x v="15"/>
    <s v="Év 12"/>
    <x v="9"/>
    <s v="Internship"/>
    <x v="3"/>
    <s v="Oral"/>
  </r>
  <r>
    <x v="252"/>
    <s v="Male"/>
    <x v="11"/>
    <s v="Év 12"/>
    <x v="0"/>
    <s v="Theory"/>
    <x v="3"/>
    <s v="Oral"/>
  </r>
  <r>
    <x v="253"/>
    <s v="Female"/>
    <x v="15"/>
    <s v="Év 12"/>
    <x v="9"/>
    <s v="Internship"/>
    <x v="3"/>
    <s v="Oral"/>
  </r>
  <r>
    <x v="254"/>
    <s v="Male"/>
    <x v="8"/>
    <s v="Év 12"/>
    <x v="7"/>
    <s v="Internship"/>
    <x v="1"/>
    <s v="Project work"/>
  </r>
  <r>
    <x v="255"/>
    <s v="Female"/>
    <x v="18"/>
    <s v="Év 12"/>
    <x v="12"/>
    <s v="Theory"/>
    <x v="1"/>
    <s v="Continuous"/>
  </r>
  <r>
    <x v="256"/>
    <s v="Female"/>
    <x v="12"/>
    <s v="Év 12"/>
    <x v="9"/>
    <s v="Internship"/>
    <x v="2"/>
    <s v="Project work"/>
  </r>
  <r>
    <x v="257"/>
    <s v="Male"/>
    <x v="12"/>
    <s v="Év 12"/>
    <x v="9"/>
    <s v="Internship"/>
    <x v="2"/>
    <s v="Project work"/>
  </r>
  <r>
    <x v="258"/>
    <s v="Female"/>
    <x v="10"/>
    <s v="Év 12"/>
    <x v="5"/>
    <s v="Theory"/>
    <x v="2"/>
    <s v="Written"/>
  </r>
  <r>
    <x v="259"/>
    <s v="Male"/>
    <x v="11"/>
    <s v="Év 12"/>
    <x v="0"/>
    <s v="Theory"/>
    <x v="3"/>
    <s v="Oral"/>
  </r>
  <r>
    <x v="260"/>
    <s v="Male"/>
    <x v="8"/>
    <s v="Év 12"/>
    <x v="7"/>
    <s v="Internship"/>
    <x v="1"/>
    <s v="Project work"/>
  </r>
  <r>
    <x v="261"/>
    <s v="Male"/>
    <x v="12"/>
    <s v="Év 12"/>
    <x v="9"/>
    <s v="Internship"/>
    <x v="2"/>
    <s v="Project work"/>
  </r>
  <r>
    <x v="262"/>
    <s v="Female"/>
    <x v="16"/>
    <s v="Év 12"/>
    <x v="3"/>
    <s v="Field work"/>
    <x v="1"/>
    <s v="Quiz"/>
  </r>
  <r>
    <x v="263"/>
    <s v="Male"/>
    <x v="8"/>
    <s v="Év 12"/>
    <x v="7"/>
    <s v="Internship"/>
    <x v="1"/>
    <s v="Project work"/>
  </r>
  <r>
    <x v="264"/>
    <s v="Male"/>
    <x v="9"/>
    <s v="Év 12"/>
    <x v="8"/>
    <s v="Practical"/>
    <x v="2"/>
    <s v="Quiz"/>
  </r>
  <r>
    <x v="265"/>
    <s v="Male"/>
    <x v="17"/>
    <s v="Év 12"/>
    <x v="12"/>
    <s v="Practical"/>
    <x v="2"/>
    <s v="Quiz"/>
  </r>
  <r>
    <x v="266"/>
    <s v="Male"/>
    <x v="14"/>
    <s v="Év 12"/>
    <x v="11"/>
    <s v="Internship"/>
    <x v="3"/>
    <s v="Oral"/>
  </r>
  <r>
    <x v="267"/>
    <s v="Male"/>
    <x v="15"/>
    <s v="Év 12"/>
    <x v="9"/>
    <s v="Internship"/>
    <x v="3"/>
    <s v="Oral"/>
  </r>
  <r>
    <x v="268"/>
    <s v="Female"/>
    <x v="11"/>
    <s v="Év 12"/>
    <x v="0"/>
    <s v="Theory"/>
    <x v="3"/>
    <s v="Oral"/>
  </r>
  <r>
    <x v="269"/>
    <s v="Male"/>
    <x v="17"/>
    <s v="Év 12"/>
    <x v="12"/>
    <s v="Practical"/>
    <x v="2"/>
    <s v="Quiz"/>
  </r>
  <r>
    <x v="270"/>
    <s v="Female"/>
    <x v="8"/>
    <s v="Év 12"/>
    <x v="7"/>
    <s v="Internship"/>
    <x v="1"/>
    <s v="Project work"/>
  </r>
  <r>
    <x v="271"/>
    <s v="Male"/>
    <x v="14"/>
    <s v="Év 12"/>
    <x v="11"/>
    <s v="Internship"/>
    <x v="3"/>
    <s v="Oral"/>
  </r>
  <r>
    <x v="272"/>
    <s v="Female"/>
    <x v="13"/>
    <s v="Év 12"/>
    <x v="10"/>
    <s v="Theory"/>
    <x v="3"/>
    <s v="Written"/>
  </r>
  <r>
    <x v="273"/>
    <s v="Female"/>
    <x v="18"/>
    <s v="Év 12"/>
    <x v="12"/>
    <s v="Theory"/>
    <x v="1"/>
    <s v="Continuous"/>
  </r>
  <r>
    <x v="274"/>
    <s v="Female"/>
    <x v="9"/>
    <s v="Év 12"/>
    <x v="8"/>
    <s v="Practical"/>
    <x v="2"/>
    <s v="Quiz"/>
  </r>
  <r>
    <x v="275"/>
    <s v="Female"/>
    <x v="16"/>
    <s v="Év 12"/>
    <x v="3"/>
    <s v="Field work"/>
    <x v="1"/>
    <s v="Quiz"/>
  </r>
  <r>
    <x v="276"/>
    <s v="Male"/>
    <x v="16"/>
    <s v="Év 12"/>
    <x v="3"/>
    <s v="Field work"/>
    <x v="1"/>
    <s v="Quiz"/>
  </r>
  <r>
    <x v="277"/>
    <s v="Female"/>
    <x v="8"/>
    <s v="Év 12"/>
    <x v="7"/>
    <s v="Internship"/>
    <x v="1"/>
    <s v="Project work"/>
  </r>
  <r>
    <x v="278"/>
    <s v="Male"/>
    <x v="11"/>
    <s v="Év 12"/>
    <x v="0"/>
    <s v="Theory"/>
    <x v="3"/>
    <s v="Oral"/>
  </r>
  <r>
    <x v="279"/>
    <s v="Female"/>
    <x v="13"/>
    <s v="Év 12"/>
    <x v="10"/>
    <s v="Theory"/>
    <x v="3"/>
    <s v="Written"/>
  </r>
  <r>
    <x v="280"/>
    <s v="Male"/>
    <x v="18"/>
    <s v="Év 12"/>
    <x v="12"/>
    <s v="Theory"/>
    <x v="1"/>
    <s v="Continuous"/>
  </r>
  <r>
    <x v="281"/>
    <s v="Male"/>
    <x v="16"/>
    <s v="Év 12"/>
    <x v="3"/>
    <s v="Field work"/>
    <x v="1"/>
    <s v="Quiz"/>
  </r>
  <r>
    <x v="282"/>
    <s v="Male"/>
    <x v="18"/>
    <s v="Év 12"/>
    <x v="12"/>
    <s v="Theory"/>
    <x v="1"/>
    <s v="Continuous"/>
  </r>
  <r>
    <x v="283"/>
    <s v="Male"/>
    <x v="15"/>
    <s v="Év 12"/>
    <x v="9"/>
    <s v="Internship"/>
    <x v="3"/>
    <s v="Oral"/>
  </r>
  <r>
    <x v="284"/>
    <s v="Male"/>
    <x v="10"/>
    <s v="Év 12"/>
    <x v="5"/>
    <s v="Theory"/>
    <x v="2"/>
    <s v="Written"/>
  </r>
  <r>
    <x v="285"/>
    <s v="Female"/>
    <x v="10"/>
    <s v="Év 12"/>
    <x v="5"/>
    <s v="Theory"/>
    <x v="2"/>
    <s v="Written"/>
  </r>
  <r>
    <x v="286"/>
    <s v="Male"/>
    <x v="14"/>
    <s v="Év 12"/>
    <x v="11"/>
    <s v="Internship"/>
    <x v="3"/>
    <s v="Oral"/>
  </r>
  <r>
    <x v="287"/>
    <s v="Female"/>
    <x v="9"/>
    <s v="Év 12"/>
    <x v="8"/>
    <s v="Practical"/>
    <x v="2"/>
    <s v="Quiz"/>
  </r>
  <r>
    <x v="288"/>
    <s v="Female"/>
    <x v="18"/>
    <s v="Év 12"/>
    <x v="12"/>
    <s v="Theory"/>
    <x v="1"/>
    <s v="Continuous"/>
  </r>
  <r>
    <x v="289"/>
    <s v="Female"/>
    <x v="11"/>
    <s v="Év 12"/>
    <x v="0"/>
    <s v="Theory"/>
    <x v="3"/>
    <s v="Oral"/>
  </r>
  <r>
    <x v="290"/>
    <s v="Female"/>
    <x v="12"/>
    <s v="Év 12"/>
    <x v="9"/>
    <s v="Internship"/>
    <x v="2"/>
    <s v="Project work"/>
  </r>
  <r>
    <x v="291"/>
    <s v="Male"/>
    <x v="16"/>
    <s v="Év 12"/>
    <x v="3"/>
    <s v="Field work"/>
    <x v="1"/>
    <s v="Quiz"/>
  </r>
  <r>
    <x v="292"/>
    <s v="Female"/>
    <x v="13"/>
    <s v="Év 12"/>
    <x v="10"/>
    <s v="Theory"/>
    <x v="3"/>
    <s v="Written"/>
  </r>
  <r>
    <x v="293"/>
    <s v="Female"/>
    <x v="13"/>
    <s v="Év 12"/>
    <x v="10"/>
    <s v="Theory"/>
    <x v="3"/>
    <s v="Written"/>
  </r>
  <r>
    <x v="294"/>
    <s v="Female"/>
    <x v="8"/>
    <s v="Év 12"/>
    <x v="7"/>
    <s v="Internship"/>
    <x v="1"/>
    <s v="Project work"/>
  </r>
  <r>
    <x v="295"/>
    <s v="Male"/>
    <x v="11"/>
    <s v="Év 12"/>
    <x v="0"/>
    <s v="Theory"/>
    <x v="3"/>
    <s v="Oral"/>
  </r>
  <r>
    <x v="296"/>
    <s v="Male"/>
    <x v="17"/>
    <s v="Év 12"/>
    <x v="12"/>
    <s v="Practical"/>
    <x v="2"/>
    <s v="Quiz"/>
  </r>
  <r>
    <x v="297"/>
    <s v="Female"/>
    <x v="13"/>
    <s v="Év 12"/>
    <x v="10"/>
    <s v="Theory"/>
    <x v="3"/>
    <s v="Written"/>
  </r>
  <r>
    <x v="298"/>
    <s v="Male"/>
    <x v="13"/>
    <s v="Év 12"/>
    <x v="10"/>
    <s v="Theory"/>
    <x v="3"/>
    <s v="Writt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Kimutatás3" cacheId="135" applyNumberFormats="0" applyBorderFormats="0" applyFontFormats="0" applyPatternFormats="0" applyAlignmentFormats="0" applyWidthHeightFormats="1" dataCaption="Értékek" updatedVersion="6" minRefreshableVersion="3" useAutoFormatting="1" subtotalHiddenItems="1" itemPrintTitles="1" createdVersion="6" indent="0" outline="1" outlineData="1" multipleFieldFilters="0">
  <location ref="A31:B960" firstHeaderRow="1" firstDataRow="1" firstDataCol="1"/>
  <pivotFields count="2">
    <pivotField axis="axisRow" allDrilled="1" showAll="0" dataSourceSort="1" defaultAttributeDrillState="1">
      <items count="9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t="default"/>
      </items>
    </pivotField>
    <pivotField dataField="1" showAll="0"/>
  </pivotFields>
  <rowFields count="1">
    <field x="0"/>
  </rowFields>
  <rowItems count="9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 t="grand">
      <x/>
    </i>
  </rowItems>
  <colItems count="1">
    <i/>
  </colItems>
  <dataFields count="1">
    <dataField name="Összeg - Fizetés" fld="1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owerQuery_Excel.xlsx!adat">
        <x15:activeTabTopLevelEntity name="[adat]"/>
      </x15:pivotTableUISettings>
    </ext>
  </extLst>
</pivotTableDefinition>
</file>

<file path=xl/pivotTables/pivotTable10.xml><?xml version="1.0" encoding="utf-8"?>
<pivotTableDefinition xmlns="http://schemas.openxmlformats.org/spreadsheetml/2006/main" name="Kimutatás1" cacheId="143" applyNumberFormats="0" applyBorderFormats="0" applyFontFormats="0" applyPatternFormats="0" applyAlignmentFormats="0" applyWidthHeightFormats="1" dataCaption="Értékek" updatedVersion="6" minRefreshableVersion="3" useAutoFormatting="1" rowGrandTotals="0" colGrandTotals="0" itemPrintTitles="1" createdVersion="6" indent="0" outline="1" outlineData="1" multipleFieldFilters="0">
  <location ref="A3:H59" firstHeaderRow="1" firstDataRow="2" firstDataCol="1"/>
  <pivotFields count="8">
    <pivotField axis="axisRow" showAll="0">
      <items count="56">
        <item x="48"/>
        <item x="18"/>
        <item x="5"/>
        <item x="45"/>
        <item x="8"/>
        <item x="37"/>
        <item x="2"/>
        <item x="43"/>
        <item x="4"/>
        <item x="25"/>
        <item x="22"/>
        <item x="19"/>
        <item x="35"/>
        <item x="41"/>
        <item x="54"/>
        <item x="1"/>
        <item x="6"/>
        <item x="9"/>
        <item x="0"/>
        <item x="24"/>
        <item x="29"/>
        <item x="23"/>
        <item x="14"/>
        <item x="34"/>
        <item x="11"/>
        <item x="17"/>
        <item x="3"/>
        <item x="46"/>
        <item x="33"/>
        <item x="30"/>
        <item x="51"/>
        <item x="42"/>
        <item x="28"/>
        <item x="31"/>
        <item x="27"/>
        <item x="38"/>
        <item x="20"/>
        <item x="12"/>
        <item x="52"/>
        <item x="26"/>
        <item x="44"/>
        <item x="39"/>
        <item x="13"/>
        <item x="10"/>
        <item x="47"/>
        <item x="7"/>
        <item x="21"/>
        <item x="49"/>
        <item x="32"/>
        <item x="15"/>
        <item x="50"/>
        <item x="53"/>
        <item x="40"/>
        <item x="16"/>
        <item x="36"/>
        <item t="default"/>
      </items>
    </pivotField>
    <pivotField showAll="0"/>
    <pivotField axis="axisCol" showAll="0">
      <items count="8">
        <item x="2"/>
        <item x="3"/>
        <item x="1"/>
        <item x="6"/>
        <item x="4"/>
        <item x="0"/>
        <item x="5"/>
        <item t="default"/>
      </items>
    </pivotField>
    <pivotField showAll="0">
      <items count="3">
        <item x="0"/>
        <item x="1"/>
        <item t="default"/>
      </items>
    </pivotField>
    <pivotField showAll="0">
      <items count="8">
        <item x="5"/>
        <item x="4"/>
        <item x="6"/>
        <item x="1"/>
        <item x="3"/>
        <item x="2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dataField="1" showAll="0"/>
    <pivotField showAll="0">
      <items count="6">
        <item x="2"/>
        <item x="1"/>
        <item x="0"/>
        <item x="4"/>
        <item x="3"/>
        <item t="default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Összeg / Kredit" fld="6" baseField="0" baseItem="0"/>
  </dataFields>
  <pivotTableStyleInfo name="Kimutatásstílus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imutatás1" cacheId="152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A5:I21" firstHeaderRow="1" firstDataRow="3" firstDataCol="1"/>
  <pivotFields count="7">
    <pivotField dataField="1" showAll="0"/>
    <pivotField showAll="0"/>
    <pivotField axis="axisRow" showAll="0">
      <items count="14">
        <item x="10"/>
        <item x="1"/>
        <item x="0"/>
        <item x="2"/>
        <item x="6"/>
        <item x="7"/>
        <item x="8"/>
        <item x="4"/>
        <item x="3"/>
        <item x="9"/>
        <item x="12"/>
        <item x="5"/>
        <item x="11"/>
        <item t="default"/>
      </items>
    </pivotField>
    <pivotField dataField="1" numFmtId="164" showAll="0"/>
    <pivotField showAll="0"/>
    <pivotField axis="axisCol" showAll="0" defaultSubtotal="0">
      <items count="3">
        <item x="1"/>
        <item x="0"/>
        <item x="2"/>
      </items>
    </pivotField>
    <pivotField showAll="0" defaultSubtotal="0">
      <items count="5">
        <item x="4"/>
        <item x="3"/>
        <item x="2"/>
        <item x="1"/>
        <item x="0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5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Fizetés " fld="3" baseField="2" baseItem="0" numFmtId="165"/>
    <dataField name="Alkalmazottak száma" fld="0" subtotal="count" baseField="2" baseItem="0"/>
  </dataFields>
  <formats count="42">
    <format dxfId="194">
      <pivotArea outline="0" collapsedLevelsAreSubtotals="1" fieldPosition="0"/>
    </format>
    <format dxfId="193">
      <pivotArea outline="0" collapsedLevelsAreSubtotals="1" fieldPosition="0"/>
    </format>
    <format dxfId="192">
      <pivotArea outline="0" collapsedLevelsAreSubtotals="1" fieldPosition="0"/>
    </format>
    <format dxfId="191">
      <pivotArea collapsedLevelsAreSubtotals="1" fieldPosition="0">
        <references count="1">
          <reference field="2" count="1">
            <x v="1"/>
          </reference>
        </references>
      </pivotArea>
    </format>
    <format dxfId="190">
      <pivotArea dataOnly="0" labelOnly="1" fieldPosition="0">
        <references count="1">
          <reference field="2" count="1">
            <x v="1"/>
          </reference>
        </references>
      </pivotArea>
    </format>
    <format dxfId="189">
      <pivotArea collapsedLevelsAreSubtotals="1" fieldPosition="0">
        <references count="1">
          <reference field="2" count="1">
            <x v="3"/>
          </reference>
        </references>
      </pivotArea>
    </format>
    <format dxfId="188">
      <pivotArea dataOnly="0" labelOnly="1" fieldPosition="0">
        <references count="1">
          <reference field="2" count="1">
            <x v="3"/>
          </reference>
        </references>
      </pivotArea>
    </format>
    <format dxfId="187">
      <pivotArea collapsedLevelsAreSubtotals="1" fieldPosition="0">
        <references count="1">
          <reference field="2" count="1">
            <x v="5"/>
          </reference>
        </references>
      </pivotArea>
    </format>
    <format dxfId="186">
      <pivotArea dataOnly="0" labelOnly="1" fieldPosition="0">
        <references count="1">
          <reference field="2" count="1">
            <x v="5"/>
          </reference>
        </references>
      </pivotArea>
    </format>
    <format dxfId="185">
      <pivotArea collapsedLevelsAreSubtotals="1" fieldPosition="0">
        <references count="1">
          <reference field="2" count="1">
            <x v="7"/>
          </reference>
        </references>
      </pivotArea>
    </format>
    <format dxfId="184">
      <pivotArea dataOnly="0" labelOnly="1" fieldPosition="0">
        <references count="1">
          <reference field="2" count="1">
            <x v="7"/>
          </reference>
        </references>
      </pivotArea>
    </format>
    <format dxfId="183">
      <pivotArea collapsedLevelsAreSubtotals="1" fieldPosition="0">
        <references count="1">
          <reference field="2" count="1">
            <x v="9"/>
          </reference>
        </references>
      </pivotArea>
    </format>
    <format dxfId="182">
      <pivotArea dataOnly="0" labelOnly="1" fieldPosition="0">
        <references count="1">
          <reference field="2" count="1">
            <x v="9"/>
          </reference>
        </references>
      </pivotArea>
    </format>
    <format dxfId="181">
      <pivotArea collapsedLevelsAreSubtotals="1" fieldPosition="0">
        <references count="1">
          <reference field="2" count="2">
            <x v="11"/>
            <x v="12"/>
          </reference>
        </references>
      </pivotArea>
    </format>
    <format dxfId="180">
      <pivotArea dataOnly="0" labelOnly="1" fieldPosition="0">
        <references count="1">
          <reference field="2" count="2">
            <x v="11"/>
            <x v="12"/>
          </reference>
        </references>
      </pivotArea>
    </format>
    <format dxfId="179">
      <pivotArea grandRow="1" outline="0" collapsedLevelsAreSubtotals="1" fieldPosition="0"/>
    </format>
    <format dxfId="178">
      <pivotArea dataOnly="0" labelOnly="1" grandRow="1" outline="0" fieldPosition="0"/>
    </format>
    <format dxfId="177">
      <pivotArea collapsedLevelsAreSubtotals="1" fieldPosition="0">
        <references count="1">
          <reference field="2" count="1">
            <x v="12"/>
          </reference>
        </references>
      </pivotArea>
    </format>
    <format dxfId="176">
      <pivotArea dataOnly="0" labelOnly="1" fieldPosition="0">
        <references count="1">
          <reference field="2" count="1">
            <x v="12"/>
          </reference>
        </references>
      </pivotArea>
    </format>
    <format dxfId="175">
      <pivotArea collapsedLevelsAreSubtotals="1" fieldPosition="0">
        <references count="1">
          <reference field="2" count="1">
            <x v="12"/>
          </reference>
        </references>
      </pivotArea>
    </format>
    <format dxfId="174">
      <pivotArea dataOnly="0" labelOnly="1" fieldPosition="0">
        <references count="1">
          <reference field="2" count="1">
            <x v="12"/>
          </reference>
        </references>
      </pivotArea>
    </format>
    <format dxfId="17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2">
      <pivotArea dataOnly="0" outline="0" fieldPosition="0">
        <references count="1">
          <reference field="5" count="1">
            <x v="2"/>
          </reference>
        </references>
      </pivotArea>
    </format>
    <format dxfId="171">
      <pivotArea dataOnly="0" labelOnly="1" outline="0" fieldPosition="0">
        <references count="2">
          <reference field="4294967294" count="1">
            <x v="0"/>
          </reference>
          <reference field="5" count="1" selected="0">
            <x v="2"/>
          </reference>
        </references>
      </pivotArea>
    </format>
    <format dxfId="170">
      <pivotArea type="topRight" dataOnly="0" labelOnly="1" outline="0" offset="C1" fieldPosition="0"/>
    </format>
    <format dxfId="169">
      <pivotArea outline="0" collapsedLevelsAreSubtotals="1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format>
    <format dxfId="168">
      <pivotArea type="topRight" dataOnly="0" labelOnly="1" outline="0" offset="A1" fieldPosition="0"/>
    </format>
    <format dxfId="167">
      <pivotArea dataOnly="0" labelOnly="1" offset="A256" fieldPosition="0">
        <references count="1">
          <reference field="5" count="1">
            <x v="1"/>
          </reference>
        </references>
      </pivotArea>
    </format>
    <format dxfId="166">
      <pivotArea dataOnly="0" labelOnly="1" outline="0" fieldPosition="0">
        <references count="2">
          <reference field="4294967294" count="1">
            <x v="0"/>
          </reference>
          <reference field="5" count="1" selected="0">
            <x v="1"/>
          </reference>
        </references>
      </pivotArea>
    </format>
    <format dxfId="165">
      <pivotArea outline="0" collapsedLevelsAreSubtotals="1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format>
    <format dxfId="164">
      <pivotArea field="5" type="button" dataOnly="0" labelOnly="1" outline="0" axis="axisCol" fieldPosition="0"/>
    </format>
    <format dxfId="163">
      <pivotArea dataOnly="0" labelOnly="1" offset="A256" fieldPosition="0">
        <references count="1">
          <reference field="5" count="1">
            <x v="0"/>
          </reference>
        </references>
      </pivotArea>
    </format>
    <format dxfId="162">
      <pivotArea dataOnly="0" labelOnly="1" outline="0" fieldPosition="0">
        <references count="2">
          <reference field="4294967294" count="1">
            <x v="0"/>
          </reference>
          <reference field="5" count="1" selected="0">
            <x v="0"/>
          </reference>
        </references>
      </pivotArea>
    </format>
    <format dxfId="161">
      <pivotArea field="5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160">
      <pivotArea type="topRight" dataOnly="0" labelOnly="1" outline="0" offset="E1:F1" fieldPosition="0"/>
    </format>
    <format dxfId="159">
      <pivotArea field="5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58">
      <pivotArea field="5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57">
      <pivotArea field="5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56">
      <pivotArea field="5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55">
      <pivotArea field="5" grandRow="1" outline="0" collapsedLevelsAreSubtotals="1" axis="axisCol" fieldPosition="0">
        <references count="2">
          <reference field="4294967294" count="2" selected="0">
            <x v="0"/>
            <x v="1"/>
          </reference>
          <reference field="5" count="0" selected="0"/>
        </references>
      </pivotArea>
    </format>
    <format dxfId="154">
      <pivotArea dataOnly="0" labelOnly="1" grandRow="1" outline="0" fieldPosition="0"/>
    </format>
    <format dxfId="153">
      <pivotArea field="5" grandRow="1" outline="0" collapsedLevelsAreSubtotals="1" axis="axisCol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format>
  </formats>
  <pivotTableStyleInfo name="PivotStyleMedium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Kimutatás4" cacheId="156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2" rowHeaderCaption="Ország">
  <location ref="A4:B44" firstHeaderRow="1" firstDataRow="1" firstDataCol="1"/>
  <pivotFields count="4">
    <pivotField axis="axisRow" showAll="0" sortType="ascending">
      <items count="323">
        <item x="289"/>
        <item x="215"/>
        <item x="204"/>
        <item x="38"/>
        <item x="312"/>
        <item x="269"/>
        <item x="263"/>
        <item x="147"/>
        <item x="296"/>
        <item x="33"/>
        <item x="3"/>
        <item x="244"/>
        <item x="229"/>
        <item x="198"/>
        <item x="237"/>
        <item x="26"/>
        <item x="45"/>
        <item x="270"/>
        <item x="206"/>
        <item x="286"/>
        <item x="231"/>
        <item x="32"/>
        <item x="226"/>
        <item x="307"/>
        <item x="297"/>
        <item x="54"/>
        <item x="282"/>
        <item x="100"/>
        <item x="92"/>
        <item x="217"/>
        <item x="195"/>
        <item x="168"/>
        <item x="8"/>
        <item x="211"/>
        <item x="304"/>
        <item x="84"/>
        <item x="193"/>
        <item x="80"/>
        <item x="241"/>
        <item x="182"/>
        <item x="164"/>
        <item x="81"/>
        <item x="266"/>
        <item x="141"/>
        <item x="153"/>
        <item x="214"/>
        <item x="7"/>
        <item x="294"/>
        <item x="264"/>
        <item x="194"/>
        <item x="113"/>
        <item x="60"/>
        <item x="79"/>
        <item x="235"/>
        <item x="308"/>
        <item x="63"/>
        <item x="251"/>
        <item x="175"/>
        <item x="179"/>
        <item x="271"/>
        <item x="125"/>
        <item x="222"/>
        <item x="73"/>
        <item x="89"/>
        <item x="115"/>
        <item x="24"/>
        <item x="320"/>
        <item x="29"/>
        <item x="247"/>
        <item x="77"/>
        <item x="205"/>
        <item x="238"/>
        <item x="87"/>
        <item x="142"/>
        <item x="177"/>
        <item x="68"/>
        <item x="166"/>
        <item x="97"/>
        <item x="21"/>
        <item x="15"/>
        <item x="50"/>
        <item x="138"/>
        <item x="201"/>
        <item x="246"/>
        <item x="161"/>
        <item x="55"/>
        <item x="163"/>
        <item x="171"/>
        <item x="12"/>
        <item x="2"/>
        <item m="1" x="321"/>
        <item x="290"/>
        <item x="98"/>
        <item x="292"/>
        <item x="249"/>
        <item x="178"/>
        <item x="118"/>
        <item x="314"/>
        <item x="210"/>
        <item x="208"/>
        <item x="20"/>
        <item x="13"/>
        <item x="154"/>
        <item x="265"/>
        <item x="152"/>
        <item x="302"/>
        <item x="47"/>
        <item x="260"/>
        <item x="88"/>
        <item x="199"/>
        <item x="224"/>
        <item x="245"/>
        <item x="136"/>
        <item x="196"/>
        <item x="221"/>
        <item x="72"/>
        <item x="242"/>
        <item x="76"/>
        <item x="181"/>
        <item x="83"/>
        <item x="169"/>
        <item x="223"/>
        <item x="69"/>
        <item x="95"/>
        <item x="104"/>
        <item x="135"/>
        <item x="281"/>
        <item x="1"/>
        <item x="4"/>
        <item x="36"/>
        <item x="17"/>
        <item x="127"/>
        <item x="202"/>
        <item x="94"/>
        <item x="148"/>
        <item x="319"/>
        <item x="11"/>
        <item x="49"/>
        <item x="230"/>
        <item x="85"/>
        <item x="305"/>
        <item x="240"/>
        <item x="70"/>
        <item x="56"/>
        <item x="39"/>
        <item x="156"/>
        <item x="298"/>
        <item x="158"/>
        <item x="151"/>
        <item x="64"/>
        <item x="173"/>
        <item x="28"/>
        <item x="0"/>
        <item x="58"/>
        <item x="111"/>
        <item x="225"/>
        <item x="309"/>
        <item x="30"/>
        <item x="14"/>
        <item x="116"/>
        <item x="203"/>
        <item x="283"/>
        <item x="159"/>
        <item x="117"/>
        <item x="186"/>
        <item x="86"/>
        <item x="129"/>
        <item x="239"/>
        <item x="106"/>
        <item x="40"/>
        <item x="155"/>
        <item x="162"/>
        <item x="110"/>
        <item x="124"/>
        <item x="107"/>
        <item x="257"/>
        <item x="146"/>
        <item x="267"/>
        <item x="311"/>
        <item x="167"/>
        <item x="185"/>
        <item x="53"/>
        <item x="213"/>
        <item x="253"/>
        <item x="93"/>
        <item x="184"/>
        <item x="46"/>
        <item x="61"/>
        <item x="197"/>
        <item x="62"/>
        <item x="191"/>
        <item x="236"/>
        <item x="41"/>
        <item x="279"/>
        <item x="248"/>
        <item x="200"/>
        <item x="130"/>
        <item x="174"/>
        <item x="209"/>
        <item x="234"/>
        <item x="10"/>
        <item x="27"/>
        <item x="318"/>
        <item x="227"/>
        <item x="250"/>
        <item x="149"/>
        <item x="258"/>
        <item x="140"/>
        <item x="187"/>
        <item x="287"/>
        <item x="48"/>
        <item x="192"/>
        <item x="150"/>
        <item x="273"/>
        <item x="19"/>
        <item x="51"/>
        <item x="276"/>
        <item x="112"/>
        <item x="57"/>
        <item x="6"/>
        <item x="300"/>
        <item x="295"/>
        <item x="122"/>
        <item x="188"/>
        <item x="25"/>
        <item x="131"/>
        <item x="9"/>
        <item x="145"/>
        <item x="5"/>
        <item x="268"/>
        <item x="123"/>
        <item x="133"/>
        <item x="99"/>
        <item x="105"/>
        <item x="44"/>
        <item x="317"/>
        <item x="259"/>
        <item x="91"/>
        <item x="280"/>
        <item x="143"/>
        <item x="132"/>
        <item x="180"/>
        <item x="256"/>
        <item x="66"/>
        <item x="301"/>
        <item x="78"/>
        <item x="299"/>
        <item x="252"/>
        <item x="220"/>
        <item x="228"/>
        <item x="278"/>
        <item x="262"/>
        <item x="285"/>
        <item x="183"/>
        <item x="108"/>
        <item x="261"/>
        <item x="218"/>
        <item x="310"/>
        <item x="233"/>
        <item x="102"/>
        <item x="291"/>
        <item x="255"/>
        <item x="119"/>
        <item x="31"/>
        <item x="293"/>
        <item x="59"/>
        <item x="316"/>
        <item x="189"/>
        <item x="101"/>
        <item x="90"/>
        <item x="219"/>
        <item x="165"/>
        <item x="43"/>
        <item x="71"/>
        <item x="288"/>
        <item x="284"/>
        <item x="109"/>
        <item x="128"/>
        <item x="121"/>
        <item x="67"/>
        <item x="120"/>
        <item x="157"/>
        <item x="74"/>
        <item x="134"/>
        <item x="34"/>
        <item x="176"/>
        <item x="96"/>
        <item x="23"/>
        <item x="216"/>
        <item x="22"/>
        <item x="137"/>
        <item x="243"/>
        <item x="103"/>
        <item x="303"/>
        <item x="232"/>
        <item x="18"/>
        <item x="170"/>
        <item x="313"/>
        <item x="272"/>
        <item x="82"/>
        <item x="254"/>
        <item x="277"/>
        <item x="114"/>
        <item x="35"/>
        <item x="212"/>
        <item x="126"/>
        <item x="37"/>
        <item x="139"/>
        <item x="42"/>
        <item x="160"/>
        <item x="207"/>
        <item x="306"/>
        <item x="52"/>
        <item x="16"/>
        <item x="315"/>
        <item x="144"/>
        <item x="275"/>
        <item x="274"/>
        <item x="65"/>
        <item x="172"/>
        <item x="75"/>
        <item x="190"/>
        <item t="default"/>
      </items>
    </pivotField>
    <pivotField dataField="1" numFmtId="43" showAll="0"/>
    <pivotField showAll="0"/>
    <pivotField showAll="0">
      <items count="13">
        <item h="1" x="11"/>
        <item h="1" x="7"/>
        <item h="1" x="8"/>
        <item h="1" x="10"/>
        <item h="1" x="4"/>
        <item h="1" x="9"/>
        <item h="1" x="6"/>
        <item h="1" x="5"/>
        <item h="1" x="3"/>
        <item x="2"/>
        <item h="1" x="0"/>
        <item h="1" x="1"/>
        <item t="default"/>
      </items>
    </pivotField>
  </pivotFields>
  <rowFields count="1">
    <field x="0"/>
  </rowFields>
  <rowItems count="40">
    <i>
      <x v="1"/>
    </i>
    <i>
      <x v="5"/>
    </i>
    <i>
      <x v="13"/>
    </i>
    <i>
      <x v="22"/>
    </i>
    <i>
      <x v="42"/>
    </i>
    <i>
      <x v="43"/>
    </i>
    <i>
      <x v="51"/>
    </i>
    <i>
      <x v="53"/>
    </i>
    <i>
      <x v="56"/>
    </i>
    <i>
      <x v="58"/>
    </i>
    <i>
      <x v="69"/>
    </i>
    <i>
      <x v="74"/>
    </i>
    <i>
      <x v="77"/>
    </i>
    <i>
      <x v="93"/>
    </i>
    <i>
      <x v="116"/>
    </i>
    <i>
      <x v="118"/>
    </i>
    <i>
      <x v="145"/>
    </i>
    <i>
      <x v="146"/>
    </i>
    <i>
      <x v="156"/>
    </i>
    <i>
      <x v="161"/>
    </i>
    <i>
      <x v="163"/>
    </i>
    <i>
      <x v="164"/>
    </i>
    <i>
      <x v="166"/>
    </i>
    <i>
      <x v="167"/>
    </i>
    <i>
      <x v="190"/>
    </i>
    <i>
      <x v="199"/>
    </i>
    <i>
      <x v="211"/>
    </i>
    <i>
      <x v="217"/>
    </i>
    <i>
      <x v="236"/>
    </i>
    <i>
      <x v="239"/>
    </i>
    <i>
      <x v="246"/>
    </i>
    <i>
      <x v="262"/>
    </i>
    <i>
      <x v="264"/>
    </i>
    <i>
      <x v="271"/>
    </i>
    <i>
      <x v="272"/>
    </i>
    <i>
      <x v="290"/>
    </i>
    <i>
      <x v="299"/>
    </i>
    <i>
      <x v="300"/>
    </i>
    <i>
      <x v="317"/>
    </i>
    <i t="grand">
      <x/>
    </i>
  </rowItems>
  <colItems count="1">
    <i/>
  </colItems>
  <dataFields count="1">
    <dataField name="Összeg / Népesség" fld="1" baseField="0" baseItem="0" numFmtId="166"/>
  </dataFields>
  <formats count="64">
    <format dxfId="149">
      <pivotArea outline="0" collapsedLevelsAreSubtotals="1" fieldPosition="0"/>
    </format>
    <format dxfId="148">
      <pivotArea dataOnly="0" labelOnly="1" outline="0" axis="axisValues" fieldPosition="0"/>
    </format>
    <format dxfId="147">
      <pivotArea dataOnly="0" labelOnly="1" outline="0" axis="axisValues" fieldPosition="0"/>
    </format>
    <format dxfId="146">
      <pivotArea outline="0" collapsedLevelsAreSubtotals="1" fieldPosition="0"/>
    </format>
    <format dxfId="145">
      <pivotArea dataOnly="0" labelOnly="1" outline="0" axis="axisValues" fieldPosition="0"/>
    </format>
    <format dxfId="144">
      <pivotArea dataOnly="0" labelOnly="1" outline="0" axis="axisValues" fieldPosition="0"/>
    </format>
    <format dxfId="143">
      <pivotArea outline="0" collapsedLevelsAreSubtotals="1" fieldPosition="0"/>
    </format>
    <format dxfId="142">
      <pivotArea dataOnly="0" labelOnly="1" outline="0" axis="axisValues" fieldPosition="0"/>
    </format>
    <format dxfId="141">
      <pivotArea dataOnly="0" labelOnly="1" outline="0" axis="axisValues" fieldPosition="0"/>
    </format>
    <format dxfId="140">
      <pivotArea outline="0" collapsedLevelsAreSubtotals="1" fieldPosition="0"/>
    </format>
    <format dxfId="139">
      <pivotArea dataOnly="0" labelOnly="1" outline="0" axis="axisValues" fieldPosition="0"/>
    </format>
    <format dxfId="138">
      <pivotArea dataOnly="0" labelOnly="1" outline="0" axis="axisValues" fieldPosition="0"/>
    </format>
    <format dxfId="137">
      <pivotArea outline="0" collapsedLevelsAreSubtotals="1" fieldPosition="0"/>
    </format>
    <format dxfId="136">
      <pivotArea dataOnly="0" labelOnly="1" outline="0" axis="axisValues" fieldPosition="0"/>
    </format>
    <format dxfId="135">
      <pivotArea dataOnly="0" labelOnly="1" outline="0" axis="axisValues" fieldPosition="0"/>
    </format>
    <format dxfId="134">
      <pivotArea type="all" dataOnly="0" outline="0" fieldPosition="0"/>
    </format>
    <format dxfId="133">
      <pivotArea outline="0" collapsedLevelsAreSubtotals="1" fieldPosition="0"/>
    </format>
    <format dxfId="132">
      <pivotArea field="0" type="button" dataOnly="0" labelOnly="1" outline="0" axis="axisRow" fieldPosition="0"/>
    </format>
    <format dxfId="131">
      <pivotArea dataOnly="0" labelOnly="1" outline="0" axis="axisValues" fieldPosition="0"/>
    </format>
    <format dxfId="130">
      <pivotArea dataOnly="0" labelOnly="1" fieldPosition="0">
        <references count="1">
          <reference field="0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129">
      <pivotArea dataOnly="0" labelOnly="1" fieldPosition="0">
        <references count="1">
          <reference field="0" count="50"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</reference>
        </references>
      </pivotArea>
    </format>
    <format dxfId="128">
      <pivotArea dataOnly="0" labelOnly="1" fieldPosition="0">
        <references count="1">
          <reference field="0" count="50"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</reference>
        </references>
      </pivotArea>
    </format>
    <format dxfId="127">
      <pivotArea dataOnly="0" labelOnly="1" fieldPosition="0">
        <references count="1">
          <reference field="0" count="50"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</reference>
        </references>
      </pivotArea>
    </format>
    <format dxfId="126">
      <pivotArea dataOnly="0" labelOnly="1" fieldPosition="0">
        <references count="1">
          <reference field="0" count="50"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</reference>
        </references>
      </pivotArea>
    </format>
    <format dxfId="125">
      <pivotArea dataOnly="0" labelOnly="1" fieldPosition="0">
        <references count="1">
          <reference field="0" count="50"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</reference>
        </references>
      </pivotArea>
    </format>
    <format dxfId="124">
      <pivotArea dataOnly="0" labelOnly="1" fieldPosition="0">
        <references count="1">
          <reference field="0" count="21"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</reference>
        </references>
      </pivotArea>
    </format>
    <format dxfId="123">
      <pivotArea dataOnly="0" labelOnly="1" outline="0" axis="axisValues" fieldPosition="0"/>
    </format>
    <format dxfId="122">
      <pivotArea field="0" type="button" dataOnly="0" labelOnly="1" outline="0" axis="axisRow" fieldPosition="0"/>
    </format>
    <format dxfId="121">
      <pivotArea dataOnly="0" labelOnly="1" outline="0" axis="axisValues" fieldPosition="0"/>
    </format>
    <format dxfId="120">
      <pivotArea dataOnly="0" labelOnly="1" outline="0" axis="axisValues" fieldPosition="0"/>
    </format>
    <format dxfId="119">
      <pivotArea field="0" type="button" dataOnly="0" labelOnly="1" outline="0" axis="axisRow" fieldPosition="0"/>
    </format>
    <format dxfId="118">
      <pivotArea dataOnly="0" labelOnly="1" outline="0" axis="axisValues" fieldPosition="0"/>
    </format>
    <format dxfId="117">
      <pivotArea dataOnly="0" labelOnly="1" outline="0" axis="axisValues" fieldPosition="0"/>
    </format>
    <format dxfId="116">
      <pivotArea field="0" type="button" dataOnly="0" labelOnly="1" outline="0" axis="axisRow" fieldPosition="0"/>
    </format>
    <format dxfId="115">
      <pivotArea dataOnly="0" labelOnly="1" fieldPosition="0">
        <references count="1">
          <reference field="0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114">
      <pivotArea dataOnly="0" labelOnly="1" fieldPosition="0">
        <references count="1">
          <reference field="0" count="50"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</reference>
        </references>
      </pivotArea>
    </format>
    <format dxfId="113">
      <pivotArea dataOnly="0" labelOnly="1" fieldPosition="0">
        <references count="1">
          <reference field="0" count="50"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</reference>
        </references>
      </pivotArea>
    </format>
    <format dxfId="112">
      <pivotArea dataOnly="0" labelOnly="1" fieldPosition="0">
        <references count="1">
          <reference field="0" count="50"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</reference>
        </references>
      </pivotArea>
    </format>
    <format dxfId="111">
      <pivotArea dataOnly="0" labelOnly="1" fieldPosition="0">
        <references count="1">
          <reference field="0" count="50"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</reference>
        </references>
      </pivotArea>
    </format>
    <format dxfId="110">
      <pivotArea dataOnly="0" labelOnly="1" fieldPosition="0">
        <references count="1">
          <reference field="0" count="50"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</reference>
        </references>
      </pivotArea>
    </format>
    <format dxfId="109">
      <pivotArea dataOnly="0" labelOnly="1" fieldPosition="0">
        <references count="1">
          <reference field="0" count="21"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</reference>
        </references>
      </pivotArea>
    </format>
    <format dxfId="108">
      <pivotArea field="0" type="button" dataOnly="0" labelOnly="1" outline="0" axis="axisRow" fieldPosition="0"/>
    </format>
    <format dxfId="107">
      <pivotArea dataOnly="0" labelOnly="1" fieldPosition="0">
        <references count="1">
          <reference field="0" count="0"/>
        </references>
      </pivotArea>
    </format>
    <format dxfId="106">
      <pivotArea field="0" type="button" dataOnly="0" labelOnly="1" outline="0" axis="axisRow" fieldPosition="0"/>
    </format>
    <format dxfId="105">
      <pivotArea dataOnly="0" labelOnly="1" fieldPosition="0">
        <references count="1">
          <reference field="0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104">
      <pivotArea dataOnly="0" labelOnly="1" fieldPosition="0">
        <references count="1">
          <reference field="0" count="50"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</reference>
        </references>
      </pivotArea>
    </format>
    <format dxfId="103">
      <pivotArea dataOnly="0" labelOnly="1" fieldPosition="0">
        <references count="1">
          <reference field="0" count="50"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</reference>
        </references>
      </pivotArea>
    </format>
    <format dxfId="102">
      <pivotArea dataOnly="0" labelOnly="1" fieldPosition="0">
        <references count="1">
          <reference field="0" count="50"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</reference>
        </references>
      </pivotArea>
    </format>
    <format dxfId="101">
      <pivotArea dataOnly="0" labelOnly="1" fieldPosition="0">
        <references count="1">
          <reference field="0" count="50"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</reference>
        </references>
      </pivotArea>
    </format>
    <format dxfId="100">
      <pivotArea dataOnly="0" labelOnly="1" fieldPosition="0">
        <references count="1">
          <reference field="0" count="50"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</reference>
        </references>
      </pivotArea>
    </format>
    <format dxfId="99">
      <pivotArea dataOnly="0" labelOnly="1" fieldPosition="0">
        <references count="1">
          <reference field="0" count="21"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</reference>
        </references>
      </pivotArea>
    </format>
    <format dxfId="98">
      <pivotArea dataOnly="0" labelOnly="1" grandRow="1" outline="0" fieldPosition="0"/>
    </format>
    <format dxfId="97">
      <pivotArea field="0" type="button" dataOnly="0" labelOnly="1" outline="0" axis="axisRow" fieldPosition="0"/>
    </format>
    <format dxfId="96">
      <pivotArea dataOnly="0" labelOnly="1" fieldPosition="0">
        <references count="1">
          <reference field="0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95">
      <pivotArea dataOnly="0" labelOnly="1" fieldPosition="0">
        <references count="1">
          <reference field="0" count="50"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</reference>
        </references>
      </pivotArea>
    </format>
    <format dxfId="94">
      <pivotArea dataOnly="0" labelOnly="1" fieldPosition="0">
        <references count="1">
          <reference field="0" count="50"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</reference>
        </references>
      </pivotArea>
    </format>
    <format dxfId="93">
      <pivotArea dataOnly="0" labelOnly="1" fieldPosition="0">
        <references count="1">
          <reference field="0" count="50"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</reference>
        </references>
      </pivotArea>
    </format>
    <format dxfId="92">
      <pivotArea dataOnly="0" labelOnly="1" fieldPosition="0">
        <references count="1">
          <reference field="0" count="50"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</reference>
        </references>
      </pivotArea>
    </format>
    <format dxfId="91">
      <pivotArea dataOnly="0" labelOnly="1" fieldPosition="0">
        <references count="1">
          <reference field="0" count="50"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</reference>
        </references>
      </pivotArea>
    </format>
    <format dxfId="90">
      <pivotArea dataOnly="0" labelOnly="1" fieldPosition="0">
        <references count="1">
          <reference field="0" count="21"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</reference>
        </references>
      </pivotArea>
    </format>
    <format dxfId="89">
      <pivotArea dataOnly="0" labelOnly="1" grandRow="1" outline="0" fieldPosition="0"/>
    </format>
    <format dxfId="88">
      <pivotArea field="0" type="button" dataOnly="0" labelOnly="1" outline="0" axis="axisRow" fieldPosition="0"/>
    </format>
    <format dxfId="87">
      <pivotArea dataOnly="0" labelOnly="1" outline="0" axis="axisValues" fieldPosition="0"/>
    </format>
    <format dxfId="86">
      <pivotArea dataOnly="0" labelOnly="1" outline="0" axis="axisValues" fieldPosition="0"/>
    </format>
  </formats>
  <chartFormats count="1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Kimutatás7" cacheId="147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E2:F8" firstHeaderRow="1" firstDataRow="1" firstDataCol="1"/>
  <pivotFields count="3">
    <pivotField axis="axisRow" showAll="0">
      <items count="6">
        <item x="0"/>
        <item x="1"/>
        <item x="2"/>
        <item x="4"/>
        <item x="3"/>
        <item t="default"/>
      </items>
    </pivotField>
    <pivotField dataField="1" showAll="0"/>
    <pivotField numFmtId="14" showAll="0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Összeg / Összeg" fld="1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Kimutatás8" cacheId="167" applyNumberFormats="0" applyBorderFormats="0" applyFontFormats="0" applyPatternFormats="0" applyAlignmentFormats="0" applyWidthHeightFormats="1" dataCaption="Értékek" updatedVersion="6" minRefreshableVersion="3" useAutoFormatting="1" rowGrandTotals="0" colGrandTotals="0" itemPrintTitles="1" createdVersion="6" indent="0" compact="0" outline="1" outlineData="1" compactData="0" multipleFieldFilters="0" rowHeaderCaption="Kúrzus (Tanuló)">
  <location ref="M23:N42" firstHeaderRow="1" firstDataRow="1" firstDataCol="2"/>
  <pivotFields count="8">
    <pivotField axis="axisRow" compact="0" showAll="0" sortType="ascending">
      <items count="300">
        <item x="254"/>
        <item x="279"/>
        <item x="167"/>
        <item x="192"/>
        <item x="103"/>
        <item x="78"/>
        <item x="191"/>
        <item x="124"/>
        <item x="134"/>
        <item x="32"/>
        <item x="51"/>
        <item x="133"/>
        <item x="295"/>
        <item x="225"/>
        <item x="195"/>
        <item x="282"/>
        <item x="224"/>
        <item x="145"/>
        <item x="42"/>
        <item x="273"/>
        <item x="213"/>
        <item x="112"/>
        <item x="129"/>
        <item x="238"/>
        <item x="159"/>
        <item x="66"/>
        <item x="149"/>
        <item x="283"/>
        <item x="9"/>
        <item x="102"/>
        <item x="136"/>
        <item x="165"/>
        <item x="193"/>
        <item x="55"/>
        <item x="214"/>
        <item x="62"/>
        <item x="182"/>
        <item x="287"/>
        <item x="249"/>
        <item x="247"/>
        <item x="184"/>
        <item x="25"/>
        <item x="141"/>
        <item x="132"/>
        <item x="179"/>
        <item x="285"/>
        <item x="270"/>
        <item x="23"/>
        <item x="73"/>
        <item x="158"/>
        <item x="139"/>
        <item x="154"/>
        <item x="219"/>
        <item x="276"/>
        <item x="209"/>
        <item x="0"/>
        <item x="278"/>
        <item x="258"/>
        <item x="45"/>
        <item x="85"/>
        <item x="70"/>
        <item x="163"/>
        <item x="174"/>
        <item x="200"/>
        <item x="97"/>
        <item x="38"/>
        <item x="17"/>
        <item x="61"/>
        <item x="6"/>
        <item x="245"/>
        <item x="39"/>
        <item x="40"/>
        <item x="189"/>
        <item x="49"/>
        <item x="262"/>
        <item x="210"/>
        <item x="206"/>
        <item x="297"/>
        <item x="137"/>
        <item x="126"/>
        <item x="31"/>
        <item x="59"/>
        <item x="75"/>
        <item x="157"/>
        <item x="230"/>
        <item x="166"/>
        <item x="10"/>
        <item x="240"/>
        <item x="109"/>
        <item x="89"/>
        <item x="135"/>
        <item x="93"/>
        <item x="152"/>
        <item x="20"/>
        <item x="138"/>
        <item x="21"/>
        <item x="54"/>
        <item x="46"/>
        <item x="111"/>
        <item x="196"/>
        <item x="208"/>
        <item x="52"/>
        <item x="98"/>
        <item x="183"/>
        <item x="11"/>
        <item x="207"/>
        <item x="153"/>
        <item x="216"/>
        <item x="29"/>
        <item x="3"/>
        <item x="231"/>
        <item x="33"/>
        <item x="114"/>
        <item x="56"/>
        <item x="94"/>
        <item x="123"/>
        <item x="173"/>
        <item x="260"/>
        <item x="203"/>
        <item x="211"/>
        <item x="87"/>
        <item x="101"/>
        <item x="64"/>
        <item x="198"/>
        <item x="218"/>
        <item x="250"/>
        <item x="259"/>
        <item x="180"/>
        <item x="212"/>
        <item x="147"/>
        <item x="181"/>
        <item x="63"/>
        <item x="77"/>
        <item x="197"/>
        <item x="146"/>
        <item x="160"/>
        <item x="150"/>
        <item x="229"/>
        <item x="271"/>
        <item x="234"/>
        <item x="67"/>
        <item x="117"/>
        <item x="118"/>
        <item x="151"/>
        <item x="264"/>
        <item x="106"/>
        <item x="242"/>
        <item x="127"/>
        <item x="291"/>
        <item x="286"/>
        <item x="205"/>
        <item x="36"/>
        <item x="217"/>
        <item x="41"/>
        <item x="280"/>
        <item x="130"/>
        <item x="121"/>
        <item x="176"/>
        <item x="27"/>
        <item x="53"/>
        <item x="169"/>
        <item x="84"/>
        <item x="90"/>
        <item x="190"/>
        <item x="83"/>
        <item x="226"/>
        <item x="143"/>
        <item x="199"/>
        <item x="5"/>
        <item x="108"/>
        <item x="275"/>
        <item x="243"/>
        <item x="178"/>
        <item x="113"/>
        <item x="188"/>
        <item x="274"/>
        <item x="241"/>
        <item x="233"/>
        <item x="104"/>
        <item x="79"/>
        <item x="185"/>
        <item x="1"/>
        <item x="292"/>
        <item x="162"/>
        <item x="8"/>
        <item x="91"/>
        <item x="268"/>
        <item x="155"/>
        <item x="35"/>
        <item x="19"/>
        <item x="298"/>
        <item x="43"/>
        <item x="227"/>
        <item x="290"/>
        <item x="48"/>
        <item x="60"/>
        <item x="30"/>
        <item x="81"/>
        <item x="237"/>
        <item x="221"/>
        <item x="251"/>
        <item x="296"/>
        <item x="82"/>
        <item x="172"/>
        <item x="99"/>
        <item x="47"/>
        <item x="120"/>
        <item x="201"/>
        <item x="257"/>
        <item x="228"/>
        <item x="80"/>
        <item x="131"/>
        <item x="261"/>
        <item x="175"/>
        <item x="170"/>
        <item x="65"/>
        <item x="74"/>
        <item x="293"/>
        <item x="177"/>
        <item x="92"/>
        <item x="86"/>
        <item x="58"/>
        <item x="220"/>
        <item x="37"/>
        <item x="72"/>
        <item x="272"/>
        <item x="269"/>
        <item x="107"/>
        <item x="125"/>
        <item x="222"/>
        <item x="253"/>
        <item x="232"/>
        <item x="215"/>
        <item x="244"/>
        <item x="50"/>
        <item x="2"/>
        <item x="26"/>
        <item x="34"/>
        <item x="171"/>
        <item x="194"/>
        <item x="15"/>
        <item x="110"/>
        <item x="236"/>
        <item x="22"/>
        <item x="223"/>
        <item x="100"/>
        <item x="69"/>
        <item x="57"/>
        <item x="168"/>
        <item x="281"/>
        <item x="122"/>
        <item x="277"/>
        <item x="12"/>
        <item x="148"/>
        <item x="119"/>
        <item x="142"/>
        <item x="202"/>
        <item x="7"/>
        <item x="288"/>
        <item x="239"/>
        <item x="105"/>
        <item x="116"/>
        <item x="164"/>
        <item x="115"/>
        <item x="161"/>
        <item x="140"/>
        <item x="68"/>
        <item x="16"/>
        <item x="44"/>
        <item x="88"/>
        <item x="18"/>
        <item x="4"/>
        <item x="186"/>
        <item x="289"/>
        <item x="96"/>
        <item x="144"/>
        <item x="246"/>
        <item x="95"/>
        <item x="128"/>
        <item x="265"/>
        <item x="14"/>
        <item x="71"/>
        <item x="235"/>
        <item x="13"/>
        <item x="24"/>
        <item x="28"/>
        <item x="256"/>
        <item x="294"/>
        <item x="255"/>
        <item x="284"/>
        <item x="204"/>
        <item x="263"/>
        <item x="266"/>
        <item x="156"/>
        <item x="252"/>
        <item x="267"/>
        <item x="187"/>
        <item x="76"/>
        <item x="248"/>
        <item t="default"/>
      </items>
    </pivotField>
    <pivotField compact="0" showAll="0"/>
    <pivotField axis="axisRow" compact="0" showAll="0">
      <items count="21">
        <item sd="0" x="9"/>
        <item sd="0" x="7"/>
        <item m="1" x="19"/>
        <item sd="0" x="18"/>
        <item sd="0" x="10"/>
        <item sd="0" x="12"/>
        <item sd="0" x="1"/>
        <item sd="0" x="2"/>
        <item sd="0" x="5"/>
        <item sd="0" x="13"/>
        <item sd="0" x="11"/>
        <item sd="0" x="17"/>
        <item sd="0" x="6"/>
        <item sd="0" x="14"/>
        <item sd="0" x="15"/>
        <item sd="0" x="8"/>
        <item sd="0" x="4"/>
        <item sd="0" x="3"/>
        <item sd="0" x="16"/>
        <item sd="0"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2">
    <field x="2"/>
    <field x="0"/>
  </rowFields>
  <rowItems count="19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Kimutatás7" cacheId="167" applyNumberFormats="0" applyBorderFormats="0" applyFontFormats="0" applyPatternFormats="0" applyAlignmentFormats="0" applyWidthHeightFormats="1" dataCaption="Értékek" updatedVersion="6" minRefreshableVersion="3" useAutoFormatting="1" rowGrandTotals="0" colGrandTotals="0" itemPrintTitles="1" createdVersion="6" indent="0" compact="0" outline="1" outlineData="1" compactData="0" multipleFieldFilters="0">
  <location ref="J23:K38" firstHeaderRow="1" firstDataRow="1" firstDataCol="2"/>
  <pivotFields count="8">
    <pivotField compact="0" showAll="0"/>
    <pivotField compact="0" showAll="0"/>
    <pivotField axis="axisRow" compact="0" showAll="0">
      <items count="21">
        <item x="9"/>
        <item x="7"/>
        <item m="1" x="19"/>
        <item x="18"/>
        <item x="10"/>
        <item x="12"/>
        <item x="1"/>
        <item x="2"/>
        <item x="5"/>
        <item x="13"/>
        <item x="11"/>
        <item x="17"/>
        <item x="6"/>
        <item x="14"/>
        <item x="15"/>
        <item x="8"/>
        <item x="4"/>
        <item x="3"/>
        <item x="16"/>
        <item x="0"/>
        <item t="default"/>
      </items>
    </pivotField>
    <pivotField compact="0" showAll="0"/>
    <pivotField axis="axisRow" compact="0" showAll="0">
      <items count="15">
        <item x="3"/>
        <item sd="0" x="5"/>
        <item sd="0" x="2"/>
        <item sd="0" x="9"/>
        <item sd="0" x="4"/>
        <item sd="0" x="11"/>
        <item sd="0" x="0"/>
        <item sd="0" x="1"/>
        <item sd="0" x="10"/>
        <item sd="0" x="12"/>
        <item sd="0" x="8"/>
        <item sd="0" x="6"/>
        <item sd="0" x="7"/>
        <item m="1" x="13"/>
        <item t="default"/>
      </items>
    </pivotField>
    <pivotField compact="0" showAll="0"/>
    <pivotField compact="0" showAll="0"/>
    <pivotField compact="0" showAll="0"/>
  </pivotFields>
  <rowFields count="2">
    <field x="4"/>
    <field x="2"/>
  </rowFields>
  <rowItems count="15">
    <i>
      <x/>
    </i>
    <i r="1">
      <x v="17"/>
    </i>
    <i r="1">
      <x v="18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pivotTableStyleInfo name="PivotStyleMedium1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Kimutatás6" cacheId="167" applyNumberFormats="0" applyBorderFormats="0" applyFontFormats="0" applyPatternFormats="0" applyAlignmentFormats="0" applyWidthHeightFormats="1" dataCaption="Értékek" updatedVersion="6" minRefreshableVersion="3" useAutoFormatting="1" rowGrandTotals="0" colGrandTotals="0" itemPrintTitles="1" createdVersion="6" indent="0" outline="1" outlineData="1" multipleFieldFilters="0" rowHeaderCaption="Kúrzus" colHeaderCaption="Tanárok">
  <location ref="M1:Z21" firstHeaderRow="1" firstDataRow="2" firstDataCol="1"/>
  <pivotFields count="8">
    <pivotField dataField="1" showAll="0"/>
    <pivotField showAll="0"/>
    <pivotField axis="axisRow" showAll="0">
      <items count="21">
        <item x="9"/>
        <item x="7"/>
        <item m="1" x="19"/>
        <item x="18"/>
        <item x="10"/>
        <item x="12"/>
        <item x="1"/>
        <item x="2"/>
        <item x="5"/>
        <item x="13"/>
        <item x="11"/>
        <item x="17"/>
        <item x="6"/>
        <item x="14"/>
        <item x="15"/>
        <item x="8"/>
        <item x="4"/>
        <item x="3"/>
        <item x="16"/>
        <item x="0"/>
        <item t="default"/>
      </items>
    </pivotField>
    <pivotField showAll="0"/>
    <pivotField axis="axisCol" showAll="0">
      <items count="15">
        <item x="3"/>
        <item x="5"/>
        <item x="2"/>
        <item x="9"/>
        <item x="4"/>
        <item x="11"/>
        <item x="0"/>
        <item x="1"/>
        <item x="10"/>
        <item x="12"/>
        <item x="8"/>
        <item x="6"/>
        <item x="7"/>
        <item m="1" x="13"/>
        <item t="default"/>
      </items>
    </pivotField>
    <pivotField showAll="0"/>
    <pivotField showAll="0"/>
    <pivotField showAll="0"/>
  </pivotFields>
  <rowFields count="1">
    <field x="2"/>
  </rowFields>
  <rowItems count="19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Kúrzus / Diák" fld="0" subtotal="count" baseField="0" baseItem="0"/>
  </dataFields>
  <formats count="37">
    <format dxfId="36">
      <pivotArea type="origin" dataOnly="0" labelOnly="1" outline="0" fieldPosition="0"/>
    </format>
    <format dxfId="35">
      <pivotArea field="4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2" type="button" dataOnly="0" labelOnly="1" outline="0" axis="axisRow" fieldPosition="0"/>
    </format>
    <format dxfId="32">
      <pivotArea dataOnly="0" labelOnly="1" fieldPosition="0">
        <references count="1">
          <reference field="4" count="0"/>
        </references>
      </pivotArea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4" type="button" dataOnly="0" labelOnly="1" outline="0" axis="axisCol" fieldPosition="0"/>
    </format>
    <format dxfId="27">
      <pivotArea type="topRight" dataOnly="0" labelOnly="1" outline="0" fieldPosition="0"/>
    </format>
    <format dxfId="26">
      <pivotArea field="2" type="button" dataOnly="0" labelOnly="1" outline="0" axis="axisRow" fieldPosition="0"/>
    </format>
    <format dxfId="25">
      <pivotArea dataOnly="0" labelOnly="1" fieldPosition="0">
        <references count="1">
          <reference field="2" count="0"/>
        </references>
      </pivotArea>
    </format>
    <format dxfId="24">
      <pivotArea dataOnly="0" labelOnly="1" fieldPosition="0">
        <references count="1">
          <reference field="4" count="0"/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field="4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2" type="button" dataOnly="0" labelOnly="1" outline="0" axis="axisRow" fieldPosition="0"/>
    </format>
    <format dxfId="17">
      <pivotArea dataOnly="0" labelOnly="1" fieldPosition="0">
        <references count="1">
          <reference field="2" count="0"/>
        </references>
      </pivotArea>
    </format>
    <format dxfId="16">
      <pivotArea dataOnly="0" labelOnly="1" fieldPosition="0">
        <references count="1">
          <reference field="4" count="0"/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field="4" type="button" dataOnly="0" labelOnly="1" outline="0" axis="axisCol" fieldPosition="0"/>
    </format>
    <format dxfId="11">
      <pivotArea type="topRight" dataOnly="0" labelOnly="1" outline="0" fieldPosition="0"/>
    </format>
    <format dxfId="10">
      <pivotArea field="2" type="button" dataOnly="0" labelOnly="1" outline="0" axis="axisRow" fieldPosition="0"/>
    </format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fieldPosition="0">
        <references count="1">
          <reference field="4" count="0"/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4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2" type="button" dataOnly="0" labelOnly="1" outline="0" axis="axisRow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fieldPosition="0">
        <references count="1">
          <reference field="4" count="0"/>
        </references>
      </pivotArea>
    </format>
  </formats>
  <pivotTableStyleInfo name="PivotStyleLight3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Kimutatás5" cacheId="167" applyNumberFormats="0" applyBorderFormats="0" applyFontFormats="0" applyPatternFormats="0" applyAlignmentFormats="0" applyWidthHeightFormats="1" dataCaption="Értékek" updatedVersion="6" minRefreshableVersion="3" useAutoFormatting="1" rowGrandTotals="0" colGrandTotals="0" itemPrintTitles="1" createdVersion="6" indent="0" outline="1" outlineData="1" multipleFieldFilters="0" rowHeaderCaption="Kredit">
  <location ref="J16:K20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</pivotFields>
  <rowFields count="1">
    <field x="6"/>
  </rowFields>
  <rowItems count="4">
    <i>
      <x/>
    </i>
    <i>
      <x v="1"/>
    </i>
    <i>
      <x v="2"/>
    </i>
    <i>
      <x v="3"/>
    </i>
  </rowItems>
  <colItems count="1">
    <i/>
  </colItems>
  <dataFields count="1">
    <dataField name="/  Tanulók" fld="0" subtotal="count" baseField="6" baseItem="0"/>
  </dataFields>
  <pivotTableStyleInfo name="PivotStyleLight3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Kimutatás4" cacheId="159" applyNumberFormats="0" applyBorderFormats="0" applyFontFormats="0" applyPatternFormats="0" applyAlignmentFormats="0" applyWidthHeightFormats="1" dataCaption="Értékek" updatedVersion="6" minRefreshableVersion="3" useAutoFormatting="1" rowGrandTotals="0" colGrandTotals="0" itemPrintTitles="1" createdVersion="6" indent="0" outline="1" outlineData="1" multipleFieldFilters="0" rowHeaderCaption="Tanárok">
  <location ref="J1:K14" firstHeaderRow="1" firstDataRow="1" firstDataCol="1"/>
  <pivotFields count="8">
    <pivotField dataField="1" showAll="0" sortType="descending"/>
    <pivotField showAll="0"/>
    <pivotField showAll="0"/>
    <pivotField showAll="0"/>
    <pivotField axis="axisRow" showAll="0">
      <items count="15">
        <item x="3"/>
        <item x="5"/>
        <item x="2"/>
        <item x="9"/>
        <item x="4"/>
        <item x="11"/>
        <item x="0"/>
        <item x="1"/>
        <item x="10"/>
        <item x="12"/>
        <item x="8"/>
        <item x="6"/>
        <item x="7"/>
        <item m="1" x="13"/>
        <item t="default"/>
      </items>
    </pivotField>
    <pivotField showAll="0"/>
    <pivotField showAll="0"/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 Tanulók" fld="0" subtotal="count" baseField="4" baseItem="0"/>
  </dataFields>
  <pivotTableStyleInfo name="PivotStyleMedium3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KülsőAdatok_1" connectionId="1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Név" tableColumnId="15"/>
      <queryTableField id="2" name="Nem" tableColumnId="16"/>
      <queryTableField id="3" name="Kihelyezettség" tableColumnId="17"/>
      <queryTableField id="4" name="Fizetés" tableColumnId="18"/>
      <queryTableField id="5" name="Lakhely" tableColumnId="19"/>
      <queryTableField id="6" name="Dátum" tableColumnId="20"/>
      <queryTableField id="7" name="Lakhely(Ország)" tableColumnId="21"/>
    </queryTableFields>
  </queryTableRefresh>
</queryTable>
</file>

<file path=xl/queryTables/queryTable2.xml><?xml version="1.0" encoding="utf-8"?>
<queryTable xmlns="http://schemas.openxmlformats.org/spreadsheetml/2006/main" name="KülsőAdatok_1" connectionId="12" autoFormatId="0" applyNumberFormats="0" applyBorderFormats="0" applyFontFormats="1" applyPatternFormats="1" applyAlignmentFormats="0" applyWidthHeightFormats="0">
  <queryTableRefresh preserveSortFilterLayout="0" nextId="5" unboundColumnsRight="1">
    <queryTableFields count="4">
      <queryTableField id="1" name="Ország _x000d__x000a_(vagy régió, függő terület)" tableColumnId="9"/>
      <queryTableField id="2" name="Népesség" tableColumnId="10"/>
      <queryTableField id="3" name="Dátum" tableColumnId="11"/>
      <queryTableField id="4" dataBound="0" tableColumnId="12"/>
    </queryTableFields>
  </queryTableRefresh>
</queryTable>
</file>

<file path=xl/queryTables/queryTable3.xml><?xml version="1.0" encoding="utf-8"?>
<queryTable xmlns="http://schemas.openxmlformats.org/spreadsheetml/2006/main" name="KülsőAdatok_1" connectionId="2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rojekt név" tableColumnId="7"/>
      <queryTableField id="2" name="Összeg" tableColumnId="8"/>
      <queryTableField id="3" name="Dátum" tableColumnId="9"/>
    </queryTableFields>
  </queryTableRefresh>
</queryTable>
</file>

<file path=xl/queryTables/queryTable4.xml><?xml version="1.0" encoding="utf-8"?>
<queryTable xmlns="http://schemas.openxmlformats.org/spreadsheetml/2006/main" name="KülsőAdatok_1" backgroundRefresh="0" connectionId="15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Tanulók" tableColumnId="33"/>
      <queryTableField id="2" name="Nem" tableColumnId="34"/>
      <queryTableField id="3" name="Kúrzus" tableColumnId="35"/>
      <queryTableField id="4" name="Év" tableColumnId="36"/>
      <queryTableField id="5" name="Tanár" tableColumnId="37"/>
      <queryTableField id="6" name="Óra típusa" tableColumnId="38"/>
      <queryTableField id="7" name="Kredit" tableColumnId="39"/>
      <queryTableField id="8" name="Osztályzás módja" tableColumnId="40"/>
    </queryTableFields>
  </queryTableRefresh>
  <extLst>
    <ext xmlns:x15="http://schemas.microsoft.com/office/spreadsheetml/2010/11/main" uri="{883FBD77-0823-4a55-B5E3-86C4891E6966}">
      <x15:queryTable sourceDataName="Lekérdezés - diakok"/>
    </ext>
  </extLst>
</queryTable>
</file>

<file path=xl/queryTables/queryTable5.xml><?xml version="1.0" encoding="utf-8"?>
<queryTable xmlns="http://schemas.openxmlformats.org/spreadsheetml/2006/main" name="KülsőAdatok_1" backgroundRefresh="0" connectionId="16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Tanulók" tableColumnId="33"/>
      <queryTableField id="2" name="Nem" tableColumnId="34"/>
      <queryTableField id="3" name="Kúrzus" tableColumnId="35"/>
      <queryTableField id="4" name="Év" tableColumnId="36"/>
      <queryTableField id="5" name="Tanár" tableColumnId="37"/>
      <queryTableField id="6" name="Óra típusa" tableColumnId="38"/>
      <queryTableField id="7" name="Kredit" tableColumnId="39"/>
      <queryTableField id="8" name="Osztályzás módja" tableColumnId="40"/>
    </queryTableFields>
  </queryTableRefresh>
  <extLst>
    <ext xmlns:x15="http://schemas.microsoft.com/office/spreadsheetml/2010/11/main" uri="{883FBD77-0823-4a55-B5E3-86C4891E6966}">
      <x15:queryTable sourceDataName="Lekérdezés - diakok"/>
    </ext>
  </extLst>
</queryTable>
</file>

<file path=xl/queryTables/queryTable6.xml><?xml version="1.0" encoding="utf-8"?>
<queryTable xmlns="http://schemas.openxmlformats.org/spreadsheetml/2006/main" name="KülsőAdatok_1" backgroundRefresh="0" connectionId="14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Tanulók" tableColumnId="33"/>
      <queryTableField id="2" name="Nem" tableColumnId="34"/>
      <queryTableField id="3" name="Kúrzus" tableColumnId="35"/>
      <queryTableField id="4" name="Év" tableColumnId="36"/>
      <queryTableField id="5" name="Tanár" tableColumnId="37"/>
      <queryTableField id="6" name="Óra típusa" tableColumnId="38"/>
      <queryTableField id="7" name="Kredit" tableColumnId="39"/>
      <queryTableField id="8" name="Osztályzás módja" tableColumnId="40"/>
    </queryTableFields>
  </queryTableRefresh>
  <extLst>
    <ext xmlns:x15="http://schemas.microsoft.com/office/spreadsheetml/2010/11/main" uri="{883FBD77-0823-4a55-B5E3-86C4891E6966}">
      <x15:queryTable sourceDataName="Lekérdezés - noi_diakok&gt;3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zeletelő_Lakhely_Ország" sourceName="Lakhely(Ország)">
  <pivotTables>
    <pivotTable tabId="6" name="Kimutatás1"/>
  </pivotTables>
  <data>
    <tabular pivotCacheId="1">
      <items count="5">
        <i x="4" s="1"/>
        <i x="3" s="1"/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zeletelő_Év" sourceName="Év">
  <pivotTables>
    <pivotTable tabId="11" name="Kimutatás4"/>
  </pivotTables>
  <data>
    <tabular pivotCacheId="2">
      <items count="12">
        <i x="11"/>
        <i x="7"/>
        <i x="8"/>
        <i x="10"/>
        <i x="4"/>
        <i x="9"/>
        <i x="6"/>
        <i x="5"/>
        <i x="3"/>
        <i x="2" s="1"/>
        <i x="0"/>
        <i x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zeletelő_Dátum" sourceName="Dátum">
  <pivotTables>
    <pivotTable tabId="15" name="Kimutatás7"/>
  </pivotTables>
  <data>
    <tabular pivotCacheId="3">
      <items count="12"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  <i x="5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zeletelő_Ország____vagy_régió__függő_terület" sourceName="Ország _x000d__x000a_(vagy régió, függő terület)">
  <pivotTables>
    <pivotTable tabId="11" name="Kimutatás4"/>
  </pivotTables>
  <data>
    <tabular pivotCacheId="2">
      <items count="322">
        <i x="215" s="1"/>
        <i x="269" s="1"/>
        <i x="198" s="1"/>
        <i x="226" s="1"/>
        <i x="266" s="1"/>
        <i x="141" s="1"/>
        <i x="60" s="1"/>
        <i x="235" s="1"/>
        <i x="251" s="1"/>
        <i x="179" s="1"/>
        <i x="77" s="1"/>
        <i x="177" s="1"/>
        <i x="97" s="1"/>
        <i x="292" s="1"/>
        <i x="242" s="1"/>
        <i x="181" s="1"/>
        <i x="156" s="1"/>
        <i x="298" s="1"/>
        <i x="309" s="1"/>
        <i x="283" s="1"/>
        <i x="117" s="1"/>
        <i x="186" s="1"/>
        <i x="129" s="1"/>
        <i x="239" s="1"/>
        <i x="191" s="1"/>
        <i x="234" s="1"/>
        <i x="192" s="1"/>
        <i x="112" s="1"/>
        <i x="259" s="1"/>
        <i x="143" s="1"/>
        <i x="299" s="1"/>
        <i x="119" s="1"/>
        <i x="293" s="1"/>
        <i x="165" s="1"/>
        <i x="43" s="1"/>
        <i x="137" s="1"/>
        <i x="82" s="1"/>
        <i x="254" s="1"/>
        <i x="274" s="1"/>
        <i x="289" s="1" nd="1"/>
        <i x="204" s="1" nd="1"/>
        <i x="38" s="1" nd="1"/>
        <i x="312" s="1" nd="1"/>
        <i x="263" s="1" nd="1"/>
        <i x="147" s="1" nd="1"/>
        <i x="296" s="1" nd="1"/>
        <i x="33" s="1" nd="1"/>
        <i x="3" s="1" nd="1"/>
        <i x="244" s="1" nd="1"/>
        <i x="229" s="1" nd="1"/>
        <i x="237" s="1" nd="1"/>
        <i x="26" s="1" nd="1"/>
        <i x="45" s="1" nd="1"/>
        <i x="270" s="1" nd="1"/>
        <i x="206" s="1" nd="1"/>
        <i x="286" s="1" nd="1"/>
        <i x="231" s="1" nd="1"/>
        <i x="32" s="1" nd="1"/>
        <i x="307" s="1" nd="1"/>
        <i x="297" s="1" nd="1"/>
        <i x="54" s="1" nd="1"/>
        <i x="282" s="1" nd="1"/>
        <i x="100" s="1" nd="1"/>
        <i x="92" s="1" nd="1"/>
        <i x="217" s="1" nd="1"/>
        <i x="195" s="1" nd="1"/>
        <i x="168" s="1" nd="1"/>
        <i x="8" s="1" nd="1"/>
        <i x="211" s="1" nd="1"/>
        <i x="304" s="1" nd="1"/>
        <i x="84" s="1" nd="1"/>
        <i x="193" s="1" nd="1"/>
        <i x="80" s="1" nd="1"/>
        <i x="241" s="1" nd="1"/>
        <i x="182" s="1" nd="1"/>
        <i x="164" s="1" nd="1"/>
        <i x="81" s="1" nd="1"/>
        <i x="153" s="1" nd="1"/>
        <i x="214" s="1" nd="1"/>
        <i x="7" s="1" nd="1"/>
        <i x="294" s="1" nd="1"/>
        <i x="264" s="1" nd="1"/>
        <i x="194" s="1" nd="1"/>
        <i x="113" s="1" nd="1"/>
        <i x="79" s="1" nd="1"/>
        <i x="308" s="1" nd="1"/>
        <i x="63" s="1" nd="1"/>
        <i x="175" s="1" nd="1"/>
        <i x="271" s="1" nd="1"/>
        <i x="125" s="1" nd="1"/>
        <i x="222" s="1" nd="1"/>
        <i x="73" s="1" nd="1"/>
        <i x="89" s="1" nd="1"/>
        <i x="115" s="1" nd="1"/>
        <i x="24" s="1" nd="1"/>
        <i x="320" s="1" nd="1"/>
        <i x="29" s="1" nd="1"/>
        <i x="247" s="1" nd="1"/>
        <i x="205" s="1" nd="1"/>
        <i x="238" s="1" nd="1"/>
        <i x="87" s="1" nd="1"/>
        <i x="142" s="1" nd="1"/>
        <i x="68" s="1" nd="1"/>
        <i x="166" s="1" nd="1"/>
        <i x="21" s="1" nd="1"/>
        <i x="15" s="1" nd="1"/>
        <i x="50" s="1" nd="1"/>
        <i x="138" s="1" nd="1"/>
        <i x="201" s="1" nd="1"/>
        <i x="246" s="1" nd="1"/>
        <i x="161" s="1" nd="1"/>
        <i x="55" s="1" nd="1"/>
        <i x="163" s="1" nd="1"/>
        <i x="171" s="1" nd="1"/>
        <i x="12" s="1" nd="1"/>
        <i x="2" s="1" nd="1"/>
        <i x="321" s="1" nd="1"/>
        <i x="290" s="1" nd="1"/>
        <i x="98" s="1" nd="1"/>
        <i x="249" s="1" nd="1"/>
        <i x="178" s="1" nd="1"/>
        <i x="118" s="1" nd="1"/>
        <i x="314" s="1" nd="1"/>
        <i x="210" s="1" nd="1"/>
        <i x="208" s="1" nd="1"/>
        <i x="20" s="1" nd="1"/>
        <i x="13" s="1" nd="1"/>
        <i x="154" s="1" nd="1"/>
        <i x="265" s="1" nd="1"/>
        <i x="152" s="1" nd="1"/>
        <i x="302" s="1" nd="1"/>
        <i x="47" s="1" nd="1"/>
        <i x="260" s="1" nd="1"/>
        <i x="88" s="1" nd="1"/>
        <i x="199" s="1" nd="1"/>
        <i x="224" s="1" nd="1"/>
        <i x="245" s="1" nd="1"/>
        <i x="136" s="1" nd="1"/>
        <i x="196" s="1" nd="1"/>
        <i x="221" s="1" nd="1"/>
        <i x="72" s="1" nd="1"/>
        <i x="76" s="1" nd="1"/>
        <i x="83" s="1" nd="1"/>
        <i x="169" s="1" nd="1"/>
        <i x="223" s="1" nd="1"/>
        <i x="69" s="1" nd="1"/>
        <i x="95" s="1" nd="1"/>
        <i x="104" s="1" nd="1"/>
        <i x="135" s="1" nd="1"/>
        <i x="281" s="1" nd="1"/>
        <i x="1" s="1" nd="1"/>
        <i x="4" s="1" nd="1"/>
        <i x="36" s="1" nd="1"/>
        <i x="17" s="1" nd="1"/>
        <i x="127" s="1" nd="1"/>
        <i x="202" s="1" nd="1"/>
        <i x="94" s="1" nd="1"/>
        <i x="148" s="1" nd="1"/>
        <i x="319" s="1" nd="1"/>
        <i x="11" s="1" nd="1"/>
        <i x="49" s="1" nd="1"/>
        <i x="230" s="1" nd="1"/>
        <i x="85" s="1" nd="1"/>
        <i x="305" s="1" nd="1"/>
        <i x="240" s="1" nd="1"/>
        <i x="70" s="1" nd="1"/>
        <i x="56" s="1" nd="1"/>
        <i x="39" s="1" nd="1"/>
        <i x="158" s="1" nd="1"/>
        <i x="151" s="1" nd="1"/>
        <i x="64" s="1" nd="1"/>
        <i x="173" s="1" nd="1"/>
        <i x="28" s="1" nd="1"/>
        <i x="0" s="1" nd="1"/>
        <i x="58" s="1" nd="1"/>
        <i x="111" s="1" nd="1"/>
        <i x="225" s="1" nd="1"/>
        <i x="30" s="1" nd="1"/>
        <i x="14" s="1" nd="1"/>
        <i x="116" s="1" nd="1"/>
        <i x="203" s="1" nd="1"/>
        <i x="159" s="1" nd="1"/>
        <i x="86" s="1" nd="1"/>
        <i x="106" s="1" nd="1"/>
        <i x="40" s="1" nd="1"/>
        <i x="155" s="1" nd="1"/>
        <i x="162" s="1" nd="1"/>
        <i x="110" s="1" nd="1"/>
        <i x="124" s="1" nd="1"/>
        <i x="107" s="1" nd="1"/>
        <i x="257" s="1" nd="1"/>
        <i x="146" s="1" nd="1"/>
        <i x="267" s="1" nd="1"/>
        <i x="311" s="1" nd="1"/>
        <i x="167" s="1" nd="1"/>
        <i x="185" s="1" nd="1"/>
        <i x="53" s="1" nd="1"/>
        <i x="213" s="1" nd="1"/>
        <i x="253" s="1" nd="1"/>
        <i x="93" s="1" nd="1"/>
        <i x="184" s="1" nd="1"/>
        <i x="46" s="1" nd="1"/>
        <i x="61" s="1" nd="1"/>
        <i x="197" s="1" nd="1"/>
        <i x="62" s="1" nd="1"/>
        <i x="236" s="1" nd="1"/>
        <i x="41" s="1" nd="1"/>
        <i x="279" s="1" nd="1"/>
        <i x="248" s="1" nd="1"/>
        <i x="200" s="1" nd="1"/>
        <i x="130" s="1" nd="1"/>
        <i x="174" s="1" nd="1"/>
        <i x="209" s="1" nd="1"/>
        <i x="10" s="1" nd="1"/>
        <i x="27" s="1" nd="1"/>
        <i x="318" s="1" nd="1"/>
        <i x="227" s="1" nd="1"/>
        <i x="250" s="1" nd="1"/>
        <i x="149" s="1" nd="1"/>
        <i x="258" s="1" nd="1"/>
        <i x="140" s="1" nd="1"/>
        <i x="187" s="1" nd="1"/>
        <i x="287" s="1" nd="1"/>
        <i x="48" s="1" nd="1"/>
        <i x="150" s="1" nd="1"/>
        <i x="273" s="1" nd="1"/>
        <i x="19" s="1" nd="1"/>
        <i x="51" s="1" nd="1"/>
        <i x="276" s="1" nd="1"/>
        <i x="57" s="1" nd="1"/>
        <i x="6" s="1" nd="1"/>
        <i x="300" s="1" nd="1"/>
        <i x="295" s="1" nd="1"/>
        <i x="122" s="1" nd="1"/>
        <i x="188" s="1" nd="1"/>
        <i x="25" s="1" nd="1"/>
        <i x="131" s="1" nd="1"/>
        <i x="9" s="1" nd="1"/>
        <i x="145" s="1" nd="1"/>
        <i x="5" s="1" nd="1"/>
        <i x="268" s="1" nd="1"/>
        <i x="123" s="1" nd="1"/>
        <i x="133" s="1" nd="1"/>
        <i x="99" s="1" nd="1"/>
        <i x="105" s="1" nd="1"/>
        <i x="44" s="1" nd="1"/>
        <i x="317" s="1" nd="1"/>
        <i x="91" s="1" nd="1"/>
        <i x="280" s="1" nd="1"/>
        <i x="132" s="1" nd="1"/>
        <i x="180" s="1" nd="1"/>
        <i x="256" s="1" nd="1"/>
        <i x="66" s="1" nd="1"/>
        <i x="301" s="1" nd="1"/>
        <i x="78" s="1" nd="1"/>
        <i x="252" s="1" nd="1"/>
        <i x="220" s="1" nd="1"/>
        <i x="228" s="1" nd="1"/>
        <i x="278" s="1" nd="1"/>
        <i x="262" s="1" nd="1"/>
        <i x="285" s="1" nd="1"/>
        <i x="183" s="1" nd="1"/>
        <i x="108" s="1" nd="1"/>
        <i x="261" s="1" nd="1"/>
        <i x="218" s="1" nd="1"/>
        <i x="310" s="1" nd="1"/>
        <i x="233" s="1" nd="1"/>
        <i x="102" s="1" nd="1"/>
        <i x="291" s="1" nd="1"/>
        <i x="255" s="1" nd="1"/>
        <i x="31" s="1" nd="1"/>
        <i x="59" s="1" nd="1"/>
        <i x="316" s="1" nd="1"/>
        <i x="189" s="1" nd="1"/>
        <i x="101" s="1" nd="1"/>
        <i x="90" s="1" nd="1"/>
        <i x="219" s="1" nd="1"/>
        <i x="71" s="1" nd="1"/>
        <i x="288" s="1" nd="1"/>
        <i x="284" s="1" nd="1"/>
        <i x="109" s="1" nd="1"/>
        <i x="128" s="1" nd="1"/>
        <i x="121" s="1" nd="1"/>
        <i x="67" s="1" nd="1"/>
        <i x="120" s="1" nd="1"/>
        <i x="157" s="1" nd="1"/>
        <i x="74" s="1" nd="1"/>
        <i x="134" s="1" nd="1"/>
        <i x="34" s="1" nd="1"/>
        <i x="176" s="1" nd="1"/>
        <i x="96" s="1" nd="1"/>
        <i x="23" s="1" nd="1"/>
        <i x="216" s="1" nd="1"/>
        <i x="22" s="1" nd="1"/>
        <i x="243" s="1" nd="1"/>
        <i x="103" s="1" nd="1"/>
        <i x="303" s="1" nd="1"/>
        <i x="232" s="1" nd="1"/>
        <i x="18" s="1" nd="1"/>
        <i x="170" s="1" nd="1"/>
        <i x="313" s="1" nd="1"/>
        <i x="272" s="1" nd="1"/>
        <i x="277" s="1" nd="1"/>
        <i x="114" s="1" nd="1"/>
        <i x="35" s="1" nd="1"/>
        <i x="212" s="1" nd="1"/>
        <i x="126" s="1" nd="1"/>
        <i x="37" s="1" nd="1"/>
        <i x="139" s="1" nd="1"/>
        <i x="42" s="1" nd="1"/>
        <i x="160" s="1" nd="1"/>
        <i x="207" s="1" nd="1"/>
        <i x="306" s="1" nd="1"/>
        <i x="52" s="1" nd="1"/>
        <i x="16" s="1" nd="1"/>
        <i x="315" s="1" nd="1"/>
        <i x="144" s="1" nd="1"/>
        <i x="275" s="1" nd="1"/>
        <i x="65" s="1" nd="1"/>
        <i x="172" s="1" nd="1"/>
        <i x="75" s="1" nd="1"/>
        <i x="190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zeletelő_Év1" sourceName="Év">
  <pivotTables>
    <pivotTable tabId="19" name="Kimutatás1"/>
  </pivotTables>
  <data>
    <tabular pivotCacheId="4">
      <items count="2">
        <i x="0" s="1"/>
        <i x="1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zeletelő_Osztályzás_módja" sourceName="Osztályzás módja">
  <pivotTables>
    <pivotTable tabId="19" name="Kimutatás1"/>
  </pivotTables>
  <data>
    <tabular pivotCacheId="4">
      <items count="5">
        <i x="2" s="1"/>
        <i x="1" s="1"/>
        <i x="0" s="1"/>
        <i x="4" s="1"/>
        <i x="3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zeletelő_Tanár" sourceName="Tanár">
  <pivotTables>
    <pivotTable tabId="19" name="Kimutatás1"/>
  </pivotTables>
  <data>
    <tabular pivotCacheId="4">
      <items count="7">
        <i x="5" s="1"/>
        <i x="4" s="1"/>
        <i x="6" s="1"/>
        <i x="1" s="1"/>
        <i x="3" s="1"/>
        <i x="2" s="1"/>
        <i x="0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zeletelő_Óra_típusa" sourceName="Óra típusa">
  <pivotTables>
    <pivotTable tabId="19" name="Kimutatás1"/>
  </pivotTables>
  <data>
    <tabular pivotCacheId="4">
      <items count="3"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Lakhely(Ország)" cache="Szeletelő_Lakhely_Ország" caption="Lakhely(Ország)" columnCount="5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Év" cache="Szeletelő_Év" caption="Év" style="SlicerStyleLight6" rowHeight="241300"/>
  <slicer name="Ország _x000d__x000a_(vagy régió, függő terület)" cache="Szeletelő_Ország____vagy_régió__függő_terület" caption="Ország _x000d__x000a_(vagy régió, függő terület)" startItem="48" columnCount="4" style="SlicerStyleLight6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átum" cache="Szeletelő_Dátum" caption="Dátum" columnCount="2" style="SlicerStyleLight2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Év 1" cache="Szeletelő_Év1" caption="Év" style="Szeletelőstílus 1" rowHeight="241300"/>
  <slicer name="Osztályzás módja" cache="Szeletelő_Osztályzás_módja" caption="Osztályzás módja" style="Szeletelőstílus 1" rowHeight="241300"/>
  <slicer name="Tanár" cache="Szeletelő_Tanár" caption="Tanár" style="Szeletelőstílus 1" rowHeight="241300"/>
  <slicer name="Óra típusa" cache="Szeletelő_Óra_típusa" caption="Óra típusa" style="Szeletelőstílus 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adat" displayName="adat" ref="A1:G1005" tableType="queryTable" totalsRowShown="0">
  <autoFilter ref="A1:G1005"/>
  <tableColumns count="7">
    <tableColumn id="15" uniqueName="15" name="Név" queryTableFieldId="1" dataDxfId="62"/>
    <tableColumn id="16" uniqueName="16" name="Nem" queryTableFieldId="2" dataDxfId="61"/>
    <tableColumn id="17" uniqueName="17" name="Kihelyezettség" queryTableFieldId="3" dataDxfId="60"/>
    <tableColumn id="18" uniqueName="18" name="Fizetés" queryTableFieldId="4" dataDxfId="59"/>
    <tableColumn id="19" uniqueName="19" name="Lakhely" queryTableFieldId="5" dataDxfId="58"/>
    <tableColumn id="20" uniqueName="20" name="Dátum" queryTableFieldId="6" dataDxfId="57"/>
    <tableColumn id="21" uniqueName="21" name="Lakhely(Ország)" queryTableFieldId="7" dataDxfId="56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3" name="nepesseg" displayName="nepesseg" ref="A1:D323" tableType="queryTable" totalsRowCount="1" headerRowDxfId="152" dataDxfId="151" totalsRowDxfId="150">
  <autoFilter ref="A1:D322"/>
  <sortState ref="A2:D322">
    <sortCondition ref="A1:A322"/>
  </sortState>
  <tableColumns count="4">
    <tableColumn id="9" uniqueName="9" name="Ország _x000d__x000a_(vagy régió, függő terület)" totalsRowLabel="Összeg" queryTableFieldId="1" dataDxfId="51" totalsRowDxfId="55"/>
    <tableColumn id="10" uniqueName="10" name="Népesség" queryTableFieldId="2" dataDxfId="50" totalsRowDxfId="54" dataCellStyle="Ezres"/>
    <tableColumn id="11" uniqueName="11" name="Dátum" queryTableFieldId="3" dataDxfId="49" totalsRowDxfId="53"/>
    <tableColumn id="12" uniqueName="12" name="Év" totalsRowFunction="count" queryTableFieldId="4" dataDxfId="48" totalsRowDxfId="52"/>
  </tableColumns>
  <tableStyleInfo name="TableStyleMedium7" showFirstColumn="1" showLastColumn="0" showRowStripes="1" showColumnStripes="0"/>
</table>
</file>

<file path=xl/tables/table3.xml><?xml version="1.0" encoding="utf-8"?>
<table xmlns="http://schemas.openxmlformats.org/spreadsheetml/2006/main" id="4" name="CSV" displayName="CSV" ref="A1:C43" tableType="queryTable" totalsRowShown="0">
  <autoFilter ref="A1:C43"/>
  <tableColumns count="3">
    <tableColumn id="7" uniqueName="7" name="Projekt név" queryTableFieldId="1" dataDxfId="47"/>
    <tableColumn id="8" uniqueName="8" name="Összeg" queryTableFieldId="2" dataDxfId="46"/>
    <tableColumn id="9" uniqueName="9" name="Dátum" queryTableFieldId="3" dataDxfId="4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5" name="diakok" displayName="diakok" ref="A1:H300" tableType="queryTable" totalsRowShown="0">
  <autoFilter ref="A1:H300"/>
  <tableColumns count="8">
    <tableColumn id="33" uniqueName="33" name="Tanulók" queryTableFieldId="1" dataDxfId="44"/>
    <tableColumn id="34" uniqueName="34" name="Nem" queryTableFieldId="2" dataDxfId="43"/>
    <tableColumn id="35" uniqueName="35" name="Kúrzus" queryTableFieldId="3" dataDxfId="42"/>
    <tableColumn id="36" uniqueName="36" name="Év" queryTableFieldId="4" dataDxfId="41"/>
    <tableColumn id="37" uniqueName="37" name="Tanár" queryTableFieldId="5" dataDxfId="40"/>
    <tableColumn id="38" uniqueName="38" name="Óra típusa" queryTableFieldId="6" dataDxfId="39"/>
    <tableColumn id="39" uniqueName="39" name="Kredit" queryTableFieldId="7" dataDxfId="38"/>
    <tableColumn id="40" uniqueName="40" name="Osztályzás módja" queryTableFieldId="8" dataDxfId="37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7" name="diakok8" displayName="diakok8" ref="A1:H300" tableType="queryTable" totalsRowShown="0">
  <autoFilter ref="A1:H300"/>
  <tableColumns count="8">
    <tableColumn id="33" uniqueName="33" name="Tanulók" queryTableFieldId="1" dataDxfId="70"/>
    <tableColumn id="34" uniqueName="34" name="Nem" queryTableFieldId="2" dataDxfId="69"/>
    <tableColumn id="35" uniqueName="35" name="Kúrzus" queryTableFieldId="3" dataDxfId="68"/>
    <tableColumn id="36" uniqueName="36" name="Év" queryTableFieldId="4" dataDxfId="67"/>
    <tableColumn id="37" uniqueName="37" name="Tanár" queryTableFieldId="5" dataDxfId="66"/>
    <tableColumn id="38" uniqueName="38" name="Óra típusa" queryTableFieldId="6" dataDxfId="65"/>
    <tableColumn id="39" uniqueName="39" name="Kredit" queryTableFieldId="7" dataDxfId="64"/>
    <tableColumn id="40" uniqueName="40" name="Osztályzás módja" queryTableFieldId="8" dataDxfId="63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6" name="noi_diakok_3" displayName="noi_diakok_3" ref="A1:H56" tableType="queryTable" totalsRowShown="0">
  <autoFilter ref="A1:H56"/>
  <tableColumns count="8">
    <tableColumn id="33" uniqueName="33" name="Tanulók" queryTableFieldId="1" dataDxfId="78"/>
    <tableColumn id="34" uniqueName="34" name="Nem" queryTableFieldId="2" dataDxfId="77"/>
    <tableColumn id="35" uniqueName="35" name="Kúrzus" queryTableFieldId="3" dataDxfId="76"/>
    <tableColumn id="36" uniqueName="36" name="Év" queryTableFieldId="4" dataDxfId="75"/>
    <tableColumn id="37" uniqueName="37" name="Tanár" queryTableFieldId="5" dataDxfId="74"/>
    <tableColumn id="38" uniqueName="38" name="Óra típusa" queryTableFieldId="6" dataDxfId="73"/>
    <tableColumn id="39" uniqueName="39" name="Kredit" queryTableFieldId="7" dataDxfId="72"/>
    <tableColumn id="40" uniqueName="40" name="Osztályzás módja" queryTableFieldId="8" dataDxfId="7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Relationship Id="rId4" Type="http://schemas.microsoft.com/office/2007/relationships/slicer" Target="../slicers/slicer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5.xml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0.xml"/><Relationship Id="rId4" Type="http://schemas.microsoft.com/office/2007/relationships/slicer" Target="../slicers/slicer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1005"/>
  <sheetViews>
    <sheetView workbookViewId="0">
      <selection sqref="A1:G1005"/>
    </sheetView>
  </sheetViews>
  <sheetFormatPr defaultRowHeight="15" x14ac:dyDescent="0.25"/>
  <cols>
    <col min="1" max="1" width="24.85546875" bestFit="1" customWidth="1"/>
    <col min="2" max="2" width="7.5703125" bestFit="1" customWidth="1"/>
    <col min="3" max="3" width="25.85546875" bestFit="1" customWidth="1"/>
    <col min="4" max="4" width="12.85546875" bestFit="1" customWidth="1"/>
    <col min="5" max="5" width="49" bestFit="1" customWidth="1"/>
    <col min="6" max="6" width="9.140625" bestFit="1" customWidth="1"/>
    <col min="7" max="7" width="17.42578125" bestFit="1" customWidth="1"/>
  </cols>
  <sheetData>
    <row r="1" spans="1:7" x14ac:dyDescent="0.25">
      <c r="A1" s="2" t="s">
        <v>70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2</v>
      </c>
      <c r="G1" s="2" t="s">
        <v>1026</v>
      </c>
    </row>
    <row r="2" spans="1:7" x14ac:dyDescent="0.25">
      <c r="A2" s="2" t="s">
        <v>75</v>
      </c>
      <c r="B2" s="2" t="s">
        <v>76</v>
      </c>
      <c r="C2" s="2" t="s">
        <v>77</v>
      </c>
      <c r="D2" s="4">
        <v>82240.77</v>
      </c>
      <c r="E2" s="3" t="s">
        <v>1027</v>
      </c>
      <c r="F2" s="2">
        <v>2020</v>
      </c>
      <c r="G2" s="2" t="s">
        <v>1028</v>
      </c>
    </row>
    <row r="3" spans="1:7" x14ac:dyDescent="0.25">
      <c r="A3" s="2" t="s">
        <v>78</v>
      </c>
      <c r="B3" s="2" t="s">
        <v>79</v>
      </c>
      <c r="C3" s="2" t="s">
        <v>80</v>
      </c>
      <c r="D3" s="4">
        <v>116518.12</v>
      </c>
      <c r="E3" s="3" t="s">
        <v>1027</v>
      </c>
      <c r="F3" s="2">
        <v>2019</v>
      </c>
      <c r="G3" s="2" t="s">
        <v>1028</v>
      </c>
    </row>
    <row r="4" spans="1:7" x14ac:dyDescent="0.25">
      <c r="A4" s="2" t="s">
        <v>81</v>
      </c>
      <c r="B4" s="2" t="s">
        <v>76</v>
      </c>
      <c r="C4" s="2" t="s">
        <v>82</v>
      </c>
      <c r="D4" s="4">
        <v>61624.77</v>
      </c>
      <c r="E4" s="3" t="s">
        <v>1029</v>
      </c>
      <c r="F4" s="2">
        <v>2019</v>
      </c>
      <c r="G4" s="2" t="s">
        <v>1030</v>
      </c>
    </row>
    <row r="5" spans="1:7" x14ac:dyDescent="0.25">
      <c r="A5" s="2" t="s">
        <v>81</v>
      </c>
      <c r="B5" s="2" t="s">
        <v>76</v>
      </c>
      <c r="C5" s="2" t="s">
        <v>82</v>
      </c>
      <c r="D5" s="4">
        <v>61624.77</v>
      </c>
      <c r="E5" s="3" t="s">
        <v>1027</v>
      </c>
      <c r="F5" s="2">
        <v>2020</v>
      </c>
      <c r="G5" s="2" t="s">
        <v>1028</v>
      </c>
    </row>
    <row r="6" spans="1:7" x14ac:dyDescent="0.25">
      <c r="A6" s="2" t="s">
        <v>83</v>
      </c>
      <c r="B6" s="2" t="s">
        <v>79</v>
      </c>
      <c r="C6" s="2" t="s">
        <v>84</v>
      </c>
      <c r="D6" s="4">
        <v>76998.38</v>
      </c>
      <c r="E6" s="3" t="s">
        <v>1027</v>
      </c>
      <c r="F6" s="2">
        <v>2019</v>
      </c>
      <c r="G6" s="2" t="s">
        <v>1028</v>
      </c>
    </row>
    <row r="7" spans="1:7" x14ac:dyDescent="0.25">
      <c r="A7" s="2" t="s">
        <v>85</v>
      </c>
      <c r="B7" s="2" t="s">
        <v>79</v>
      </c>
      <c r="C7" s="2" t="s">
        <v>82</v>
      </c>
      <c r="D7" s="4">
        <v>32716.22</v>
      </c>
      <c r="E7" s="3" t="s">
        <v>1031</v>
      </c>
      <c r="F7" s="2">
        <v>2020</v>
      </c>
      <c r="G7" s="2" t="s">
        <v>1032</v>
      </c>
    </row>
    <row r="8" spans="1:7" x14ac:dyDescent="0.25">
      <c r="A8" s="2" t="s">
        <v>86</v>
      </c>
      <c r="B8" s="2" t="s">
        <v>79</v>
      </c>
      <c r="C8" s="2" t="s">
        <v>87</v>
      </c>
      <c r="D8" s="4">
        <v>72502.61</v>
      </c>
      <c r="E8" s="3" t="s">
        <v>1027</v>
      </c>
      <c r="F8" s="2">
        <v>2020</v>
      </c>
      <c r="G8" s="2" t="s">
        <v>1028</v>
      </c>
    </row>
    <row r="9" spans="1:7" x14ac:dyDescent="0.25">
      <c r="A9" s="2" t="s">
        <v>86</v>
      </c>
      <c r="B9" s="2" t="s">
        <v>79</v>
      </c>
      <c r="C9" s="2" t="s">
        <v>87</v>
      </c>
      <c r="D9" s="4">
        <v>72502.61</v>
      </c>
      <c r="E9" s="3" t="s">
        <v>1029</v>
      </c>
      <c r="F9" s="2">
        <v>2020</v>
      </c>
      <c r="G9" s="2" t="s">
        <v>1030</v>
      </c>
    </row>
    <row r="10" spans="1:7" x14ac:dyDescent="0.25">
      <c r="A10" s="2" t="s">
        <v>88</v>
      </c>
      <c r="B10" s="2" t="s">
        <v>76</v>
      </c>
      <c r="C10" s="2" t="s">
        <v>84</v>
      </c>
      <c r="D10" s="4">
        <v>28132.33</v>
      </c>
      <c r="E10" s="3" t="s">
        <v>1029</v>
      </c>
      <c r="F10" s="2">
        <v>2019</v>
      </c>
      <c r="G10" s="2" t="s">
        <v>1030</v>
      </c>
    </row>
    <row r="11" spans="1:7" x14ac:dyDescent="0.25">
      <c r="A11" s="2" t="s">
        <v>89</v>
      </c>
      <c r="B11" s="2" t="s">
        <v>76</v>
      </c>
      <c r="C11" s="2" t="s">
        <v>87</v>
      </c>
      <c r="D11" s="4">
        <v>66461.919999999998</v>
      </c>
      <c r="E11" s="3" t="s">
        <v>1027</v>
      </c>
      <c r="F11" s="2">
        <v>2020</v>
      </c>
      <c r="G11" s="2" t="s">
        <v>1028</v>
      </c>
    </row>
    <row r="12" spans="1:7" x14ac:dyDescent="0.25">
      <c r="A12" s="2" t="s">
        <v>90</v>
      </c>
      <c r="B12" s="2" t="s">
        <v>76</v>
      </c>
      <c r="C12" s="2" t="s">
        <v>91</v>
      </c>
      <c r="D12" s="4">
        <v>95017.1</v>
      </c>
      <c r="E12" s="3" t="s">
        <v>1027</v>
      </c>
      <c r="F12" s="2">
        <v>2019</v>
      </c>
      <c r="G12" s="2" t="s">
        <v>1028</v>
      </c>
    </row>
    <row r="13" spans="1:7" x14ac:dyDescent="0.25">
      <c r="A13" s="2" t="s">
        <v>92</v>
      </c>
      <c r="B13" s="2" t="s">
        <v>76</v>
      </c>
      <c r="C13" s="2" t="s">
        <v>91</v>
      </c>
      <c r="D13" s="4">
        <v>45512.1</v>
      </c>
      <c r="E13" s="3" t="s">
        <v>1031</v>
      </c>
      <c r="F13" s="2">
        <v>2019</v>
      </c>
      <c r="G13" s="2" t="s">
        <v>1032</v>
      </c>
    </row>
    <row r="14" spans="1:7" x14ac:dyDescent="0.25">
      <c r="A14" s="2" t="s">
        <v>93</v>
      </c>
      <c r="B14" s="2" t="s">
        <v>79</v>
      </c>
      <c r="C14" s="2" t="s">
        <v>94</v>
      </c>
      <c r="D14" s="4">
        <v>41155.71</v>
      </c>
      <c r="E14" s="3" t="s">
        <v>1027</v>
      </c>
      <c r="F14" s="2">
        <v>2019</v>
      </c>
      <c r="G14" s="2" t="s">
        <v>1028</v>
      </c>
    </row>
    <row r="15" spans="1:7" x14ac:dyDescent="0.25">
      <c r="A15" s="2" t="s">
        <v>93</v>
      </c>
      <c r="B15" s="2" t="s">
        <v>79</v>
      </c>
      <c r="C15" s="2" t="s">
        <v>94</v>
      </c>
      <c r="D15" s="4">
        <v>41155.71</v>
      </c>
      <c r="E15" s="3" t="s">
        <v>1029</v>
      </c>
      <c r="F15" s="2">
        <v>2019</v>
      </c>
      <c r="G15" s="2" t="s">
        <v>1030</v>
      </c>
    </row>
    <row r="16" spans="1:7" x14ac:dyDescent="0.25">
      <c r="A16" s="2" t="s">
        <v>95</v>
      </c>
      <c r="B16" s="2" t="s">
        <v>79</v>
      </c>
      <c r="C16" s="2" t="s">
        <v>96</v>
      </c>
      <c r="D16" s="4">
        <v>32496.880000000001</v>
      </c>
      <c r="E16" s="3" t="s">
        <v>1027</v>
      </c>
      <c r="F16" s="2">
        <v>2019</v>
      </c>
      <c r="G16" s="2" t="s">
        <v>1028</v>
      </c>
    </row>
    <row r="17" spans="1:7" x14ac:dyDescent="0.25">
      <c r="A17" s="2" t="s">
        <v>97</v>
      </c>
      <c r="B17" s="2" t="s">
        <v>79</v>
      </c>
      <c r="C17" s="2" t="s">
        <v>98</v>
      </c>
      <c r="D17" s="4">
        <v>48591.73</v>
      </c>
      <c r="E17" s="3" t="s">
        <v>1031</v>
      </c>
      <c r="F17" s="2">
        <v>2019</v>
      </c>
      <c r="G17" s="2" t="s">
        <v>1032</v>
      </c>
    </row>
    <row r="18" spans="1:7" x14ac:dyDescent="0.25">
      <c r="A18" s="2" t="s">
        <v>99</v>
      </c>
      <c r="B18" s="2" t="s">
        <v>76</v>
      </c>
      <c r="C18" s="2" t="s">
        <v>87</v>
      </c>
      <c r="D18" s="4">
        <v>89960.6</v>
      </c>
      <c r="E18" s="3" t="s">
        <v>1027</v>
      </c>
      <c r="F18" s="2">
        <v>2019</v>
      </c>
      <c r="G18" s="2" t="s">
        <v>1028</v>
      </c>
    </row>
    <row r="19" spans="1:7" x14ac:dyDescent="0.25">
      <c r="A19" s="2" t="s">
        <v>100</v>
      </c>
      <c r="B19" s="2" t="s">
        <v>76</v>
      </c>
      <c r="C19" s="2" t="s">
        <v>80</v>
      </c>
      <c r="D19" s="4">
        <v>85918.61</v>
      </c>
      <c r="E19" s="3" t="s">
        <v>1029</v>
      </c>
      <c r="F19" s="2">
        <v>2019</v>
      </c>
      <c r="G19" s="2" t="s">
        <v>1030</v>
      </c>
    </row>
    <row r="20" spans="1:7" x14ac:dyDescent="0.25">
      <c r="A20" s="2" t="s">
        <v>101</v>
      </c>
      <c r="B20" s="2" t="s">
        <v>76</v>
      </c>
      <c r="C20" s="2" t="s">
        <v>82</v>
      </c>
      <c r="D20" s="4">
        <v>78443.78</v>
      </c>
      <c r="E20" s="3" t="s">
        <v>1027</v>
      </c>
      <c r="F20" s="2">
        <v>2019</v>
      </c>
      <c r="G20" s="2" t="s">
        <v>1028</v>
      </c>
    </row>
    <row r="21" spans="1:7" x14ac:dyDescent="0.25">
      <c r="A21" s="2" t="s">
        <v>102</v>
      </c>
      <c r="B21" s="2" t="s">
        <v>76</v>
      </c>
      <c r="C21" s="2" t="s">
        <v>87</v>
      </c>
      <c r="D21" s="4">
        <v>37550.51</v>
      </c>
      <c r="E21" s="3" t="s">
        <v>1029</v>
      </c>
      <c r="F21" s="2">
        <v>2019</v>
      </c>
      <c r="G21" s="2" t="s">
        <v>1030</v>
      </c>
    </row>
    <row r="22" spans="1:7" x14ac:dyDescent="0.25">
      <c r="A22" s="2" t="s">
        <v>103</v>
      </c>
      <c r="B22" s="2" t="s">
        <v>76</v>
      </c>
      <c r="C22" s="2" t="s">
        <v>96</v>
      </c>
      <c r="D22" s="4">
        <v>108285.34</v>
      </c>
      <c r="E22" s="3" t="s">
        <v>1029</v>
      </c>
      <c r="F22" s="2">
        <v>2019</v>
      </c>
      <c r="G22" s="2" t="s">
        <v>1030</v>
      </c>
    </row>
    <row r="23" spans="1:7" x14ac:dyDescent="0.25">
      <c r="A23" s="2" t="s">
        <v>104</v>
      </c>
      <c r="B23" s="2" t="s">
        <v>79</v>
      </c>
      <c r="C23" s="2" t="s">
        <v>105</v>
      </c>
      <c r="D23" s="4">
        <v>83748.259999999995</v>
      </c>
      <c r="E23" s="3" t="s">
        <v>1029</v>
      </c>
      <c r="F23" s="2">
        <v>2020</v>
      </c>
      <c r="G23" s="2" t="s">
        <v>1030</v>
      </c>
    </row>
    <row r="24" spans="1:7" x14ac:dyDescent="0.25">
      <c r="A24" s="2" t="s">
        <v>106</v>
      </c>
      <c r="B24" s="2" t="s">
        <v>76</v>
      </c>
      <c r="C24" s="2" t="s">
        <v>87</v>
      </c>
      <c r="D24" s="4">
        <v>87806.25</v>
      </c>
      <c r="E24" s="3" t="s">
        <v>1029</v>
      </c>
      <c r="F24" s="2">
        <v>2019</v>
      </c>
      <c r="G24" s="2" t="s">
        <v>1030</v>
      </c>
    </row>
    <row r="25" spans="1:7" x14ac:dyDescent="0.25">
      <c r="A25" s="2" t="s">
        <v>107</v>
      </c>
      <c r="B25" s="2" t="s">
        <v>79</v>
      </c>
      <c r="C25" s="2" t="s">
        <v>98</v>
      </c>
      <c r="D25" s="4">
        <v>114597.86</v>
      </c>
      <c r="E25" s="3" t="s">
        <v>1027</v>
      </c>
      <c r="F25" s="2">
        <v>2019</v>
      </c>
      <c r="G25" s="2" t="s">
        <v>1028</v>
      </c>
    </row>
    <row r="26" spans="1:7" x14ac:dyDescent="0.25">
      <c r="A26" s="2" t="s">
        <v>108</v>
      </c>
      <c r="B26" s="2" t="s">
        <v>76</v>
      </c>
      <c r="C26" s="2" t="s">
        <v>80</v>
      </c>
      <c r="D26" s="4">
        <v>80169.42</v>
      </c>
      <c r="E26" s="3" t="s">
        <v>1027</v>
      </c>
      <c r="F26" s="2">
        <v>2020</v>
      </c>
      <c r="G26" s="2" t="s">
        <v>1028</v>
      </c>
    </row>
    <row r="27" spans="1:7" x14ac:dyDescent="0.25">
      <c r="A27" s="2" t="s">
        <v>109</v>
      </c>
      <c r="B27" s="2" t="s">
        <v>79</v>
      </c>
      <c r="C27" s="2" t="s">
        <v>94</v>
      </c>
      <c r="D27" s="4">
        <v>71180.77</v>
      </c>
      <c r="E27" s="3" t="s">
        <v>1029</v>
      </c>
      <c r="F27" s="2">
        <v>2020</v>
      </c>
      <c r="G27" s="2" t="s">
        <v>1030</v>
      </c>
    </row>
    <row r="28" spans="1:7" x14ac:dyDescent="0.25">
      <c r="A28" s="2" t="s">
        <v>110</v>
      </c>
      <c r="B28" s="2" t="s">
        <v>76</v>
      </c>
      <c r="C28" s="2" t="s">
        <v>80</v>
      </c>
      <c r="D28" s="4">
        <v>90884.32</v>
      </c>
      <c r="E28" s="3" t="s">
        <v>1031</v>
      </c>
      <c r="F28" s="2">
        <v>2020</v>
      </c>
      <c r="G28" s="2" t="s">
        <v>1032</v>
      </c>
    </row>
    <row r="29" spans="1:7" x14ac:dyDescent="0.25">
      <c r="A29" s="2" t="s">
        <v>110</v>
      </c>
      <c r="B29" s="2" t="s">
        <v>76</v>
      </c>
      <c r="C29" s="2" t="s">
        <v>80</v>
      </c>
      <c r="D29" s="4">
        <v>90884.32</v>
      </c>
      <c r="E29" s="3" t="s">
        <v>1029</v>
      </c>
      <c r="F29" s="2">
        <v>2020</v>
      </c>
      <c r="G29" s="2" t="s">
        <v>1030</v>
      </c>
    </row>
    <row r="30" spans="1:7" x14ac:dyDescent="0.25">
      <c r="A30" s="2" t="s">
        <v>111</v>
      </c>
      <c r="B30" s="2" t="s">
        <v>76</v>
      </c>
      <c r="C30" s="2" t="s">
        <v>105</v>
      </c>
      <c r="D30" s="4">
        <v>60264.93</v>
      </c>
      <c r="E30" s="3" t="s">
        <v>1029</v>
      </c>
      <c r="F30" s="2">
        <v>2019</v>
      </c>
      <c r="G30" s="2" t="s">
        <v>1030</v>
      </c>
    </row>
    <row r="31" spans="1:7" x14ac:dyDescent="0.25">
      <c r="A31" s="2" t="s">
        <v>112</v>
      </c>
      <c r="B31" s="2" t="s">
        <v>79</v>
      </c>
      <c r="C31" s="2" t="s">
        <v>96</v>
      </c>
      <c r="D31" s="4">
        <v>75733.740000000005</v>
      </c>
      <c r="E31" s="3" t="s">
        <v>1031</v>
      </c>
      <c r="F31" s="2">
        <v>2019</v>
      </c>
      <c r="G31" s="2" t="s">
        <v>1032</v>
      </c>
    </row>
    <row r="32" spans="1:7" x14ac:dyDescent="0.25">
      <c r="A32" s="2" t="s">
        <v>113</v>
      </c>
      <c r="B32" s="2" t="s">
        <v>79</v>
      </c>
      <c r="C32" s="2" t="s">
        <v>105</v>
      </c>
      <c r="D32" s="4">
        <v>60327.47</v>
      </c>
      <c r="E32" s="3" t="s">
        <v>1027</v>
      </c>
      <c r="F32" s="2">
        <v>2019</v>
      </c>
      <c r="G32" s="2" t="s">
        <v>1028</v>
      </c>
    </row>
    <row r="33" spans="1:7" x14ac:dyDescent="0.25">
      <c r="A33" s="2" t="s">
        <v>114</v>
      </c>
      <c r="B33" s="2" t="s">
        <v>76</v>
      </c>
      <c r="C33" s="2" t="s">
        <v>82</v>
      </c>
      <c r="D33" s="4">
        <v>114465.93</v>
      </c>
      <c r="E33" s="3" t="s">
        <v>1027</v>
      </c>
      <c r="F33" s="2">
        <v>2019</v>
      </c>
      <c r="G33" s="2" t="s">
        <v>1028</v>
      </c>
    </row>
    <row r="34" spans="1:7" x14ac:dyDescent="0.25">
      <c r="A34" s="2" t="s">
        <v>115</v>
      </c>
      <c r="B34" s="2" t="s">
        <v>79</v>
      </c>
      <c r="C34" s="2" t="s">
        <v>82</v>
      </c>
      <c r="D34" s="4">
        <v>37128.339999999997</v>
      </c>
      <c r="E34" s="3" t="s">
        <v>1027</v>
      </c>
      <c r="F34" s="2">
        <v>2019</v>
      </c>
      <c r="G34" s="2" t="s">
        <v>1028</v>
      </c>
    </row>
    <row r="35" spans="1:7" x14ac:dyDescent="0.25">
      <c r="A35" s="2" t="s">
        <v>116</v>
      </c>
      <c r="B35" s="2" t="s">
        <v>79</v>
      </c>
      <c r="C35" s="2" t="s">
        <v>94</v>
      </c>
      <c r="D35" s="4">
        <v>60576.12</v>
      </c>
      <c r="E35" s="3" t="s">
        <v>1031</v>
      </c>
      <c r="F35" s="2">
        <v>2019</v>
      </c>
      <c r="G35" s="2" t="s">
        <v>1032</v>
      </c>
    </row>
    <row r="36" spans="1:7" x14ac:dyDescent="0.25">
      <c r="A36" s="2" t="s">
        <v>116</v>
      </c>
      <c r="B36" s="2" t="s">
        <v>79</v>
      </c>
      <c r="C36" s="2" t="s">
        <v>94</v>
      </c>
      <c r="D36" s="4">
        <v>60576.12</v>
      </c>
      <c r="E36" s="3" t="s">
        <v>1027</v>
      </c>
      <c r="F36" s="2">
        <v>2020</v>
      </c>
      <c r="G36" s="2" t="s">
        <v>1028</v>
      </c>
    </row>
    <row r="37" spans="1:7" x14ac:dyDescent="0.25">
      <c r="A37" s="2" t="s">
        <v>117</v>
      </c>
      <c r="B37" s="2" t="s">
        <v>118</v>
      </c>
      <c r="C37" s="2" t="s">
        <v>82</v>
      </c>
      <c r="D37" s="4">
        <v>69457.740000000005</v>
      </c>
      <c r="E37" s="3" t="s">
        <v>1029</v>
      </c>
      <c r="F37" s="2">
        <v>2020</v>
      </c>
      <c r="G37" s="2" t="s">
        <v>1030</v>
      </c>
    </row>
    <row r="38" spans="1:7" x14ac:dyDescent="0.25">
      <c r="A38" s="2" t="s">
        <v>119</v>
      </c>
      <c r="B38" s="2" t="s">
        <v>76</v>
      </c>
      <c r="C38" s="2" t="s">
        <v>96</v>
      </c>
      <c r="D38" s="4">
        <v>113747.56</v>
      </c>
      <c r="E38" s="3" t="s">
        <v>1031</v>
      </c>
      <c r="F38" s="2">
        <v>2019</v>
      </c>
      <c r="G38" s="2" t="s">
        <v>1032</v>
      </c>
    </row>
    <row r="39" spans="1:7" x14ac:dyDescent="0.25">
      <c r="A39" s="2" t="s">
        <v>120</v>
      </c>
      <c r="B39" s="2" t="s">
        <v>76</v>
      </c>
      <c r="C39" s="2" t="s">
        <v>121</v>
      </c>
      <c r="D39" s="4">
        <v>67633.850000000006</v>
      </c>
      <c r="E39" s="3" t="s">
        <v>1029</v>
      </c>
      <c r="F39" s="2">
        <v>2019</v>
      </c>
      <c r="G39" s="2" t="s">
        <v>1030</v>
      </c>
    </row>
    <row r="40" spans="1:7" x14ac:dyDescent="0.25">
      <c r="A40" s="2" t="s">
        <v>122</v>
      </c>
      <c r="B40" s="2" t="s">
        <v>76</v>
      </c>
      <c r="C40" s="2" t="s">
        <v>94</v>
      </c>
      <c r="D40" s="4">
        <v>69862.38</v>
      </c>
      <c r="E40" s="3" t="s">
        <v>1027</v>
      </c>
      <c r="F40" s="2">
        <v>2019</v>
      </c>
      <c r="G40" s="2" t="s">
        <v>1028</v>
      </c>
    </row>
    <row r="41" spans="1:7" x14ac:dyDescent="0.25">
      <c r="A41" s="2" t="s">
        <v>122</v>
      </c>
      <c r="B41" s="2" t="s">
        <v>76</v>
      </c>
      <c r="C41" s="2" t="s">
        <v>94</v>
      </c>
      <c r="D41" s="4">
        <v>69862.38</v>
      </c>
      <c r="E41" s="3" t="s">
        <v>1031</v>
      </c>
      <c r="F41" s="2">
        <v>2020</v>
      </c>
      <c r="G41" s="2" t="s">
        <v>1032</v>
      </c>
    </row>
    <row r="42" spans="1:7" x14ac:dyDescent="0.25">
      <c r="A42" s="2" t="s">
        <v>123</v>
      </c>
      <c r="B42" s="2" t="s">
        <v>79</v>
      </c>
      <c r="C42" s="2" t="s">
        <v>96</v>
      </c>
      <c r="D42" s="4">
        <v>85003.93</v>
      </c>
      <c r="E42" s="3" t="s">
        <v>1031</v>
      </c>
      <c r="F42" s="2">
        <v>2019</v>
      </c>
      <c r="G42" s="2" t="s">
        <v>1032</v>
      </c>
    </row>
    <row r="43" spans="1:7" x14ac:dyDescent="0.25">
      <c r="A43" s="2" t="s">
        <v>124</v>
      </c>
      <c r="B43" s="2" t="s">
        <v>118</v>
      </c>
      <c r="C43" s="2" t="s">
        <v>87</v>
      </c>
      <c r="D43" s="4">
        <v>36476.639999999999</v>
      </c>
      <c r="E43" s="3" t="s">
        <v>1029</v>
      </c>
      <c r="F43" s="2">
        <v>2019</v>
      </c>
      <c r="G43" s="2" t="s">
        <v>1030</v>
      </c>
    </row>
    <row r="44" spans="1:7" x14ac:dyDescent="0.25">
      <c r="A44" s="2" t="s">
        <v>125</v>
      </c>
      <c r="B44" s="2" t="s">
        <v>79</v>
      </c>
      <c r="C44" s="2" t="s">
        <v>121</v>
      </c>
      <c r="D44" s="4">
        <v>32166.28</v>
      </c>
      <c r="E44" s="3" t="s">
        <v>1029</v>
      </c>
      <c r="F44" s="2">
        <v>2019</v>
      </c>
      <c r="G44" s="2" t="s">
        <v>1030</v>
      </c>
    </row>
    <row r="45" spans="1:7" x14ac:dyDescent="0.25">
      <c r="A45" s="2" t="s">
        <v>126</v>
      </c>
      <c r="B45" s="2" t="s">
        <v>79</v>
      </c>
      <c r="C45" s="2" t="s">
        <v>82</v>
      </c>
      <c r="D45" s="4">
        <v>78392.92</v>
      </c>
      <c r="E45" s="3" t="s">
        <v>1029</v>
      </c>
      <c r="F45" s="2">
        <v>2020</v>
      </c>
      <c r="G45" s="2" t="s">
        <v>1030</v>
      </c>
    </row>
    <row r="46" spans="1:7" x14ac:dyDescent="0.25">
      <c r="A46" s="2" t="s">
        <v>127</v>
      </c>
      <c r="B46" s="2" t="s">
        <v>76</v>
      </c>
      <c r="C46" s="2" t="s">
        <v>80</v>
      </c>
      <c r="D46" s="4">
        <v>101421.18</v>
      </c>
      <c r="E46" s="3" t="s">
        <v>1027</v>
      </c>
      <c r="F46" s="2">
        <v>2019</v>
      </c>
      <c r="G46" s="2" t="s">
        <v>1028</v>
      </c>
    </row>
    <row r="47" spans="1:7" x14ac:dyDescent="0.25">
      <c r="A47" s="2" t="s">
        <v>128</v>
      </c>
      <c r="B47" s="2" t="s">
        <v>76</v>
      </c>
      <c r="C47" s="2" t="s">
        <v>84</v>
      </c>
      <c r="D47" s="4">
        <v>41420.28</v>
      </c>
      <c r="E47" s="3" t="s">
        <v>1029</v>
      </c>
      <c r="F47" s="2">
        <v>2020</v>
      </c>
      <c r="G47" s="2" t="s">
        <v>1030</v>
      </c>
    </row>
    <row r="48" spans="1:7" x14ac:dyDescent="0.25">
      <c r="A48" s="2" t="s">
        <v>129</v>
      </c>
      <c r="B48" s="2" t="s">
        <v>76</v>
      </c>
      <c r="C48" s="2" t="s">
        <v>130</v>
      </c>
      <c r="D48" s="4">
        <v>54974.11</v>
      </c>
      <c r="E48" s="3" t="s">
        <v>1027</v>
      </c>
      <c r="F48" s="2">
        <v>2020</v>
      </c>
      <c r="G48" s="2" t="s">
        <v>1028</v>
      </c>
    </row>
    <row r="49" spans="1:7" x14ac:dyDescent="0.25">
      <c r="A49" s="2" t="s">
        <v>131</v>
      </c>
      <c r="B49" s="2" t="s">
        <v>76</v>
      </c>
      <c r="C49" s="2" t="s">
        <v>87</v>
      </c>
      <c r="D49" s="4">
        <v>104335.03999999999</v>
      </c>
      <c r="E49" s="3" t="s">
        <v>1031</v>
      </c>
      <c r="F49" s="2">
        <v>2019</v>
      </c>
      <c r="G49" s="2" t="s">
        <v>1032</v>
      </c>
    </row>
    <row r="50" spans="1:7" x14ac:dyDescent="0.25">
      <c r="A50" s="2" t="s">
        <v>131</v>
      </c>
      <c r="B50" s="2" t="s">
        <v>76</v>
      </c>
      <c r="C50" s="2" t="s">
        <v>87</v>
      </c>
      <c r="D50" s="4">
        <v>104335.03999999999</v>
      </c>
      <c r="E50" s="3" t="s">
        <v>1031</v>
      </c>
      <c r="F50" s="2">
        <v>2019</v>
      </c>
      <c r="G50" s="2" t="s">
        <v>1032</v>
      </c>
    </row>
    <row r="51" spans="1:7" x14ac:dyDescent="0.25">
      <c r="A51" s="2" t="s">
        <v>132</v>
      </c>
      <c r="B51" s="2" t="s">
        <v>79</v>
      </c>
      <c r="C51" s="2" t="s">
        <v>84</v>
      </c>
      <c r="D51" s="4">
        <v>96555.53</v>
      </c>
      <c r="E51" s="3" t="s">
        <v>1031</v>
      </c>
      <c r="F51" s="2">
        <v>2019</v>
      </c>
      <c r="G51" s="2" t="s">
        <v>1032</v>
      </c>
    </row>
    <row r="52" spans="1:7" x14ac:dyDescent="0.25">
      <c r="A52" s="2" t="s">
        <v>133</v>
      </c>
      <c r="B52" s="2" t="s">
        <v>79</v>
      </c>
      <c r="C52" s="2" t="s">
        <v>96</v>
      </c>
      <c r="D52" s="4">
        <v>37839.269999999997</v>
      </c>
      <c r="E52" s="3" t="s">
        <v>1031</v>
      </c>
      <c r="F52" s="2">
        <v>2019</v>
      </c>
      <c r="G52" s="2" t="s">
        <v>1032</v>
      </c>
    </row>
    <row r="53" spans="1:7" x14ac:dyDescent="0.25">
      <c r="A53" s="2" t="s">
        <v>134</v>
      </c>
      <c r="B53" s="2" t="s">
        <v>76</v>
      </c>
      <c r="C53" s="2" t="s">
        <v>96</v>
      </c>
      <c r="D53" s="4">
        <v>89838.77</v>
      </c>
      <c r="E53" s="3" t="s">
        <v>1029</v>
      </c>
      <c r="F53" s="2">
        <v>2020</v>
      </c>
      <c r="G53" s="2" t="s">
        <v>1030</v>
      </c>
    </row>
    <row r="54" spans="1:7" x14ac:dyDescent="0.25">
      <c r="A54" s="2" t="s">
        <v>135</v>
      </c>
      <c r="B54" s="2" t="s">
        <v>118</v>
      </c>
      <c r="C54" s="2" t="s">
        <v>96</v>
      </c>
      <c r="D54" s="4">
        <v>106462.05</v>
      </c>
      <c r="E54" s="3" t="s">
        <v>1027</v>
      </c>
      <c r="F54" s="2">
        <v>2020</v>
      </c>
      <c r="G54" s="2" t="s">
        <v>1028</v>
      </c>
    </row>
    <row r="55" spans="1:7" x14ac:dyDescent="0.25">
      <c r="A55" s="2" t="s">
        <v>136</v>
      </c>
      <c r="B55" s="2" t="s">
        <v>118</v>
      </c>
      <c r="C55" s="2" t="s">
        <v>84</v>
      </c>
      <c r="D55" s="4">
        <v>70077.56</v>
      </c>
      <c r="E55" s="3" t="s">
        <v>1027</v>
      </c>
      <c r="F55" s="2">
        <v>2019</v>
      </c>
      <c r="G55" s="2" t="s">
        <v>1028</v>
      </c>
    </row>
    <row r="56" spans="1:7" x14ac:dyDescent="0.25">
      <c r="A56" s="2" t="s">
        <v>137</v>
      </c>
      <c r="B56" s="2" t="s">
        <v>76</v>
      </c>
      <c r="C56" s="2" t="s">
        <v>121</v>
      </c>
      <c r="D56" s="4">
        <v>99629.84</v>
      </c>
      <c r="E56" s="3" t="s">
        <v>1029</v>
      </c>
      <c r="F56" s="2">
        <v>2020</v>
      </c>
      <c r="G56" s="2" t="s">
        <v>1030</v>
      </c>
    </row>
    <row r="57" spans="1:7" x14ac:dyDescent="0.25">
      <c r="A57" s="2" t="s">
        <v>138</v>
      </c>
      <c r="B57" s="2" t="s">
        <v>76</v>
      </c>
      <c r="C57" s="2" t="s">
        <v>105</v>
      </c>
      <c r="D57" s="4">
        <v>70607.48</v>
      </c>
      <c r="E57" s="3" t="s">
        <v>1027</v>
      </c>
      <c r="F57" s="2">
        <v>2020</v>
      </c>
      <c r="G57" s="2" t="s">
        <v>1028</v>
      </c>
    </row>
    <row r="58" spans="1:7" x14ac:dyDescent="0.25">
      <c r="A58" s="2" t="s">
        <v>139</v>
      </c>
      <c r="B58" s="2" t="s">
        <v>79</v>
      </c>
      <c r="C58" s="2" t="s">
        <v>91</v>
      </c>
      <c r="D58" s="4">
        <v>80058.91</v>
      </c>
      <c r="E58" s="3" t="s">
        <v>1031</v>
      </c>
      <c r="F58" s="2">
        <v>2019</v>
      </c>
      <c r="G58" s="2" t="s">
        <v>1032</v>
      </c>
    </row>
    <row r="59" spans="1:7" x14ac:dyDescent="0.25">
      <c r="A59" s="2" t="s">
        <v>140</v>
      </c>
      <c r="B59" s="2" t="s">
        <v>79</v>
      </c>
      <c r="C59" s="2" t="s">
        <v>80</v>
      </c>
      <c r="D59" s="4">
        <v>53919.5</v>
      </c>
      <c r="E59" s="3" t="s">
        <v>1031</v>
      </c>
      <c r="F59" s="2">
        <v>2020</v>
      </c>
      <c r="G59" s="2" t="s">
        <v>1032</v>
      </c>
    </row>
    <row r="60" spans="1:7" x14ac:dyDescent="0.25">
      <c r="A60" s="2" t="s">
        <v>141</v>
      </c>
      <c r="B60" s="2" t="s">
        <v>79</v>
      </c>
      <c r="C60" s="2" t="s">
        <v>98</v>
      </c>
      <c r="D60" s="4">
        <v>116496.77</v>
      </c>
      <c r="E60" s="3" t="s">
        <v>1027</v>
      </c>
      <c r="F60" s="2">
        <v>2019</v>
      </c>
      <c r="G60" s="2" t="s">
        <v>1028</v>
      </c>
    </row>
    <row r="61" spans="1:7" x14ac:dyDescent="0.25">
      <c r="A61" s="2" t="s">
        <v>142</v>
      </c>
      <c r="B61" s="2" t="s">
        <v>79</v>
      </c>
      <c r="C61" s="2" t="s">
        <v>87</v>
      </c>
      <c r="D61" s="4">
        <v>31923.48</v>
      </c>
      <c r="E61" s="3" t="s">
        <v>1031</v>
      </c>
      <c r="F61" s="2">
        <v>2019</v>
      </c>
      <c r="G61" s="2" t="s">
        <v>1032</v>
      </c>
    </row>
    <row r="62" spans="1:7" x14ac:dyDescent="0.25">
      <c r="A62" s="2" t="s">
        <v>143</v>
      </c>
      <c r="B62" s="2" t="s">
        <v>79</v>
      </c>
      <c r="C62" s="2" t="s">
        <v>87</v>
      </c>
      <c r="D62" s="4">
        <v>96923.39</v>
      </c>
      <c r="E62" s="3" t="s">
        <v>1029</v>
      </c>
      <c r="F62" s="2">
        <v>2019</v>
      </c>
      <c r="G62" s="2" t="s">
        <v>1030</v>
      </c>
    </row>
    <row r="63" spans="1:7" x14ac:dyDescent="0.25">
      <c r="A63" s="2" t="s">
        <v>144</v>
      </c>
      <c r="B63" s="2" t="s">
        <v>79</v>
      </c>
      <c r="C63" s="2" t="s">
        <v>94</v>
      </c>
      <c r="D63" s="4">
        <v>46163.82</v>
      </c>
      <c r="E63" s="3" t="s">
        <v>1031</v>
      </c>
      <c r="F63" s="2">
        <v>2019</v>
      </c>
      <c r="G63" s="2" t="s">
        <v>1032</v>
      </c>
    </row>
    <row r="64" spans="1:7" x14ac:dyDescent="0.25">
      <c r="A64" s="2" t="s">
        <v>145</v>
      </c>
      <c r="B64" s="2" t="s">
        <v>76</v>
      </c>
      <c r="C64" s="2" t="s">
        <v>98</v>
      </c>
      <c r="D64" s="4">
        <v>70227.899999999994</v>
      </c>
      <c r="E64" s="3" t="s">
        <v>1031</v>
      </c>
      <c r="F64" s="2">
        <v>2020</v>
      </c>
      <c r="G64" s="2" t="s">
        <v>1032</v>
      </c>
    </row>
    <row r="65" spans="1:7" x14ac:dyDescent="0.25">
      <c r="A65" s="2" t="s">
        <v>146</v>
      </c>
      <c r="B65" s="2" t="s">
        <v>76</v>
      </c>
      <c r="C65" s="2" t="s">
        <v>87</v>
      </c>
      <c r="D65" s="4">
        <v>69117.17</v>
      </c>
      <c r="E65" s="3" t="s">
        <v>1031</v>
      </c>
      <c r="F65" s="2">
        <v>2019</v>
      </c>
      <c r="G65" s="2" t="s">
        <v>1032</v>
      </c>
    </row>
    <row r="66" spans="1:7" x14ac:dyDescent="0.25">
      <c r="A66" s="2" t="s">
        <v>146</v>
      </c>
      <c r="B66" s="2" t="s">
        <v>76</v>
      </c>
      <c r="C66" s="2" t="s">
        <v>87</v>
      </c>
      <c r="D66" s="4">
        <v>69117.17</v>
      </c>
      <c r="E66" s="3" t="s">
        <v>1029</v>
      </c>
      <c r="F66" s="2">
        <v>2019</v>
      </c>
      <c r="G66" s="2" t="s">
        <v>1030</v>
      </c>
    </row>
    <row r="67" spans="1:7" x14ac:dyDescent="0.25">
      <c r="A67" s="2" t="s">
        <v>147</v>
      </c>
      <c r="B67" s="2" t="s">
        <v>79</v>
      </c>
      <c r="C67" s="2" t="s">
        <v>130</v>
      </c>
      <c r="D67" s="4">
        <v>50813.58</v>
      </c>
      <c r="E67" s="3" t="s">
        <v>1029</v>
      </c>
      <c r="F67" s="2">
        <v>2020</v>
      </c>
      <c r="G67" s="2" t="s">
        <v>1030</v>
      </c>
    </row>
    <row r="68" spans="1:7" x14ac:dyDescent="0.25">
      <c r="A68" s="2" t="s">
        <v>148</v>
      </c>
      <c r="B68" s="2" t="s">
        <v>79</v>
      </c>
      <c r="C68" s="2" t="s">
        <v>82</v>
      </c>
      <c r="D68" s="4">
        <v>86942.2</v>
      </c>
      <c r="E68" s="3" t="s">
        <v>1031</v>
      </c>
      <c r="F68" s="2">
        <v>2019</v>
      </c>
      <c r="G68" s="2" t="s">
        <v>1032</v>
      </c>
    </row>
    <row r="69" spans="1:7" x14ac:dyDescent="0.25">
      <c r="A69" s="2" t="s">
        <v>148</v>
      </c>
      <c r="B69" s="2" t="s">
        <v>79</v>
      </c>
      <c r="C69" s="2" t="s">
        <v>82</v>
      </c>
      <c r="D69" s="4">
        <v>86942.2</v>
      </c>
      <c r="E69" s="3" t="s">
        <v>1029</v>
      </c>
      <c r="F69" s="2">
        <v>2020</v>
      </c>
      <c r="G69" s="2" t="s">
        <v>1030</v>
      </c>
    </row>
    <row r="70" spans="1:7" x14ac:dyDescent="0.25">
      <c r="A70" s="2" t="s">
        <v>149</v>
      </c>
      <c r="B70" s="2" t="s">
        <v>118</v>
      </c>
      <c r="C70" s="2" t="s">
        <v>94</v>
      </c>
      <c r="D70" s="4">
        <v>67957.899999999994</v>
      </c>
      <c r="E70" s="3" t="s">
        <v>1029</v>
      </c>
      <c r="F70" s="2">
        <v>2020</v>
      </c>
      <c r="G70" s="2" t="s">
        <v>1030</v>
      </c>
    </row>
    <row r="71" spans="1:7" x14ac:dyDescent="0.25">
      <c r="A71" s="2" t="s">
        <v>150</v>
      </c>
      <c r="B71" s="2" t="s">
        <v>118</v>
      </c>
      <c r="C71" s="2" t="s">
        <v>121</v>
      </c>
      <c r="D71" s="4">
        <v>98012.63</v>
      </c>
      <c r="E71" s="3" t="s">
        <v>1027</v>
      </c>
      <c r="F71" s="2">
        <v>2019</v>
      </c>
      <c r="G71" s="2" t="s">
        <v>1028</v>
      </c>
    </row>
    <row r="72" spans="1:7" x14ac:dyDescent="0.25">
      <c r="A72" s="2" t="s">
        <v>151</v>
      </c>
      <c r="B72" s="2" t="s">
        <v>76</v>
      </c>
      <c r="C72" s="2" t="s">
        <v>82</v>
      </c>
      <c r="D72" s="4">
        <v>78644.38</v>
      </c>
      <c r="E72" s="3" t="s">
        <v>1027</v>
      </c>
      <c r="F72" s="2">
        <v>2019</v>
      </c>
      <c r="G72" s="2" t="s">
        <v>1028</v>
      </c>
    </row>
    <row r="73" spans="1:7" x14ac:dyDescent="0.25">
      <c r="A73" s="2" t="s">
        <v>152</v>
      </c>
      <c r="B73" s="2" t="s">
        <v>76</v>
      </c>
      <c r="C73" s="2" t="s">
        <v>87</v>
      </c>
      <c r="D73" s="4">
        <v>119667.65</v>
      </c>
      <c r="E73" s="3" t="s">
        <v>1027</v>
      </c>
      <c r="F73" s="2">
        <v>2019</v>
      </c>
      <c r="G73" s="2" t="s">
        <v>1028</v>
      </c>
    </row>
    <row r="74" spans="1:7" x14ac:dyDescent="0.25">
      <c r="A74" s="2" t="s">
        <v>152</v>
      </c>
      <c r="B74" s="2" t="s">
        <v>76</v>
      </c>
      <c r="C74" s="2" t="s">
        <v>87</v>
      </c>
      <c r="D74" s="4">
        <v>119667.65</v>
      </c>
      <c r="E74" s="3" t="s">
        <v>1027</v>
      </c>
      <c r="F74" s="2">
        <v>2019</v>
      </c>
      <c r="G74" s="2" t="s">
        <v>1028</v>
      </c>
    </row>
    <row r="75" spans="1:7" x14ac:dyDescent="0.25">
      <c r="A75" s="2" t="s">
        <v>153</v>
      </c>
      <c r="B75" s="2" t="s">
        <v>76</v>
      </c>
      <c r="C75" s="2" t="s">
        <v>94</v>
      </c>
      <c r="D75" s="4">
        <v>103494.94</v>
      </c>
      <c r="E75" s="3" t="s">
        <v>1029</v>
      </c>
      <c r="F75" s="2">
        <v>2020</v>
      </c>
      <c r="G75" s="2" t="s">
        <v>1030</v>
      </c>
    </row>
    <row r="76" spans="1:7" x14ac:dyDescent="0.25">
      <c r="A76" s="2" t="s">
        <v>154</v>
      </c>
      <c r="B76" s="2" t="s">
        <v>79</v>
      </c>
      <c r="C76" s="2" t="s">
        <v>87</v>
      </c>
      <c r="D76" s="4">
        <v>38438.239999999998</v>
      </c>
      <c r="E76" s="3" t="s">
        <v>1029</v>
      </c>
      <c r="F76" s="2">
        <v>2019</v>
      </c>
      <c r="G76" s="2" t="s">
        <v>1030</v>
      </c>
    </row>
    <row r="77" spans="1:7" x14ac:dyDescent="0.25">
      <c r="A77" s="2" t="s">
        <v>154</v>
      </c>
      <c r="B77" s="2" t="s">
        <v>79</v>
      </c>
      <c r="C77" s="2" t="s">
        <v>87</v>
      </c>
      <c r="D77" s="4">
        <v>38438.239999999998</v>
      </c>
      <c r="E77" s="3" t="s">
        <v>1027</v>
      </c>
      <c r="F77" s="2">
        <v>2019</v>
      </c>
      <c r="G77" s="2" t="s">
        <v>1028</v>
      </c>
    </row>
    <row r="78" spans="1:7" x14ac:dyDescent="0.25">
      <c r="A78" s="2" t="s">
        <v>155</v>
      </c>
      <c r="B78" s="2" t="s">
        <v>76</v>
      </c>
      <c r="C78" s="2" t="s">
        <v>130</v>
      </c>
      <c r="D78" s="4">
        <v>110815.53</v>
      </c>
      <c r="E78" s="3" t="s">
        <v>1031</v>
      </c>
      <c r="F78" s="2">
        <v>2019</v>
      </c>
      <c r="G78" s="2" t="s">
        <v>1032</v>
      </c>
    </row>
    <row r="79" spans="1:7" x14ac:dyDescent="0.25">
      <c r="A79" s="2" t="s">
        <v>156</v>
      </c>
      <c r="B79" s="2" t="s">
        <v>76</v>
      </c>
      <c r="C79" s="2" t="s">
        <v>105</v>
      </c>
      <c r="D79" s="4">
        <v>96753.78</v>
      </c>
      <c r="E79" s="3" t="s">
        <v>1031</v>
      </c>
      <c r="F79" s="2">
        <v>2020</v>
      </c>
      <c r="G79" s="2" t="s">
        <v>1032</v>
      </c>
    </row>
    <row r="80" spans="1:7" x14ac:dyDescent="0.25">
      <c r="A80" s="2" t="s">
        <v>157</v>
      </c>
      <c r="B80" s="2" t="s">
        <v>76</v>
      </c>
      <c r="C80" s="2" t="s">
        <v>87</v>
      </c>
      <c r="D80" s="4">
        <v>66370.31</v>
      </c>
      <c r="E80" s="3" t="s">
        <v>1029</v>
      </c>
      <c r="F80" s="2">
        <v>2019</v>
      </c>
      <c r="G80" s="2" t="s">
        <v>1030</v>
      </c>
    </row>
    <row r="81" spans="1:7" x14ac:dyDescent="0.25">
      <c r="A81" s="2" t="s">
        <v>157</v>
      </c>
      <c r="B81" s="2" t="s">
        <v>76</v>
      </c>
      <c r="C81" s="2" t="s">
        <v>87</v>
      </c>
      <c r="D81" s="4">
        <v>66370.31</v>
      </c>
      <c r="E81" s="3" t="s">
        <v>1027</v>
      </c>
      <c r="F81" s="2">
        <v>2020</v>
      </c>
      <c r="G81" s="2" t="s">
        <v>1028</v>
      </c>
    </row>
    <row r="82" spans="1:7" x14ac:dyDescent="0.25">
      <c r="A82" s="2" t="s">
        <v>158</v>
      </c>
      <c r="B82" s="2" t="s">
        <v>79</v>
      </c>
      <c r="C82" s="2" t="s">
        <v>159</v>
      </c>
      <c r="D82" s="4">
        <v>93883.79</v>
      </c>
      <c r="E82" s="3" t="s">
        <v>1031</v>
      </c>
      <c r="F82" s="2">
        <v>2020</v>
      </c>
      <c r="G82" s="2" t="s">
        <v>1032</v>
      </c>
    </row>
    <row r="83" spans="1:7" x14ac:dyDescent="0.25">
      <c r="A83" s="2" t="s">
        <v>160</v>
      </c>
      <c r="B83" s="2" t="s">
        <v>76</v>
      </c>
      <c r="C83" s="2" t="s">
        <v>98</v>
      </c>
      <c r="D83" s="4">
        <v>40271.57</v>
      </c>
      <c r="E83" s="3" t="s">
        <v>1031</v>
      </c>
      <c r="F83" s="2">
        <v>2020</v>
      </c>
      <c r="G83" s="2" t="s">
        <v>1032</v>
      </c>
    </row>
    <row r="84" spans="1:7" x14ac:dyDescent="0.25">
      <c r="A84" s="2" t="s">
        <v>161</v>
      </c>
      <c r="B84" s="2" t="s">
        <v>76</v>
      </c>
      <c r="C84" s="2" t="s">
        <v>87</v>
      </c>
      <c r="D84" s="4">
        <v>63022.98</v>
      </c>
      <c r="E84" s="3" t="s">
        <v>1029</v>
      </c>
      <c r="F84" s="2">
        <v>2020</v>
      </c>
      <c r="G84" s="2" t="s">
        <v>1030</v>
      </c>
    </row>
    <row r="85" spans="1:7" x14ac:dyDescent="0.25">
      <c r="A85" s="2" t="s">
        <v>162</v>
      </c>
      <c r="B85" s="2" t="s">
        <v>76</v>
      </c>
      <c r="C85" s="2" t="s">
        <v>84</v>
      </c>
      <c r="D85" s="4">
        <v>40404.47</v>
      </c>
      <c r="E85" s="3" t="s">
        <v>1029</v>
      </c>
      <c r="F85" s="2">
        <v>2019</v>
      </c>
      <c r="G85" s="2" t="s">
        <v>1030</v>
      </c>
    </row>
    <row r="86" spans="1:7" x14ac:dyDescent="0.25">
      <c r="A86" s="2" t="s">
        <v>163</v>
      </c>
      <c r="B86" s="2" t="s">
        <v>79</v>
      </c>
      <c r="C86" s="2" t="s">
        <v>80</v>
      </c>
      <c r="D86" s="4">
        <v>70649.460000000006</v>
      </c>
      <c r="E86" s="3" t="s">
        <v>1031</v>
      </c>
      <c r="F86" s="2">
        <v>2019</v>
      </c>
      <c r="G86" s="2" t="s">
        <v>1032</v>
      </c>
    </row>
    <row r="87" spans="1:7" x14ac:dyDescent="0.25">
      <c r="A87" s="2" t="s">
        <v>164</v>
      </c>
      <c r="B87" s="2" t="s">
        <v>79</v>
      </c>
      <c r="C87" s="2" t="s">
        <v>121</v>
      </c>
      <c r="D87" s="4">
        <v>33755.050000000003</v>
      </c>
      <c r="E87" s="3" t="s">
        <v>1029</v>
      </c>
      <c r="F87" s="2">
        <v>2019</v>
      </c>
      <c r="G87" s="2" t="s">
        <v>1030</v>
      </c>
    </row>
    <row r="88" spans="1:7" x14ac:dyDescent="0.25">
      <c r="A88" s="2" t="s">
        <v>165</v>
      </c>
      <c r="B88" s="2" t="s">
        <v>76</v>
      </c>
      <c r="C88" s="2" t="s">
        <v>96</v>
      </c>
      <c r="D88" s="4">
        <v>108597.72</v>
      </c>
      <c r="E88" s="3" t="s">
        <v>1029</v>
      </c>
      <c r="F88" s="2">
        <v>2019</v>
      </c>
      <c r="G88" s="2" t="s">
        <v>1030</v>
      </c>
    </row>
    <row r="89" spans="1:7" x14ac:dyDescent="0.25">
      <c r="A89" s="2" t="s">
        <v>166</v>
      </c>
      <c r="B89" s="2" t="s">
        <v>79</v>
      </c>
      <c r="C89" s="2" t="s">
        <v>84</v>
      </c>
      <c r="D89" s="4">
        <v>115076.66</v>
      </c>
      <c r="E89" s="3" t="s">
        <v>1029</v>
      </c>
      <c r="F89" s="2">
        <v>2019</v>
      </c>
      <c r="G89" s="2" t="s">
        <v>1030</v>
      </c>
    </row>
    <row r="90" spans="1:7" x14ac:dyDescent="0.25">
      <c r="A90" s="2" t="s">
        <v>167</v>
      </c>
      <c r="B90" s="2" t="s">
        <v>79</v>
      </c>
      <c r="C90" s="2" t="s">
        <v>98</v>
      </c>
      <c r="D90" s="4">
        <v>61333.120000000003</v>
      </c>
      <c r="E90" s="3" t="s">
        <v>1027</v>
      </c>
      <c r="F90" s="2">
        <v>2020</v>
      </c>
      <c r="G90" s="2" t="s">
        <v>1028</v>
      </c>
    </row>
    <row r="91" spans="1:7" x14ac:dyDescent="0.25">
      <c r="A91" s="2" t="s">
        <v>168</v>
      </c>
      <c r="B91" s="2" t="s">
        <v>79</v>
      </c>
      <c r="C91" s="2" t="s">
        <v>130</v>
      </c>
      <c r="D91" s="4">
        <v>101187.36</v>
      </c>
      <c r="E91" s="3" t="s">
        <v>1029</v>
      </c>
      <c r="F91" s="2">
        <v>2019</v>
      </c>
      <c r="G91" s="2" t="s">
        <v>1030</v>
      </c>
    </row>
    <row r="92" spans="1:7" x14ac:dyDescent="0.25">
      <c r="A92" s="2" t="s">
        <v>169</v>
      </c>
      <c r="B92" s="2" t="s">
        <v>76</v>
      </c>
      <c r="C92" s="2" t="s">
        <v>84</v>
      </c>
      <c r="D92" s="4">
        <v>105469.74</v>
      </c>
      <c r="E92" s="3" t="s">
        <v>1029</v>
      </c>
      <c r="F92" s="2">
        <v>2019</v>
      </c>
      <c r="G92" s="2" t="s">
        <v>1030</v>
      </c>
    </row>
    <row r="93" spans="1:7" x14ac:dyDescent="0.25">
      <c r="A93" s="2" t="s">
        <v>170</v>
      </c>
      <c r="B93" s="2" t="s">
        <v>76</v>
      </c>
      <c r="C93" s="2" t="s">
        <v>91</v>
      </c>
      <c r="D93" s="4">
        <v>58843.45</v>
      </c>
      <c r="E93" s="3" t="s">
        <v>1029</v>
      </c>
      <c r="F93" s="2">
        <v>2019</v>
      </c>
      <c r="G93" s="2" t="s">
        <v>1030</v>
      </c>
    </row>
    <row r="94" spans="1:7" x14ac:dyDescent="0.25">
      <c r="A94" s="2" t="s">
        <v>171</v>
      </c>
      <c r="B94" s="2" t="s">
        <v>79</v>
      </c>
      <c r="C94" s="2" t="s">
        <v>159</v>
      </c>
      <c r="D94" s="4">
        <v>98632.75</v>
      </c>
      <c r="E94" s="3" t="s">
        <v>1027</v>
      </c>
      <c r="F94" s="2">
        <v>2019</v>
      </c>
      <c r="G94" s="2" t="s">
        <v>1028</v>
      </c>
    </row>
    <row r="95" spans="1:7" x14ac:dyDescent="0.25">
      <c r="A95" s="2" t="s">
        <v>172</v>
      </c>
      <c r="B95" s="2" t="s">
        <v>79</v>
      </c>
      <c r="C95" s="2" t="s">
        <v>159</v>
      </c>
      <c r="D95" s="4">
        <v>32269.91</v>
      </c>
      <c r="E95" s="3" t="s">
        <v>1029</v>
      </c>
      <c r="F95" s="2">
        <v>2020</v>
      </c>
      <c r="G95" s="2" t="s">
        <v>1030</v>
      </c>
    </row>
    <row r="96" spans="1:7" x14ac:dyDescent="0.25">
      <c r="A96" s="2" t="s">
        <v>173</v>
      </c>
      <c r="B96" s="2" t="s">
        <v>79</v>
      </c>
      <c r="C96" s="2" t="s">
        <v>87</v>
      </c>
      <c r="D96" s="4">
        <v>104210.82</v>
      </c>
      <c r="E96" s="3" t="s">
        <v>1029</v>
      </c>
      <c r="F96" s="2">
        <v>2019</v>
      </c>
      <c r="G96" s="2" t="s">
        <v>1030</v>
      </c>
    </row>
    <row r="97" spans="1:7" x14ac:dyDescent="0.25">
      <c r="A97" s="2" t="s">
        <v>174</v>
      </c>
      <c r="B97" s="2" t="s">
        <v>76</v>
      </c>
      <c r="C97" s="2" t="s">
        <v>130</v>
      </c>
      <c r="D97" s="4">
        <v>71214.399999999994</v>
      </c>
      <c r="E97" s="3" t="s">
        <v>1031</v>
      </c>
      <c r="F97" s="2">
        <v>2019</v>
      </c>
      <c r="G97" s="2" t="s">
        <v>1032</v>
      </c>
    </row>
    <row r="98" spans="1:7" x14ac:dyDescent="0.25">
      <c r="A98" s="2" t="s">
        <v>175</v>
      </c>
      <c r="B98" s="2" t="s">
        <v>76</v>
      </c>
      <c r="C98" s="2" t="s">
        <v>77</v>
      </c>
      <c r="D98" s="4">
        <v>87904.9</v>
      </c>
      <c r="E98" s="3" t="s">
        <v>1031</v>
      </c>
      <c r="F98" s="2">
        <v>2019</v>
      </c>
      <c r="G98" s="2" t="s">
        <v>1032</v>
      </c>
    </row>
    <row r="99" spans="1:7" x14ac:dyDescent="0.25">
      <c r="A99" s="2" t="s">
        <v>176</v>
      </c>
      <c r="B99" s="2" t="s">
        <v>79</v>
      </c>
      <c r="C99" s="2" t="s">
        <v>91</v>
      </c>
      <c r="D99" s="4">
        <v>88034.67</v>
      </c>
      <c r="E99" s="3" t="s">
        <v>1031</v>
      </c>
      <c r="F99" s="2">
        <v>2019</v>
      </c>
      <c r="G99" s="2" t="s">
        <v>1032</v>
      </c>
    </row>
    <row r="100" spans="1:7" x14ac:dyDescent="0.25">
      <c r="A100" s="2" t="s">
        <v>176</v>
      </c>
      <c r="B100" s="2" t="s">
        <v>79</v>
      </c>
      <c r="C100" s="2" t="s">
        <v>91</v>
      </c>
      <c r="D100" s="4">
        <v>88034.67</v>
      </c>
      <c r="E100" s="3" t="s">
        <v>1029</v>
      </c>
      <c r="F100" s="2">
        <v>2019</v>
      </c>
      <c r="G100" s="2" t="s">
        <v>1030</v>
      </c>
    </row>
    <row r="101" spans="1:7" x14ac:dyDescent="0.25">
      <c r="A101" s="2" t="s">
        <v>177</v>
      </c>
      <c r="B101" s="2" t="s">
        <v>76</v>
      </c>
      <c r="C101" s="2" t="s">
        <v>87</v>
      </c>
      <c r="D101" s="4">
        <v>106775.14</v>
      </c>
      <c r="E101" s="3" t="s">
        <v>1031</v>
      </c>
      <c r="F101" s="2">
        <v>2019</v>
      </c>
      <c r="G101" s="2" t="s">
        <v>1032</v>
      </c>
    </row>
    <row r="102" spans="1:7" x14ac:dyDescent="0.25">
      <c r="A102" s="2" t="s">
        <v>178</v>
      </c>
      <c r="B102" s="2" t="s">
        <v>118</v>
      </c>
      <c r="C102" s="2" t="s">
        <v>82</v>
      </c>
      <c r="D102" s="4">
        <v>118798.87</v>
      </c>
      <c r="E102" s="3" t="s">
        <v>1031</v>
      </c>
      <c r="F102" s="2">
        <v>2020</v>
      </c>
      <c r="G102" s="2" t="s">
        <v>1032</v>
      </c>
    </row>
    <row r="103" spans="1:7" x14ac:dyDescent="0.25">
      <c r="A103" s="2" t="s">
        <v>179</v>
      </c>
      <c r="B103" s="2" t="s">
        <v>79</v>
      </c>
      <c r="C103" s="2" t="s">
        <v>82</v>
      </c>
      <c r="D103" s="4">
        <v>48056.68</v>
      </c>
      <c r="E103" s="3" t="s">
        <v>1029</v>
      </c>
      <c r="F103" s="2">
        <v>2019</v>
      </c>
      <c r="G103" s="2" t="s">
        <v>1030</v>
      </c>
    </row>
    <row r="104" spans="1:7" x14ac:dyDescent="0.25">
      <c r="A104" s="2" t="s">
        <v>180</v>
      </c>
      <c r="B104" s="2" t="s">
        <v>76</v>
      </c>
      <c r="C104" s="2" t="s">
        <v>98</v>
      </c>
      <c r="D104" s="4">
        <v>77126.31</v>
      </c>
      <c r="E104" s="3" t="s">
        <v>1027</v>
      </c>
      <c r="F104" s="2">
        <v>2019</v>
      </c>
      <c r="G104" s="2" t="s">
        <v>1028</v>
      </c>
    </row>
    <row r="105" spans="1:7" x14ac:dyDescent="0.25">
      <c r="A105" s="2" t="s">
        <v>181</v>
      </c>
      <c r="B105" s="2" t="s">
        <v>79</v>
      </c>
      <c r="C105" s="2" t="s">
        <v>98</v>
      </c>
      <c r="D105" s="4">
        <v>68008.55</v>
      </c>
      <c r="E105" s="3" t="s">
        <v>1029</v>
      </c>
      <c r="F105" s="2">
        <v>2020</v>
      </c>
      <c r="G105" s="2" t="s">
        <v>1030</v>
      </c>
    </row>
    <row r="106" spans="1:7" x14ac:dyDescent="0.25">
      <c r="A106" s="2" t="s">
        <v>182</v>
      </c>
      <c r="B106" s="2" t="s">
        <v>79</v>
      </c>
      <c r="C106" s="2" t="s">
        <v>121</v>
      </c>
      <c r="D106" s="4">
        <v>86239.01</v>
      </c>
      <c r="E106" s="3" t="s">
        <v>1027</v>
      </c>
      <c r="F106" s="2">
        <v>2019</v>
      </c>
      <c r="G106" s="2" t="s">
        <v>1028</v>
      </c>
    </row>
    <row r="107" spans="1:7" x14ac:dyDescent="0.25">
      <c r="A107" s="2" t="s">
        <v>183</v>
      </c>
      <c r="B107" s="2" t="s">
        <v>76</v>
      </c>
      <c r="C107" s="2" t="s">
        <v>96</v>
      </c>
      <c r="D107" s="4">
        <v>114509.75</v>
      </c>
      <c r="E107" s="3" t="s">
        <v>1031</v>
      </c>
      <c r="F107" s="2">
        <v>2019</v>
      </c>
      <c r="G107" s="2" t="s">
        <v>1032</v>
      </c>
    </row>
    <row r="108" spans="1:7" x14ac:dyDescent="0.25">
      <c r="A108" s="2" t="s">
        <v>184</v>
      </c>
      <c r="B108" s="2" t="s">
        <v>79</v>
      </c>
      <c r="C108" s="2" t="s">
        <v>94</v>
      </c>
      <c r="D108" s="4">
        <v>39675.78</v>
      </c>
      <c r="E108" s="3" t="s">
        <v>1029</v>
      </c>
      <c r="F108" s="2">
        <v>2020</v>
      </c>
      <c r="G108" s="2" t="s">
        <v>1030</v>
      </c>
    </row>
    <row r="109" spans="1:7" x14ac:dyDescent="0.25">
      <c r="A109" s="2" t="s">
        <v>185</v>
      </c>
      <c r="B109" s="2" t="s">
        <v>76</v>
      </c>
      <c r="C109" s="2" t="s">
        <v>96</v>
      </c>
      <c r="D109" s="4">
        <v>40984.449999999997</v>
      </c>
      <c r="E109" s="3" t="s">
        <v>1031</v>
      </c>
      <c r="F109" s="2">
        <v>2019</v>
      </c>
      <c r="G109" s="2" t="s">
        <v>1032</v>
      </c>
    </row>
    <row r="110" spans="1:7" x14ac:dyDescent="0.25">
      <c r="A110" s="2" t="s">
        <v>186</v>
      </c>
      <c r="B110" s="2" t="s">
        <v>76</v>
      </c>
      <c r="C110" s="2" t="s">
        <v>77</v>
      </c>
      <c r="D110" s="4">
        <v>99479.05</v>
      </c>
      <c r="E110" s="3" t="s">
        <v>1029</v>
      </c>
      <c r="F110" s="2">
        <v>2019</v>
      </c>
      <c r="G110" s="2" t="s">
        <v>1030</v>
      </c>
    </row>
    <row r="111" spans="1:7" x14ac:dyDescent="0.25">
      <c r="A111" s="2" t="s">
        <v>187</v>
      </c>
      <c r="B111" s="2" t="s">
        <v>118</v>
      </c>
      <c r="C111" s="2" t="s">
        <v>105</v>
      </c>
      <c r="D111" s="4">
        <v>114014.88</v>
      </c>
      <c r="E111" s="3" t="s">
        <v>1031</v>
      </c>
      <c r="F111" s="2">
        <v>2019</v>
      </c>
      <c r="G111" s="2" t="s">
        <v>1032</v>
      </c>
    </row>
    <row r="112" spans="1:7" x14ac:dyDescent="0.25">
      <c r="A112" s="2" t="s">
        <v>188</v>
      </c>
      <c r="B112" s="2" t="s">
        <v>76</v>
      </c>
      <c r="C112" s="2" t="s">
        <v>98</v>
      </c>
      <c r="D112" s="4">
        <v>89090.880000000005</v>
      </c>
      <c r="E112" s="3" t="s">
        <v>1031</v>
      </c>
      <c r="F112" s="2">
        <v>2020</v>
      </c>
      <c r="G112" s="2" t="s">
        <v>1032</v>
      </c>
    </row>
    <row r="113" spans="1:7" x14ac:dyDescent="0.25">
      <c r="A113" s="2" t="s">
        <v>189</v>
      </c>
      <c r="B113" s="2" t="s">
        <v>76</v>
      </c>
      <c r="C113" s="2" t="s">
        <v>98</v>
      </c>
      <c r="D113" s="4">
        <v>31816.57</v>
      </c>
      <c r="E113" s="3" t="s">
        <v>1027</v>
      </c>
      <c r="F113" s="2">
        <v>2019</v>
      </c>
      <c r="G113" s="2" t="s">
        <v>1028</v>
      </c>
    </row>
    <row r="114" spans="1:7" x14ac:dyDescent="0.25">
      <c r="A114" s="2" t="s">
        <v>190</v>
      </c>
      <c r="B114" s="2" t="s">
        <v>79</v>
      </c>
      <c r="C114" s="2" t="s">
        <v>94</v>
      </c>
      <c r="D114" s="4">
        <v>36459.14</v>
      </c>
      <c r="E114" s="3" t="s">
        <v>1029</v>
      </c>
      <c r="F114" s="2">
        <v>2020</v>
      </c>
      <c r="G114" s="2" t="s">
        <v>1030</v>
      </c>
    </row>
    <row r="115" spans="1:7" x14ac:dyDescent="0.25">
      <c r="A115" s="2" t="s">
        <v>191</v>
      </c>
      <c r="B115" s="2" t="s">
        <v>76</v>
      </c>
      <c r="C115" s="2" t="s">
        <v>84</v>
      </c>
      <c r="D115" s="4">
        <v>115794.99</v>
      </c>
      <c r="E115" s="3" t="s">
        <v>1027</v>
      </c>
      <c r="F115" s="2">
        <v>2019</v>
      </c>
      <c r="G115" s="2" t="s">
        <v>1028</v>
      </c>
    </row>
    <row r="116" spans="1:7" x14ac:dyDescent="0.25">
      <c r="A116" s="2" t="s">
        <v>192</v>
      </c>
      <c r="B116" s="2" t="s">
        <v>76</v>
      </c>
      <c r="C116" s="2" t="s">
        <v>80</v>
      </c>
      <c r="D116" s="4">
        <v>71383.83</v>
      </c>
      <c r="E116" s="3" t="s">
        <v>1031</v>
      </c>
      <c r="F116" s="2">
        <v>2019</v>
      </c>
      <c r="G116" s="2" t="s">
        <v>1032</v>
      </c>
    </row>
    <row r="117" spans="1:7" x14ac:dyDescent="0.25">
      <c r="A117" s="2" t="s">
        <v>193</v>
      </c>
      <c r="B117" s="2" t="s">
        <v>118</v>
      </c>
      <c r="C117" s="2" t="s">
        <v>94</v>
      </c>
      <c r="D117" s="4">
        <v>115436.51</v>
      </c>
      <c r="E117" s="3" t="s">
        <v>1029</v>
      </c>
      <c r="F117" s="2">
        <v>2019</v>
      </c>
      <c r="G117" s="2" t="s">
        <v>1030</v>
      </c>
    </row>
    <row r="118" spans="1:7" x14ac:dyDescent="0.25">
      <c r="A118" s="2" t="s">
        <v>194</v>
      </c>
      <c r="B118" s="2" t="s">
        <v>79</v>
      </c>
      <c r="C118" s="2" t="s">
        <v>159</v>
      </c>
      <c r="D118" s="4">
        <v>57079.51</v>
      </c>
      <c r="E118" s="3" t="s">
        <v>1029</v>
      </c>
      <c r="F118" s="2">
        <v>2019</v>
      </c>
      <c r="G118" s="2" t="s">
        <v>1030</v>
      </c>
    </row>
    <row r="119" spans="1:7" x14ac:dyDescent="0.25">
      <c r="A119" s="2" t="s">
        <v>195</v>
      </c>
      <c r="B119" s="2" t="s">
        <v>79</v>
      </c>
      <c r="C119" s="2" t="s">
        <v>96</v>
      </c>
      <c r="D119" s="4">
        <v>58283.02</v>
      </c>
      <c r="E119" s="3" t="s">
        <v>1029</v>
      </c>
      <c r="F119" s="2">
        <v>2020</v>
      </c>
      <c r="G119" s="2" t="s">
        <v>1030</v>
      </c>
    </row>
    <row r="120" spans="1:7" x14ac:dyDescent="0.25">
      <c r="A120" s="2" t="s">
        <v>196</v>
      </c>
      <c r="B120" s="2" t="s">
        <v>76</v>
      </c>
      <c r="C120" s="2" t="s">
        <v>159</v>
      </c>
      <c r="D120" s="4">
        <v>69725.649999999994</v>
      </c>
      <c r="E120" s="3" t="s">
        <v>1031</v>
      </c>
      <c r="F120" s="2">
        <v>2020</v>
      </c>
      <c r="G120" s="2" t="s">
        <v>1032</v>
      </c>
    </row>
    <row r="121" spans="1:7" x14ac:dyDescent="0.25">
      <c r="A121" s="2" t="s">
        <v>197</v>
      </c>
      <c r="B121" s="2" t="s">
        <v>79</v>
      </c>
      <c r="C121" s="2" t="s">
        <v>130</v>
      </c>
      <c r="D121" s="4">
        <v>99965.97</v>
      </c>
      <c r="E121" s="3" t="s">
        <v>1027</v>
      </c>
      <c r="F121" s="2">
        <v>2020</v>
      </c>
      <c r="G121" s="2" t="s">
        <v>1028</v>
      </c>
    </row>
    <row r="122" spans="1:7" x14ac:dyDescent="0.25">
      <c r="A122" s="2" t="s">
        <v>198</v>
      </c>
      <c r="B122" s="2" t="s">
        <v>118</v>
      </c>
      <c r="C122" s="2" t="s">
        <v>84</v>
      </c>
      <c r="D122" s="4">
        <v>56713.45</v>
      </c>
      <c r="E122" s="3" t="s">
        <v>1031</v>
      </c>
      <c r="F122" s="2">
        <v>2019</v>
      </c>
      <c r="G122" s="2" t="s">
        <v>1032</v>
      </c>
    </row>
    <row r="123" spans="1:7" x14ac:dyDescent="0.25">
      <c r="A123" s="2" t="s">
        <v>199</v>
      </c>
      <c r="B123" s="2" t="s">
        <v>76</v>
      </c>
      <c r="C123" s="2" t="s">
        <v>84</v>
      </c>
      <c r="D123" s="4">
        <v>72036.490000000005</v>
      </c>
      <c r="E123" s="3" t="s">
        <v>1031</v>
      </c>
      <c r="F123" s="2">
        <v>2020</v>
      </c>
      <c r="G123" s="2" t="s">
        <v>1032</v>
      </c>
    </row>
    <row r="124" spans="1:7" x14ac:dyDescent="0.25">
      <c r="A124" s="2" t="s">
        <v>200</v>
      </c>
      <c r="B124" s="2" t="s">
        <v>76</v>
      </c>
      <c r="C124" s="2" t="s">
        <v>96</v>
      </c>
      <c r="D124" s="4">
        <v>29774.76</v>
      </c>
      <c r="E124" s="3" t="s">
        <v>1029</v>
      </c>
      <c r="F124" s="2">
        <v>2019</v>
      </c>
      <c r="G124" s="2" t="s">
        <v>1030</v>
      </c>
    </row>
    <row r="125" spans="1:7" x14ac:dyDescent="0.25">
      <c r="A125" s="2" t="s">
        <v>200</v>
      </c>
      <c r="B125" s="2" t="s">
        <v>76</v>
      </c>
      <c r="C125" s="2" t="s">
        <v>96</v>
      </c>
      <c r="D125" s="4">
        <v>29774.76</v>
      </c>
      <c r="E125" s="3" t="s">
        <v>1027</v>
      </c>
      <c r="F125" s="2">
        <v>2019</v>
      </c>
      <c r="G125" s="2" t="s">
        <v>1028</v>
      </c>
    </row>
    <row r="126" spans="1:7" x14ac:dyDescent="0.25">
      <c r="A126" s="2" t="s">
        <v>201</v>
      </c>
      <c r="B126" s="2" t="s">
        <v>118</v>
      </c>
      <c r="C126" s="2" t="s">
        <v>159</v>
      </c>
      <c r="D126" s="4">
        <v>72448.25</v>
      </c>
      <c r="E126" s="3" t="s">
        <v>1029</v>
      </c>
      <c r="F126" s="2">
        <v>2019</v>
      </c>
      <c r="G126" s="2" t="s">
        <v>1030</v>
      </c>
    </row>
    <row r="127" spans="1:7" x14ac:dyDescent="0.25">
      <c r="A127" s="2" t="s">
        <v>202</v>
      </c>
      <c r="B127" s="2" t="s">
        <v>79</v>
      </c>
      <c r="C127" s="2" t="s">
        <v>130</v>
      </c>
      <c r="D127" s="4">
        <v>64737.71</v>
      </c>
      <c r="E127" s="3" t="s">
        <v>1029</v>
      </c>
      <c r="F127" s="2">
        <v>2019</v>
      </c>
      <c r="G127" s="2" t="s">
        <v>1030</v>
      </c>
    </row>
    <row r="128" spans="1:7" x14ac:dyDescent="0.25">
      <c r="A128" s="2" t="s">
        <v>203</v>
      </c>
      <c r="B128" s="2" t="s">
        <v>76</v>
      </c>
      <c r="C128" s="2" t="s">
        <v>94</v>
      </c>
      <c r="D128" s="4">
        <v>93503.49</v>
      </c>
      <c r="E128" s="3" t="s">
        <v>1029</v>
      </c>
      <c r="F128" s="2">
        <v>2020</v>
      </c>
      <c r="G128" s="2" t="s">
        <v>1030</v>
      </c>
    </row>
    <row r="129" spans="1:7" x14ac:dyDescent="0.25">
      <c r="A129" s="2" t="s">
        <v>204</v>
      </c>
      <c r="B129" s="2" t="s">
        <v>76</v>
      </c>
      <c r="C129" s="2" t="s">
        <v>80</v>
      </c>
      <c r="D129" s="4">
        <v>112105.02</v>
      </c>
      <c r="E129" s="3" t="s">
        <v>1031</v>
      </c>
      <c r="F129" s="2">
        <v>2019</v>
      </c>
      <c r="G129" s="2" t="s">
        <v>1032</v>
      </c>
    </row>
    <row r="130" spans="1:7" x14ac:dyDescent="0.25">
      <c r="A130" s="2" t="s">
        <v>204</v>
      </c>
      <c r="B130" s="2" t="s">
        <v>76</v>
      </c>
      <c r="C130" s="2" t="s">
        <v>80</v>
      </c>
      <c r="D130" s="4">
        <v>112105.02</v>
      </c>
      <c r="E130" s="3" t="s">
        <v>1031</v>
      </c>
      <c r="F130" s="2">
        <v>2019</v>
      </c>
      <c r="G130" s="2" t="s">
        <v>1032</v>
      </c>
    </row>
    <row r="131" spans="1:7" x14ac:dyDescent="0.25">
      <c r="A131" s="2" t="s">
        <v>205</v>
      </c>
      <c r="B131" s="2" t="s">
        <v>79</v>
      </c>
      <c r="C131" s="2" t="s">
        <v>91</v>
      </c>
      <c r="D131" s="4">
        <v>75974.990000000005</v>
      </c>
      <c r="E131" s="3" t="s">
        <v>1031</v>
      </c>
      <c r="F131" s="2">
        <v>2019</v>
      </c>
      <c r="G131" s="2" t="s">
        <v>1032</v>
      </c>
    </row>
    <row r="132" spans="1:7" x14ac:dyDescent="0.25">
      <c r="A132" s="2" t="s">
        <v>205</v>
      </c>
      <c r="B132" s="2" t="s">
        <v>79</v>
      </c>
      <c r="C132" s="2" t="s">
        <v>91</v>
      </c>
      <c r="D132" s="4">
        <v>75974.990000000005</v>
      </c>
      <c r="E132" s="3" t="s">
        <v>1029</v>
      </c>
      <c r="F132" s="2">
        <v>2020</v>
      </c>
      <c r="G132" s="2" t="s">
        <v>1030</v>
      </c>
    </row>
    <row r="133" spans="1:7" x14ac:dyDescent="0.25">
      <c r="A133" s="2" t="s">
        <v>206</v>
      </c>
      <c r="B133" s="2" t="s">
        <v>76</v>
      </c>
      <c r="C133" s="2" t="s">
        <v>84</v>
      </c>
      <c r="D133" s="4">
        <v>36038.1</v>
      </c>
      <c r="E133" s="3" t="s">
        <v>1029</v>
      </c>
      <c r="F133" s="2">
        <v>2020</v>
      </c>
      <c r="G133" s="2" t="s">
        <v>1030</v>
      </c>
    </row>
    <row r="134" spans="1:7" x14ac:dyDescent="0.25">
      <c r="A134" s="2" t="s">
        <v>207</v>
      </c>
      <c r="B134" s="2" t="s">
        <v>118</v>
      </c>
      <c r="C134" s="2" t="s">
        <v>77</v>
      </c>
      <c r="D134" s="4">
        <v>41574.1</v>
      </c>
      <c r="E134" s="3" t="s">
        <v>1029</v>
      </c>
      <c r="F134" s="2">
        <v>2019</v>
      </c>
      <c r="G134" s="2" t="s">
        <v>1030</v>
      </c>
    </row>
    <row r="135" spans="1:7" x14ac:dyDescent="0.25">
      <c r="A135" s="2" t="s">
        <v>208</v>
      </c>
      <c r="B135" s="2" t="s">
        <v>79</v>
      </c>
      <c r="C135" s="2" t="s">
        <v>80</v>
      </c>
      <c r="D135" s="4">
        <v>68980.52</v>
      </c>
      <c r="E135" s="3" t="s">
        <v>1031</v>
      </c>
      <c r="F135" s="2">
        <v>2019</v>
      </c>
      <c r="G135" s="2" t="s">
        <v>1032</v>
      </c>
    </row>
    <row r="136" spans="1:7" x14ac:dyDescent="0.25">
      <c r="A136" s="2" t="s">
        <v>209</v>
      </c>
      <c r="B136" s="2" t="s">
        <v>79</v>
      </c>
      <c r="C136" s="2" t="s">
        <v>82</v>
      </c>
      <c r="D136" s="4">
        <v>75233.53</v>
      </c>
      <c r="E136" s="3" t="s">
        <v>1031</v>
      </c>
      <c r="F136" s="2">
        <v>2019</v>
      </c>
      <c r="G136" s="2" t="s">
        <v>1032</v>
      </c>
    </row>
    <row r="137" spans="1:7" x14ac:dyDescent="0.25">
      <c r="A137" s="2" t="s">
        <v>210</v>
      </c>
      <c r="B137" s="2" t="s">
        <v>76</v>
      </c>
      <c r="C137" s="2" t="s">
        <v>80</v>
      </c>
      <c r="D137" s="4">
        <v>61704.99</v>
      </c>
      <c r="E137" s="3" t="s">
        <v>1031</v>
      </c>
      <c r="F137" s="2">
        <v>2019</v>
      </c>
      <c r="G137" s="2" t="s">
        <v>1032</v>
      </c>
    </row>
    <row r="138" spans="1:7" x14ac:dyDescent="0.25">
      <c r="A138" s="2" t="s">
        <v>211</v>
      </c>
      <c r="B138" s="2" t="s">
        <v>79</v>
      </c>
      <c r="C138" s="2" t="s">
        <v>94</v>
      </c>
      <c r="D138" s="4">
        <v>35671.82</v>
      </c>
      <c r="E138" s="3" t="s">
        <v>1031</v>
      </c>
      <c r="F138" s="2">
        <v>2020</v>
      </c>
      <c r="G138" s="2" t="s">
        <v>1032</v>
      </c>
    </row>
    <row r="139" spans="1:7" x14ac:dyDescent="0.25">
      <c r="A139" s="2" t="s">
        <v>212</v>
      </c>
      <c r="B139" s="2" t="s">
        <v>76</v>
      </c>
      <c r="C139" s="2" t="s">
        <v>98</v>
      </c>
      <c r="D139" s="4">
        <v>116892.31</v>
      </c>
      <c r="E139" s="3" t="s">
        <v>1031</v>
      </c>
      <c r="F139" s="2">
        <v>2019</v>
      </c>
      <c r="G139" s="2" t="s">
        <v>1032</v>
      </c>
    </row>
    <row r="140" spans="1:7" x14ac:dyDescent="0.25">
      <c r="A140" s="2" t="s">
        <v>213</v>
      </c>
      <c r="B140" s="2" t="s">
        <v>76</v>
      </c>
      <c r="C140" s="2" t="s">
        <v>87</v>
      </c>
      <c r="D140" s="4">
        <v>106172.59</v>
      </c>
      <c r="E140" s="3" t="s">
        <v>1027</v>
      </c>
      <c r="F140" s="2">
        <v>2019</v>
      </c>
      <c r="G140" s="2" t="s">
        <v>1028</v>
      </c>
    </row>
    <row r="141" spans="1:7" x14ac:dyDescent="0.25">
      <c r="A141" s="2" t="s">
        <v>213</v>
      </c>
      <c r="B141" s="2" t="s">
        <v>76</v>
      </c>
      <c r="C141" s="2" t="s">
        <v>87</v>
      </c>
      <c r="D141" s="4">
        <v>106172.59</v>
      </c>
      <c r="E141" s="3" t="s">
        <v>1029</v>
      </c>
      <c r="F141" s="2">
        <v>2020</v>
      </c>
      <c r="G141" s="2" t="s">
        <v>1030</v>
      </c>
    </row>
    <row r="142" spans="1:7" x14ac:dyDescent="0.25">
      <c r="A142" s="2" t="s">
        <v>214</v>
      </c>
      <c r="B142" s="2" t="s">
        <v>76</v>
      </c>
      <c r="C142" s="2" t="s">
        <v>77</v>
      </c>
      <c r="D142" s="4">
        <v>91447.16</v>
      </c>
      <c r="E142" s="3" t="s">
        <v>1029</v>
      </c>
      <c r="F142" s="2">
        <v>2020</v>
      </c>
      <c r="G142" s="2" t="s">
        <v>1030</v>
      </c>
    </row>
    <row r="143" spans="1:7" x14ac:dyDescent="0.25">
      <c r="A143" s="2" t="s">
        <v>215</v>
      </c>
      <c r="B143" s="2" t="s">
        <v>79</v>
      </c>
      <c r="C143" s="2" t="s">
        <v>87</v>
      </c>
      <c r="D143" s="4">
        <v>108451.17</v>
      </c>
      <c r="E143" s="3" t="s">
        <v>1027</v>
      </c>
      <c r="F143" s="2">
        <v>2019</v>
      </c>
      <c r="G143" s="2" t="s">
        <v>1028</v>
      </c>
    </row>
    <row r="144" spans="1:7" x14ac:dyDescent="0.25">
      <c r="A144" s="2" t="s">
        <v>216</v>
      </c>
      <c r="B144" s="2" t="s">
        <v>76</v>
      </c>
      <c r="C144" s="2" t="s">
        <v>121</v>
      </c>
      <c r="D144" s="4">
        <v>38825.18</v>
      </c>
      <c r="E144" s="3" t="s">
        <v>1031</v>
      </c>
      <c r="F144" s="2">
        <v>2019</v>
      </c>
      <c r="G144" s="2" t="s">
        <v>1032</v>
      </c>
    </row>
    <row r="145" spans="1:7" x14ac:dyDescent="0.25">
      <c r="A145" s="2" t="s">
        <v>217</v>
      </c>
      <c r="B145" s="2" t="s">
        <v>76</v>
      </c>
      <c r="C145" s="2" t="s">
        <v>121</v>
      </c>
      <c r="D145" s="4">
        <v>74710.789999999994</v>
      </c>
      <c r="E145" s="3" t="s">
        <v>1029</v>
      </c>
      <c r="F145" s="2">
        <v>2020</v>
      </c>
      <c r="G145" s="2" t="s">
        <v>1030</v>
      </c>
    </row>
    <row r="146" spans="1:7" x14ac:dyDescent="0.25">
      <c r="A146" s="2" t="s">
        <v>218</v>
      </c>
      <c r="B146" s="2" t="s">
        <v>79</v>
      </c>
      <c r="C146" s="2" t="s">
        <v>96</v>
      </c>
      <c r="D146" s="4">
        <v>31042.51</v>
      </c>
      <c r="E146" s="3" t="s">
        <v>1029</v>
      </c>
      <c r="F146" s="2">
        <v>2019</v>
      </c>
      <c r="G146" s="2" t="s">
        <v>1030</v>
      </c>
    </row>
    <row r="147" spans="1:7" x14ac:dyDescent="0.25">
      <c r="A147" s="2" t="s">
        <v>219</v>
      </c>
      <c r="B147" s="2" t="s">
        <v>79</v>
      </c>
      <c r="C147" s="2" t="s">
        <v>84</v>
      </c>
      <c r="D147" s="4">
        <v>58104.89</v>
      </c>
      <c r="E147" s="3" t="s">
        <v>1031</v>
      </c>
      <c r="F147" s="2">
        <v>2019</v>
      </c>
      <c r="G147" s="2" t="s">
        <v>1032</v>
      </c>
    </row>
    <row r="148" spans="1:7" x14ac:dyDescent="0.25">
      <c r="A148" s="2" t="s">
        <v>220</v>
      </c>
      <c r="B148" s="2" t="s">
        <v>76</v>
      </c>
      <c r="C148" s="2" t="s">
        <v>105</v>
      </c>
      <c r="D148" s="4">
        <v>108252.44</v>
      </c>
      <c r="E148" s="3" t="s">
        <v>1027</v>
      </c>
      <c r="F148" s="2">
        <v>2019</v>
      </c>
      <c r="G148" s="2" t="s">
        <v>1028</v>
      </c>
    </row>
    <row r="149" spans="1:7" x14ac:dyDescent="0.25">
      <c r="A149" s="2" t="s">
        <v>221</v>
      </c>
      <c r="B149" s="2" t="s">
        <v>79</v>
      </c>
      <c r="C149" s="2" t="s">
        <v>91</v>
      </c>
      <c r="D149" s="4">
        <v>53908.77</v>
      </c>
      <c r="E149" s="3" t="s">
        <v>1031</v>
      </c>
      <c r="F149" s="2">
        <v>2020</v>
      </c>
      <c r="G149" s="2" t="s">
        <v>1032</v>
      </c>
    </row>
    <row r="150" spans="1:7" x14ac:dyDescent="0.25">
      <c r="A150" s="2" t="s">
        <v>222</v>
      </c>
      <c r="B150" s="2" t="s">
        <v>76</v>
      </c>
      <c r="C150" s="2" t="s">
        <v>94</v>
      </c>
      <c r="D150" s="4">
        <v>75535.899999999994</v>
      </c>
      <c r="E150" s="3" t="s">
        <v>1029</v>
      </c>
      <c r="F150" s="2">
        <v>2019</v>
      </c>
      <c r="G150" s="2" t="s">
        <v>1030</v>
      </c>
    </row>
    <row r="151" spans="1:7" x14ac:dyDescent="0.25">
      <c r="A151" s="2" t="s">
        <v>223</v>
      </c>
      <c r="B151" s="2" t="s">
        <v>76</v>
      </c>
      <c r="C151" s="2" t="s">
        <v>80</v>
      </c>
      <c r="D151" s="4">
        <v>117854.18</v>
      </c>
      <c r="E151" s="3" t="s">
        <v>1031</v>
      </c>
      <c r="F151" s="2">
        <v>2020</v>
      </c>
      <c r="G151" s="2" t="s">
        <v>1032</v>
      </c>
    </row>
    <row r="152" spans="1:7" x14ac:dyDescent="0.25">
      <c r="A152" s="2" t="s">
        <v>224</v>
      </c>
      <c r="B152" s="2" t="s">
        <v>79</v>
      </c>
      <c r="C152" s="2" t="s">
        <v>94</v>
      </c>
      <c r="D152" s="4">
        <v>35943.620000000003</v>
      </c>
      <c r="E152" s="3" t="s">
        <v>1031</v>
      </c>
      <c r="F152" s="2">
        <v>2019</v>
      </c>
      <c r="G152" s="2" t="s">
        <v>1032</v>
      </c>
    </row>
    <row r="153" spans="1:7" x14ac:dyDescent="0.25">
      <c r="A153" s="2" t="s">
        <v>224</v>
      </c>
      <c r="B153" s="2" t="s">
        <v>79</v>
      </c>
      <c r="C153" s="2" t="s">
        <v>94</v>
      </c>
      <c r="D153" s="4">
        <v>35943.620000000003</v>
      </c>
      <c r="E153" s="3" t="s">
        <v>1027</v>
      </c>
      <c r="F153" s="2">
        <v>2020</v>
      </c>
      <c r="G153" s="2" t="s">
        <v>1028</v>
      </c>
    </row>
    <row r="154" spans="1:7" x14ac:dyDescent="0.25">
      <c r="A154" s="2" t="s">
        <v>225</v>
      </c>
      <c r="B154" s="2" t="s">
        <v>76</v>
      </c>
      <c r="C154" s="2" t="s">
        <v>105</v>
      </c>
      <c r="D154" s="4">
        <v>55275.35</v>
      </c>
      <c r="E154" s="3" t="s">
        <v>1031</v>
      </c>
      <c r="F154" s="2">
        <v>2019</v>
      </c>
      <c r="G154" s="2" t="s">
        <v>1032</v>
      </c>
    </row>
    <row r="155" spans="1:7" x14ac:dyDescent="0.25">
      <c r="A155" s="2" t="s">
        <v>226</v>
      </c>
      <c r="B155" s="2" t="s">
        <v>79</v>
      </c>
      <c r="C155" s="2" t="s">
        <v>94</v>
      </c>
      <c r="D155" s="4">
        <v>29808.07</v>
      </c>
      <c r="E155" s="3" t="s">
        <v>1031</v>
      </c>
      <c r="F155" s="2">
        <v>2019</v>
      </c>
      <c r="G155" s="2" t="s">
        <v>1032</v>
      </c>
    </row>
    <row r="156" spans="1:7" x14ac:dyDescent="0.25">
      <c r="A156" s="2" t="s">
        <v>227</v>
      </c>
      <c r="B156" s="2" t="s">
        <v>79</v>
      </c>
      <c r="C156" s="2" t="s">
        <v>159</v>
      </c>
      <c r="D156" s="4">
        <v>116217.3</v>
      </c>
      <c r="E156" s="3" t="s">
        <v>1027</v>
      </c>
      <c r="F156" s="2">
        <v>2019</v>
      </c>
      <c r="G156" s="2" t="s">
        <v>1028</v>
      </c>
    </row>
    <row r="157" spans="1:7" x14ac:dyDescent="0.25">
      <c r="A157" s="2" t="s">
        <v>228</v>
      </c>
      <c r="B157" s="2" t="s">
        <v>76</v>
      </c>
      <c r="C157" s="2" t="s">
        <v>87</v>
      </c>
      <c r="D157" s="4">
        <v>53760.84</v>
      </c>
      <c r="E157" s="3" t="s">
        <v>1029</v>
      </c>
      <c r="F157" s="2">
        <v>2020</v>
      </c>
      <c r="G157" s="2" t="s">
        <v>1030</v>
      </c>
    </row>
    <row r="158" spans="1:7" x14ac:dyDescent="0.25">
      <c r="A158" s="2" t="s">
        <v>229</v>
      </c>
      <c r="B158" s="2" t="s">
        <v>79</v>
      </c>
      <c r="C158" s="2" t="s">
        <v>84</v>
      </c>
      <c r="D158" s="4">
        <v>44447.26</v>
      </c>
      <c r="E158" s="3" t="s">
        <v>1029</v>
      </c>
      <c r="F158" s="2">
        <v>2019</v>
      </c>
      <c r="G158" s="2" t="s">
        <v>1030</v>
      </c>
    </row>
    <row r="159" spans="1:7" x14ac:dyDescent="0.25">
      <c r="A159" s="2" t="s">
        <v>229</v>
      </c>
      <c r="B159" s="2" t="s">
        <v>79</v>
      </c>
      <c r="C159" s="2" t="s">
        <v>84</v>
      </c>
      <c r="D159" s="4">
        <v>44447.26</v>
      </c>
      <c r="E159" s="3" t="s">
        <v>1031</v>
      </c>
      <c r="F159" s="2">
        <v>2019</v>
      </c>
      <c r="G159" s="2" t="s">
        <v>1032</v>
      </c>
    </row>
    <row r="160" spans="1:7" x14ac:dyDescent="0.25">
      <c r="A160" s="2" t="s">
        <v>230</v>
      </c>
      <c r="B160" s="2" t="s">
        <v>79</v>
      </c>
      <c r="C160" s="2" t="s">
        <v>87</v>
      </c>
      <c r="D160" s="4">
        <v>75475.929999999993</v>
      </c>
      <c r="E160" s="3" t="s">
        <v>1031</v>
      </c>
      <c r="F160" s="2">
        <v>2020</v>
      </c>
      <c r="G160" s="2" t="s">
        <v>1032</v>
      </c>
    </row>
    <row r="161" spans="1:7" x14ac:dyDescent="0.25">
      <c r="A161" s="2" t="s">
        <v>231</v>
      </c>
      <c r="B161" s="2" t="s">
        <v>79</v>
      </c>
      <c r="C161" s="2" t="s">
        <v>87</v>
      </c>
      <c r="D161" s="4">
        <v>41696.85</v>
      </c>
      <c r="E161" s="3" t="s">
        <v>1027</v>
      </c>
      <c r="F161" s="2">
        <v>2019</v>
      </c>
      <c r="G161" s="2" t="s">
        <v>1028</v>
      </c>
    </row>
    <row r="162" spans="1:7" x14ac:dyDescent="0.25">
      <c r="A162" s="2" t="s">
        <v>232</v>
      </c>
      <c r="B162" s="2" t="s">
        <v>76</v>
      </c>
      <c r="C162" s="2" t="s">
        <v>91</v>
      </c>
      <c r="D162" s="4">
        <v>46283.23</v>
      </c>
      <c r="E162" s="3" t="s">
        <v>1027</v>
      </c>
      <c r="F162" s="2">
        <v>2019</v>
      </c>
      <c r="G162" s="2" t="s">
        <v>1028</v>
      </c>
    </row>
    <row r="163" spans="1:7" x14ac:dyDescent="0.25">
      <c r="A163" s="2" t="s">
        <v>233</v>
      </c>
      <c r="B163" s="2" t="s">
        <v>79</v>
      </c>
      <c r="C163" s="2" t="s">
        <v>80</v>
      </c>
      <c r="D163" s="4">
        <v>116588.8</v>
      </c>
      <c r="E163" s="3" t="s">
        <v>1027</v>
      </c>
      <c r="F163" s="2">
        <v>2019</v>
      </c>
      <c r="G163" s="2" t="s">
        <v>1028</v>
      </c>
    </row>
    <row r="164" spans="1:7" x14ac:dyDescent="0.25">
      <c r="A164" s="2" t="s">
        <v>234</v>
      </c>
      <c r="B164" s="2" t="s">
        <v>76</v>
      </c>
      <c r="C164" s="2" t="s">
        <v>98</v>
      </c>
      <c r="D164" s="4">
        <v>89605.13</v>
      </c>
      <c r="E164" s="3" t="s">
        <v>1027</v>
      </c>
      <c r="F164" s="2">
        <v>2019</v>
      </c>
      <c r="G164" s="2" t="s">
        <v>1028</v>
      </c>
    </row>
    <row r="165" spans="1:7" x14ac:dyDescent="0.25">
      <c r="A165" s="2" t="s">
        <v>234</v>
      </c>
      <c r="B165" s="2" t="s">
        <v>76</v>
      </c>
      <c r="C165" s="2" t="s">
        <v>98</v>
      </c>
      <c r="D165" s="4">
        <v>89605.13</v>
      </c>
      <c r="E165" s="3" t="s">
        <v>1031</v>
      </c>
      <c r="F165" s="2">
        <v>2019</v>
      </c>
      <c r="G165" s="2" t="s">
        <v>1032</v>
      </c>
    </row>
    <row r="166" spans="1:7" x14ac:dyDescent="0.25">
      <c r="A166" s="2" t="s">
        <v>235</v>
      </c>
      <c r="B166" s="2" t="s">
        <v>76</v>
      </c>
      <c r="C166" s="2" t="s">
        <v>91</v>
      </c>
      <c r="D166" s="4">
        <v>59258.19</v>
      </c>
      <c r="E166" s="3" t="s">
        <v>1027</v>
      </c>
      <c r="F166" s="2">
        <v>2019</v>
      </c>
      <c r="G166" s="2" t="s">
        <v>1028</v>
      </c>
    </row>
    <row r="167" spans="1:7" x14ac:dyDescent="0.25">
      <c r="A167" s="2" t="s">
        <v>236</v>
      </c>
      <c r="B167" s="2" t="s">
        <v>76</v>
      </c>
      <c r="C167" s="2" t="s">
        <v>105</v>
      </c>
      <c r="D167" s="4">
        <v>54012.84</v>
      </c>
      <c r="E167" s="3" t="s">
        <v>1031</v>
      </c>
      <c r="F167" s="2">
        <v>2019</v>
      </c>
      <c r="G167" s="2" t="s">
        <v>1032</v>
      </c>
    </row>
    <row r="168" spans="1:7" x14ac:dyDescent="0.25">
      <c r="A168" s="2" t="s">
        <v>237</v>
      </c>
      <c r="B168" s="2" t="s">
        <v>79</v>
      </c>
      <c r="C168" s="2" t="s">
        <v>82</v>
      </c>
      <c r="D168" s="4">
        <v>59609.120000000003</v>
      </c>
      <c r="E168" s="3" t="s">
        <v>1027</v>
      </c>
      <c r="F168" s="2">
        <v>2019</v>
      </c>
      <c r="G168" s="2" t="s">
        <v>1028</v>
      </c>
    </row>
    <row r="169" spans="1:7" x14ac:dyDescent="0.25">
      <c r="A169" s="2" t="s">
        <v>238</v>
      </c>
      <c r="B169" s="2" t="s">
        <v>76</v>
      </c>
      <c r="C169" s="2" t="s">
        <v>80</v>
      </c>
      <c r="D169" s="4">
        <v>110042.37</v>
      </c>
      <c r="E169" s="3" t="s">
        <v>1027</v>
      </c>
      <c r="F169" s="2">
        <v>2019</v>
      </c>
      <c r="G169" s="2" t="s">
        <v>1028</v>
      </c>
    </row>
    <row r="170" spans="1:7" x14ac:dyDescent="0.25">
      <c r="A170" s="2" t="s">
        <v>239</v>
      </c>
      <c r="B170" s="2" t="s">
        <v>79</v>
      </c>
      <c r="C170" s="2" t="s">
        <v>159</v>
      </c>
      <c r="D170" s="4">
        <v>119546.23</v>
      </c>
      <c r="E170" s="3" t="s">
        <v>1029</v>
      </c>
      <c r="F170" s="2">
        <v>2019</v>
      </c>
      <c r="G170" s="2" t="s">
        <v>1030</v>
      </c>
    </row>
    <row r="171" spans="1:7" x14ac:dyDescent="0.25">
      <c r="A171" s="2" t="s">
        <v>240</v>
      </c>
      <c r="B171" s="2" t="s">
        <v>76</v>
      </c>
      <c r="C171" s="2" t="s">
        <v>87</v>
      </c>
      <c r="D171" s="4">
        <v>41389.07</v>
      </c>
      <c r="E171" s="3" t="s">
        <v>1029</v>
      </c>
      <c r="F171" s="2">
        <v>2019</v>
      </c>
      <c r="G171" s="2" t="s">
        <v>1030</v>
      </c>
    </row>
    <row r="172" spans="1:7" x14ac:dyDescent="0.25">
      <c r="A172" s="2" t="s">
        <v>241</v>
      </c>
      <c r="B172" s="2" t="s">
        <v>76</v>
      </c>
      <c r="C172" s="2" t="s">
        <v>98</v>
      </c>
      <c r="D172" s="4">
        <v>77471.53</v>
      </c>
      <c r="E172" s="3" t="s">
        <v>1031</v>
      </c>
      <c r="F172" s="2">
        <v>2020</v>
      </c>
      <c r="G172" s="2" t="s">
        <v>1032</v>
      </c>
    </row>
    <row r="173" spans="1:7" x14ac:dyDescent="0.25">
      <c r="A173" s="2" t="s">
        <v>242</v>
      </c>
      <c r="B173" s="2" t="s">
        <v>79</v>
      </c>
      <c r="C173" s="2" t="s">
        <v>98</v>
      </c>
      <c r="D173" s="4">
        <v>36919.81</v>
      </c>
      <c r="E173" s="3" t="s">
        <v>1031</v>
      </c>
      <c r="F173" s="2">
        <v>2019</v>
      </c>
      <c r="G173" s="2" t="s">
        <v>1032</v>
      </c>
    </row>
    <row r="174" spans="1:7" x14ac:dyDescent="0.25">
      <c r="A174" s="2" t="s">
        <v>243</v>
      </c>
      <c r="B174" s="2" t="s">
        <v>76</v>
      </c>
      <c r="C174" s="2" t="s">
        <v>96</v>
      </c>
      <c r="D174" s="4">
        <v>28576.84</v>
      </c>
      <c r="E174" s="3" t="s">
        <v>1029</v>
      </c>
      <c r="F174" s="2">
        <v>2019</v>
      </c>
      <c r="G174" s="2" t="s">
        <v>1030</v>
      </c>
    </row>
    <row r="175" spans="1:7" x14ac:dyDescent="0.25">
      <c r="A175" s="2" t="s">
        <v>244</v>
      </c>
      <c r="B175" s="2" t="s">
        <v>79</v>
      </c>
      <c r="C175" s="2" t="s">
        <v>98</v>
      </c>
      <c r="D175" s="4">
        <v>70755.5</v>
      </c>
      <c r="E175" s="3" t="s">
        <v>1027</v>
      </c>
      <c r="F175" s="2">
        <v>2020</v>
      </c>
      <c r="G175" s="2" t="s">
        <v>1028</v>
      </c>
    </row>
    <row r="176" spans="1:7" x14ac:dyDescent="0.25">
      <c r="A176" s="2" t="s">
        <v>245</v>
      </c>
      <c r="B176" s="2" t="s">
        <v>76</v>
      </c>
      <c r="C176" s="2" t="s">
        <v>121</v>
      </c>
      <c r="D176" s="4">
        <v>49915.14</v>
      </c>
      <c r="E176" s="3" t="s">
        <v>1031</v>
      </c>
      <c r="F176" s="2">
        <v>2020</v>
      </c>
      <c r="G176" s="2" t="s">
        <v>1032</v>
      </c>
    </row>
    <row r="177" spans="1:7" x14ac:dyDescent="0.25">
      <c r="A177" s="2" t="s">
        <v>246</v>
      </c>
      <c r="B177" s="2" t="s">
        <v>79</v>
      </c>
      <c r="C177" s="2" t="s">
        <v>105</v>
      </c>
      <c r="D177" s="4">
        <v>47551.89</v>
      </c>
      <c r="E177" s="3" t="s">
        <v>1031</v>
      </c>
      <c r="F177" s="2">
        <v>2019</v>
      </c>
      <c r="G177" s="2" t="s">
        <v>1032</v>
      </c>
    </row>
    <row r="178" spans="1:7" x14ac:dyDescent="0.25">
      <c r="A178" s="2" t="s">
        <v>247</v>
      </c>
      <c r="B178" s="2" t="s">
        <v>79</v>
      </c>
      <c r="C178" s="2" t="s">
        <v>87</v>
      </c>
      <c r="D178" s="4">
        <v>41175.31</v>
      </c>
      <c r="E178" s="3" t="s">
        <v>1027</v>
      </c>
      <c r="F178" s="2">
        <v>2019</v>
      </c>
      <c r="G178" s="2" t="s">
        <v>1028</v>
      </c>
    </row>
    <row r="179" spans="1:7" x14ac:dyDescent="0.25">
      <c r="A179" s="2" t="s">
        <v>248</v>
      </c>
      <c r="B179" s="2" t="s">
        <v>76</v>
      </c>
      <c r="C179" s="2" t="s">
        <v>87</v>
      </c>
      <c r="D179" s="4">
        <v>111914.74</v>
      </c>
      <c r="E179" s="3" t="s">
        <v>1029</v>
      </c>
      <c r="F179" s="2">
        <v>2019</v>
      </c>
      <c r="G179" s="2" t="s">
        <v>1030</v>
      </c>
    </row>
    <row r="180" spans="1:7" x14ac:dyDescent="0.25">
      <c r="A180" s="2" t="s">
        <v>248</v>
      </c>
      <c r="B180" s="2" t="s">
        <v>76</v>
      </c>
      <c r="C180" s="2" t="s">
        <v>87</v>
      </c>
      <c r="D180" s="4">
        <v>111914.74</v>
      </c>
      <c r="E180" s="3" t="s">
        <v>1029</v>
      </c>
      <c r="F180" s="2">
        <v>2019</v>
      </c>
      <c r="G180" s="2" t="s">
        <v>1030</v>
      </c>
    </row>
    <row r="181" spans="1:7" x14ac:dyDescent="0.25">
      <c r="A181" s="2" t="s">
        <v>249</v>
      </c>
      <c r="B181" s="2" t="s">
        <v>76</v>
      </c>
      <c r="C181" s="2" t="s">
        <v>96</v>
      </c>
      <c r="D181" s="4">
        <v>41786.61</v>
      </c>
      <c r="E181" s="3" t="s">
        <v>1029</v>
      </c>
      <c r="F181" s="2">
        <v>2019</v>
      </c>
      <c r="G181" s="2" t="s">
        <v>1030</v>
      </c>
    </row>
    <row r="182" spans="1:7" x14ac:dyDescent="0.25">
      <c r="A182" s="2" t="s">
        <v>250</v>
      </c>
      <c r="B182" s="2" t="s">
        <v>76</v>
      </c>
      <c r="C182" s="2" t="s">
        <v>105</v>
      </c>
      <c r="D182" s="4">
        <v>44121.3</v>
      </c>
      <c r="E182" s="3" t="s">
        <v>1027</v>
      </c>
      <c r="F182" s="2">
        <v>2020</v>
      </c>
      <c r="G182" s="2" t="s">
        <v>1028</v>
      </c>
    </row>
    <row r="183" spans="1:7" x14ac:dyDescent="0.25">
      <c r="A183" s="2" t="s">
        <v>251</v>
      </c>
      <c r="B183" s="2" t="s">
        <v>79</v>
      </c>
      <c r="C183" s="2" t="s">
        <v>105</v>
      </c>
      <c r="D183" s="4">
        <v>49394.1</v>
      </c>
      <c r="E183" s="3" t="s">
        <v>1027</v>
      </c>
      <c r="F183" s="2">
        <v>2019</v>
      </c>
      <c r="G183" s="2" t="s">
        <v>1028</v>
      </c>
    </row>
    <row r="184" spans="1:7" x14ac:dyDescent="0.25">
      <c r="A184" s="2" t="s">
        <v>252</v>
      </c>
      <c r="B184" s="2" t="s">
        <v>76</v>
      </c>
      <c r="C184" s="2" t="s">
        <v>121</v>
      </c>
      <c r="D184" s="4">
        <v>93207.06</v>
      </c>
      <c r="E184" s="3" t="s">
        <v>1027</v>
      </c>
      <c r="F184" s="2">
        <v>2019</v>
      </c>
      <c r="G184" s="2" t="s">
        <v>1028</v>
      </c>
    </row>
    <row r="185" spans="1:7" x14ac:dyDescent="0.25">
      <c r="A185" s="2" t="s">
        <v>253</v>
      </c>
      <c r="B185" s="2" t="s">
        <v>79</v>
      </c>
      <c r="C185" s="2" t="s">
        <v>98</v>
      </c>
      <c r="D185" s="4">
        <v>118984.95</v>
      </c>
      <c r="E185" s="3" t="s">
        <v>1029</v>
      </c>
      <c r="F185" s="2">
        <v>2019</v>
      </c>
      <c r="G185" s="2" t="s">
        <v>1030</v>
      </c>
    </row>
    <row r="186" spans="1:7" x14ac:dyDescent="0.25">
      <c r="A186" s="2" t="s">
        <v>254</v>
      </c>
      <c r="B186" s="2" t="s">
        <v>76</v>
      </c>
      <c r="C186" s="2" t="s">
        <v>84</v>
      </c>
      <c r="D186" s="4">
        <v>109709.16</v>
      </c>
      <c r="E186" s="3" t="s">
        <v>1029</v>
      </c>
      <c r="F186" s="2">
        <v>2019</v>
      </c>
      <c r="G186" s="2" t="s">
        <v>1030</v>
      </c>
    </row>
    <row r="187" spans="1:7" x14ac:dyDescent="0.25">
      <c r="A187" s="2" t="s">
        <v>255</v>
      </c>
      <c r="B187" s="2" t="s">
        <v>79</v>
      </c>
      <c r="C187" s="2" t="s">
        <v>94</v>
      </c>
      <c r="D187" s="4">
        <v>77841.08</v>
      </c>
      <c r="E187" s="3" t="s">
        <v>1029</v>
      </c>
      <c r="F187" s="2">
        <v>2020</v>
      </c>
      <c r="G187" s="2" t="s">
        <v>1030</v>
      </c>
    </row>
    <row r="188" spans="1:7" x14ac:dyDescent="0.25">
      <c r="A188" s="2" t="s">
        <v>256</v>
      </c>
      <c r="B188" s="2" t="s">
        <v>76</v>
      </c>
      <c r="C188" s="2" t="s">
        <v>94</v>
      </c>
      <c r="D188" s="4">
        <v>92867.72</v>
      </c>
      <c r="E188" s="3" t="s">
        <v>1029</v>
      </c>
      <c r="F188" s="2">
        <v>2019</v>
      </c>
      <c r="G188" s="2" t="s">
        <v>1030</v>
      </c>
    </row>
    <row r="189" spans="1:7" x14ac:dyDescent="0.25">
      <c r="A189" s="2" t="s">
        <v>257</v>
      </c>
      <c r="B189" s="2" t="s">
        <v>76</v>
      </c>
      <c r="C189" s="2" t="s">
        <v>105</v>
      </c>
      <c r="D189" s="4">
        <v>118062.7</v>
      </c>
      <c r="E189" s="3" t="s">
        <v>1031</v>
      </c>
      <c r="F189" s="2">
        <v>2019</v>
      </c>
      <c r="G189" s="2" t="s">
        <v>1032</v>
      </c>
    </row>
    <row r="190" spans="1:7" x14ac:dyDescent="0.25">
      <c r="A190" s="2" t="s">
        <v>258</v>
      </c>
      <c r="B190" s="2" t="s">
        <v>76</v>
      </c>
      <c r="C190" s="2" t="s">
        <v>91</v>
      </c>
      <c r="D190" s="4">
        <v>94529.42</v>
      </c>
      <c r="E190" s="3" t="s">
        <v>1029</v>
      </c>
      <c r="F190" s="2">
        <v>2020</v>
      </c>
      <c r="G190" s="2" t="s">
        <v>1030</v>
      </c>
    </row>
    <row r="191" spans="1:7" x14ac:dyDescent="0.25">
      <c r="A191" s="2" t="s">
        <v>259</v>
      </c>
      <c r="B191" s="2" t="s">
        <v>76</v>
      </c>
      <c r="C191" s="2" t="s">
        <v>121</v>
      </c>
      <c r="D191" s="4">
        <v>56809.31</v>
      </c>
      <c r="E191" s="3" t="s">
        <v>1031</v>
      </c>
      <c r="F191" s="2">
        <v>2019</v>
      </c>
      <c r="G191" s="2" t="s">
        <v>1032</v>
      </c>
    </row>
    <row r="192" spans="1:7" x14ac:dyDescent="0.25">
      <c r="A192" s="2" t="s">
        <v>260</v>
      </c>
      <c r="B192" s="2" t="s">
        <v>79</v>
      </c>
      <c r="C192" s="2" t="s">
        <v>80</v>
      </c>
      <c r="D192" s="4">
        <v>86558.58</v>
      </c>
      <c r="E192" s="3" t="s">
        <v>1031</v>
      </c>
      <c r="F192" s="2">
        <v>2019</v>
      </c>
      <c r="G192" s="2" t="s">
        <v>1032</v>
      </c>
    </row>
    <row r="193" spans="1:7" x14ac:dyDescent="0.25">
      <c r="A193" s="2" t="s">
        <v>261</v>
      </c>
      <c r="B193" s="2" t="s">
        <v>79</v>
      </c>
      <c r="C193" s="2" t="s">
        <v>159</v>
      </c>
      <c r="D193" s="4">
        <v>30936.44</v>
      </c>
      <c r="E193" s="3" t="s">
        <v>1031</v>
      </c>
      <c r="F193" s="2">
        <v>2020</v>
      </c>
      <c r="G193" s="2" t="s">
        <v>1032</v>
      </c>
    </row>
    <row r="194" spans="1:7" x14ac:dyDescent="0.25">
      <c r="A194" s="2" t="s">
        <v>262</v>
      </c>
      <c r="B194" s="2" t="s">
        <v>79</v>
      </c>
      <c r="C194" s="2" t="s">
        <v>91</v>
      </c>
      <c r="D194" s="4">
        <v>107341.66</v>
      </c>
      <c r="E194" s="3" t="s">
        <v>1029</v>
      </c>
      <c r="F194" s="2">
        <v>2019</v>
      </c>
      <c r="G194" s="2" t="s">
        <v>1030</v>
      </c>
    </row>
    <row r="195" spans="1:7" x14ac:dyDescent="0.25">
      <c r="A195" s="2" t="s">
        <v>262</v>
      </c>
      <c r="B195" s="2" t="s">
        <v>79</v>
      </c>
      <c r="C195" s="2" t="s">
        <v>91</v>
      </c>
      <c r="D195" s="4">
        <v>107341.66</v>
      </c>
      <c r="E195" s="3" t="s">
        <v>1027</v>
      </c>
      <c r="F195" s="2">
        <v>2020</v>
      </c>
      <c r="G195" s="2" t="s">
        <v>1028</v>
      </c>
    </row>
    <row r="196" spans="1:7" x14ac:dyDescent="0.25">
      <c r="A196" s="2" t="s">
        <v>263</v>
      </c>
      <c r="B196" s="2" t="s">
        <v>76</v>
      </c>
      <c r="C196" s="2" t="s">
        <v>91</v>
      </c>
      <c r="D196" s="4">
        <v>61101.14</v>
      </c>
      <c r="E196" s="3" t="s">
        <v>1031</v>
      </c>
      <c r="F196" s="2">
        <v>2020</v>
      </c>
      <c r="G196" s="2" t="s">
        <v>1032</v>
      </c>
    </row>
    <row r="197" spans="1:7" x14ac:dyDescent="0.25">
      <c r="A197" s="2" t="s">
        <v>264</v>
      </c>
      <c r="B197" s="2" t="s">
        <v>79</v>
      </c>
      <c r="C197" s="2" t="s">
        <v>121</v>
      </c>
      <c r="D197" s="4">
        <v>104116.43</v>
      </c>
      <c r="E197" s="3" t="s">
        <v>1029</v>
      </c>
      <c r="F197" s="2">
        <v>2020</v>
      </c>
      <c r="G197" s="2" t="s">
        <v>1030</v>
      </c>
    </row>
    <row r="198" spans="1:7" x14ac:dyDescent="0.25">
      <c r="A198" s="2" t="s">
        <v>265</v>
      </c>
      <c r="B198" s="2" t="s">
        <v>76</v>
      </c>
      <c r="C198" s="2" t="s">
        <v>105</v>
      </c>
      <c r="D198" s="4">
        <v>35739.86</v>
      </c>
      <c r="E198" s="3" t="s">
        <v>1031</v>
      </c>
      <c r="F198" s="2">
        <v>2019</v>
      </c>
      <c r="G198" s="2" t="s">
        <v>1032</v>
      </c>
    </row>
    <row r="199" spans="1:7" x14ac:dyDescent="0.25">
      <c r="A199" s="2" t="s">
        <v>266</v>
      </c>
      <c r="B199" s="2" t="s">
        <v>76</v>
      </c>
      <c r="C199" s="2" t="s">
        <v>105</v>
      </c>
      <c r="D199" s="4">
        <v>88054.76</v>
      </c>
      <c r="E199" s="3" t="s">
        <v>1027</v>
      </c>
      <c r="F199" s="2">
        <v>2019</v>
      </c>
      <c r="G199" s="2" t="s">
        <v>1028</v>
      </c>
    </row>
    <row r="200" spans="1:7" x14ac:dyDescent="0.25">
      <c r="A200" s="2" t="s">
        <v>267</v>
      </c>
      <c r="B200" s="2" t="s">
        <v>79</v>
      </c>
      <c r="C200" s="2" t="s">
        <v>80</v>
      </c>
      <c r="D200" s="4">
        <v>90241.05</v>
      </c>
      <c r="E200" s="3" t="s">
        <v>1029</v>
      </c>
      <c r="F200" s="2">
        <v>2019</v>
      </c>
      <c r="G200" s="2" t="s">
        <v>1030</v>
      </c>
    </row>
    <row r="201" spans="1:7" x14ac:dyDescent="0.25">
      <c r="A201" s="2" t="s">
        <v>268</v>
      </c>
      <c r="B201" s="2" t="s">
        <v>76</v>
      </c>
      <c r="C201" s="2" t="s">
        <v>130</v>
      </c>
      <c r="D201" s="4">
        <v>55308.42</v>
      </c>
      <c r="E201" s="3" t="s">
        <v>1031</v>
      </c>
      <c r="F201" s="2">
        <v>2019</v>
      </c>
      <c r="G201" s="2" t="s">
        <v>1032</v>
      </c>
    </row>
    <row r="202" spans="1:7" x14ac:dyDescent="0.25">
      <c r="A202" s="2" t="s">
        <v>269</v>
      </c>
      <c r="B202" s="2" t="s">
        <v>76</v>
      </c>
      <c r="C202" s="2" t="s">
        <v>82</v>
      </c>
      <c r="D202" s="4">
        <v>74355.600000000006</v>
      </c>
      <c r="E202" s="3" t="s">
        <v>1027</v>
      </c>
      <c r="F202" s="2">
        <v>2019</v>
      </c>
      <c r="G202" s="2" t="s">
        <v>1028</v>
      </c>
    </row>
    <row r="203" spans="1:7" x14ac:dyDescent="0.25">
      <c r="A203" s="2" t="s">
        <v>270</v>
      </c>
      <c r="B203" s="2" t="s">
        <v>79</v>
      </c>
      <c r="C203" s="2" t="s">
        <v>98</v>
      </c>
      <c r="D203" s="4">
        <v>99204.13</v>
      </c>
      <c r="E203" s="3" t="s">
        <v>1027</v>
      </c>
      <c r="F203" s="2">
        <v>2019</v>
      </c>
      <c r="G203" s="2" t="s">
        <v>1028</v>
      </c>
    </row>
    <row r="204" spans="1:7" x14ac:dyDescent="0.25">
      <c r="A204" s="2" t="s">
        <v>271</v>
      </c>
      <c r="B204" s="2" t="s">
        <v>79</v>
      </c>
      <c r="C204" s="2" t="s">
        <v>159</v>
      </c>
      <c r="D204" s="4">
        <v>103363.46</v>
      </c>
      <c r="E204" s="3" t="s">
        <v>1029</v>
      </c>
      <c r="F204" s="2">
        <v>2020</v>
      </c>
      <c r="G204" s="2" t="s">
        <v>1030</v>
      </c>
    </row>
    <row r="205" spans="1:7" x14ac:dyDescent="0.25">
      <c r="A205" s="2" t="s">
        <v>272</v>
      </c>
      <c r="B205" s="2" t="s">
        <v>79</v>
      </c>
      <c r="C205" s="2" t="s">
        <v>159</v>
      </c>
      <c r="D205" s="4">
        <v>87931.36</v>
      </c>
      <c r="E205" s="3" t="s">
        <v>1029</v>
      </c>
      <c r="F205" s="2">
        <v>2019</v>
      </c>
      <c r="G205" s="2" t="s">
        <v>1030</v>
      </c>
    </row>
    <row r="206" spans="1:7" x14ac:dyDescent="0.25">
      <c r="A206" s="2" t="s">
        <v>273</v>
      </c>
      <c r="B206" s="2" t="s">
        <v>79</v>
      </c>
      <c r="C206" s="2" t="s">
        <v>159</v>
      </c>
      <c r="D206" s="4">
        <v>99200.31</v>
      </c>
      <c r="E206" s="3" t="s">
        <v>1027</v>
      </c>
      <c r="F206" s="2">
        <v>2020</v>
      </c>
      <c r="G206" s="2" t="s">
        <v>1028</v>
      </c>
    </row>
    <row r="207" spans="1:7" x14ac:dyDescent="0.25">
      <c r="A207" s="2" t="s">
        <v>274</v>
      </c>
      <c r="B207" s="2" t="s">
        <v>76</v>
      </c>
      <c r="C207" s="2" t="s">
        <v>77</v>
      </c>
      <c r="D207" s="4">
        <v>111846.21</v>
      </c>
      <c r="E207" s="3" t="s">
        <v>1031</v>
      </c>
      <c r="F207" s="2">
        <v>2019</v>
      </c>
      <c r="G207" s="2" t="s">
        <v>1032</v>
      </c>
    </row>
    <row r="208" spans="1:7" x14ac:dyDescent="0.25">
      <c r="A208" s="2" t="s">
        <v>275</v>
      </c>
      <c r="B208" s="2" t="s">
        <v>118</v>
      </c>
      <c r="C208" s="2" t="s">
        <v>91</v>
      </c>
      <c r="D208" s="4">
        <v>93159.37</v>
      </c>
      <c r="E208" s="3" t="s">
        <v>1027</v>
      </c>
      <c r="F208" s="2">
        <v>2020</v>
      </c>
      <c r="G208" s="2" t="s">
        <v>1028</v>
      </c>
    </row>
    <row r="209" spans="1:7" x14ac:dyDescent="0.25">
      <c r="A209" s="2" t="s">
        <v>276</v>
      </c>
      <c r="B209" s="2" t="s">
        <v>79</v>
      </c>
      <c r="C209" s="2" t="s">
        <v>96</v>
      </c>
      <c r="D209" s="4">
        <v>54519.1</v>
      </c>
      <c r="E209" s="3" t="s">
        <v>1029</v>
      </c>
      <c r="F209" s="2">
        <v>2020</v>
      </c>
      <c r="G209" s="2" t="s">
        <v>1030</v>
      </c>
    </row>
    <row r="210" spans="1:7" x14ac:dyDescent="0.25">
      <c r="A210" s="2" t="s">
        <v>277</v>
      </c>
      <c r="B210" s="2" t="s">
        <v>79</v>
      </c>
      <c r="C210" s="2" t="s">
        <v>77</v>
      </c>
      <c r="D210" s="4">
        <v>58306.26</v>
      </c>
      <c r="E210" s="3" t="s">
        <v>1031</v>
      </c>
      <c r="F210" s="2">
        <v>2019</v>
      </c>
      <c r="G210" s="2" t="s">
        <v>1032</v>
      </c>
    </row>
    <row r="211" spans="1:7" x14ac:dyDescent="0.25">
      <c r="A211" s="2" t="s">
        <v>278</v>
      </c>
      <c r="B211" s="2" t="s">
        <v>118</v>
      </c>
      <c r="C211" s="2" t="s">
        <v>159</v>
      </c>
      <c r="D211" s="4">
        <v>54133.9</v>
      </c>
      <c r="E211" s="3" t="s">
        <v>1031</v>
      </c>
      <c r="F211" s="2">
        <v>2020</v>
      </c>
      <c r="G211" s="2" t="s">
        <v>1032</v>
      </c>
    </row>
    <row r="212" spans="1:7" x14ac:dyDescent="0.25">
      <c r="A212" s="2" t="s">
        <v>279</v>
      </c>
      <c r="B212" s="2" t="s">
        <v>79</v>
      </c>
      <c r="C212" s="2" t="s">
        <v>82</v>
      </c>
      <c r="D212" s="4">
        <v>114425.19</v>
      </c>
      <c r="E212" s="3" t="s">
        <v>1027</v>
      </c>
      <c r="F212" s="2">
        <v>2019</v>
      </c>
      <c r="G212" s="2" t="s">
        <v>1028</v>
      </c>
    </row>
    <row r="213" spans="1:7" x14ac:dyDescent="0.25">
      <c r="A213" s="2" t="s">
        <v>279</v>
      </c>
      <c r="B213" s="2" t="s">
        <v>79</v>
      </c>
      <c r="C213" s="2" t="s">
        <v>82</v>
      </c>
      <c r="D213" s="4">
        <v>114425.19</v>
      </c>
      <c r="E213" s="3" t="s">
        <v>1031</v>
      </c>
      <c r="F213" s="2">
        <v>2020</v>
      </c>
      <c r="G213" s="2" t="s">
        <v>1032</v>
      </c>
    </row>
    <row r="214" spans="1:7" x14ac:dyDescent="0.25">
      <c r="A214" s="2" t="s">
        <v>280</v>
      </c>
      <c r="B214" s="2" t="s">
        <v>79</v>
      </c>
      <c r="C214" s="2" t="s">
        <v>98</v>
      </c>
      <c r="D214" s="4">
        <v>74596.539999999994</v>
      </c>
      <c r="E214" s="3" t="s">
        <v>1027</v>
      </c>
      <c r="F214" s="2">
        <v>2019</v>
      </c>
      <c r="G214" s="2" t="s">
        <v>1028</v>
      </c>
    </row>
    <row r="215" spans="1:7" x14ac:dyDescent="0.25">
      <c r="A215" s="2" t="s">
        <v>281</v>
      </c>
      <c r="B215" s="2" t="s">
        <v>76</v>
      </c>
      <c r="C215" s="2" t="s">
        <v>96</v>
      </c>
      <c r="D215" s="4">
        <v>57624.31</v>
      </c>
      <c r="E215" s="3" t="s">
        <v>1029</v>
      </c>
      <c r="F215" s="2">
        <v>2020</v>
      </c>
      <c r="G215" s="2" t="s">
        <v>1030</v>
      </c>
    </row>
    <row r="216" spans="1:7" x14ac:dyDescent="0.25">
      <c r="A216" s="2" t="s">
        <v>281</v>
      </c>
      <c r="B216" s="2" t="s">
        <v>76</v>
      </c>
      <c r="C216" s="2" t="s">
        <v>96</v>
      </c>
      <c r="D216" s="4">
        <v>57624.31</v>
      </c>
      <c r="E216" s="3" t="s">
        <v>1027</v>
      </c>
      <c r="F216" s="2">
        <v>2020</v>
      </c>
      <c r="G216" s="2" t="s">
        <v>1028</v>
      </c>
    </row>
    <row r="217" spans="1:7" x14ac:dyDescent="0.25">
      <c r="A217" s="2" t="s">
        <v>282</v>
      </c>
      <c r="B217" s="2" t="s">
        <v>76</v>
      </c>
      <c r="C217" s="2" t="s">
        <v>80</v>
      </c>
      <c r="D217" s="4">
        <v>51519.15</v>
      </c>
      <c r="E217" s="3" t="s">
        <v>1029</v>
      </c>
      <c r="F217" s="2">
        <v>2019</v>
      </c>
      <c r="G217" s="2" t="s">
        <v>1030</v>
      </c>
    </row>
    <row r="218" spans="1:7" x14ac:dyDescent="0.25">
      <c r="A218" s="2" t="s">
        <v>283</v>
      </c>
      <c r="B218" s="2" t="s">
        <v>79</v>
      </c>
      <c r="C218" s="2" t="s">
        <v>80</v>
      </c>
      <c r="D218" s="4">
        <v>40556.400000000001</v>
      </c>
      <c r="E218" s="3" t="s">
        <v>1027</v>
      </c>
      <c r="F218" s="2">
        <v>2020</v>
      </c>
      <c r="G218" s="2" t="s">
        <v>1028</v>
      </c>
    </row>
    <row r="219" spans="1:7" x14ac:dyDescent="0.25">
      <c r="A219" s="2" t="s">
        <v>284</v>
      </c>
      <c r="B219" s="2" t="s">
        <v>76</v>
      </c>
      <c r="C219" s="2" t="s">
        <v>121</v>
      </c>
      <c r="D219" s="4">
        <v>83592.990000000005</v>
      </c>
      <c r="E219" s="3" t="s">
        <v>1029</v>
      </c>
      <c r="F219" s="2">
        <v>2019</v>
      </c>
      <c r="G219" s="2" t="s">
        <v>1030</v>
      </c>
    </row>
    <row r="220" spans="1:7" x14ac:dyDescent="0.25">
      <c r="A220" s="2" t="s">
        <v>285</v>
      </c>
      <c r="B220" s="2" t="s">
        <v>76</v>
      </c>
      <c r="C220" s="2" t="s">
        <v>80</v>
      </c>
      <c r="D220" s="4">
        <v>101787.73</v>
      </c>
      <c r="E220" s="3" t="s">
        <v>1027</v>
      </c>
      <c r="F220" s="2">
        <v>2020</v>
      </c>
      <c r="G220" s="2" t="s">
        <v>1028</v>
      </c>
    </row>
    <row r="221" spans="1:7" x14ac:dyDescent="0.25">
      <c r="A221" s="2" t="s">
        <v>286</v>
      </c>
      <c r="B221" s="2" t="s">
        <v>76</v>
      </c>
      <c r="C221" s="2" t="s">
        <v>82</v>
      </c>
      <c r="D221" s="4">
        <v>118976.16</v>
      </c>
      <c r="E221" s="3" t="s">
        <v>1029</v>
      </c>
      <c r="F221" s="2">
        <v>2020</v>
      </c>
      <c r="G221" s="2" t="s">
        <v>1030</v>
      </c>
    </row>
    <row r="222" spans="1:7" x14ac:dyDescent="0.25">
      <c r="A222" s="2" t="s">
        <v>287</v>
      </c>
      <c r="B222" s="2" t="s">
        <v>79</v>
      </c>
      <c r="C222" s="2" t="s">
        <v>94</v>
      </c>
      <c r="D222" s="4">
        <v>42375.99</v>
      </c>
      <c r="E222" s="3" t="s">
        <v>1031</v>
      </c>
      <c r="F222" s="2">
        <v>2020</v>
      </c>
      <c r="G222" s="2" t="s">
        <v>1032</v>
      </c>
    </row>
    <row r="223" spans="1:7" x14ac:dyDescent="0.25">
      <c r="A223" s="2" t="s">
        <v>288</v>
      </c>
      <c r="B223" s="2" t="s">
        <v>76</v>
      </c>
      <c r="C223" s="2" t="s">
        <v>159</v>
      </c>
      <c r="D223" s="4">
        <v>100424.23</v>
      </c>
      <c r="E223" s="3" t="s">
        <v>1029</v>
      </c>
      <c r="F223" s="2">
        <v>2019</v>
      </c>
      <c r="G223" s="2" t="s">
        <v>1030</v>
      </c>
    </row>
    <row r="224" spans="1:7" x14ac:dyDescent="0.25">
      <c r="A224" s="2" t="s">
        <v>289</v>
      </c>
      <c r="B224" s="2" t="s">
        <v>79</v>
      </c>
      <c r="C224" s="2" t="s">
        <v>159</v>
      </c>
      <c r="D224" s="4">
        <v>117149.21</v>
      </c>
      <c r="E224" s="3" t="s">
        <v>1027</v>
      </c>
      <c r="F224" s="2">
        <v>2020</v>
      </c>
      <c r="G224" s="2" t="s">
        <v>1028</v>
      </c>
    </row>
    <row r="225" spans="1:7" x14ac:dyDescent="0.25">
      <c r="A225" s="2" t="s">
        <v>290</v>
      </c>
      <c r="B225" s="2" t="s">
        <v>76</v>
      </c>
      <c r="C225" s="2" t="s">
        <v>98</v>
      </c>
      <c r="D225" s="4">
        <v>74411.820000000007</v>
      </c>
      <c r="E225" s="3" t="s">
        <v>1029</v>
      </c>
      <c r="F225" s="2">
        <v>2019</v>
      </c>
      <c r="G225" s="2" t="s">
        <v>1030</v>
      </c>
    </row>
    <row r="226" spans="1:7" x14ac:dyDescent="0.25">
      <c r="A226" s="2" t="s">
        <v>291</v>
      </c>
      <c r="B226" s="2" t="s">
        <v>76</v>
      </c>
      <c r="C226" s="2" t="s">
        <v>121</v>
      </c>
      <c r="D226" s="4">
        <v>96802.46</v>
      </c>
      <c r="E226" s="3" t="s">
        <v>1029</v>
      </c>
      <c r="F226" s="2">
        <v>2019</v>
      </c>
      <c r="G226" s="2" t="s">
        <v>1030</v>
      </c>
    </row>
    <row r="227" spans="1:7" x14ac:dyDescent="0.25">
      <c r="A227" s="2" t="s">
        <v>292</v>
      </c>
      <c r="B227" s="2" t="s">
        <v>79</v>
      </c>
      <c r="C227" s="2" t="s">
        <v>94</v>
      </c>
      <c r="D227" s="4">
        <v>57818.23</v>
      </c>
      <c r="E227" s="3" t="s">
        <v>1031</v>
      </c>
      <c r="F227" s="2">
        <v>2020</v>
      </c>
      <c r="G227" s="2" t="s">
        <v>1032</v>
      </c>
    </row>
    <row r="228" spans="1:7" x14ac:dyDescent="0.25">
      <c r="A228" s="2" t="s">
        <v>293</v>
      </c>
      <c r="B228" s="2" t="s">
        <v>79</v>
      </c>
      <c r="C228" s="2" t="s">
        <v>94</v>
      </c>
      <c r="D228" s="4">
        <v>65349.03</v>
      </c>
      <c r="E228" s="3" t="s">
        <v>1029</v>
      </c>
      <c r="F228" s="2">
        <v>2019</v>
      </c>
      <c r="G228" s="2" t="s">
        <v>1030</v>
      </c>
    </row>
    <row r="229" spans="1:7" x14ac:dyDescent="0.25">
      <c r="A229" s="2" t="s">
        <v>294</v>
      </c>
      <c r="B229" s="2" t="s">
        <v>76</v>
      </c>
      <c r="C229" s="2" t="s">
        <v>105</v>
      </c>
      <c r="D229" s="4">
        <v>66102.77</v>
      </c>
      <c r="E229" s="3" t="s">
        <v>1031</v>
      </c>
      <c r="F229" s="2">
        <v>2019</v>
      </c>
      <c r="G229" s="2" t="s">
        <v>1032</v>
      </c>
    </row>
    <row r="230" spans="1:7" x14ac:dyDescent="0.25">
      <c r="A230" s="2" t="s">
        <v>295</v>
      </c>
      <c r="B230" s="2" t="s">
        <v>76</v>
      </c>
      <c r="C230" s="2" t="s">
        <v>91</v>
      </c>
      <c r="D230" s="4">
        <v>75009.78</v>
      </c>
      <c r="E230" s="3" t="s">
        <v>1031</v>
      </c>
      <c r="F230" s="2">
        <v>2019</v>
      </c>
      <c r="G230" s="2" t="s">
        <v>1032</v>
      </c>
    </row>
    <row r="231" spans="1:7" x14ac:dyDescent="0.25">
      <c r="A231" s="2" t="s">
        <v>296</v>
      </c>
      <c r="B231" s="2" t="s">
        <v>79</v>
      </c>
      <c r="C231" s="2" t="s">
        <v>87</v>
      </c>
      <c r="D231" s="4">
        <v>69967.990000000005</v>
      </c>
      <c r="E231" s="3" t="s">
        <v>1029</v>
      </c>
      <c r="F231" s="2">
        <v>2019</v>
      </c>
      <c r="G231" s="2" t="s">
        <v>1030</v>
      </c>
    </row>
    <row r="232" spans="1:7" x14ac:dyDescent="0.25">
      <c r="A232" s="2" t="s">
        <v>297</v>
      </c>
      <c r="B232" s="2" t="s">
        <v>79</v>
      </c>
      <c r="C232" s="2" t="s">
        <v>87</v>
      </c>
      <c r="D232" s="4">
        <v>47960.95</v>
      </c>
      <c r="E232" s="3" t="s">
        <v>1031</v>
      </c>
      <c r="F232" s="2">
        <v>2019</v>
      </c>
      <c r="G232" s="2" t="s">
        <v>1032</v>
      </c>
    </row>
    <row r="233" spans="1:7" x14ac:dyDescent="0.25">
      <c r="A233" s="2" t="s">
        <v>298</v>
      </c>
      <c r="B233" s="2" t="s">
        <v>79</v>
      </c>
      <c r="C233" s="2" t="s">
        <v>77</v>
      </c>
      <c r="D233" s="4">
        <v>81176.36</v>
      </c>
      <c r="E233" s="3" t="s">
        <v>1031</v>
      </c>
      <c r="F233" s="2">
        <v>2020</v>
      </c>
      <c r="G233" s="2" t="s">
        <v>1032</v>
      </c>
    </row>
    <row r="234" spans="1:7" x14ac:dyDescent="0.25">
      <c r="A234" s="2" t="s">
        <v>299</v>
      </c>
      <c r="B234" s="2" t="s">
        <v>76</v>
      </c>
      <c r="C234" s="2" t="s">
        <v>82</v>
      </c>
      <c r="D234" s="4">
        <v>43603.47</v>
      </c>
      <c r="E234" s="3" t="s">
        <v>1029</v>
      </c>
      <c r="F234" s="2">
        <v>2019</v>
      </c>
      <c r="G234" s="2" t="s">
        <v>1030</v>
      </c>
    </row>
    <row r="235" spans="1:7" x14ac:dyDescent="0.25">
      <c r="A235" s="2" t="s">
        <v>300</v>
      </c>
      <c r="B235" s="2" t="s">
        <v>76</v>
      </c>
      <c r="C235" s="2" t="s">
        <v>87</v>
      </c>
      <c r="D235" s="4">
        <v>71238.899999999994</v>
      </c>
      <c r="E235" s="3" t="s">
        <v>1029</v>
      </c>
      <c r="F235" s="2">
        <v>2020</v>
      </c>
      <c r="G235" s="2" t="s">
        <v>1030</v>
      </c>
    </row>
    <row r="236" spans="1:7" x14ac:dyDescent="0.25">
      <c r="A236" s="2" t="s">
        <v>301</v>
      </c>
      <c r="B236" s="2" t="s">
        <v>76</v>
      </c>
      <c r="C236" s="2" t="s">
        <v>94</v>
      </c>
      <c r="D236" s="4">
        <v>72876.91</v>
      </c>
      <c r="E236" s="3" t="s">
        <v>1031</v>
      </c>
      <c r="F236" s="2">
        <v>2019</v>
      </c>
      <c r="G236" s="2" t="s">
        <v>1032</v>
      </c>
    </row>
    <row r="237" spans="1:7" x14ac:dyDescent="0.25">
      <c r="A237" s="2" t="s">
        <v>301</v>
      </c>
      <c r="B237" s="2" t="s">
        <v>76</v>
      </c>
      <c r="C237" s="2" t="s">
        <v>94</v>
      </c>
      <c r="D237" s="4">
        <v>72876.91</v>
      </c>
      <c r="E237" s="3" t="s">
        <v>1027</v>
      </c>
      <c r="F237" s="2">
        <v>2020</v>
      </c>
      <c r="G237" s="2" t="s">
        <v>1028</v>
      </c>
    </row>
    <row r="238" spans="1:7" x14ac:dyDescent="0.25">
      <c r="A238" s="2" t="s">
        <v>302</v>
      </c>
      <c r="B238" s="2" t="s">
        <v>79</v>
      </c>
      <c r="C238" s="2" t="s">
        <v>87</v>
      </c>
      <c r="D238" s="4">
        <v>41568.92</v>
      </c>
      <c r="E238" s="3" t="s">
        <v>1029</v>
      </c>
      <c r="F238" s="2">
        <v>2020</v>
      </c>
      <c r="G238" s="2" t="s">
        <v>1030</v>
      </c>
    </row>
    <row r="239" spans="1:7" x14ac:dyDescent="0.25">
      <c r="A239" s="2" t="s">
        <v>303</v>
      </c>
      <c r="B239" s="2" t="s">
        <v>79</v>
      </c>
      <c r="C239" s="2" t="s">
        <v>105</v>
      </c>
      <c r="D239" s="4">
        <v>72345.3</v>
      </c>
      <c r="E239" s="3" t="s">
        <v>1031</v>
      </c>
      <c r="F239" s="2">
        <v>2019</v>
      </c>
      <c r="G239" s="2" t="s">
        <v>1032</v>
      </c>
    </row>
    <row r="240" spans="1:7" x14ac:dyDescent="0.25">
      <c r="A240" s="2" t="s">
        <v>303</v>
      </c>
      <c r="B240" s="2" t="s">
        <v>79</v>
      </c>
      <c r="C240" s="2" t="s">
        <v>105</v>
      </c>
      <c r="D240" s="4">
        <v>72345.3</v>
      </c>
      <c r="E240" s="3" t="s">
        <v>1029</v>
      </c>
      <c r="F240" s="2">
        <v>2020</v>
      </c>
      <c r="G240" s="2" t="s">
        <v>1030</v>
      </c>
    </row>
    <row r="241" spans="1:7" x14ac:dyDescent="0.25">
      <c r="A241" s="2" t="s">
        <v>304</v>
      </c>
      <c r="B241" s="2" t="s">
        <v>76</v>
      </c>
      <c r="C241" s="2" t="s">
        <v>91</v>
      </c>
      <c r="D241" s="4">
        <v>68087.34</v>
      </c>
      <c r="E241" s="3" t="s">
        <v>1031</v>
      </c>
      <c r="F241" s="2">
        <v>2019</v>
      </c>
      <c r="G241" s="2" t="s">
        <v>1032</v>
      </c>
    </row>
    <row r="242" spans="1:7" x14ac:dyDescent="0.25">
      <c r="A242" s="2" t="s">
        <v>304</v>
      </c>
      <c r="B242" s="2" t="s">
        <v>76</v>
      </c>
      <c r="C242" s="2" t="s">
        <v>91</v>
      </c>
      <c r="D242" s="4">
        <v>68087.34</v>
      </c>
      <c r="E242" s="3" t="s">
        <v>1029</v>
      </c>
      <c r="F242" s="2">
        <v>2019</v>
      </c>
      <c r="G242" s="2" t="s">
        <v>1030</v>
      </c>
    </row>
    <row r="243" spans="1:7" x14ac:dyDescent="0.25">
      <c r="A243" s="2" t="s">
        <v>305</v>
      </c>
      <c r="B243" s="2" t="s">
        <v>79</v>
      </c>
      <c r="C243" s="2" t="s">
        <v>105</v>
      </c>
      <c r="D243" s="4">
        <v>45589.11</v>
      </c>
      <c r="E243" s="3" t="s">
        <v>1029</v>
      </c>
      <c r="F243" s="2">
        <v>2019</v>
      </c>
      <c r="G243" s="2" t="s">
        <v>1030</v>
      </c>
    </row>
    <row r="244" spans="1:7" x14ac:dyDescent="0.25">
      <c r="A244" s="2" t="s">
        <v>306</v>
      </c>
      <c r="B244" s="2" t="s">
        <v>76</v>
      </c>
      <c r="C244" s="2" t="s">
        <v>87</v>
      </c>
      <c r="D244" s="4">
        <v>59805.47</v>
      </c>
      <c r="E244" s="3" t="s">
        <v>1027</v>
      </c>
      <c r="F244" s="2">
        <v>2019</v>
      </c>
      <c r="G244" s="2" t="s">
        <v>1028</v>
      </c>
    </row>
    <row r="245" spans="1:7" x14ac:dyDescent="0.25">
      <c r="A245" s="2" t="s">
        <v>306</v>
      </c>
      <c r="B245" s="2" t="s">
        <v>76</v>
      </c>
      <c r="C245" s="2" t="s">
        <v>87</v>
      </c>
      <c r="D245" s="4">
        <v>59805.47</v>
      </c>
      <c r="E245" s="3" t="s">
        <v>1027</v>
      </c>
      <c r="F245" s="2">
        <v>2019</v>
      </c>
      <c r="G245" s="2" t="s">
        <v>1028</v>
      </c>
    </row>
    <row r="246" spans="1:7" x14ac:dyDescent="0.25">
      <c r="A246" s="2" t="s">
        <v>307</v>
      </c>
      <c r="B246" s="2" t="s">
        <v>76</v>
      </c>
      <c r="C246" s="2" t="s">
        <v>91</v>
      </c>
      <c r="D246" s="4">
        <v>52627.83</v>
      </c>
      <c r="E246" s="3" t="s">
        <v>1029</v>
      </c>
      <c r="F246" s="2">
        <v>2019</v>
      </c>
      <c r="G246" s="2" t="s">
        <v>1030</v>
      </c>
    </row>
    <row r="247" spans="1:7" x14ac:dyDescent="0.25">
      <c r="A247" s="2" t="s">
        <v>308</v>
      </c>
      <c r="B247" s="2" t="s">
        <v>79</v>
      </c>
      <c r="C247" s="2" t="s">
        <v>84</v>
      </c>
      <c r="D247" s="4">
        <v>85719.64</v>
      </c>
      <c r="E247" s="3" t="s">
        <v>1029</v>
      </c>
      <c r="F247" s="2">
        <v>2020</v>
      </c>
      <c r="G247" s="2" t="s">
        <v>1030</v>
      </c>
    </row>
    <row r="248" spans="1:7" x14ac:dyDescent="0.25">
      <c r="A248" s="2" t="s">
        <v>309</v>
      </c>
      <c r="B248" s="2" t="s">
        <v>76</v>
      </c>
      <c r="C248" s="2" t="s">
        <v>130</v>
      </c>
      <c r="D248" s="4">
        <v>62689.45</v>
      </c>
      <c r="E248" s="3" t="s">
        <v>1027</v>
      </c>
      <c r="F248" s="2">
        <v>2019</v>
      </c>
      <c r="G248" s="2" t="s">
        <v>1028</v>
      </c>
    </row>
    <row r="249" spans="1:7" x14ac:dyDescent="0.25">
      <c r="A249" s="2" t="s">
        <v>310</v>
      </c>
      <c r="B249" s="2" t="s">
        <v>79</v>
      </c>
      <c r="C249" s="2" t="s">
        <v>94</v>
      </c>
      <c r="D249" s="4">
        <v>61994.76</v>
      </c>
      <c r="E249" s="3" t="s">
        <v>1027</v>
      </c>
      <c r="F249" s="2">
        <v>2019</v>
      </c>
      <c r="G249" s="2" t="s">
        <v>1028</v>
      </c>
    </row>
    <row r="250" spans="1:7" x14ac:dyDescent="0.25">
      <c r="A250" s="2" t="s">
        <v>311</v>
      </c>
      <c r="B250" s="2" t="s">
        <v>76</v>
      </c>
      <c r="C250" s="2" t="s">
        <v>94</v>
      </c>
      <c r="D250" s="4">
        <v>50310.09</v>
      </c>
      <c r="E250" s="3" t="s">
        <v>1031</v>
      </c>
      <c r="F250" s="2">
        <v>2020</v>
      </c>
      <c r="G250" s="2" t="s">
        <v>1032</v>
      </c>
    </row>
    <row r="251" spans="1:7" x14ac:dyDescent="0.25">
      <c r="A251" s="2" t="s">
        <v>312</v>
      </c>
      <c r="B251" s="2" t="s">
        <v>76</v>
      </c>
      <c r="C251" s="2" t="s">
        <v>82</v>
      </c>
      <c r="D251" s="4">
        <v>98108.64</v>
      </c>
      <c r="E251" s="3" t="s">
        <v>1029</v>
      </c>
      <c r="F251" s="2">
        <v>2019</v>
      </c>
      <c r="G251" s="2" t="s">
        <v>1030</v>
      </c>
    </row>
    <row r="252" spans="1:7" x14ac:dyDescent="0.25">
      <c r="A252" s="2" t="s">
        <v>313</v>
      </c>
      <c r="B252" s="2" t="s">
        <v>79</v>
      </c>
      <c r="C252" s="2" t="s">
        <v>121</v>
      </c>
      <c r="D252" s="4">
        <v>80031.509999999995</v>
      </c>
      <c r="E252" s="3" t="s">
        <v>1031</v>
      </c>
      <c r="F252" s="2">
        <v>2019</v>
      </c>
      <c r="G252" s="2" t="s">
        <v>1032</v>
      </c>
    </row>
    <row r="253" spans="1:7" x14ac:dyDescent="0.25">
      <c r="A253" s="2" t="s">
        <v>314</v>
      </c>
      <c r="B253" s="2" t="s">
        <v>79</v>
      </c>
      <c r="C253" s="2" t="s">
        <v>159</v>
      </c>
      <c r="D253" s="4">
        <v>89690.38</v>
      </c>
      <c r="E253" s="3" t="s">
        <v>1031</v>
      </c>
      <c r="F253" s="2">
        <v>2019</v>
      </c>
      <c r="G253" s="2" t="s">
        <v>1032</v>
      </c>
    </row>
    <row r="254" spans="1:7" x14ac:dyDescent="0.25">
      <c r="A254" s="2" t="s">
        <v>314</v>
      </c>
      <c r="B254" s="2" t="s">
        <v>79</v>
      </c>
      <c r="C254" s="2" t="s">
        <v>159</v>
      </c>
      <c r="D254" s="4">
        <v>89690.38</v>
      </c>
      <c r="E254" s="3" t="s">
        <v>1031</v>
      </c>
      <c r="F254" s="2">
        <v>2019</v>
      </c>
      <c r="G254" s="2" t="s">
        <v>1032</v>
      </c>
    </row>
    <row r="255" spans="1:7" x14ac:dyDescent="0.25">
      <c r="A255" s="2" t="s">
        <v>315</v>
      </c>
      <c r="B255" s="2" t="s">
        <v>76</v>
      </c>
      <c r="C255" s="2" t="s">
        <v>159</v>
      </c>
      <c r="D255" s="4">
        <v>109042.97</v>
      </c>
      <c r="E255" s="3" t="s">
        <v>1027</v>
      </c>
      <c r="F255" s="2">
        <v>2019</v>
      </c>
      <c r="G255" s="2" t="s">
        <v>1028</v>
      </c>
    </row>
    <row r="256" spans="1:7" x14ac:dyDescent="0.25">
      <c r="A256" s="2" t="s">
        <v>316</v>
      </c>
      <c r="B256" s="2" t="s">
        <v>76</v>
      </c>
      <c r="C256" s="2" t="s">
        <v>130</v>
      </c>
      <c r="D256" s="4">
        <v>63370.61</v>
      </c>
      <c r="E256" s="3" t="s">
        <v>1027</v>
      </c>
      <c r="F256" s="2">
        <v>2019</v>
      </c>
      <c r="G256" s="2" t="s">
        <v>1028</v>
      </c>
    </row>
    <row r="257" spans="1:7" x14ac:dyDescent="0.25">
      <c r="A257" s="2" t="s">
        <v>317</v>
      </c>
      <c r="B257" s="2" t="s">
        <v>76</v>
      </c>
      <c r="C257" s="2" t="s">
        <v>94</v>
      </c>
      <c r="D257" s="4">
        <v>116672.08</v>
      </c>
      <c r="E257" s="3" t="s">
        <v>1031</v>
      </c>
      <c r="F257" s="2">
        <v>2019</v>
      </c>
      <c r="G257" s="2" t="s">
        <v>1032</v>
      </c>
    </row>
    <row r="258" spans="1:7" x14ac:dyDescent="0.25">
      <c r="A258" s="2" t="s">
        <v>318</v>
      </c>
      <c r="B258" s="2" t="s">
        <v>76</v>
      </c>
      <c r="C258" s="2" t="s">
        <v>80</v>
      </c>
      <c r="D258" s="4">
        <v>39784.239999999998</v>
      </c>
      <c r="E258" s="3" t="s">
        <v>1027</v>
      </c>
      <c r="F258" s="2">
        <v>2019</v>
      </c>
      <c r="G258" s="2" t="s">
        <v>1028</v>
      </c>
    </row>
    <row r="259" spans="1:7" x14ac:dyDescent="0.25">
      <c r="A259" s="2" t="s">
        <v>319</v>
      </c>
      <c r="B259" s="2" t="s">
        <v>79</v>
      </c>
      <c r="C259" s="2" t="s">
        <v>87</v>
      </c>
      <c r="D259" s="4">
        <v>112554.68</v>
      </c>
      <c r="E259" s="3" t="s">
        <v>1031</v>
      </c>
      <c r="F259" s="2">
        <v>2019</v>
      </c>
      <c r="G259" s="2" t="s">
        <v>1032</v>
      </c>
    </row>
    <row r="260" spans="1:7" x14ac:dyDescent="0.25">
      <c r="A260" s="2" t="s">
        <v>320</v>
      </c>
      <c r="B260" s="2" t="s">
        <v>79</v>
      </c>
      <c r="C260" s="2" t="s">
        <v>98</v>
      </c>
      <c r="D260" s="4">
        <v>108388.25</v>
      </c>
      <c r="E260" s="3" t="s">
        <v>1027</v>
      </c>
      <c r="F260" s="2">
        <v>2019</v>
      </c>
      <c r="G260" s="2" t="s">
        <v>1028</v>
      </c>
    </row>
    <row r="261" spans="1:7" x14ac:dyDescent="0.25">
      <c r="A261" s="2" t="s">
        <v>321</v>
      </c>
      <c r="B261" s="2" t="s">
        <v>79</v>
      </c>
      <c r="C261" s="2" t="s">
        <v>91</v>
      </c>
      <c r="D261" s="4">
        <v>50798.97</v>
      </c>
      <c r="E261" s="3" t="s">
        <v>1029</v>
      </c>
      <c r="F261" s="2">
        <v>2019</v>
      </c>
      <c r="G261" s="2" t="s">
        <v>1030</v>
      </c>
    </row>
    <row r="262" spans="1:7" x14ac:dyDescent="0.25">
      <c r="A262" s="2" t="s">
        <v>322</v>
      </c>
      <c r="B262" s="2" t="s">
        <v>79</v>
      </c>
      <c r="C262" s="2" t="s">
        <v>84</v>
      </c>
      <c r="D262" s="4">
        <v>46751.7</v>
      </c>
      <c r="E262" s="3" t="s">
        <v>1027</v>
      </c>
      <c r="F262" s="2">
        <v>2019</v>
      </c>
      <c r="G262" s="2" t="s">
        <v>1028</v>
      </c>
    </row>
    <row r="263" spans="1:7" x14ac:dyDescent="0.25">
      <c r="A263" s="2" t="s">
        <v>322</v>
      </c>
      <c r="B263" s="2" t="s">
        <v>79</v>
      </c>
      <c r="C263" s="2" t="s">
        <v>84</v>
      </c>
      <c r="D263" s="4">
        <v>46751.7</v>
      </c>
      <c r="E263" s="3" t="s">
        <v>1029</v>
      </c>
      <c r="F263" s="2">
        <v>2019</v>
      </c>
      <c r="G263" s="2" t="s">
        <v>1030</v>
      </c>
    </row>
    <row r="264" spans="1:7" x14ac:dyDescent="0.25">
      <c r="A264" s="2" t="s">
        <v>323</v>
      </c>
      <c r="B264" s="2" t="s">
        <v>79</v>
      </c>
      <c r="C264" s="2" t="s">
        <v>105</v>
      </c>
      <c r="D264" s="4">
        <v>98355.83</v>
      </c>
      <c r="E264" s="3" t="s">
        <v>1029</v>
      </c>
      <c r="F264" s="2">
        <v>2020</v>
      </c>
      <c r="G264" s="2" t="s">
        <v>1030</v>
      </c>
    </row>
    <row r="265" spans="1:7" x14ac:dyDescent="0.25">
      <c r="A265" s="2" t="s">
        <v>324</v>
      </c>
      <c r="B265" s="2" t="s">
        <v>79</v>
      </c>
      <c r="C265" s="2" t="s">
        <v>130</v>
      </c>
      <c r="D265" s="4">
        <v>71570.990000000005</v>
      </c>
      <c r="E265" s="3" t="s">
        <v>1029</v>
      </c>
      <c r="F265" s="2">
        <v>2020</v>
      </c>
      <c r="G265" s="2" t="s">
        <v>1030</v>
      </c>
    </row>
    <row r="266" spans="1:7" x14ac:dyDescent="0.25">
      <c r="A266" s="2" t="s">
        <v>325</v>
      </c>
      <c r="B266" s="2" t="s">
        <v>79</v>
      </c>
      <c r="C266" s="2" t="s">
        <v>84</v>
      </c>
      <c r="D266" s="4">
        <v>39700.82</v>
      </c>
      <c r="E266" s="3" t="s">
        <v>1027</v>
      </c>
      <c r="F266" s="2">
        <v>2019</v>
      </c>
      <c r="G266" s="2" t="s">
        <v>1028</v>
      </c>
    </row>
    <row r="267" spans="1:7" x14ac:dyDescent="0.25">
      <c r="A267" s="2" t="s">
        <v>326</v>
      </c>
      <c r="B267" s="2" t="s">
        <v>76</v>
      </c>
      <c r="C267" s="2" t="s">
        <v>105</v>
      </c>
      <c r="D267" s="4">
        <v>33892.6</v>
      </c>
      <c r="E267" s="3" t="s">
        <v>1029</v>
      </c>
      <c r="F267" s="2">
        <v>2019</v>
      </c>
      <c r="G267" s="2" t="s">
        <v>1030</v>
      </c>
    </row>
    <row r="268" spans="1:7" x14ac:dyDescent="0.25">
      <c r="A268" s="2" t="s">
        <v>327</v>
      </c>
      <c r="B268" s="2" t="s">
        <v>76</v>
      </c>
      <c r="C268" s="2" t="s">
        <v>77</v>
      </c>
      <c r="D268" s="4">
        <v>34826.559999999998</v>
      </c>
      <c r="E268" s="3" t="s">
        <v>1027</v>
      </c>
      <c r="F268" s="2">
        <v>2020</v>
      </c>
      <c r="G268" s="2" t="s">
        <v>1028</v>
      </c>
    </row>
    <row r="269" spans="1:7" x14ac:dyDescent="0.25">
      <c r="A269" s="2" t="s">
        <v>328</v>
      </c>
      <c r="B269" s="2" t="s">
        <v>118</v>
      </c>
      <c r="C269" s="2" t="s">
        <v>82</v>
      </c>
      <c r="D269" s="4">
        <v>67009.42</v>
      </c>
      <c r="E269" s="3" t="s">
        <v>1029</v>
      </c>
      <c r="F269" s="2">
        <v>2019</v>
      </c>
      <c r="G269" s="2" t="s">
        <v>1030</v>
      </c>
    </row>
    <row r="270" spans="1:7" x14ac:dyDescent="0.25">
      <c r="A270" s="2" t="s">
        <v>328</v>
      </c>
      <c r="B270" s="2" t="s">
        <v>118</v>
      </c>
      <c r="C270" s="2" t="s">
        <v>82</v>
      </c>
      <c r="D270" s="4">
        <v>67009.42</v>
      </c>
      <c r="E270" s="3" t="s">
        <v>1029</v>
      </c>
      <c r="F270" s="2">
        <v>2019</v>
      </c>
      <c r="G270" s="2" t="s">
        <v>1030</v>
      </c>
    </row>
    <row r="271" spans="1:7" x14ac:dyDescent="0.25">
      <c r="A271" s="2" t="s">
        <v>329</v>
      </c>
      <c r="B271" s="2" t="s">
        <v>76</v>
      </c>
      <c r="C271" s="2" t="s">
        <v>82</v>
      </c>
      <c r="D271" s="4">
        <v>47362.62</v>
      </c>
      <c r="E271" s="3" t="s">
        <v>1029</v>
      </c>
      <c r="F271" s="2">
        <v>2020</v>
      </c>
      <c r="G271" s="2" t="s">
        <v>1030</v>
      </c>
    </row>
    <row r="272" spans="1:7" x14ac:dyDescent="0.25">
      <c r="A272" s="2" t="s">
        <v>330</v>
      </c>
      <c r="B272" s="2" t="s">
        <v>79</v>
      </c>
      <c r="C272" s="2" t="s">
        <v>98</v>
      </c>
      <c r="D272" s="4">
        <v>67616.05</v>
      </c>
      <c r="E272" s="3" t="s">
        <v>1029</v>
      </c>
      <c r="F272" s="2">
        <v>2019</v>
      </c>
      <c r="G272" s="2" t="s">
        <v>1030</v>
      </c>
    </row>
    <row r="273" spans="1:7" x14ac:dyDescent="0.25">
      <c r="A273" s="2" t="s">
        <v>331</v>
      </c>
      <c r="B273" s="2" t="s">
        <v>79</v>
      </c>
      <c r="C273" s="2" t="s">
        <v>121</v>
      </c>
      <c r="D273" s="4">
        <v>71823.56</v>
      </c>
      <c r="E273" s="3" t="s">
        <v>1031</v>
      </c>
      <c r="F273" s="2">
        <v>2020</v>
      </c>
      <c r="G273" s="2" t="s">
        <v>1032</v>
      </c>
    </row>
    <row r="274" spans="1:7" x14ac:dyDescent="0.25">
      <c r="A274" s="2" t="s">
        <v>332</v>
      </c>
      <c r="B274" s="2" t="s">
        <v>79</v>
      </c>
      <c r="C274" s="2" t="s">
        <v>91</v>
      </c>
      <c r="D274" s="4">
        <v>75723.820000000007</v>
      </c>
      <c r="E274" s="3" t="s">
        <v>1029</v>
      </c>
      <c r="F274" s="2">
        <v>2019</v>
      </c>
      <c r="G274" s="2" t="s">
        <v>1030</v>
      </c>
    </row>
    <row r="275" spans="1:7" x14ac:dyDescent="0.25">
      <c r="A275" s="2" t="s">
        <v>333</v>
      </c>
      <c r="B275" s="2" t="s">
        <v>76</v>
      </c>
      <c r="C275" s="2" t="s">
        <v>87</v>
      </c>
      <c r="D275" s="4">
        <v>81215.55</v>
      </c>
      <c r="E275" s="3" t="s">
        <v>1027</v>
      </c>
      <c r="F275" s="2">
        <v>2019</v>
      </c>
      <c r="G275" s="2" t="s">
        <v>1028</v>
      </c>
    </row>
    <row r="276" spans="1:7" x14ac:dyDescent="0.25">
      <c r="A276" s="2" t="s">
        <v>334</v>
      </c>
      <c r="B276" s="2" t="s">
        <v>76</v>
      </c>
      <c r="C276" s="2" t="s">
        <v>96</v>
      </c>
      <c r="D276" s="4">
        <v>90697.67</v>
      </c>
      <c r="E276" s="3" t="s">
        <v>1029</v>
      </c>
      <c r="F276" s="2">
        <v>2020</v>
      </c>
      <c r="G276" s="2" t="s">
        <v>1030</v>
      </c>
    </row>
    <row r="277" spans="1:7" x14ac:dyDescent="0.25">
      <c r="A277" s="2" t="s">
        <v>335</v>
      </c>
      <c r="B277" s="2" t="s">
        <v>79</v>
      </c>
      <c r="C277" s="2" t="s">
        <v>96</v>
      </c>
      <c r="D277" s="4">
        <v>75873.919999999998</v>
      </c>
      <c r="E277" s="3" t="s">
        <v>1027</v>
      </c>
      <c r="F277" s="2">
        <v>2020</v>
      </c>
      <c r="G277" s="2" t="s">
        <v>1028</v>
      </c>
    </row>
    <row r="278" spans="1:7" x14ac:dyDescent="0.25">
      <c r="A278" s="2" t="s">
        <v>336</v>
      </c>
      <c r="B278" s="2" t="s">
        <v>79</v>
      </c>
      <c r="C278" s="2" t="s">
        <v>96</v>
      </c>
      <c r="D278" s="4">
        <v>31089.22</v>
      </c>
      <c r="E278" s="3" t="s">
        <v>1031</v>
      </c>
      <c r="F278" s="2">
        <v>2020</v>
      </c>
      <c r="G278" s="2" t="s">
        <v>1032</v>
      </c>
    </row>
    <row r="279" spans="1:7" x14ac:dyDescent="0.25">
      <c r="A279" s="2" t="s">
        <v>336</v>
      </c>
      <c r="B279" s="2" t="s">
        <v>79</v>
      </c>
      <c r="C279" s="2" t="s">
        <v>96</v>
      </c>
      <c r="D279" s="4">
        <v>31089.22</v>
      </c>
      <c r="E279" s="3" t="s">
        <v>1027</v>
      </c>
      <c r="F279" s="2">
        <v>2020</v>
      </c>
      <c r="G279" s="2" t="s">
        <v>1028</v>
      </c>
    </row>
    <row r="280" spans="1:7" x14ac:dyDescent="0.25">
      <c r="A280" s="2" t="s">
        <v>337</v>
      </c>
      <c r="B280" s="2" t="s">
        <v>76</v>
      </c>
      <c r="C280" s="2" t="s">
        <v>82</v>
      </c>
      <c r="D280" s="4">
        <v>39969.72</v>
      </c>
      <c r="E280" s="3" t="s">
        <v>1031</v>
      </c>
      <c r="F280" s="2">
        <v>2020</v>
      </c>
      <c r="G280" s="2" t="s">
        <v>1032</v>
      </c>
    </row>
    <row r="281" spans="1:7" x14ac:dyDescent="0.25">
      <c r="A281" s="2" t="s">
        <v>338</v>
      </c>
      <c r="B281" s="2" t="s">
        <v>79</v>
      </c>
      <c r="C281" s="2" t="s">
        <v>87</v>
      </c>
      <c r="D281" s="4">
        <v>49513.04</v>
      </c>
      <c r="E281" s="3" t="s">
        <v>1029</v>
      </c>
      <c r="F281" s="2">
        <v>2019</v>
      </c>
      <c r="G281" s="2" t="s">
        <v>1030</v>
      </c>
    </row>
    <row r="282" spans="1:7" x14ac:dyDescent="0.25">
      <c r="A282" s="2" t="s">
        <v>339</v>
      </c>
      <c r="B282" s="2" t="s">
        <v>76</v>
      </c>
      <c r="C282" s="2" t="s">
        <v>121</v>
      </c>
      <c r="D282" s="4">
        <v>78022.759999999995</v>
      </c>
      <c r="E282" s="3" t="s">
        <v>1031</v>
      </c>
      <c r="F282" s="2">
        <v>2020</v>
      </c>
      <c r="G282" s="2" t="s">
        <v>1032</v>
      </c>
    </row>
    <row r="283" spans="1:7" x14ac:dyDescent="0.25">
      <c r="A283" s="2" t="s">
        <v>340</v>
      </c>
      <c r="B283" s="2" t="s">
        <v>79</v>
      </c>
      <c r="C283" s="2" t="s">
        <v>130</v>
      </c>
      <c r="D283" s="4">
        <v>98201.78</v>
      </c>
      <c r="E283" s="3" t="s">
        <v>1029</v>
      </c>
      <c r="F283" s="2">
        <v>2020</v>
      </c>
      <c r="G283" s="2" t="s">
        <v>1030</v>
      </c>
    </row>
    <row r="284" spans="1:7" x14ac:dyDescent="0.25">
      <c r="A284" s="2" t="s">
        <v>341</v>
      </c>
      <c r="B284" s="2" t="s">
        <v>76</v>
      </c>
      <c r="C284" s="2" t="s">
        <v>96</v>
      </c>
      <c r="D284" s="4">
        <v>52119.67</v>
      </c>
      <c r="E284" s="3" t="s">
        <v>1029</v>
      </c>
      <c r="F284" s="2">
        <v>2020</v>
      </c>
      <c r="G284" s="2" t="s">
        <v>1030</v>
      </c>
    </row>
    <row r="285" spans="1:7" x14ac:dyDescent="0.25">
      <c r="A285" s="2" t="s">
        <v>342</v>
      </c>
      <c r="B285" s="2" t="s">
        <v>79</v>
      </c>
      <c r="C285" s="2" t="s">
        <v>82</v>
      </c>
      <c r="D285" s="4">
        <v>41597.629999999997</v>
      </c>
      <c r="E285" s="3" t="s">
        <v>1029</v>
      </c>
      <c r="F285" s="2">
        <v>2020</v>
      </c>
      <c r="G285" s="2" t="s">
        <v>1030</v>
      </c>
    </row>
    <row r="286" spans="1:7" x14ac:dyDescent="0.25">
      <c r="A286" s="2" t="s">
        <v>343</v>
      </c>
      <c r="B286" s="2" t="s">
        <v>79</v>
      </c>
      <c r="C286" s="2" t="s">
        <v>87</v>
      </c>
      <c r="D286" s="4">
        <v>67818.14</v>
      </c>
      <c r="E286" s="3" t="s">
        <v>1031</v>
      </c>
      <c r="F286" s="2">
        <v>2019</v>
      </c>
      <c r="G286" s="2" t="s">
        <v>1032</v>
      </c>
    </row>
    <row r="287" spans="1:7" x14ac:dyDescent="0.25">
      <c r="A287" s="2" t="s">
        <v>344</v>
      </c>
      <c r="B287" s="2" t="s">
        <v>79</v>
      </c>
      <c r="C287" s="2" t="s">
        <v>96</v>
      </c>
      <c r="D287" s="4">
        <v>48981.760000000002</v>
      </c>
      <c r="E287" s="3" t="s">
        <v>1029</v>
      </c>
      <c r="F287" s="2">
        <v>2020</v>
      </c>
      <c r="G287" s="2" t="s">
        <v>1030</v>
      </c>
    </row>
    <row r="288" spans="1:7" x14ac:dyDescent="0.25">
      <c r="A288" s="2" t="s">
        <v>345</v>
      </c>
      <c r="B288" s="2" t="s">
        <v>79</v>
      </c>
      <c r="C288" s="2" t="s">
        <v>87</v>
      </c>
      <c r="D288" s="4">
        <v>66612.34</v>
      </c>
      <c r="E288" s="3" t="s">
        <v>1029</v>
      </c>
      <c r="F288" s="2">
        <v>2019</v>
      </c>
      <c r="G288" s="2" t="s">
        <v>1030</v>
      </c>
    </row>
    <row r="289" spans="1:7" x14ac:dyDescent="0.25">
      <c r="A289" s="2" t="s">
        <v>346</v>
      </c>
      <c r="B289" s="2" t="s">
        <v>79</v>
      </c>
      <c r="C289" s="2" t="s">
        <v>91</v>
      </c>
      <c r="D289" s="4">
        <v>29997.02</v>
      </c>
      <c r="E289" s="3" t="s">
        <v>1031</v>
      </c>
      <c r="F289" s="2">
        <v>2020</v>
      </c>
      <c r="G289" s="2" t="s">
        <v>1032</v>
      </c>
    </row>
    <row r="290" spans="1:7" x14ac:dyDescent="0.25">
      <c r="A290" s="2" t="s">
        <v>347</v>
      </c>
      <c r="B290" s="2" t="s">
        <v>76</v>
      </c>
      <c r="C290" s="2" t="s">
        <v>80</v>
      </c>
      <c r="D290" s="4">
        <v>101608.99</v>
      </c>
      <c r="E290" s="3" t="s">
        <v>1031</v>
      </c>
      <c r="F290" s="2">
        <v>2019</v>
      </c>
      <c r="G290" s="2" t="s">
        <v>1032</v>
      </c>
    </row>
    <row r="291" spans="1:7" x14ac:dyDescent="0.25">
      <c r="A291" s="2" t="s">
        <v>348</v>
      </c>
      <c r="B291" s="2" t="s">
        <v>79</v>
      </c>
      <c r="C291" s="2" t="s">
        <v>159</v>
      </c>
      <c r="D291" s="4">
        <v>109047.8</v>
      </c>
      <c r="E291" s="3" t="s">
        <v>1031</v>
      </c>
      <c r="F291" s="2">
        <v>2019</v>
      </c>
      <c r="G291" s="2" t="s">
        <v>1032</v>
      </c>
    </row>
    <row r="292" spans="1:7" x14ac:dyDescent="0.25">
      <c r="A292" s="2" t="s">
        <v>349</v>
      </c>
      <c r="B292" s="2" t="s">
        <v>79</v>
      </c>
      <c r="C292" s="2" t="s">
        <v>105</v>
      </c>
      <c r="D292" s="4">
        <v>76299.460000000006</v>
      </c>
      <c r="E292" s="3" t="s">
        <v>1031</v>
      </c>
      <c r="F292" s="2">
        <v>2019</v>
      </c>
      <c r="G292" s="2" t="s">
        <v>1032</v>
      </c>
    </row>
    <row r="293" spans="1:7" x14ac:dyDescent="0.25">
      <c r="A293" s="2" t="s">
        <v>350</v>
      </c>
      <c r="B293" s="2" t="s">
        <v>76</v>
      </c>
      <c r="C293" s="2" t="s">
        <v>98</v>
      </c>
      <c r="D293" s="4">
        <v>111404.55</v>
      </c>
      <c r="E293" s="3" t="s">
        <v>1029</v>
      </c>
      <c r="F293" s="2">
        <v>2019</v>
      </c>
      <c r="G293" s="2" t="s">
        <v>1030</v>
      </c>
    </row>
    <row r="294" spans="1:7" x14ac:dyDescent="0.25">
      <c r="A294" s="2" t="s">
        <v>351</v>
      </c>
      <c r="B294" s="2" t="s">
        <v>79</v>
      </c>
      <c r="C294" s="2" t="s">
        <v>82</v>
      </c>
      <c r="D294" s="4">
        <v>41977.02</v>
      </c>
      <c r="E294" s="3" t="s">
        <v>1027</v>
      </c>
      <c r="F294" s="2">
        <v>2020</v>
      </c>
      <c r="G294" s="2" t="s">
        <v>1028</v>
      </c>
    </row>
    <row r="295" spans="1:7" x14ac:dyDescent="0.25">
      <c r="A295" s="2" t="s">
        <v>352</v>
      </c>
      <c r="B295" s="2" t="s">
        <v>76</v>
      </c>
      <c r="C295" s="2" t="s">
        <v>91</v>
      </c>
      <c r="D295" s="4">
        <v>115494.33</v>
      </c>
      <c r="E295" s="3" t="s">
        <v>1029</v>
      </c>
      <c r="F295" s="2">
        <v>2020</v>
      </c>
      <c r="G295" s="2" t="s">
        <v>1030</v>
      </c>
    </row>
    <row r="296" spans="1:7" x14ac:dyDescent="0.25">
      <c r="A296" s="2" t="s">
        <v>353</v>
      </c>
      <c r="B296" s="2" t="s">
        <v>76</v>
      </c>
      <c r="C296" s="2" t="s">
        <v>130</v>
      </c>
      <c r="D296" s="4">
        <v>43513.440000000002</v>
      </c>
      <c r="E296" s="3" t="s">
        <v>1031</v>
      </c>
      <c r="F296" s="2">
        <v>2020</v>
      </c>
      <c r="G296" s="2" t="s">
        <v>1032</v>
      </c>
    </row>
    <row r="297" spans="1:7" x14ac:dyDescent="0.25">
      <c r="A297" s="2" t="s">
        <v>354</v>
      </c>
      <c r="B297" s="2" t="s">
        <v>76</v>
      </c>
      <c r="C297" s="2" t="s">
        <v>105</v>
      </c>
      <c r="D297" s="4">
        <v>61009.97</v>
      </c>
      <c r="E297" s="3" t="s">
        <v>1031</v>
      </c>
      <c r="F297" s="2">
        <v>2020</v>
      </c>
      <c r="G297" s="2" t="s">
        <v>1032</v>
      </c>
    </row>
    <row r="298" spans="1:7" x14ac:dyDescent="0.25">
      <c r="A298" s="2" t="s">
        <v>355</v>
      </c>
      <c r="B298" s="2" t="s">
        <v>76</v>
      </c>
      <c r="C298" s="2" t="s">
        <v>80</v>
      </c>
      <c r="D298" s="4">
        <v>102144.43</v>
      </c>
      <c r="E298" s="3" t="s">
        <v>1031</v>
      </c>
      <c r="F298" s="2">
        <v>2019</v>
      </c>
      <c r="G298" s="2" t="s">
        <v>1032</v>
      </c>
    </row>
    <row r="299" spans="1:7" x14ac:dyDescent="0.25">
      <c r="A299" s="2" t="s">
        <v>356</v>
      </c>
      <c r="B299" s="2" t="s">
        <v>76</v>
      </c>
      <c r="C299" s="2" t="s">
        <v>94</v>
      </c>
      <c r="D299" s="4">
        <v>83396.5</v>
      </c>
      <c r="E299" s="3" t="s">
        <v>1027</v>
      </c>
      <c r="F299" s="2">
        <v>2019</v>
      </c>
      <c r="G299" s="2" t="s">
        <v>1028</v>
      </c>
    </row>
    <row r="300" spans="1:7" x14ac:dyDescent="0.25">
      <c r="A300" s="2" t="s">
        <v>357</v>
      </c>
      <c r="B300" s="2" t="s">
        <v>79</v>
      </c>
      <c r="C300" s="2" t="s">
        <v>159</v>
      </c>
      <c r="D300" s="4">
        <v>42161.77</v>
      </c>
      <c r="E300" s="3" t="s">
        <v>1027</v>
      </c>
      <c r="F300" s="2">
        <v>2019</v>
      </c>
      <c r="G300" s="2" t="s">
        <v>1028</v>
      </c>
    </row>
    <row r="301" spans="1:7" x14ac:dyDescent="0.25">
      <c r="A301" s="2" t="s">
        <v>357</v>
      </c>
      <c r="B301" s="2" t="s">
        <v>79</v>
      </c>
      <c r="C301" s="2" t="s">
        <v>159</v>
      </c>
      <c r="D301" s="4">
        <v>42161.77</v>
      </c>
      <c r="E301" s="3" t="s">
        <v>1029</v>
      </c>
      <c r="F301" s="2">
        <v>2020</v>
      </c>
      <c r="G301" s="2" t="s">
        <v>1030</v>
      </c>
    </row>
    <row r="302" spans="1:7" x14ac:dyDescent="0.25">
      <c r="A302" s="2" t="s">
        <v>358</v>
      </c>
      <c r="B302" s="2" t="s">
        <v>79</v>
      </c>
      <c r="C302" s="2" t="s">
        <v>105</v>
      </c>
      <c r="D302" s="4">
        <v>83400.95</v>
      </c>
      <c r="E302" s="3" t="s">
        <v>1031</v>
      </c>
      <c r="F302" s="2">
        <v>2020</v>
      </c>
      <c r="G302" s="2" t="s">
        <v>1032</v>
      </c>
    </row>
    <row r="303" spans="1:7" x14ac:dyDescent="0.25">
      <c r="A303" s="2" t="s">
        <v>359</v>
      </c>
      <c r="B303" s="2" t="s">
        <v>76</v>
      </c>
      <c r="C303" s="2" t="s">
        <v>82</v>
      </c>
      <c r="D303" s="4">
        <v>113800.33</v>
      </c>
      <c r="E303" s="3" t="s">
        <v>1027</v>
      </c>
      <c r="F303" s="2">
        <v>2019</v>
      </c>
      <c r="G303" s="2" t="s">
        <v>1028</v>
      </c>
    </row>
    <row r="304" spans="1:7" x14ac:dyDescent="0.25">
      <c r="A304" s="2" t="s">
        <v>360</v>
      </c>
      <c r="B304" s="2" t="s">
        <v>76</v>
      </c>
      <c r="C304" s="2" t="s">
        <v>105</v>
      </c>
      <c r="D304" s="4">
        <v>103546.98</v>
      </c>
      <c r="E304" s="3" t="s">
        <v>1029</v>
      </c>
      <c r="F304" s="2">
        <v>2019</v>
      </c>
      <c r="G304" s="2" t="s">
        <v>1030</v>
      </c>
    </row>
    <row r="305" spans="1:7" x14ac:dyDescent="0.25">
      <c r="A305" s="2" t="s">
        <v>361</v>
      </c>
      <c r="B305" s="2" t="s">
        <v>79</v>
      </c>
      <c r="C305" s="2" t="s">
        <v>130</v>
      </c>
      <c r="D305" s="4">
        <v>95677.9</v>
      </c>
      <c r="E305" s="3" t="s">
        <v>1031</v>
      </c>
      <c r="F305" s="2">
        <v>2019</v>
      </c>
      <c r="G305" s="2" t="s">
        <v>1032</v>
      </c>
    </row>
    <row r="306" spans="1:7" x14ac:dyDescent="0.25">
      <c r="A306" s="2" t="s">
        <v>361</v>
      </c>
      <c r="B306" s="2" t="s">
        <v>79</v>
      </c>
      <c r="C306" s="2" t="s">
        <v>130</v>
      </c>
      <c r="D306" s="4">
        <v>95677.9</v>
      </c>
      <c r="E306" s="3" t="s">
        <v>1029</v>
      </c>
      <c r="F306" s="2">
        <v>2019</v>
      </c>
      <c r="G306" s="2" t="s">
        <v>1030</v>
      </c>
    </row>
    <row r="307" spans="1:7" x14ac:dyDescent="0.25">
      <c r="A307" s="2" t="s">
        <v>362</v>
      </c>
      <c r="B307" s="2" t="s">
        <v>79</v>
      </c>
      <c r="C307" s="2" t="s">
        <v>84</v>
      </c>
      <c r="D307" s="4">
        <v>57750.02</v>
      </c>
      <c r="E307" s="3" t="s">
        <v>1029</v>
      </c>
      <c r="F307" s="2">
        <v>2020</v>
      </c>
      <c r="G307" s="2" t="s">
        <v>1030</v>
      </c>
    </row>
    <row r="308" spans="1:7" x14ac:dyDescent="0.25">
      <c r="A308" s="2" t="s">
        <v>363</v>
      </c>
      <c r="B308" s="2" t="s">
        <v>76</v>
      </c>
      <c r="C308" s="2" t="s">
        <v>130</v>
      </c>
      <c r="D308" s="4">
        <v>67953.8</v>
      </c>
      <c r="E308" s="3" t="s">
        <v>1031</v>
      </c>
      <c r="F308" s="2">
        <v>2019</v>
      </c>
      <c r="G308" s="2" t="s">
        <v>1032</v>
      </c>
    </row>
    <row r="309" spans="1:7" x14ac:dyDescent="0.25">
      <c r="A309" s="2" t="s">
        <v>364</v>
      </c>
      <c r="B309" s="2" t="s">
        <v>76</v>
      </c>
      <c r="C309" s="2" t="s">
        <v>121</v>
      </c>
      <c r="D309" s="4">
        <v>119022.49</v>
      </c>
      <c r="E309" s="3" t="s">
        <v>1027</v>
      </c>
      <c r="F309" s="2">
        <v>2020</v>
      </c>
      <c r="G309" s="2" t="s">
        <v>1028</v>
      </c>
    </row>
    <row r="310" spans="1:7" x14ac:dyDescent="0.25">
      <c r="A310" s="2" t="s">
        <v>365</v>
      </c>
      <c r="B310" s="2" t="s">
        <v>76</v>
      </c>
      <c r="C310" s="2" t="s">
        <v>130</v>
      </c>
      <c r="D310" s="4">
        <v>47756.61</v>
      </c>
      <c r="E310" s="3" t="s">
        <v>1031</v>
      </c>
      <c r="F310" s="2">
        <v>2019</v>
      </c>
      <c r="G310" s="2" t="s">
        <v>1032</v>
      </c>
    </row>
    <row r="311" spans="1:7" x14ac:dyDescent="0.25">
      <c r="A311" s="2" t="s">
        <v>366</v>
      </c>
      <c r="B311" s="2" t="s">
        <v>79</v>
      </c>
      <c r="C311" s="2" t="s">
        <v>84</v>
      </c>
      <c r="D311" s="4">
        <v>98640.86</v>
      </c>
      <c r="E311" s="3" t="s">
        <v>1031</v>
      </c>
      <c r="F311" s="2">
        <v>2019</v>
      </c>
      <c r="G311" s="2" t="s">
        <v>1032</v>
      </c>
    </row>
    <row r="312" spans="1:7" x14ac:dyDescent="0.25">
      <c r="A312" s="2" t="s">
        <v>367</v>
      </c>
      <c r="B312" s="2" t="s">
        <v>118</v>
      </c>
      <c r="C312" s="2" t="s">
        <v>84</v>
      </c>
      <c r="D312" s="4">
        <v>87294.63</v>
      </c>
      <c r="E312" s="3" t="s">
        <v>1031</v>
      </c>
      <c r="F312" s="2">
        <v>2019</v>
      </c>
      <c r="G312" s="2" t="s">
        <v>1032</v>
      </c>
    </row>
    <row r="313" spans="1:7" x14ac:dyDescent="0.25">
      <c r="A313" s="2" t="s">
        <v>368</v>
      </c>
      <c r="B313" s="2" t="s">
        <v>76</v>
      </c>
      <c r="C313" s="2" t="s">
        <v>84</v>
      </c>
      <c r="D313" s="4">
        <v>28160.79</v>
      </c>
      <c r="E313" s="3" t="s">
        <v>1029</v>
      </c>
      <c r="F313" s="2">
        <v>2019</v>
      </c>
      <c r="G313" s="2" t="s">
        <v>1030</v>
      </c>
    </row>
    <row r="314" spans="1:7" x14ac:dyDescent="0.25">
      <c r="A314" s="2" t="s">
        <v>369</v>
      </c>
      <c r="B314" s="2" t="s">
        <v>76</v>
      </c>
      <c r="C314" s="2" t="s">
        <v>91</v>
      </c>
      <c r="D314" s="4">
        <v>60011.28</v>
      </c>
      <c r="E314" s="3" t="s">
        <v>1027</v>
      </c>
      <c r="F314" s="2">
        <v>2019</v>
      </c>
      <c r="G314" s="2" t="s">
        <v>1028</v>
      </c>
    </row>
    <row r="315" spans="1:7" x14ac:dyDescent="0.25">
      <c r="A315" s="2" t="s">
        <v>370</v>
      </c>
      <c r="B315" s="2" t="s">
        <v>79</v>
      </c>
      <c r="C315" s="2" t="s">
        <v>94</v>
      </c>
      <c r="D315" s="4">
        <v>107021.57</v>
      </c>
      <c r="E315" s="3" t="s">
        <v>1031</v>
      </c>
      <c r="F315" s="2">
        <v>2019</v>
      </c>
      <c r="G315" s="2" t="s">
        <v>1032</v>
      </c>
    </row>
    <row r="316" spans="1:7" x14ac:dyDescent="0.25">
      <c r="A316" s="2" t="s">
        <v>371</v>
      </c>
      <c r="B316" s="2" t="s">
        <v>118</v>
      </c>
      <c r="C316" s="2" t="s">
        <v>96</v>
      </c>
      <c r="D316" s="4">
        <v>63447.07</v>
      </c>
      <c r="E316" s="3" t="s">
        <v>1029</v>
      </c>
      <c r="F316" s="2">
        <v>2019</v>
      </c>
      <c r="G316" s="2" t="s">
        <v>1030</v>
      </c>
    </row>
    <row r="317" spans="1:7" x14ac:dyDescent="0.25">
      <c r="A317" s="2" t="s">
        <v>372</v>
      </c>
      <c r="B317" s="2" t="s">
        <v>76</v>
      </c>
      <c r="C317" s="2" t="s">
        <v>87</v>
      </c>
      <c r="D317" s="4">
        <v>115191.38</v>
      </c>
      <c r="E317" s="3" t="s">
        <v>1031</v>
      </c>
      <c r="F317" s="2">
        <v>2020</v>
      </c>
      <c r="G317" s="2" t="s">
        <v>1032</v>
      </c>
    </row>
    <row r="318" spans="1:7" x14ac:dyDescent="0.25">
      <c r="A318" s="2" t="s">
        <v>373</v>
      </c>
      <c r="B318" s="2" t="s">
        <v>76</v>
      </c>
      <c r="C318" s="2" t="s">
        <v>96</v>
      </c>
      <c r="D318" s="4">
        <v>46990.31</v>
      </c>
      <c r="E318" s="3" t="s">
        <v>1031</v>
      </c>
      <c r="F318" s="2">
        <v>2019</v>
      </c>
      <c r="G318" s="2" t="s">
        <v>1032</v>
      </c>
    </row>
    <row r="319" spans="1:7" x14ac:dyDescent="0.25">
      <c r="A319" s="2" t="s">
        <v>374</v>
      </c>
      <c r="B319" s="2" t="s">
        <v>76</v>
      </c>
      <c r="C319" s="2" t="s">
        <v>96</v>
      </c>
      <c r="D319" s="4">
        <v>89017.41</v>
      </c>
      <c r="E319" s="3" t="s">
        <v>1027</v>
      </c>
      <c r="F319" s="2">
        <v>2020</v>
      </c>
      <c r="G319" s="2" t="s">
        <v>1028</v>
      </c>
    </row>
    <row r="320" spans="1:7" x14ac:dyDescent="0.25">
      <c r="A320" s="2" t="s">
        <v>375</v>
      </c>
      <c r="B320" s="2" t="s">
        <v>79</v>
      </c>
      <c r="C320" s="2" t="s">
        <v>82</v>
      </c>
      <c r="D320" s="4">
        <v>97105.19</v>
      </c>
      <c r="E320" s="3" t="s">
        <v>1029</v>
      </c>
      <c r="F320" s="2">
        <v>2020</v>
      </c>
      <c r="G320" s="2" t="s">
        <v>1030</v>
      </c>
    </row>
    <row r="321" spans="1:7" x14ac:dyDescent="0.25">
      <c r="A321" s="2" t="s">
        <v>376</v>
      </c>
      <c r="B321" s="2" t="s">
        <v>79</v>
      </c>
      <c r="C321" s="2" t="s">
        <v>91</v>
      </c>
      <c r="D321" s="4">
        <v>75281.66</v>
      </c>
      <c r="E321" s="3" t="s">
        <v>1031</v>
      </c>
      <c r="F321" s="2">
        <v>2019</v>
      </c>
      <c r="G321" s="2" t="s">
        <v>1032</v>
      </c>
    </row>
    <row r="322" spans="1:7" x14ac:dyDescent="0.25">
      <c r="A322" s="2" t="s">
        <v>377</v>
      </c>
      <c r="B322" s="2" t="s">
        <v>76</v>
      </c>
      <c r="C322" s="2" t="s">
        <v>87</v>
      </c>
      <c r="D322" s="4">
        <v>31282.09</v>
      </c>
      <c r="E322" s="3" t="s">
        <v>1029</v>
      </c>
      <c r="F322" s="2">
        <v>2019</v>
      </c>
      <c r="G322" s="2" t="s">
        <v>1030</v>
      </c>
    </row>
    <row r="323" spans="1:7" x14ac:dyDescent="0.25">
      <c r="A323" s="2" t="s">
        <v>378</v>
      </c>
      <c r="B323" s="2" t="s">
        <v>76</v>
      </c>
      <c r="C323" s="2" t="s">
        <v>121</v>
      </c>
      <c r="D323" s="4">
        <v>94065.02</v>
      </c>
      <c r="E323" s="3" t="s">
        <v>1029</v>
      </c>
      <c r="F323" s="2">
        <v>2019</v>
      </c>
      <c r="G323" s="2" t="s">
        <v>1030</v>
      </c>
    </row>
    <row r="324" spans="1:7" x14ac:dyDescent="0.25">
      <c r="A324" s="2" t="s">
        <v>379</v>
      </c>
      <c r="B324" s="2" t="s">
        <v>79</v>
      </c>
      <c r="C324" s="2" t="s">
        <v>91</v>
      </c>
      <c r="D324" s="4">
        <v>87401.19</v>
      </c>
      <c r="E324" s="3" t="s">
        <v>1031</v>
      </c>
      <c r="F324" s="2">
        <v>2019</v>
      </c>
      <c r="G324" s="2" t="s">
        <v>1032</v>
      </c>
    </row>
    <row r="325" spans="1:7" x14ac:dyDescent="0.25">
      <c r="A325" s="2" t="s">
        <v>380</v>
      </c>
      <c r="B325" s="2" t="s">
        <v>79</v>
      </c>
      <c r="C325" s="2" t="s">
        <v>105</v>
      </c>
      <c r="D325" s="4">
        <v>38235.11</v>
      </c>
      <c r="E325" s="3" t="s">
        <v>1031</v>
      </c>
      <c r="F325" s="2">
        <v>2019</v>
      </c>
      <c r="G325" s="2" t="s">
        <v>1032</v>
      </c>
    </row>
    <row r="326" spans="1:7" x14ac:dyDescent="0.25">
      <c r="A326" s="2" t="s">
        <v>381</v>
      </c>
      <c r="B326" s="2" t="s">
        <v>76</v>
      </c>
      <c r="C326" s="2" t="s">
        <v>159</v>
      </c>
      <c r="D326" s="4">
        <v>109033.22</v>
      </c>
      <c r="E326" s="3" t="s">
        <v>1029</v>
      </c>
      <c r="F326" s="2">
        <v>2019</v>
      </c>
      <c r="G326" s="2" t="s">
        <v>1030</v>
      </c>
    </row>
    <row r="327" spans="1:7" x14ac:dyDescent="0.25">
      <c r="A327" s="2" t="s">
        <v>382</v>
      </c>
      <c r="B327" s="2" t="s">
        <v>79</v>
      </c>
      <c r="C327" s="2" t="s">
        <v>87</v>
      </c>
      <c r="D327" s="4">
        <v>51995.49</v>
      </c>
      <c r="E327" s="3" t="s">
        <v>1027</v>
      </c>
      <c r="F327" s="2">
        <v>2019</v>
      </c>
      <c r="G327" s="2" t="s">
        <v>1028</v>
      </c>
    </row>
    <row r="328" spans="1:7" x14ac:dyDescent="0.25">
      <c r="A328" s="2" t="s">
        <v>383</v>
      </c>
      <c r="B328" s="2" t="s">
        <v>79</v>
      </c>
      <c r="C328" s="2" t="s">
        <v>121</v>
      </c>
      <c r="D328" s="4">
        <v>74385.09</v>
      </c>
      <c r="E328" s="3" t="s">
        <v>1031</v>
      </c>
      <c r="F328" s="2">
        <v>2019</v>
      </c>
      <c r="G328" s="2" t="s">
        <v>1032</v>
      </c>
    </row>
    <row r="329" spans="1:7" x14ac:dyDescent="0.25">
      <c r="A329" s="2" t="s">
        <v>384</v>
      </c>
      <c r="B329" s="2" t="s">
        <v>76</v>
      </c>
      <c r="C329" s="2" t="s">
        <v>94</v>
      </c>
      <c r="D329" s="4">
        <v>48525.71</v>
      </c>
      <c r="E329" s="3" t="s">
        <v>1027</v>
      </c>
      <c r="F329" s="2">
        <v>2020</v>
      </c>
      <c r="G329" s="2" t="s">
        <v>1028</v>
      </c>
    </row>
    <row r="330" spans="1:7" x14ac:dyDescent="0.25">
      <c r="A330" s="2" t="s">
        <v>384</v>
      </c>
      <c r="B330" s="2" t="s">
        <v>76</v>
      </c>
      <c r="C330" s="2" t="s">
        <v>94</v>
      </c>
      <c r="D330" s="4">
        <v>48525.71</v>
      </c>
      <c r="E330" s="3" t="s">
        <v>1031</v>
      </c>
      <c r="F330" s="2">
        <v>2020</v>
      </c>
      <c r="G330" s="2" t="s">
        <v>1032</v>
      </c>
    </row>
    <row r="331" spans="1:7" x14ac:dyDescent="0.25">
      <c r="A331" s="2" t="s">
        <v>385</v>
      </c>
      <c r="B331" s="2" t="s">
        <v>79</v>
      </c>
      <c r="C331" s="2" t="s">
        <v>84</v>
      </c>
      <c r="D331" s="4">
        <v>31022.06</v>
      </c>
      <c r="E331" s="3" t="s">
        <v>1029</v>
      </c>
      <c r="F331" s="2">
        <v>2020</v>
      </c>
      <c r="G331" s="2" t="s">
        <v>1030</v>
      </c>
    </row>
    <row r="332" spans="1:7" x14ac:dyDescent="0.25">
      <c r="A332" s="2" t="s">
        <v>386</v>
      </c>
      <c r="B332" s="2" t="s">
        <v>79</v>
      </c>
      <c r="C332" s="2" t="s">
        <v>159</v>
      </c>
      <c r="D332" s="4">
        <v>29667.3</v>
      </c>
      <c r="E332" s="3" t="s">
        <v>1027</v>
      </c>
      <c r="F332" s="2">
        <v>2019</v>
      </c>
      <c r="G332" s="2" t="s">
        <v>1028</v>
      </c>
    </row>
    <row r="333" spans="1:7" x14ac:dyDescent="0.25">
      <c r="A333" s="2" t="s">
        <v>387</v>
      </c>
      <c r="B333" s="2" t="s">
        <v>79</v>
      </c>
      <c r="C333" s="2" t="s">
        <v>121</v>
      </c>
      <c r="D333" s="4">
        <v>106083.05</v>
      </c>
      <c r="E333" s="3" t="s">
        <v>1029</v>
      </c>
      <c r="F333" s="2">
        <v>2019</v>
      </c>
      <c r="G333" s="2" t="s">
        <v>1030</v>
      </c>
    </row>
    <row r="334" spans="1:7" x14ac:dyDescent="0.25">
      <c r="A334" s="2" t="s">
        <v>388</v>
      </c>
      <c r="B334" s="2" t="s">
        <v>76</v>
      </c>
      <c r="C334" s="2" t="s">
        <v>98</v>
      </c>
      <c r="D334" s="4">
        <v>48979.86</v>
      </c>
      <c r="E334" s="3" t="s">
        <v>1031</v>
      </c>
      <c r="F334" s="2">
        <v>2020</v>
      </c>
      <c r="G334" s="2" t="s">
        <v>1032</v>
      </c>
    </row>
    <row r="335" spans="1:7" x14ac:dyDescent="0.25">
      <c r="A335" s="2" t="s">
        <v>389</v>
      </c>
      <c r="B335" s="2" t="s">
        <v>76</v>
      </c>
      <c r="C335" s="2" t="s">
        <v>105</v>
      </c>
      <c r="D335" s="4">
        <v>32192.15</v>
      </c>
      <c r="E335" s="3" t="s">
        <v>1031</v>
      </c>
      <c r="F335" s="2">
        <v>2019</v>
      </c>
      <c r="G335" s="2" t="s">
        <v>1032</v>
      </c>
    </row>
    <row r="336" spans="1:7" x14ac:dyDescent="0.25">
      <c r="A336" s="2" t="s">
        <v>390</v>
      </c>
      <c r="B336" s="2" t="s">
        <v>76</v>
      </c>
      <c r="C336" s="2" t="s">
        <v>87</v>
      </c>
      <c r="D336" s="4">
        <v>105795.93</v>
      </c>
      <c r="E336" s="3" t="s">
        <v>1031</v>
      </c>
      <c r="F336" s="2">
        <v>2020</v>
      </c>
      <c r="G336" s="2" t="s">
        <v>1032</v>
      </c>
    </row>
    <row r="337" spans="1:7" x14ac:dyDescent="0.25">
      <c r="A337" s="2" t="s">
        <v>391</v>
      </c>
      <c r="B337" s="2" t="s">
        <v>76</v>
      </c>
      <c r="C337" s="2" t="s">
        <v>80</v>
      </c>
      <c r="D337" s="4">
        <v>118454.2</v>
      </c>
      <c r="E337" s="3" t="s">
        <v>1031</v>
      </c>
      <c r="F337" s="2">
        <v>2019</v>
      </c>
      <c r="G337" s="2" t="s">
        <v>1032</v>
      </c>
    </row>
    <row r="338" spans="1:7" x14ac:dyDescent="0.25">
      <c r="A338" s="2" t="s">
        <v>392</v>
      </c>
      <c r="B338" s="2" t="s">
        <v>76</v>
      </c>
      <c r="C338" s="2" t="s">
        <v>91</v>
      </c>
      <c r="D338" s="4">
        <v>61214.26</v>
      </c>
      <c r="E338" s="3" t="s">
        <v>1031</v>
      </c>
      <c r="F338" s="2">
        <v>2020</v>
      </c>
      <c r="G338" s="2" t="s">
        <v>1032</v>
      </c>
    </row>
    <row r="339" spans="1:7" x14ac:dyDescent="0.25">
      <c r="A339" s="2" t="s">
        <v>393</v>
      </c>
      <c r="B339" s="2" t="s">
        <v>76</v>
      </c>
      <c r="C339" s="2" t="s">
        <v>94</v>
      </c>
      <c r="D339" s="4">
        <v>36878.47</v>
      </c>
      <c r="E339" s="3" t="s">
        <v>1031</v>
      </c>
      <c r="F339" s="2">
        <v>2019</v>
      </c>
      <c r="G339" s="2" t="s">
        <v>1032</v>
      </c>
    </row>
    <row r="340" spans="1:7" x14ac:dyDescent="0.25">
      <c r="A340" s="2" t="s">
        <v>394</v>
      </c>
      <c r="B340" s="2" t="s">
        <v>79</v>
      </c>
      <c r="C340" s="2" t="s">
        <v>159</v>
      </c>
      <c r="D340" s="4">
        <v>81897.789999999994</v>
      </c>
      <c r="E340" s="3" t="s">
        <v>1029</v>
      </c>
      <c r="F340" s="2">
        <v>2019</v>
      </c>
      <c r="G340" s="2" t="s">
        <v>1030</v>
      </c>
    </row>
    <row r="341" spans="1:7" x14ac:dyDescent="0.25">
      <c r="A341" s="2" t="s">
        <v>395</v>
      </c>
      <c r="B341" s="2" t="s">
        <v>76</v>
      </c>
      <c r="C341" s="2" t="s">
        <v>91</v>
      </c>
      <c r="D341" s="4">
        <v>90075.16</v>
      </c>
      <c r="E341" s="3" t="s">
        <v>1031</v>
      </c>
      <c r="F341" s="2">
        <v>2020</v>
      </c>
      <c r="G341" s="2" t="s">
        <v>1032</v>
      </c>
    </row>
    <row r="342" spans="1:7" x14ac:dyDescent="0.25">
      <c r="A342" s="2" t="s">
        <v>396</v>
      </c>
      <c r="B342" s="2" t="s">
        <v>76</v>
      </c>
      <c r="C342" s="2" t="s">
        <v>82</v>
      </c>
      <c r="D342" s="4">
        <v>41666.18</v>
      </c>
      <c r="E342" s="3" t="s">
        <v>1027</v>
      </c>
      <c r="F342" s="2">
        <v>2019</v>
      </c>
      <c r="G342" s="2" t="s">
        <v>1028</v>
      </c>
    </row>
    <row r="343" spans="1:7" x14ac:dyDescent="0.25">
      <c r="A343" s="2" t="s">
        <v>397</v>
      </c>
      <c r="B343" s="2" t="s">
        <v>79</v>
      </c>
      <c r="C343" s="2" t="s">
        <v>130</v>
      </c>
      <c r="D343" s="4">
        <v>116767.63</v>
      </c>
      <c r="E343" s="3" t="s">
        <v>1027</v>
      </c>
      <c r="F343" s="2">
        <v>2019</v>
      </c>
      <c r="G343" s="2" t="s">
        <v>1028</v>
      </c>
    </row>
    <row r="344" spans="1:7" x14ac:dyDescent="0.25">
      <c r="A344" s="2" t="s">
        <v>398</v>
      </c>
      <c r="B344" s="2" t="s">
        <v>79</v>
      </c>
      <c r="C344" s="2" t="s">
        <v>130</v>
      </c>
      <c r="D344" s="4">
        <v>119109.28</v>
      </c>
      <c r="E344" s="3" t="s">
        <v>1031</v>
      </c>
      <c r="F344" s="2">
        <v>2019</v>
      </c>
      <c r="G344" s="2" t="s">
        <v>1032</v>
      </c>
    </row>
    <row r="345" spans="1:7" x14ac:dyDescent="0.25">
      <c r="A345" s="2" t="s">
        <v>399</v>
      </c>
      <c r="B345" s="2" t="s">
        <v>76</v>
      </c>
      <c r="C345" s="2" t="s">
        <v>105</v>
      </c>
      <c r="D345" s="4">
        <v>114654.76</v>
      </c>
      <c r="E345" s="3" t="s">
        <v>1031</v>
      </c>
      <c r="F345" s="2">
        <v>2019</v>
      </c>
      <c r="G345" s="2" t="s">
        <v>1032</v>
      </c>
    </row>
    <row r="346" spans="1:7" x14ac:dyDescent="0.25">
      <c r="A346" s="2" t="s">
        <v>400</v>
      </c>
      <c r="B346" s="2" t="s">
        <v>118</v>
      </c>
      <c r="C346" s="2" t="s">
        <v>105</v>
      </c>
      <c r="D346" s="4">
        <v>88590.41</v>
      </c>
      <c r="E346" s="3" t="s">
        <v>1029</v>
      </c>
      <c r="F346" s="2">
        <v>2019</v>
      </c>
      <c r="G346" s="2" t="s">
        <v>1030</v>
      </c>
    </row>
    <row r="347" spans="1:7" x14ac:dyDescent="0.25">
      <c r="A347" s="2" t="s">
        <v>401</v>
      </c>
      <c r="B347" s="2" t="s">
        <v>76</v>
      </c>
      <c r="C347" s="2" t="s">
        <v>121</v>
      </c>
      <c r="D347" s="4">
        <v>95954.02</v>
      </c>
      <c r="E347" s="3" t="s">
        <v>1029</v>
      </c>
      <c r="F347" s="2">
        <v>2019</v>
      </c>
      <c r="G347" s="2" t="s">
        <v>1030</v>
      </c>
    </row>
    <row r="348" spans="1:7" x14ac:dyDescent="0.25">
      <c r="A348" s="2" t="s">
        <v>402</v>
      </c>
      <c r="B348" s="2" t="s">
        <v>118</v>
      </c>
      <c r="C348" s="2" t="s">
        <v>130</v>
      </c>
      <c r="D348" s="4">
        <v>84680.16</v>
      </c>
      <c r="E348" s="3" t="s">
        <v>1027</v>
      </c>
      <c r="F348" s="2">
        <v>2019</v>
      </c>
      <c r="G348" s="2" t="s">
        <v>1028</v>
      </c>
    </row>
    <row r="349" spans="1:7" x14ac:dyDescent="0.25">
      <c r="A349" s="2" t="s">
        <v>403</v>
      </c>
      <c r="B349" s="2" t="s">
        <v>76</v>
      </c>
      <c r="C349" s="2" t="s">
        <v>91</v>
      </c>
      <c r="D349" s="4">
        <v>118118.06</v>
      </c>
      <c r="E349" s="3" t="s">
        <v>1027</v>
      </c>
      <c r="F349" s="2">
        <v>2019</v>
      </c>
      <c r="G349" s="2" t="s">
        <v>1028</v>
      </c>
    </row>
    <row r="350" spans="1:7" x14ac:dyDescent="0.25">
      <c r="A350" s="2" t="s">
        <v>404</v>
      </c>
      <c r="B350" s="2" t="s">
        <v>76</v>
      </c>
      <c r="C350" s="2" t="s">
        <v>94</v>
      </c>
      <c r="D350" s="4">
        <v>58032.63</v>
      </c>
      <c r="E350" s="3" t="s">
        <v>1031</v>
      </c>
      <c r="F350" s="2">
        <v>2019</v>
      </c>
      <c r="G350" s="2" t="s">
        <v>1032</v>
      </c>
    </row>
    <row r="351" spans="1:7" x14ac:dyDescent="0.25">
      <c r="A351" s="2" t="s">
        <v>405</v>
      </c>
      <c r="B351" s="2" t="s">
        <v>76</v>
      </c>
      <c r="C351" s="2" t="s">
        <v>87</v>
      </c>
      <c r="D351" s="4">
        <v>74924.649999999994</v>
      </c>
      <c r="E351" s="3" t="s">
        <v>1027</v>
      </c>
      <c r="F351" s="2">
        <v>2019</v>
      </c>
      <c r="G351" s="2" t="s">
        <v>1028</v>
      </c>
    </row>
    <row r="352" spans="1:7" x14ac:dyDescent="0.25">
      <c r="A352" s="2" t="s">
        <v>406</v>
      </c>
      <c r="B352" s="2" t="s">
        <v>79</v>
      </c>
      <c r="C352" s="2" t="s">
        <v>105</v>
      </c>
      <c r="D352" s="4">
        <v>115233.49</v>
      </c>
      <c r="E352" s="3" t="s">
        <v>1029</v>
      </c>
      <c r="F352" s="2">
        <v>2020</v>
      </c>
      <c r="G352" s="2" t="s">
        <v>1030</v>
      </c>
    </row>
    <row r="353" spans="1:7" x14ac:dyDescent="0.25">
      <c r="A353" s="2" t="s">
        <v>407</v>
      </c>
      <c r="B353" s="2" t="s">
        <v>79</v>
      </c>
      <c r="C353" s="2" t="s">
        <v>98</v>
      </c>
      <c r="D353" s="4">
        <v>57643.06</v>
      </c>
      <c r="E353" s="3" t="s">
        <v>1029</v>
      </c>
      <c r="F353" s="2">
        <v>2020</v>
      </c>
      <c r="G353" s="2" t="s">
        <v>1030</v>
      </c>
    </row>
    <row r="354" spans="1:7" x14ac:dyDescent="0.25">
      <c r="A354" s="2" t="s">
        <v>408</v>
      </c>
      <c r="B354" s="2" t="s">
        <v>76</v>
      </c>
      <c r="C354" s="2" t="s">
        <v>84</v>
      </c>
      <c r="D354" s="4">
        <v>92497.4</v>
      </c>
      <c r="E354" s="3" t="s">
        <v>1027</v>
      </c>
      <c r="F354" s="2">
        <v>2020</v>
      </c>
      <c r="G354" s="2" t="s">
        <v>1028</v>
      </c>
    </row>
    <row r="355" spans="1:7" x14ac:dyDescent="0.25">
      <c r="A355" s="2" t="s">
        <v>409</v>
      </c>
      <c r="B355" s="2" t="s">
        <v>76</v>
      </c>
      <c r="C355" s="2" t="s">
        <v>80</v>
      </c>
      <c r="D355" s="4">
        <v>60800.47</v>
      </c>
      <c r="E355" s="3" t="s">
        <v>1029</v>
      </c>
      <c r="F355" s="2">
        <v>2019</v>
      </c>
      <c r="G355" s="2" t="s">
        <v>1030</v>
      </c>
    </row>
    <row r="356" spans="1:7" x14ac:dyDescent="0.25">
      <c r="A356" s="2" t="s">
        <v>410</v>
      </c>
      <c r="B356" s="2" t="s">
        <v>79</v>
      </c>
      <c r="C356" s="2" t="s">
        <v>87</v>
      </c>
      <c r="D356" s="4">
        <v>66865.490000000005</v>
      </c>
      <c r="E356" s="3" t="s">
        <v>1029</v>
      </c>
      <c r="F356" s="2">
        <v>2020</v>
      </c>
      <c r="G356" s="2" t="s">
        <v>1030</v>
      </c>
    </row>
    <row r="357" spans="1:7" x14ac:dyDescent="0.25">
      <c r="A357" s="2" t="s">
        <v>411</v>
      </c>
      <c r="B357" s="2" t="s">
        <v>79</v>
      </c>
      <c r="C357" s="2" t="s">
        <v>130</v>
      </c>
      <c r="D357" s="4">
        <v>90147.41</v>
      </c>
      <c r="E357" s="3" t="s">
        <v>1029</v>
      </c>
      <c r="F357" s="2">
        <v>2019</v>
      </c>
      <c r="G357" s="2" t="s">
        <v>1030</v>
      </c>
    </row>
    <row r="358" spans="1:7" x14ac:dyDescent="0.25">
      <c r="A358" s="2" t="s">
        <v>412</v>
      </c>
      <c r="B358" s="2" t="s">
        <v>76</v>
      </c>
      <c r="C358" s="2" t="s">
        <v>130</v>
      </c>
      <c r="D358" s="4">
        <v>63454.32</v>
      </c>
      <c r="E358" s="3" t="s">
        <v>1031</v>
      </c>
      <c r="F358" s="2">
        <v>2020</v>
      </c>
      <c r="G358" s="2" t="s">
        <v>1032</v>
      </c>
    </row>
    <row r="359" spans="1:7" x14ac:dyDescent="0.25">
      <c r="A359" s="2" t="s">
        <v>413</v>
      </c>
      <c r="B359" s="2" t="s">
        <v>79</v>
      </c>
      <c r="C359" s="2" t="s">
        <v>84</v>
      </c>
      <c r="D359" s="4">
        <v>30250.92</v>
      </c>
      <c r="E359" s="3" t="s">
        <v>1031</v>
      </c>
      <c r="F359" s="2">
        <v>2019</v>
      </c>
      <c r="G359" s="2" t="s">
        <v>1032</v>
      </c>
    </row>
    <row r="360" spans="1:7" x14ac:dyDescent="0.25">
      <c r="A360" s="2" t="s">
        <v>414</v>
      </c>
      <c r="B360" s="2" t="s">
        <v>79</v>
      </c>
      <c r="C360" s="2" t="s">
        <v>105</v>
      </c>
      <c r="D360" s="4">
        <v>78020.39</v>
      </c>
      <c r="E360" s="3" t="s">
        <v>1027</v>
      </c>
      <c r="F360" s="2">
        <v>2019</v>
      </c>
      <c r="G360" s="2" t="s">
        <v>1028</v>
      </c>
    </row>
    <row r="361" spans="1:7" x14ac:dyDescent="0.25">
      <c r="A361" s="2" t="s">
        <v>415</v>
      </c>
      <c r="B361" s="2" t="s">
        <v>79</v>
      </c>
      <c r="C361" s="2" t="s">
        <v>82</v>
      </c>
      <c r="D361" s="4">
        <v>86742.76</v>
      </c>
      <c r="E361" s="3" t="s">
        <v>1027</v>
      </c>
      <c r="F361" s="2">
        <v>2020</v>
      </c>
      <c r="G361" s="2" t="s">
        <v>1028</v>
      </c>
    </row>
    <row r="362" spans="1:7" x14ac:dyDescent="0.25">
      <c r="A362" s="2" t="s">
        <v>416</v>
      </c>
      <c r="B362" s="2" t="s">
        <v>76</v>
      </c>
      <c r="C362" s="2" t="s">
        <v>159</v>
      </c>
      <c r="D362" s="4">
        <v>96371.21</v>
      </c>
      <c r="E362" s="3" t="s">
        <v>1027</v>
      </c>
      <c r="F362" s="2">
        <v>2019</v>
      </c>
      <c r="G362" s="2" t="s">
        <v>1028</v>
      </c>
    </row>
    <row r="363" spans="1:7" x14ac:dyDescent="0.25">
      <c r="A363" s="2" t="s">
        <v>417</v>
      </c>
      <c r="B363" s="2" t="s">
        <v>76</v>
      </c>
      <c r="C363" s="2" t="s">
        <v>94</v>
      </c>
      <c r="D363" s="4">
        <v>108167.97</v>
      </c>
      <c r="E363" s="3" t="s">
        <v>1031</v>
      </c>
      <c r="F363" s="2">
        <v>2019</v>
      </c>
      <c r="G363" s="2" t="s">
        <v>1032</v>
      </c>
    </row>
    <row r="364" spans="1:7" x14ac:dyDescent="0.25">
      <c r="A364" s="2" t="s">
        <v>418</v>
      </c>
      <c r="B364" s="2" t="s">
        <v>79</v>
      </c>
      <c r="C364" s="2" t="s">
        <v>105</v>
      </c>
      <c r="D364" s="4">
        <v>101498.31</v>
      </c>
      <c r="E364" s="3" t="s">
        <v>1029</v>
      </c>
      <c r="F364" s="2">
        <v>2020</v>
      </c>
      <c r="G364" s="2" t="s">
        <v>1030</v>
      </c>
    </row>
    <row r="365" spans="1:7" x14ac:dyDescent="0.25">
      <c r="A365" s="2" t="s">
        <v>419</v>
      </c>
      <c r="B365" s="2" t="s">
        <v>79</v>
      </c>
      <c r="C365" s="2" t="s">
        <v>105</v>
      </c>
      <c r="D365" s="4">
        <v>35932.22</v>
      </c>
      <c r="E365" s="3" t="s">
        <v>1029</v>
      </c>
      <c r="F365" s="2">
        <v>2020</v>
      </c>
      <c r="G365" s="2" t="s">
        <v>1030</v>
      </c>
    </row>
    <row r="366" spans="1:7" x14ac:dyDescent="0.25">
      <c r="A366" s="2" t="s">
        <v>420</v>
      </c>
      <c r="B366" s="2" t="s">
        <v>79</v>
      </c>
      <c r="C366" s="2" t="s">
        <v>105</v>
      </c>
      <c r="D366" s="4">
        <v>45509.16</v>
      </c>
      <c r="E366" s="3" t="s">
        <v>1029</v>
      </c>
      <c r="F366" s="2">
        <v>2020</v>
      </c>
      <c r="G366" s="2" t="s">
        <v>1030</v>
      </c>
    </row>
    <row r="367" spans="1:7" x14ac:dyDescent="0.25">
      <c r="A367" s="2" t="s">
        <v>421</v>
      </c>
      <c r="B367" s="2" t="s">
        <v>76</v>
      </c>
      <c r="C367" s="2" t="s">
        <v>91</v>
      </c>
      <c r="D367" s="4">
        <v>37062.1</v>
      </c>
      <c r="E367" s="3" t="s">
        <v>1031</v>
      </c>
      <c r="F367" s="2">
        <v>2020</v>
      </c>
      <c r="G367" s="2" t="s">
        <v>1032</v>
      </c>
    </row>
    <row r="368" spans="1:7" x14ac:dyDescent="0.25">
      <c r="A368" s="2" t="s">
        <v>422</v>
      </c>
      <c r="B368" s="2" t="s">
        <v>76</v>
      </c>
      <c r="C368" s="2" t="s">
        <v>87</v>
      </c>
      <c r="D368" s="4">
        <v>80360.41</v>
      </c>
      <c r="E368" s="3" t="s">
        <v>1031</v>
      </c>
      <c r="F368" s="2">
        <v>2020</v>
      </c>
      <c r="G368" s="2" t="s">
        <v>1032</v>
      </c>
    </row>
    <row r="369" spans="1:7" x14ac:dyDescent="0.25">
      <c r="A369" s="2" t="s">
        <v>423</v>
      </c>
      <c r="B369" s="2" t="s">
        <v>76</v>
      </c>
      <c r="C369" s="2" t="s">
        <v>80</v>
      </c>
      <c r="D369" s="4">
        <v>47286.75</v>
      </c>
      <c r="E369" s="3" t="s">
        <v>1029</v>
      </c>
      <c r="F369" s="2">
        <v>2019</v>
      </c>
      <c r="G369" s="2" t="s">
        <v>1030</v>
      </c>
    </row>
    <row r="370" spans="1:7" x14ac:dyDescent="0.25">
      <c r="A370" s="2" t="s">
        <v>424</v>
      </c>
      <c r="B370" s="2" t="s">
        <v>76</v>
      </c>
      <c r="C370" s="2" t="s">
        <v>91</v>
      </c>
      <c r="D370" s="4">
        <v>92190.94</v>
      </c>
      <c r="E370" s="3" t="s">
        <v>1031</v>
      </c>
      <c r="F370" s="2">
        <v>2019</v>
      </c>
      <c r="G370" s="2" t="s">
        <v>1032</v>
      </c>
    </row>
    <row r="371" spans="1:7" x14ac:dyDescent="0.25">
      <c r="A371" s="2" t="s">
        <v>424</v>
      </c>
      <c r="B371" s="2" t="s">
        <v>76</v>
      </c>
      <c r="C371" s="2" t="s">
        <v>91</v>
      </c>
      <c r="D371" s="4">
        <v>92190.94</v>
      </c>
      <c r="E371" s="3" t="s">
        <v>1029</v>
      </c>
      <c r="F371" s="2">
        <v>2020</v>
      </c>
      <c r="G371" s="2" t="s">
        <v>1030</v>
      </c>
    </row>
    <row r="372" spans="1:7" x14ac:dyDescent="0.25">
      <c r="A372" s="2" t="s">
        <v>425</v>
      </c>
      <c r="B372" s="2" t="s">
        <v>79</v>
      </c>
      <c r="C372" s="2" t="s">
        <v>121</v>
      </c>
      <c r="D372" s="4">
        <v>29605.55</v>
      </c>
      <c r="E372" s="3" t="s">
        <v>1029</v>
      </c>
      <c r="F372" s="2">
        <v>2020</v>
      </c>
      <c r="G372" s="2" t="s">
        <v>1030</v>
      </c>
    </row>
    <row r="373" spans="1:7" x14ac:dyDescent="0.25">
      <c r="A373" s="2" t="s">
        <v>426</v>
      </c>
      <c r="B373" s="2" t="s">
        <v>76</v>
      </c>
      <c r="C373" s="2" t="s">
        <v>105</v>
      </c>
      <c r="D373" s="4">
        <v>46352.78</v>
      </c>
      <c r="E373" s="3" t="s">
        <v>1031</v>
      </c>
      <c r="F373" s="2">
        <v>2019</v>
      </c>
      <c r="G373" s="2" t="s">
        <v>1032</v>
      </c>
    </row>
    <row r="374" spans="1:7" x14ac:dyDescent="0.25">
      <c r="A374" s="2" t="s">
        <v>427</v>
      </c>
      <c r="B374" s="2" t="s">
        <v>76</v>
      </c>
      <c r="C374" s="2" t="s">
        <v>80</v>
      </c>
      <c r="D374" s="4">
        <v>71371.37</v>
      </c>
      <c r="E374" s="3" t="s">
        <v>1027</v>
      </c>
      <c r="F374" s="2">
        <v>2019</v>
      </c>
      <c r="G374" s="2" t="s">
        <v>1028</v>
      </c>
    </row>
    <row r="375" spans="1:7" x14ac:dyDescent="0.25">
      <c r="A375" s="2" t="s">
        <v>428</v>
      </c>
      <c r="B375" s="2" t="s">
        <v>118</v>
      </c>
      <c r="C375" s="2" t="s">
        <v>91</v>
      </c>
      <c r="D375" s="4">
        <v>48089.89</v>
      </c>
      <c r="E375" s="3" t="s">
        <v>1029</v>
      </c>
      <c r="F375" s="2">
        <v>2019</v>
      </c>
      <c r="G375" s="2" t="s">
        <v>1030</v>
      </c>
    </row>
    <row r="376" spans="1:7" x14ac:dyDescent="0.25">
      <c r="A376" s="2" t="s">
        <v>429</v>
      </c>
      <c r="B376" s="2" t="s">
        <v>76</v>
      </c>
      <c r="C376" s="2" t="s">
        <v>159</v>
      </c>
      <c r="D376" s="4">
        <v>88689.09</v>
      </c>
      <c r="E376" s="3" t="s">
        <v>1027</v>
      </c>
      <c r="F376" s="2">
        <v>2019</v>
      </c>
      <c r="G376" s="2" t="s">
        <v>1028</v>
      </c>
    </row>
    <row r="377" spans="1:7" x14ac:dyDescent="0.25">
      <c r="A377" s="2" t="s">
        <v>429</v>
      </c>
      <c r="B377" s="2" t="s">
        <v>76</v>
      </c>
      <c r="C377" s="2" t="s">
        <v>159</v>
      </c>
      <c r="D377" s="4">
        <v>88689.09</v>
      </c>
      <c r="E377" s="3" t="s">
        <v>1029</v>
      </c>
      <c r="F377" s="2">
        <v>2020</v>
      </c>
      <c r="G377" s="2" t="s">
        <v>1030</v>
      </c>
    </row>
    <row r="378" spans="1:7" x14ac:dyDescent="0.25">
      <c r="A378" s="2" t="s">
        <v>430</v>
      </c>
      <c r="B378" s="2" t="s">
        <v>79</v>
      </c>
      <c r="C378" s="2" t="s">
        <v>105</v>
      </c>
      <c r="D378" s="4">
        <v>102129.37</v>
      </c>
      <c r="E378" s="3" t="s">
        <v>1031</v>
      </c>
      <c r="F378" s="2">
        <v>2019</v>
      </c>
      <c r="G378" s="2" t="s">
        <v>1032</v>
      </c>
    </row>
    <row r="379" spans="1:7" x14ac:dyDescent="0.25">
      <c r="A379" s="2" t="s">
        <v>431</v>
      </c>
      <c r="B379" s="2" t="s">
        <v>76</v>
      </c>
      <c r="C379" s="2" t="s">
        <v>91</v>
      </c>
      <c r="D379" s="4">
        <v>64964.800000000003</v>
      </c>
      <c r="E379" s="3" t="s">
        <v>1027</v>
      </c>
      <c r="F379" s="2">
        <v>2020</v>
      </c>
      <c r="G379" s="2" t="s">
        <v>1028</v>
      </c>
    </row>
    <row r="380" spans="1:7" x14ac:dyDescent="0.25">
      <c r="A380" s="2" t="s">
        <v>432</v>
      </c>
      <c r="B380" s="2" t="s">
        <v>79</v>
      </c>
      <c r="C380" s="2" t="s">
        <v>130</v>
      </c>
      <c r="D380" s="4">
        <v>93128.34</v>
      </c>
      <c r="E380" s="3" t="s">
        <v>1031</v>
      </c>
      <c r="F380" s="2">
        <v>2020</v>
      </c>
      <c r="G380" s="2" t="s">
        <v>1032</v>
      </c>
    </row>
    <row r="381" spans="1:7" x14ac:dyDescent="0.25">
      <c r="A381" s="2" t="s">
        <v>433</v>
      </c>
      <c r="B381" s="2" t="s">
        <v>76</v>
      </c>
      <c r="C381" s="2" t="s">
        <v>82</v>
      </c>
      <c r="D381" s="4">
        <v>62087.59</v>
      </c>
      <c r="E381" s="3" t="s">
        <v>1029</v>
      </c>
      <c r="F381" s="2">
        <v>2020</v>
      </c>
      <c r="G381" s="2" t="s">
        <v>1030</v>
      </c>
    </row>
    <row r="382" spans="1:7" x14ac:dyDescent="0.25">
      <c r="A382" s="2" t="s">
        <v>434</v>
      </c>
      <c r="B382" s="2" t="s">
        <v>76</v>
      </c>
      <c r="C382" s="2" t="s">
        <v>96</v>
      </c>
      <c r="D382" s="4">
        <v>49761.23</v>
      </c>
      <c r="E382" s="3" t="s">
        <v>1029</v>
      </c>
      <c r="F382" s="2">
        <v>2020</v>
      </c>
      <c r="G382" s="2" t="s">
        <v>1030</v>
      </c>
    </row>
    <row r="383" spans="1:7" x14ac:dyDescent="0.25">
      <c r="A383" s="2" t="s">
        <v>435</v>
      </c>
      <c r="B383" s="2" t="s">
        <v>76</v>
      </c>
      <c r="C383" s="2" t="s">
        <v>87</v>
      </c>
      <c r="D383" s="4">
        <v>119663.97</v>
      </c>
      <c r="E383" s="3" t="s">
        <v>1029</v>
      </c>
      <c r="F383" s="2">
        <v>2019</v>
      </c>
      <c r="G383" s="2" t="s">
        <v>1030</v>
      </c>
    </row>
    <row r="384" spans="1:7" x14ac:dyDescent="0.25">
      <c r="A384" s="2" t="s">
        <v>436</v>
      </c>
      <c r="B384" s="2" t="s">
        <v>76</v>
      </c>
      <c r="C384" s="2" t="s">
        <v>105</v>
      </c>
      <c r="D384" s="4">
        <v>79647.94</v>
      </c>
      <c r="E384" s="3" t="s">
        <v>1031</v>
      </c>
      <c r="F384" s="2">
        <v>2019</v>
      </c>
      <c r="G384" s="2" t="s">
        <v>1032</v>
      </c>
    </row>
    <row r="385" spans="1:7" x14ac:dyDescent="0.25">
      <c r="A385" s="2" t="s">
        <v>437</v>
      </c>
      <c r="B385" s="2" t="s">
        <v>79</v>
      </c>
      <c r="C385" s="2" t="s">
        <v>91</v>
      </c>
      <c r="D385" s="4">
        <v>107093.85</v>
      </c>
      <c r="E385" s="3" t="s">
        <v>1031</v>
      </c>
      <c r="F385" s="2">
        <v>2019</v>
      </c>
      <c r="G385" s="2" t="s">
        <v>1032</v>
      </c>
    </row>
    <row r="386" spans="1:7" x14ac:dyDescent="0.25">
      <c r="A386" s="2" t="s">
        <v>438</v>
      </c>
      <c r="B386" s="2" t="s">
        <v>76</v>
      </c>
      <c r="C386" s="2" t="s">
        <v>82</v>
      </c>
      <c r="D386" s="4">
        <v>32499.74</v>
      </c>
      <c r="E386" s="3" t="s">
        <v>1029</v>
      </c>
      <c r="F386" s="2">
        <v>2019</v>
      </c>
      <c r="G386" s="2" t="s">
        <v>1030</v>
      </c>
    </row>
    <row r="387" spans="1:7" x14ac:dyDescent="0.25">
      <c r="A387" s="2" t="s">
        <v>439</v>
      </c>
      <c r="B387" s="2" t="s">
        <v>79</v>
      </c>
      <c r="C387" s="2" t="s">
        <v>87</v>
      </c>
      <c r="D387" s="4">
        <v>31833.52</v>
      </c>
      <c r="E387" s="3" t="s">
        <v>1027</v>
      </c>
      <c r="F387" s="2">
        <v>2019</v>
      </c>
      <c r="G387" s="2" t="s">
        <v>1028</v>
      </c>
    </row>
    <row r="388" spans="1:7" x14ac:dyDescent="0.25">
      <c r="A388" s="2" t="s">
        <v>440</v>
      </c>
      <c r="B388" s="2" t="s">
        <v>76</v>
      </c>
      <c r="C388" s="2" t="s">
        <v>91</v>
      </c>
      <c r="D388" s="4">
        <v>117810.21</v>
      </c>
      <c r="E388" s="3" t="s">
        <v>1029</v>
      </c>
      <c r="F388" s="2">
        <v>2019</v>
      </c>
      <c r="G388" s="2" t="s">
        <v>1030</v>
      </c>
    </row>
    <row r="389" spans="1:7" x14ac:dyDescent="0.25">
      <c r="A389" s="2" t="s">
        <v>441</v>
      </c>
      <c r="B389" s="2" t="s">
        <v>76</v>
      </c>
      <c r="C389" s="2" t="s">
        <v>77</v>
      </c>
      <c r="D389" s="4">
        <v>46250.34</v>
      </c>
      <c r="E389" s="3" t="s">
        <v>1029</v>
      </c>
      <c r="F389" s="2">
        <v>2019</v>
      </c>
      <c r="G389" s="2" t="s">
        <v>1030</v>
      </c>
    </row>
    <row r="390" spans="1:7" x14ac:dyDescent="0.25">
      <c r="A390" s="2" t="s">
        <v>442</v>
      </c>
      <c r="B390" s="2" t="s">
        <v>76</v>
      </c>
      <c r="C390" s="2" t="s">
        <v>159</v>
      </c>
      <c r="D390" s="4">
        <v>85827.89</v>
      </c>
      <c r="E390" s="3" t="s">
        <v>1031</v>
      </c>
      <c r="F390" s="2">
        <v>2019</v>
      </c>
      <c r="G390" s="2" t="s">
        <v>1032</v>
      </c>
    </row>
    <row r="391" spans="1:7" x14ac:dyDescent="0.25">
      <c r="A391" s="2" t="s">
        <v>443</v>
      </c>
      <c r="B391" s="2" t="s">
        <v>79</v>
      </c>
      <c r="C391" s="2" t="s">
        <v>82</v>
      </c>
      <c r="D391" s="4">
        <v>68217.539999999994</v>
      </c>
      <c r="E391" s="3" t="s">
        <v>1027</v>
      </c>
      <c r="F391" s="2">
        <v>2019</v>
      </c>
      <c r="G391" s="2" t="s">
        <v>1028</v>
      </c>
    </row>
    <row r="392" spans="1:7" x14ac:dyDescent="0.25">
      <c r="A392" s="2" t="s">
        <v>444</v>
      </c>
      <c r="B392" s="2" t="s">
        <v>79</v>
      </c>
      <c r="C392" s="2" t="s">
        <v>80</v>
      </c>
      <c r="D392" s="4">
        <v>96642.61</v>
      </c>
      <c r="E392" s="3" t="s">
        <v>1031</v>
      </c>
      <c r="F392" s="2">
        <v>2019</v>
      </c>
      <c r="G392" s="2" t="s">
        <v>1032</v>
      </c>
    </row>
    <row r="393" spans="1:7" x14ac:dyDescent="0.25">
      <c r="A393" s="2" t="s">
        <v>445</v>
      </c>
      <c r="B393" s="2" t="s">
        <v>76</v>
      </c>
      <c r="C393" s="2" t="s">
        <v>121</v>
      </c>
      <c r="D393" s="4">
        <v>115381.95</v>
      </c>
      <c r="E393" s="3" t="s">
        <v>1031</v>
      </c>
      <c r="F393" s="2">
        <v>2019</v>
      </c>
      <c r="G393" s="2" t="s">
        <v>1032</v>
      </c>
    </row>
    <row r="394" spans="1:7" x14ac:dyDescent="0.25">
      <c r="A394" s="2" t="s">
        <v>446</v>
      </c>
      <c r="B394" s="2" t="s">
        <v>76</v>
      </c>
      <c r="C394" s="2" t="s">
        <v>121</v>
      </c>
      <c r="D394" s="4">
        <v>35936.31</v>
      </c>
      <c r="E394" s="3" t="s">
        <v>1029</v>
      </c>
      <c r="F394" s="2">
        <v>2019</v>
      </c>
      <c r="G394" s="2" t="s">
        <v>1030</v>
      </c>
    </row>
    <row r="395" spans="1:7" x14ac:dyDescent="0.25">
      <c r="A395" s="2" t="s">
        <v>447</v>
      </c>
      <c r="B395" s="2" t="s">
        <v>79</v>
      </c>
      <c r="C395" s="2" t="s">
        <v>159</v>
      </c>
      <c r="D395" s="4">
        <v>109168.82</v>
      </c>
      <c r="E395" s="3" t="s">
        <v>1027</v>
      </c>
      <c r="F395" s="2">
        <v>2019</v>
      </c>
      <c r="G395" s="2" t="s">
        <v>1028</v>
      </c>
    </row>
    <row r="396" spans="1:7" x14ac:dyDescent="0.25">
      <c r="A396" s="2" t="s">
        <v>448</v>
      </c>
      <c r="B396" s="2" t="s">
        <v>76</v>
      </c>
      <c r="C396" s="2" t="s">
        <v>94</v>
      </c>
      <c r="D396" s="4">
        <v>106185.35</v>
      </c>
      <c r="E396" s="3" t="s">
        <v>1029</v>
      </c>
      <c r="F396" s="2">
        <v>2019</v>
      </c>
      <c r="G396" s="2" t="s">
        <v>1030</v>
      </c>
    </row>
    <row r="397" spans="1:7" x14ac:dyDescent="0.25">
      <c r="A397" s="2" t="s">
        <v>449</v>
      </c>
      <c r="B397" s="2" t="s">
        <v>79</v>
      </c>
      <c r="C397" s="2" t="s">
        <v>84</v>
      </c>
      <c r="D397" s="4">
        <v>50449.46</v>
      </c>
      <c r="E397" s="3" t="s">
        <v>1027</v>
      </c>
      <c r="F397" s="2">
        <v>2020</v>
      </c>
      <c r="G397" s="2" t="s">
        <v>1028</v>
      </c>
    </row>
    <row r="398" spans="1:7" x14ac:dyDescent="0.25">
      <c r="A398" s="2" t="s">
        <v>450</v>
      </c>
      <c r="B398" s="2" t="s">
        <v>76</v>
      </c>
      <c r="C398" s="2" t="s">
        <v>98</v>
      </c>
      <c r="D398" s="4">
        <v>72159.759999999995</v>
      </c>
      <c r="E398" s="3" t="s">
        <v>1031</v>
      </c>
      <c r="F398" s="2">
        <v>2020</v>
      </c>
      <c r="G398" s="2" t="s">
        <v>1032</v>
      </c>
    </row>
    <row r="399" spans="1:7" x14ac:dyDescent="0.25">
      <c r="A399" s="2" t="s">
        <v>451</v>
      </c>
      <c r="B399" s="2" t="s">
        <v>76</v>
      </c>
      <c r="C399" s="2" t="s">
        <v>130</v>
      </c>
      <c r="D399" s="4">
        <v>88328.07</v>
      </c>
      <c r="E399" s="3" t="s">
        <v>1031</v>
      </c>
      <c r="F399" s="2">
        <v>2019</v>
      </c>
      <c r="G399" s="2" t="s">
        <v>1032</v>
      </c>
    </row>
    <row r="400" spans="1:7" x14ac:dyDescent="0.25">
      <c r="A400" s="2" t="s">
        <v>451</v>
      </c>
      <c r="B400" s="2" t="s">
        <v>76</v>
      </c>
      <c r="C400" s="2" t="s">
        <v>130</v>
      </c>
      <c r="D400" s="4">
        <v>88328.07</v>
      </c>
      <c r="E400" s="3" t="s">
        <v>1031</v>
      </c>
      <c r="F400" s="2">
        <v>2020</v>
      </c>
      <c r="G400" s="2" t="s">
        <v>1032</v>
      </c>
    </row>
    <row r="401" spans="1:7" x14ac:dyDescent="0.25">
      <c r="A401" s="2" t="s">
        <v>452</v>
      </c>
      <c r="B401" s="2" t="s">
        <v>79</v>
      </c>
      <c r="C401" s="2" t="s">
        <v>159</v>
      </c>
      <c r="D401" s="4">
        <v>45600.65</v>
      </c>
      <c r="E401" s="3" t="s">
        <v>1031</v>
      </c>
      <c r="F401" s="2">
        <v>2020</v>
      </c>
      <c r="G401" s="2" t="s">
        <v>1032</v>
      </c>
    </row>
    <row r="402" spans="1:7" x14ac:dyDescent="0.25">
      <c r="A402" s="2" t="s">
        <v>453</v>
      </c>
      <c r="B402" s="2" t="s">
        <v>76</v>
      </c>
      <c r="C402" s="2" t="s">
        <v>98</v>
      </c>
      <c r="D402" s="4">
        <v>58262.37</v>
      </c>
      <c r="E402" s="3" t="s">
        <v>1029</v>
      </c>
      <c r="F402" s="2">
        <v>2019</v>
      </c>
      <c r="G402" s="2" t="s">
        <v>1030</v>
      </c>
    </row>
    <row r="403" spans="1:7" x14ac:dyDescent="0.25">
      <c r="A403" s="2" t="s">
        <v>454</v>
      </c>
      <c r="B403" s="2" t="s">
        <v>76</v>
      </c>
      <c r="C403" s="2" t="s">
        <v>130</v>
      </c>
      <c r="D403" s="4">
        <v>59300.93</v>
      </c>
      <c r="E403" s="3" t="s">
        <v>1031</v>
      </c>
      <c r="F403" s="2">
        <v>2019</v>
      </c>
      <c r="G403" s="2" t="s">
        <v>1032</v>
      </c>
    </row>
    <row r="404" spans="1:7" x14ac:dyDescent="0.25">
      <c r="A404" s="2" t="s">
        <v>455</v>
      </c>
      <c r="B404" s="2" t="s">
        <v>76</v>
      </c>
      <c r="C404" s="2" t="s">
        <v>87</v>
      </c>
      <c r="D404" s="4">
        <v>110204.15</v>
      </c>
      <c r="E404" s="3" t="s">
        <v>1029</v>
      </c>
      <c r="F404" s="2">
        <v>2020</v>
      </c>
      <c r="G404" s="2" t="s">
        <v>1030</v>
      </c>
    </row>
    <row r="405" spans="1:7" x14ac:dyDescent="0.25">
      <c r="A405" s="2" t="s">
        <v>456</v>
      </c>
      <c r="B405" s="2" t="s">
        <v>76</v>
      </c>
      <c r="C405" s="2" t="s">
        <v>159</v>
      </c>
      <c r="D405" s="4">
        <v>118361.55</v>
      </c>
      <c r="E405" s="3" t="s">
        <v>1031</v>
      </c>
      <c r="F405" s="2">
        <v>2020</v>
      </c>
      <c r="G405" s="2" t="s">
        <v>1032</v>
      </c>
    </row>
    <row r="406" spans="1:7" x14ac:dyDescent="0.25">
      <c r="A406" s="2" t="s">
        <v>457</v>
      </c>
      <c r="B406" s="2" t="s">
        <v>79</v>
      </c>
      <c r="C406" s="2" t="s">
        <v>80</v>
      </c>
      <c r="D406" s="4">
        <v>66511.009999999995</v>
      </c>
      <c r="E406" s="3" t="s">
        <v>1031</v>
      </c>
      <c r="F406" s="2">
        <v>2020</v>
      </c>
      <c r="G406" s="2" t="s">
        <v>1032</v>
      </c>
    </row>
    <row r="407" spans="1:7" x14ac:dyDescent="0.25">
      <c r="A407" s="2" t="s">
        <v>458</v>
      </c>
      <c r="B407" s="2" t="s">
        <v>76</v>
      </c>
      <c r="C407" s="2" t="s">
        <v>82</v>
      </c>
      <c r="D407" s="4">
        <v>74547</v>
      </c>
      <c r="E407" s="3" t="s">
        <v>1027</v>
      </c>
      <c r="F407" s="2">
        <v>2019</v>
      </c>
      <c r="G407" s="2" t="s">
        <v>1028</v>
      </c>
    </row>
    <row r="408" spans="1:7" x14ac:dyDescent="0.25">
      <c r="A408" s="2" t="s">
        <v>459</v>
      </c>
      <c r="B408" s="2" t="s">
        <v>79</v>
      </c>
      <c r="C408" s="2" t="s">
        <v>91</v>
      </c>
      <c r="D408" s="4">
        <v>71924.850000000006</v>
      </c>
      <c r="E408" s="3" t="s">
        <v>1029</v>
      </c>
      <c r="F408" s="2">
        <v>2020</v>
      </c>
      <c r="G408" s="2" t="s">
        <v>1030</v>
      </c>
    </row>
    <row r="409" spans="1:7" x14ac:dyDescent="0.25">
      <c r="A409" s="2" t="s">
        <v>460</v>
      </c>
      <c r="B409" s="2" t="s">
        <v>79</v>
      </c>
      <c r="C409" s="2" t="s">
        <v>121</v>
      </c>
      <c r="D409" s="4">
        <v>76303.820000000007</v>
      </c>
      <c r="E409" s="3" t="s">
        <v>1031</v>
      </c>
      <c r="F409" s="2">
        <v>2019</v>
      </c>
      <c r="G409" s="2" t="s">
        <v>1032</v>
      </c>
    </row>
    <row r="410" spans="1:7" x14ac:dyDescent="0.25">
      <c r="A410" s="2" t="s">
        <v>460</v>
      </c>
      <c r="B410" s="2" t="s">
        <v>79</v>
      </c>
      <c r="C410" s="2" t="s">
        <v>121</v>
      </c>
      <c r="D410" s="4">
        <v>76303.820000000007</v>
      </c>
      <c r="E410" s="3" t="s">
        <v>1031</v>
      </c>
      <c r="F410" s="2">
        <v>2020</v>
      </c>
      <c r="G410" s="2" t="s">
        <v>1032</v>
      </c>
    </row>
    <row r="411" spans="1:7" x14ac:dyDescent="0.25">
      <c r="A411" s="2" t="s">
        <v>461</v>
      </c>
      <c r="B411" s="2" t="s">
        <v>79</v>
      </c>
      <c r="C411" s="2" t="s">
        <v>159</v>
      </c>
      <c r="D411" s="4">
        <v>31172.77</v>
      </c>
      <c r="E411" s="3" t="s">
        <v>1029</v>
      </c>
      <c r="F411" s="2">
        <v>2019</v>
      </c>
      <c r="G411" s="2" t="s">
        <v>1030</v>
      </c>
    </row>
    <row r="412" spans="1:7" x14ac:dyDescent="0.25">
      <c r="A412" s="2" t="s">
        <v>462</v>
      </c>
      <c r="B412" s="2" t="s">
        <v>79</v>
      </c>
      <c r="C412" s="2" t="s">
        <v>84</v>
      </c>
      <c r="D412" s="4">
        <v>60443.28</v>
      </c>
      <c r="E412" s="3" t="s">
        <v>1027</v>
      </c>
      <c r="F412" s="2">
        <v>2019</v>
      </c>
      <c r="G412" s="2" t="s">
        <v>1028</v>
      </c>
    </row>
    <row r="413" spans="1:7" x14ac:dyDescent="0.25">
      <c r="A413" s="2" t="s">
        <v>463</v>
      </c>
      <c r="B413" s="2" t="s">
        <v>118</v>
      </c>
      <c r="C413" s="2" t="s">
        <v>91</v>
      </c>
      <c r="D413" s="4">
        <v>58853.81</v>
      </c>
      <c r="E413" s="3" t="s">
        <v>1027</v>
      </c>
      <c r="F413" s="2">
        <v>2019</v>
      </c>
      <c r="G413" s="2" t="s">
        <v>1028</v>
      </c>
    </row>
    <row r="414" spans="1:7" x14ac:dyDescent="0.25">
      <c r="A414" s="2" t="s">
        <v>464</v>
      </c>
      <c r="B414" s="2" t="s">
        <v>76</v>
      </c>
      <c r="C414" s="2" t="s">
        <v>159</v>
      </c>
      <c r="D414" s="4">
        <v>47646.95</v>
      </c>
      <c r="E414" s="3" t="s">
        <v>1029</v>
      </c>
      <c r="F414" s="2">
        <v>2019</v>
      </c>
      <c r="G414" s="2" t="s">
        <v>1030</v>
      </c>
    </row>
    <row r="415" spans="1:7" x14ac:dyDescent="0.25">
      <c r="A415" s="2" t="s">
        <v>465</v>
      </c>
      <c r="B415" s="2" t="s">
        <v>79</v>
      </c>
      <c r="C415" s="2" t="s">
        <v>91</v>
      </c>
      <c r="D415" s="4">
        <v>109757.39</v>
      </c>
      <c r="E415" s="3" t="s">
        <v>1029</v>
      </c>
      <c r="F415" s="2">
        <v>2019</v>
      </c>
      <c r="G415" s="2" t="s">
        <v>1030</v>
      </c>
    </row>
    <row r="416" spans="1:7" x14ac:dyDescent="0.25">
      <c r="A416" s="2" t="s">
        <v>466</v>
      </c>
      <c r="B416" s="2" t="s">
        <v>79</v>
      </c>
      <c r="C416" s="2" t="s">
        <v>105</v>
      </c>
      <c r="D416" s="4">
        <v>58368.29</v>
      </c>
      <c r="E416" s="3" t="s">
        <v>1031</v>
      </c>
      <c r="F416" s="2">
        <v>2020</v>
      </c>
      <c r="G416" s="2" t="s">
        <v>1032</v>
      </c>
    </row>
    <row r="417" spans="1:7" x14ac:dyDescent="0.25">
      <c r="A417" s="2" t="s">
        <v>467</v>
      </c>
      <c r="B417" s="2" t="s">
        <v>79</v>
      </c>
      <c r="C417" s="2" t="s">
        <v>130</v>
      </c>
      <c r="D417" s="4">
        <v>45750.67</v>
      </c>
      <c r="E417" s="3" t="s">
        <v>1031</v>
      </c>
      <c r="F417" s="2">
        <v>2020</v>
      </c>
      <c r="G417" s="2" t="s">
        <v>1032</v>
      </c>
    </row>
    <row r="418" spans="1:7" x14ac:dyDescent="0.25">
      <c r="A418" s="2" t="s">
        <v>468</v>
      </c>
      <c r="B418" s="2" t="s">
        <v>79</v>
      </c>
      <c r="C418" s="2" t="s">
        <v>121</v>
      </c>
      <c r="D418" s="4">
        <v>68887.839999999997</v>
      </c>
      <c r="E418" s="3" t="s">
        <v>1031</v>
      </c>
      <c r="F418" s="2">
        <v>2020</v>
      </c>
      <c r="G418" s="2" t="s">
        <v>1032</v>
      </c>
    </row>
    <row r="419" spans="1:7" x14ac:dyDescent="0.25">
      <c r="A419" s="2" t="s">
        <v>469</v>
      </c>
      <c r="B419" s="2" t="s">
        <v>118</v>
      </c>
      <c r="C419" s="2" t="s">
        <v>105</v>
      </c>
      <c r="D419" s="4">
        <v>77913.69</v>
      </c>
      <c r="E419" s="3" t="s">
        <v>1031</v>
      </c>
      <c r="F419" s="2">
        <v>2020</v>
      </c>
      <c r="G419" s="2" t="s">
        <v>1032</v>
      </c>
    </row>
    <row r="420" spans="1:7" x14ac:dyDescent="0.25">
      <c r="A420" s="2" t="s">
        <v>470</v>
      </c>
      <c r="B420" s="2" t="s">
        <v>79</v>
      </c>
      <c r="C420" s="2" t="s">
        <v>121</v>
      </c>
      <c r="D420" s="4">
        <v>69163.39</v>
      </c>
      <c r="E420" s="3" t="s">
        <v>1031</v>
      </c>
      <c r="F420" s="2">
        <v>2019</v>
      </c>
      <c r="G420" s="2" t="s">
        <v>1032</v>
      </c>
    </row>
    <row r="421" spans="1:7" x14ac:dyDescent="0.25">
      <c r="A421" s="2" t="s">
        <v>471</v>
      </c>
      <c r="B421" s="2" t="s">
        <v>76</v>
      </c>
      <c r="C421" s="2" t="s">
        <v>96</v>
      </c>
      <c r="D421" s="4">
        <v>99460.78</v>
      </c>
      <c r="E421" s="3" t="s">
        <v>1029</v>
      </c>
      <c r="F421" s="2">
        <v>2019</v>
      </c>
      <c r="G421" s="2" t="s">
        <v>1030</v>
      </c>
    </row>
    <row r="422" spans="1:7" x14ac:dyDescent="0.25">
      <c r="A422" s="2" t="s">
        <v>472</v>
      </c>
      <c r="B422" s="2" t="s">
        <v>79</v>
      </c>
      <c r="C422" s="2" t="s">
        <v>82</v>
      </c>
      <c r="D422" s="4">
        <v>111186</v>
      </c>
      <c r="E422" s="3" t="s">
        <v>1027</v>
      </c>
      <c r="F422" s="2">
        <v>2020</v>
      </c>
      <c r="G422" s="2" t="s">
        <v>1028</v>
      </c>
    </row>
    <row r="423" spans="1:7" x14ac:dyDescent="0.25">
      <c r="A423" s="2" t="s">
        <v>473</v>
      </c>
      <c r="B423" s="2" t="s">
        <v>79</v>
      </c>
      <c r="C423" s="2" t="s">
        <v>80</v>
      </c>
      <c r="D423" s="4">
        <v>78542.69</v>
      </c>
      <c r="E423" s="3" t="s">
        <v>1031</v>
      </c>
      <c r="F423" s="2">
        <v>2019</v>
      </c>
      <c r="G423" s="2" t="s">
        <v>1032</v>
      </c>
    </row>
    <row r="424" spans="1:7" x14ac:dyDescent="0.25">
      <c r="A424" s="2" t="s">
        <v>474</v>
      </c>
      <c r="B424" s="2" t="s">
        <v>79</v>
      </c>
      <c r="C424" s="2" t="s">
        <v>77</v>
      </c>
      <c r="D424" s="4">
        <v>111424.74</v>
      </c>
      <c r="E424" s="3" t="s">
        <v>1031</v>
      </c>
      <c r="F424" s="2">
        <v>2020</v>
      </c>
      <c r="G424" s="2" t="s">
        <v>1032</v>
      </c>
    </row>
    <row r="425" spans="1:7" x14ac:dyDescent="0.25">
      <c r="A425" s="2" t="s">
        <v>475</v>
      </c>
      <c r="B425" s="2" t="s">
        <v>79</v>
      </c>
      <c r="C425" s="2" t="s">
        <v>130</v>
      </c>
      <c r="D425" s="4">
        <v>33919.58</v>
      </c>
      <c r="E425" s="3" t="s">
        <v>1031</v>
      </c>
      <c r="F425" s="2">
        <v>2020</v>
      </c>
      <c r="G425" s="2" t="s">
        <v>1032</v>
      </c>
    </row>
    <row r="426" spans="1:7" x14ac:dyDescent="0.25">
      <c r="A426" s="2" t="s">
        <v>476</v>
      </c>
      <c r="B426" s="2" t="s">
        <v>79</v>
      </c>
      <c r="C426" s="2" t="s">
        <v>87</v>
      </c>
      <c r="D426" s="4">
        <v>51798.25</v>
      </c>
      <c r="E426" s="3" t="s">
        <v>1029</v>
      </c>
      <c r="F426" s="2">
        <v>2020</v>
      </c>
      <c r="G426" s="2" t="s">
        <v>1030</v>
      </c>
    </row>
    <row r="427" spans="1:7" x14ac:dyDescent="0.25">
      <c r="A427" s="2" t="s">
        <v>477</v>
      </c>
      <c r="B427" s="2" t="s">
        <v>76</v>
      </c>
      <c r="C427" s="2" t="s">
        <v>91</v>
      </c>
      <c r="D427" s="4">
        <v>47669.4</v>
      </c>
      <c r="E427" s="3" t="s">
        <v>1029</v>
      </c>
      <c r="F427" s="2">
        <v>2019</v>
      </c>
      <c r="G427" s="2" t="s">
        <v>1030</v>
      </c>
    </row>
    <row r="428" spans="1:7" x14ac:dyDescent="0.25">
      <c r="A428" s="2" t="s">
        <v>478</v>
      </c>
      <c r="B428" s="2" t="s">
        <v>118</v>
      </c>
      <c r="C428" s="2" t="s">
        <v>159</v>
      </c>
      <c r="D428" s="4">
        <v>74618.91</v>
      </c>
      <c r="E428" s="3" t="s">
        <v>1031</v>
      </c>
      <c r="F428" s="2">
        <v>2019</v>
      </c>
      <c r="G428" s="2" t="s">
        <v>1032</v>
      </c>
    </row>
    <row r="429" spans="1:7" x14ac:dyDescent="0.25">
      <c r="A429" s="2" t="s">
        <v>479</v>
      </c>
      <c r="B429" s="2" t="s">
        <v>76</v>
      </c>
      <c r="C429" s="2" t="s">
        <v>80</v>
      </c>
      <c r="D429" s="4">
        <v>48945.42</v>
      </c>
      <c r="E429" s="3" t="s">
        <v>1029</v>
      </c>
      <c r="F429" s="2">
        <v>2019</v>
      </c>
      <c r="G429" s="2" t="s">
        <v>1030</v>
      </c>
    </row>
    <row r="430" spans="1:7" x14ac:dyDescent="0.25">
      <c r="A430" s="2" t="s">
        <v>480</v>
      </c>
      <c r="B430" s="2" t="s">
        <v>79</v>
      </c>
      <c r="C430" s="2" t="s">
        <v>77</v>
      </c>
      <c r="D430" s="4">
        <v>114772.32</v>
      </c>
      <c r="E430" s="3" t="s">
        <v>1029</v>
      </c>
      <c r="F430" s="2">
        <v>2019</v>
      </c>
      <c r="G430" s="2" t="s">
        <v>1030</v>
      </c>
    </row>
    <row r="431" spans="1:7" x14ac:dyDescent="0.25">
      <c r="A431" s="2" t="s">
        <v>480</v>
      </c>
      <c r="B431" s="2" t="s">
        <v>79</v>
      </c>
      <c r="C431" s="2" t="s">
        <v>77</v>
      </c>
      <c r="D431" s="4">
        <v>114772.32</v>
      </c>
      <c r="E431" s="3" t="s">
        <v>1031</v>
      </c>
      <c r="F431" s="2">
        <v>2020</v>
      </c>
      <c r="G431" s="2" t="s">
        <v>1032</v>
      </c>
    </row>
    <row r="432" spans="1:7" x14ac:dyDescent="0.25">
      <c r="A432" s="2" t="s">
        <v>481</v>
      </c>
      <c r="B432" s="2" t="s">
        <v>79</v>
      </c>
      <c r="C432" s="2" t="s">
        <v>80</v>
      </c>
      <c r="D432" s="4">
        <v>105286.62</v>
      </c>
      <c r="E432" s="3" t="s">
        <v>1031</v>
      </c>
      <c r="F432" s="2">
        <v>2019</v>
      </c>
      <c r="G432" s="2" t="s">
        <v>1032</v>
      </c>
    </row>
    <row r="433" spans="1:7" x14ac:dyDescent="0.25">
      <c r="A433" s="2" t="s">
        <v>482</v>
      </c>
      <c r="B433" s="2" t="s">
        <v>76</v>
      </c>
      <c r="C433" s="2" t="s">
        <v>159</v>
      </c>
      <c r="D433" s="4">
        <v>61917.120000000003</v>
      </c>
      <c r="E433" s="3" t="s">
        <v>1031</v>
      </c>
      <c r="F433" s="2">
        <v>2020</v>
      </c>
      <c r="G433" s="2" t="s">
        <v>1032</v>
      </c>
    </row>
    <row r="434" spans="1:7" x14ac:dyDescent="0.25">
      <c r="A434" s="2" t="s">
        <v>483</v>
      </c>
      <c r="B434" s="2" t="s">
        <v>76</v>
      </c>
      <c r="C434" s="2" t="s">
        <v>94</v>
      </c>
      <c r="D434" s="4">
        <v>65569.36</v>
      </c>
      <c r="E434" s="3" t="s">
        <v>1031</v>
      </c>
      <c r="F434" s="2">
        <v>2019</v>
      </c>
      <c r="G434" s="2" t="s">
        <v>1032</v>
      </c>
    </row>
    <row r="435" spans="1:7" x14ac:dyDescent="0.25">
      <c r="A435" s="2" t="s">
        <v>484</v>
      </c>
      <c r="B435" s="2" t="s">
        <v>79</v>
      </c>
      <c r="C435" s="2" t="s">
        <v>82</v>
      </c>
      <c r="D435" s="4">
        <v>112570.51</v>
      </c>
      <c r="E435" s="3" t="s">
        <v>1029</v>
      </c>
      <c r="F435" s="2">
        <v>2019</v>
      </c>
      <c r="G435" s="2" t="s">
        <v>1030</v>
      </c>
    </row>
    <row r="436" spans="1:7" x14ac:dyDescent="0.25">
      <c r="A436" s="2" t="s">
        <v>485</v>
      </c>
      <c r="B436" s="2" t="s">
        <v>76</v>
      </c>
      <c r="C436" s="2" t="s">
        <v>80</v>
      </c>
      <c r="D436" s="4">
        <v>29534.959999999999</v>
      </c>
      <c r="E436" s="3" t="s">
        <v>1027</v>
      </c>
      <c r="F436" s="2">
        <v>2020</v>
      </c>
      <c r="G436" s="2" t="s">
        <v>1028</v>
      </c>
    </row>
    <row r="437" spans="1:7" x14ac:dyDescent="0.25">
      <c r="A437" s="2" t="s">
        <v>486</v>
      </c>
      <c r="B437" s="2" t="s">
        <v>76</v>
      </c>
      <c r="C437" s="2" t="s">
        <v>96</v>
      </c>
      <c r="D437" s="4">
        <v>78555.960000000006</v>
      </c>
      <c r="E437" s="3" t="s">
        <v>1031</v>
      </c>
      <c r="F437" s="2">
        <v>2019</v>
      </c>
      <c r="G437" s="2" t="s">
        <v>1032</v>
      </c>
    </row>
    <row r="438" spans="1:7" x14ac:dyDescent="0.25">
      <c r="A438" s="2" t="s">
        <v>487</v>
      </c>
      <c r="B438" s="2" t="s">
        <v>79</v>
      </c>
      <c r="C438" s="2" t="s">
        <v>130</v>
      </c>
      <c r="D438" s="4">
        <v>42725.599999999999</v>
      </c>
      <c r="E438" s="3" t="s">
        <v>1027</v>
      </c>
      <c r="F438" s="2">
        <v>2020</v>
      </c>
      <c r="G438" s="2" t="s">
        <v>1028</v>
      </c>
    </row>
    <row r="439" spans="1:7" x14ac:dyDescent="0.25">
      <c r="A439" s="2" t="s">
        <v>488</v>
      </c>
      <c r="B439" s="2" t="s">
        <v>76</v>
      </c>
      <c r="C439" s="2" t="s">
        <v>130</v>
      </c>
      <c r="D439" s="4">
        <v>112369.63</v>
      </c>
      <c r="E439" s="3" t="s">
        <v>1031</v>
      </c>
      <c r="F439" s="2">
        <v>2019</v>
      </c>
      <c r="G439" s="2" t="s">
        <v>1032</v>
      </c>
    </row>
    <row r="440" spans="1:7" x14ac:dyDescent="0.25">
      <c r="A440" s="2" t="s">
        <v>489</v>
      </c>
      <c r="B440" s="2" t="s">
        <v>79</v>
      </c>
      <c r="C440" s="2" t="s">
        <v>80</v>
      </c>
      <c r="D440" s="4">
        <v>116238.76</v>
      </c>
      <c r="E440" s="3" t="s">
        <v>1031</v>
      </c>
      <c r="F440" s="2">
        <v>2019</v>
      </c>
      <c r="G440" s="2" t="s">
        <v>1032</v>
      </c>
    </row>
    <row r="441" spans="1:7" x14ac:dyDescent="0.25">
      <c r="A441" s="2" t="s">
        <v>490</v>
      </c>
      <c r="B441" s="2" t="s">
        <v>76</v>
      </c>
      <c r="C441" s="2" t="s">
        <v>121</v>
      </c>
      <c r="D441" s="4">
        <v>89119.35</v>
      </c>
      <c r="E441" s="3" t="s">
        <v>1027</v>
      </c>
      <c r="F441" s="2">
        <v>2019</v>
      </c>
      <c r="G441" s="2" t="s">
        <v>1028</v>
      </c>
    </row>
    <row r="442" spans="1:7" x14ac:dyDescent="0.25">
      <c r="A442" s="2" t="s">
        <v>491</v>
      </c>
      <c r="B442" s="2" t="s">
        <v>76</v>
      </c>
      <c r="C442" s="2" t="s">
        <v>91</v>
      </c>
      <c r="D442" s="4">
        <v>116969.59</v>
      </c>
      <c r="E442" s="3" t="s">
        <v>1029</v>
      </c>
      <c r="F442" s="2">
        <v>2019</v>
      </c>
      <c r="G442" s="2" t="s">
        <v>1030</v>
      </c>
    </row>
    <row r="443" spans="1:7" x14ac:dyDescent="0.25">
      <c r="A443" s="2" t="s">
        <v>492</v>
      </c>
      <c r="B443" s="2" t="s">
        <v>79</v>
      </c>
      <c r="C443" s="2" t="s">
        <v>94</v>
      </c>
      <c r="D443" s="4">
        <v>33802.300000000003</v>
      </c>
      <c r="E443" s="3" t="s">
        <v>1029</v>
      </c>
      <c r="F443" s="2">
        <v>2019</v>
      </c>
      <c r="G443" s="2" t="s">
        <v>1030</v>
      </c>
    </row>
    <row r="444" spans="1:7" x14ac:dyDescent="0.25">
      <c r="A444" s="2" t="s">
        <v>493</v>
      </c>
      <c r="B444" s="2" t="s">
        <v>79</v>
      </c>
      <c r="C444" s="2" t="s">
        <v>96</v>
      </c>
      <c r="D444" s="4">
        <v>38252.910000000003</v>
      </c>
      <c r="E444" s="3" t="s">
        <v>1031</v>
      </c>
      <c r="F444" s="2">
        <v>2019</v>
      </c>
      <c r="G444" s="2" t="s">
        <v>1032</v>
      </c>
    </row>
    <row r="445" spans="1:7" x14ac:dyDescent="0.25">
      <c r="A445" s="2" t="s">
        <v>494</v>
      </c>
      <c r="B445" s="2" t="s">
        <v>76</v>
      </c>
      <c r="C445" s="2" t="s">
        <v>159</v>
      </c>
      <c r="D445" s="4">
        <v>103111.12</v>
      </c>
      <c r="E445" s="3" t="s">
        <v>1031</v>
      </c>
      <c r="F445" s="2">
        <v>2019</v>
      </c>
      <c r="G445" s="2" t="s">
        <v>1032</v>
      </c>
    </row>
    <row r="446" spans="1:7" x14ac:dyDescent="0.25">
      <c r="A446" s="2" t="s">
        <v>495</v>
      </c>
      <c r="B446" s="2" t="s">
        <v>76</v>
      </c>
      <c r="C446" s="2" t="s">
        <v>105</v>
      </c>
      <c r="D446" s="4">
        <v>70377.509999999995</v>
      </c>
      <c r="E446" s="3" t="s">
        <v>1027</v>
      </c>
      <c r="F446" s="2">
        <v>2019</v>
      </c>
      <c r="G446" s="2" t="s">
        <v>1028</v>
      </c>
    </row>
    <row r="447" spans="1:7" x14ac:dyDescent="0.25">
      <c r="A447" s="2" t="s">
        <v>496</v>
      </c>
      <c r="B447" s="2" t="s">
        <v>79</v>
      </c>
      <c r="C447" s="2" t="s">
        <v>159</v>
      </c>
      <c r="D447" s="4">
        <v>28305.08</v>
      </c>
      <c r="E447" s="3" t="s">
        <v>1029</v>
      </c>
      <c r="F447" s="2">
        <v>2020</v>
      </c>
      <c r="G447" s="2" t="s">
        <v>1030</v>
      </c>
    </row>
    <row r="448" spans="1:7" x14ac:dyDescent="0.25">
      <c r="A448" s="2" t="s">
        <v>497</v>
      </c>
      <c r="B448" s="2" t="s">
        <v>76</v>
      </c>
      <c r="C448" s="2" t="s">
        <v>159</v>
      </c>
      <c r="D448" s="4">
        <v>110831.15</v>
      </c>
      <c r="E448" s="3" t="s">
        <v>1031</v>
      </c>
      <c r="F448" s="2">
        <v>2019</v>
      </c>
      <c r="G448" s="2" t="s">
        <v>1032</v>
      </c>
    </row>
    <row r="449" spans="1:7" x14ac:dyDescent="0.25">
      <c r="A449" s="2" t="s">
        <v>498</v>
      </c>
      <c r="B449" s="2" t="s">
        <v>79</v>
      </c>
      <c r="C449" s="2" t="s">
        <v>159</v>
      </c>
      <c r="D449" s="4">
        <v>41222.14</v>
      </c>
      <c r="E449" s="3" t="s">
        <v>1027</v>
      </c>
      <c r="F449" s="2">
        <v>2019</v>
      </c>
      <c r="G449" s="2" t="s">
        <v>1028</v>
      </c>
    </row>
    <row r="450" spans="1:7" x14ac:dyDescent="0.25">
      <c r="A450" s="2" t="s">
        <v>499</v>
      </c>
      <c r="B450" s="2" t="s">
        <v>76</v>
      </c>
      <c r="C450" s="2" t="s">
        <v>159</v>
      </c>
      <c r="D450" s="4">
        <v>104767.43</v>
      </c>
      <c r="E450" s="3" t="s">
        <v>1031</v>
      </c>
      <c r="F450" s="2">
        <v>2020</v>
      </c>
      <c r="G450" s="2" t="s">
        <v>1032</v>
      </c>
    </row>
    <row r="451" spans="1:7" x14ac:dyDescent="0.25">
      <c r="A451" s="2" t="s">
        <v>500</v>
      </c>
      <c r="B451" s="2" t="s">
        <v>79</v>
      </c>
      <c r="C451" s="2" t="s">
        <v>94</v>
      </c>
      <c r="D451" s="4">
        <v>92704.48</v>
      </c>
      <c r="E451" s="3" t="s">
        <v>1031</v>
      </c>
      <c r="F451" s="2">
        <v>2020</v>
      </c>
      <c r="G451" s="2" t="s">
        <v>1032</v>
      </c>
    </row>
    <row r="452" spans="1:7" x14ac:dyDescent="0.25">
      <c r="A452" s="2" t="s">
        <v>501</v>
      </c>
      <c r="B452" s="2" t="s">
        <v>76</v>
      </c>
      <c r="C452" s="2" t="s">
        <v>96</v>
      </c>
      <c r="D452" s="4">
        <v>116094.42</v>
      </c>
      <c r="E452" s="3" t="s">
        <v>1031</v>
      </c>
      <c r="F452" s="2">
        <v>2019</v>
      </c>
      <c r="G452" s="2" t="s">
        <v>1032</v>
      </c>
    </row>
    <row r="453" spans="1:7" x14ac:dyDescent="0.25">
      <c r="A453" s="2" t="s">
        <v>501</v>
      </c>
      <c r="B453" s="2" t="s">
        <v>76</v>
      </c>
      <c r="C453" s="2" t="s">
        <v>96</v>
      </c>
      <c r="D453" s="4">
        <v>116094.42</v>
      </c>
      <c r="E453" s="3" t="s">
        <v>1031</v>
      </c>
      <c r="F453" s="2">
        <v>2019</v>
      </c>
      <c r="G453" s="2" t="s">
        <v>1032</v>
      </c>
    </row>
    <row r="454" spans="1:7" x14ac:dyDescent="0.25">
      <c r="A454" s="2" t="s">
        <v>502</v>
      </c>
      <c r="B454" s="2" t="s">
        <v>79</v>
      </c>
      <c r="C454" s="2" t="s">
        <v>87</v>
      </c>
      <c r="D454" s="4">
        <v>86915.33</v>
      </c>
      <c r="E454" s="3" t="s">
        <v>1029</v>
      </c>
      <c r="F454" s="2">
        <v>2020</v>
      </c>
      <c r="G454" s="2" t="s">
        <v>1030</v>
      </c>
    </row>
    <row r="455" spans="1:7" x14ac:dyDescent="0.25">
      <c r="A455" s="2" t="s">
        <v>503</v>
      </c>
      <c r="B455" s="2" t="s">
        <v>76</v>
      </c>
      <c r="C455" s="2" t="s">
        <v>82</v>
      </c>
      <c r="D455" s="4">
        <v>92943.89</v>
      </c>
      <c r="E455" s="3" t="s">
        <v>1027</v>
      </c>
      <c r="F455" s="2">
        <v>2019</v>
      </c>
      <c r="G455" s="2" t="s">
        <v>1028</v>
      </c>
    </row>
    <row r="456" spans="1:7" x14ac:dyDescent="0.25">
      <c r="A456" s="2" t="s">
        <v>504</v>
      </c>
      <c r="B456" s="2" t="s">
        <v>79</v>
      </c>
      <c r="C456" s="2" t="s">
        <v>121</v>
      </c>
      <c r="D456" s="4">
        <v>114177.23</v>
      </c>
      <c r="E456" s="3" t="s">
        <v>1027</v>
      </c>
      <c r="F456" s="2">
        <v>2019</v>
      </c>
      <c r="G456" s="2" t="s">
        <v>1028</v>
      </c>
    </row>
    <row r="457" spans="1:7" x14ac:dyDescent="0.25">
      <c r="A457" s="2" t="s">
        <v>505</v>
      </c>
      <c r="B457" s="2" t="s">
        <v>79</v>
      </c>
      <c r="C457" s="2" t="s">
        <v>82</v>
      </c>
      <c r="D457" s="4">
        <v>115637.24</v>
      </c>
      <c r="E457" s="3" t="s">
        <v>1029</v>
      </c>
      <c r="F457" s="2">
        <v>2019</v>
      </c>
      <c r="G457" s="2" t="s">
        <v>1030</v>
      </c>
    </row>
    <row r="458" spans="1:7" x14ac:dyDescent="0.25">
      <c r="A458" s="2" t="s">
        <v>506</v>
      </c>
      <c r="B458" s="2" t="s">
        <v>76</v>
      </c>
      <c r="C458" s="2" t="s">
        <v>105</v>
      </c>
      <c r="D458" s="4">
        <v>53544.59</v>
      </c>
      <c r="E458" s="3" t="s">
        <v>1029</v>
      </c>
      <c r="F458" s="2">
        <v>2019</v>
      </c>
      <c r="G458" s="2" t="s">
        <v>1030</v>
      </c>
    </row>
    <row r="459" spans="1:7" x14ac:dyDescent="0.25">
      <c r="A459" s="2" t="s">
        <v>507</v>
      </c>
      <c r="B459" s="2" t="s">
        <v>79</v>
      </c>
      <c r="C459" s="2" t="s">
        <v>98</v>
      </c>
      <c r="D459" s="4">
        <v>67905.8</v>
      </c>
      <c r="E459" s="3" t="s">
        <v>1031</v>
      </c>
      <c r="F459" s="2">
        <v>2019</v>
      </c>
      <c r="G459" s="2" t="s">
        <v>1032</v>
      </c>
    </row>
    <row r="460" spans="1:7" x14ac:dyDescent="0.25">
      <c r="A460" s="2" t="s">
        <v>508</v>
      </c>
      <c r="B460" s="2" t="s">
        <v>79</v>
      </c>
      <c r="C460" s="2" t="s">
        <v>91</v>
      </c>
      <c r="D460" s="4">
        <v>68899.13</v>
      </c>
      <c r="E460" s="3" t="s">
        <v>1029</v>
      </c>
      <c r="F460" s="2">
        <v>2019</v>
      </c>
      <c r="G460" s="2" t="s">
        <v>1030</v>
      </c>
    </row>
    <row r="461" spans="1:7" x14ac:dyDescent="0.25">
      <c r="A461" s="2" t="s">
        <v>509</v>
      </c>
      <c r="B461" s="2" t="s">
        <v>79</v>
      </c>
      <c r="C461" s="2" t="s">
        <v>105</v>
      </c>
      <c r="D461" s="4">
        <v>84762.76</v>
      </c>
      <c r="E461" s="3" t="s">
        <v>1031</v>
      </c>
      <c r="F461" s="2">
        <v>2019</v>
      </c>
      <c r="G461" s="2" t="s">
        <v>1032</v>
      </c>
    </row>
    <row r="462" spans="1:7" x14ac:dyDescent="0.25">
      <c r="A462" s="2" t="s">
        <v>510</v>
      </c>
      <c r="B462" s="2" t="s">
        <v>79</v>
      </c>
      <c r="C462" s="2" t="s">
        <v>82</v>
      </c>
      <c r="D462" s="4">
        <v>113692.28</v>
      </c>
      <c r="E462" s="3" t="s">
        <v>1031</v>
      </c>
      <c r="F462" s="2">
        <v>2019</v>
      </c>
      <c r="G462" s="2" t="s">
        <v>1032</v>
      </c>
    </row>
    <row r="463" spans="1:7" x14ac:dyDescent="0.25">
      <c r="A463" s="2" t="s">
        <v>511</v>
      </c>
      <c r="B463" s="2" t="s">
        <v>76</v>
      </c>
      <c r="C463" s="2" t="s">
        <v>96</v>
      </c>
      <c r="D463" s="4">
        <v>28481.16</v>
      </c>
      <c r="E463" s="3" t="s">
        <v>1031</v>
      </c>
      <c r="F463" s="2">
        <v>2019</v>
      </c>
      <c r="G463" s="2" t="s">
        <v>1032</v>
      </c>
    </row>
    <row r="464" spans="1:7" x14ac:dyDescent="0.25">
      <c r="A464" s="2" t="s">
        <v>511</v>
      </c>
      <c r="B464" s="2" t="s">
        <v>76</v>
      </c>
      <c r="C464" s="2" t="s">
        <v>96</v>
      </c>
      <c r="D464" s="4">
        <v>28481.16</v>
      </c>
      <c r="E464" s="3" t="s">
        <v>1031</v>
      </c>
      <c r="F464" s="2">
        <v>2020</v>
      </c>
      <c r="G464" s="2" t="s">
        <v>1032</v>
      </c>
    </row>
    <row r="465" spans="1:7" x14ac:dyDescent="0.25">
      <c r="A465" s="2" t="s">
        <v>512</v>
      </c>
      <c r="B465" s="2" t="s">
        <v>118</v>
      </c>
      <c r="C465" s="2" t="s">
        <v>121</v>
      </c>
      <c r="D465" s="4">
        <v>107107.6</v>
      </c>
      <c r="E465" s="3" t="s">
        <v>1029</v>
      </c>
      <c r="F465" s="2">
        <v>2020</v>
      </c>
      <c r="G465" s="2" t="s">
        <v>1030</v>
      </c>
    </row>
    <row r="466" spans="1:7" x14ac:dyDescent="0.25">
      <c r="A466" s="2" t="s">
        <v>513</v>
      </c>
      <c r="B466" s="2" t="s">
        <v>79</v>
      </c>
      <c r="C466" s="2" t="s">
        <v>84</v>
      </c>
      <c r="D466" s="4">
        <v>84309.95</v>
      </c>
      <c r="E466" s="3" t="s">
        <v>1029</v>
      </c>
      <c r="F466" s="2">
        <v>2019</v>
      </c>
      <c r="G466" s="2" t="s">
        <v>1030</v>
      </c>
    </row>
    <row r="467" spans="1:7" x14ac:dyDescent="0.25">
      <c r="A467" s="2" t="s">
        <v>513</v>
      </c>
      <c r="B467" s="2" t="s">
        <v>79</v>
      </c>
      <c r="C467" s="2" t="s">
        <v>84</v>
      </c>
      <c r="D467" s="4">
        <v>84309.95</v>
      </c>
      <c r="E467" s="3" t="s">
        <v>1027</v>
      </c>
      <c r="F467" s="2">
        <v>2020</v>
      </c>
      <c r="G467" s="2" t="s">
        <v>1028</v>
      </c>
    </row>
    <row r="468" spans="1:7" x14ac:dyDescent="0.25">
      <c r="A468" s="2" t="s">
        <v>514</v>
      </c>
      <c r="B468" s="2" t="s">
        <v>76</v>
      </c>
      <c r="C468" s="2" t="s">
        <v>91</v>
      </c>
      <c r="D468" s="4">
        <v>73238.16</v>
      </c>
      <c r="E468" s="3" t="s">
        <v>1031</v>
      </c>
      <c r="F468" s="2">
        <v>2019</v>
      </c>
      <c r="G468" s="2" t="s">
        <v>1032</v>
      </c>
    </row>
    <row r="469" spans="1:7" x14ac:dyDescent="0.25">
      <c r="A469" s="2" t="s">
        <v>515</v>
      </c>
      <c r="B469" s="2" t="s">
        <v>79</v>
      </c>
      <c r="C469" s="2" t="s">
        <v>98</v>
      </c>
      <c r="D469" s="4">
        <v>29529.95</v>
      </c>
      <c r="E469" s="3" t="s">
        <v>1031</v>
      </c>
      <c r="F469" s="2">
        <v>2019</v>
      </c>
      <c r="G469" s="2" t="s">
        <v>1032</v>
      </c>
    </row>
    <row r="470" spans="1:7" x14ac:dyDescent="0.25">
      <c r="A470" s="2" t="s">
        <v>516</v>
      </c>
      <c r="B470" s="2" t="s">
        <v>79</v>
      </c>
      <c r="C470" s="2" t="s">
        <v>77</v>
      </c>
      <c r="D470" s="4">
        <v>58861.19</v>
      </c>
      <c r="E470" s="3" t="s">
        <v>1031</v>
      </c>
      <c r="F470" s="2">
        <v>2019</v>
      </c>
      <c r="G470" s="2" t="s">
        <v>1032</v>
      </c>
    </row>
    <row r="471" spans="1:7" x14ac:dyDescent="0.25">
      <c r="A471" s="2" t="s">
        <v>517</v>
      </c>
      <c r="B471" s="2" t="s">
        <v>76</v>
      </c>
      <c r="C471" s="2" t="s">
        <v>94</v>
      </c>
      <c r="D471" s="4">
        <v>79594.600000000006</v>
      </c>
      <c r="E471" s="3" t="s">
        <v>1029</v>
      </c>
      <c r="F471" s="2">
        <v>2020</v>
      </c>
      <c r="G471" s="2" t="s">
        <v>1030</v>
      </c>
    </row>
    <row r="472" spans="1:7" x14ac:dyDescent="0.25">
      <c r="A472" s="2" t="s">
        <v>518</v>
      </c>
      <c r="B472" s="2" t="s">
        <v>79</v>
      </c>
      <c r="C472" s="2" t="s">
        <v>121</v>
      </c>
      <c r="D472" s="4">
        <v>36154.370000000003</v>
      </c>
      <c r="E472" s="3" t="s">
        <v>1031</v>
      </c>
      <c r="F472" s="2">
        <v>2020</v>
      </c>
      <c r="G472" s="2" t="s">
        <v>1032</v>
      </c>
    </row>
    <row r="473" spans="1:7" x14ac:dyDescent="0.25">
      <c r="A473" s="2" t="s">
        <v>519</v>
      </c>
      <c r="B473" s="2" t="s">
        <v>79</v>
      </c>
      <c r="C473" s="2" t="s">
        <v>130</v>
      </c>
      <c r="D473" s="4">
        <v>50953.79</v>
      </c>
      <c r="E473" s="3" t="s">
        <v>1031</v>
      </c>
      <c r="F473" s="2">
        <v>2020</v>
      </c>
      <c r="G473" s="2" t="s">
        <v>1032</v>
      </c>
    </row>
    <row r="474" spans="1:7" x14ac:dyDescent="0.25">
      <c r="A474" s="2" t="s">
        <v>520</v>
      </c>
      <c r="B474" s="2" t="s">
        <v>76</v>
      </c>
      <c r="C474" s="2" t="s">
        <v>98</v>
      </c>
      <c r="D474" s="4">
        <v>37362.300000000003</v>
      </c>
      <c r="E474" s="3" t="s">
        <v>1027</v>
      </c>
      <c r="F474" s="2">
        <v>2019</v>
      </c>
      <c r="G474" s="2" t="s">
        <v>1028</v>
      </c>
    </row>
    <row r="475" spans="1:7" x14ac:dyDescent="0.25">
      <c r="A475" s="2" t="s">
        <v>521</v>
      </c>
      <c r="B475" s="2" t="s">
        <v>76</v>
      </c>
      <c r="C475" s="2" t="s">
        <v>105</v>
      </c>
      <c r="D475" s="4">
        <v>78485.210000000006</v>
      </c>
      <c r="E475" s="3" t="s">
        <v>1029</v>
      </c>
      <c r="F475" s="2">
        <v>2019</v>
      </c>
      <c r="G475" s="2" t="s">
        <v>1030</v>
      </c>
    </row>
    <row r="476" spans="1:7" x14ac:dyDescent="0.25">
      <c r="A476" s="2" t="s">
        <v>522</v>
      </c>
      <c r="B476" s="2" t="s">
        <v>76</v>
      </c>
      <c r="C476" s="2" t="s">
        <v>82</v>
      </c>
      <c r="D476" s="4">
        <v>43150.75</v>
      </c>
      <c r="E476" s="3" t="s">
        <v>1029</v>
      </c>
      <c r="F476" s="2">
        <v>2019</v>
      </c>
      <c r="G476" s="2" t="s">
        <v>1030</v>
      </c>
    </row>
    <row r="477" spans="1:7" x14ac:dyDescent="0.25">
      <c r="A477" s="2" t="s">
        <v>523</v>
      </c>
      <c r="B477" s="2" t="s">
        <v>76</v>
      </c>
      <c r="C477" s="2" t="s">
        <v>98</v>
      </c>
      <c r="D477" s="4">
        <v>107224.51</v>
      </c>
      <c r="E477" s="3" t="s">
        <v>1027</v>
      </c>
      <c r="F477" s="2">
        <v>2019</v>
      </c>
      <c r="G477" s="2" t="s">
        <v>1028</v>
      </c>
    </row>
    <row r="478" spans="1:7" x14ac:dyDescent="0.25">
      <c r="A478" s="2" t="s">
        <v>524</v>
      </c>
      <c r="B478" s="2" t="s">
        <v>76</v>
      </c>
      <c r="C478" s="2" t="s">
        <v>82</v>
      </c>
      <c r="D478" s="4">
        <v>81381.88</v>
      </c>
      <c r="E478" s="3" t="s">
        <v>1027</v>
      </c>
      <c r="F478" s="2">
        <v>2019</v>
      </c>
      <c r="G478" s="2" t="s">
        <v>1028</v>
      </c>
    </row>
    <row r="479" spans="1:7" x14ac:dyDescent="0.25">
      <c r="A479" s="2" t="s">
        <v>525</v>
      </c>
      <c r="B479" s="2" t="s">
        <v>79</v>
      </c>
      <c r="C479" s="2" t="s">
        <v>87</v>
      </c>
      <c r="D479" s="4">
        <v>81718.73</v>
      </c>
      <c r="E479" s="3" t="s">
        <v>1029</v>
      </c>
      <c r="F479" s="2">
        <v>2019</v>
      </c>
      <c r="G479" s="2" t="s">
        <v>1030</v>
      </c>
    </row>
    <row r="480" spans="1:7" x14ac:dyDescent="0.25">
      <c r="A480" s="2" t="s">
        <v>526</v>
      </c>
      <c r="B480" s="2" t="s">
        <v>76</v>
      </c>
      <c r="C480" s="2" t="s">
        <v>84</v>
      </c>
      <c r="D480" s="4">
        <v>84936.98</v>
      </c>
      <c r="E480" s="3" t="s">
        <v>1031</v>
      </c>
      <c r="F480" s="2">
        <v>2020</v>
      </c>
      <c r="G480" s="2" t="s">
        <v>1032</v>
      </c>
    </row>
    <row r="481" spans="1:7" x14ac:dyDescent="0.25">
      <c r="A481" s="2" t="s">
        <v>527</v>
      </c>
      <c r="B481" s="2" t="s">
        <v>79</v>
      </c>
      <c r="C481" s="2" t="s">
        <v>91</v>
      </c>
      <c r="D481" s="4">
        <v>77114.179999999993</v>
      </c>
      <c r="E481" s="3" t="s">
        <v>1029</v>
      </c>
      <c r="F481" s="2">
        <v>2019</v>
      </c>
      <c r="G481" s="2" t="s">
        <v>1030</v>
      </c>
    </row>
    <row r="482" spans="1:7" x14ac:dyDescent="0.25">
      <c r="A482" s="2" t="s">
        <v>528</v>
      </c>
      <c r="B482" s="2" t="s">
        <v>79</v>
      </c>
      <c r="C482" s="2" t="s">
        <v>98</v>
      </c>
      <c r="D482" s="4">
        <v>108080.91</v>
      </c>
      <c r="E482" s="3" t="s">
        <v>1029</v>
      </c>
      <c r="F482" s="2">
        <v>2019</v>
      </c>
      <c r="G482" s="2" t="s">
        <v>1030</v>
      </c>
    </row>
    <row r="483" spans="1:7" x14ac:dyDescent="0.25">
      <c r="A483" s="2" t="s">
        <v>529</v>
      </c>
      <c r="B483" s="2" t="s">
        <v>79</v>
      </c>
      <c r="C483" s="2" t="s">
        <v>130</v>
      </c>
      <c r="D483" s="4">
        <v>86994.36</v>
      </c>
      <c r="E483" s="3" t="s">
        <v>1029</v>
      </c>
      <c r="F483" s="2">
        <v>2020</v>
      </c>
      <c r="G483" s="2" t="s">
        <v>1030</v>
      </c>
    </row>
    <row r="484" spans="1:7" x14ac:dyDescent="0.25">
      <c r="A484" s="2" t="s">
        <v>530</v>
      </c>
      <c r="B484" s="2" t="s">
        <v>79</v>
      </c>
      <c r="C484" s="2" t="s">
        <v>159</v>
      </c>
      <c r="D484" s="4">
        <v>51322.25</v>
      </c>
      <c r="E484" s="3" t="s">
        <v>1031</v>
      </c>
      <c r="F484" s="2">
        <v>2020</v>
      </c>
      <c r="G484" s="2" t="s">
        <v>1032</v>
      </c>
    </row>
    <row r="485" spans="1:7" x14ac:dyDescent="0.25">
      <c r="A485" s="2" t="s">
        <v>531</v>
      </c>
      <c r="B485" s="2" t="s">
        <v>79</v>
      </c>
      <c r="C485" s="2" t="s">
        <v>121</v>
      </c>
      <c r="D485" s="4">
        <v>39940.19</v>
      </c>
      <c r="E485" s="3" t="s">
        <v>1027</v>
      </c>
      <c r="F485" s="2">
        <v>2019</v>
      </c>
      <c r="G485" s="2" t="s">
        <v>1028</v>
      </c>
    </row>
    <row r="486" spans="1:7" x14ac:dyDescent="0.25">
      <c r="A486" s="2" t="s">
        <v>532</v>
      </c>
      <c r="B486" s="2" t="s">
        <v>76</v>
      </c>
      <c r="C486" s="2" t="s">
        <v>98</v>
      </c>
      <c r="D486" s="4">
        <v>51914.1</v>
      </c>
      <c r="E486" s="3" t="s">
        <v>1031</v>
      </c>
      <c r="F486" s="2">
        <v>2020</v>
      </c>
      <c r="G486" s="2" t="s">
        <v>1032</v>
      </c>
    </row>
    <row r="487" spans="1:7" x14ac:dyDescent="0.25">
      <c r="A487" s="2" t="s">
        <v>533</v>
      </c>
      <c r="B487" s="2" t="s">
        <v>79</v>
      </c>
      <c r="C487" s="2" t="s">
        <v>91</v>
      </c>
      <c r="D487" s="4">
        <v>35829.53</v>
      </c>
      <c r="E487" s="3" t="s">
        <v>1031</v>
      </c>
      <c r="F487" s="2">
        <v>2020</v>
      </c>
      <c r="G487" s="2" t="s">
        <v>1032</v>
      </c>
    </row>
    <row r="488" spans="1:7" x14ac:dyDescent="0.25">
      <c r="A488" s="2" t="s">
        <v>534</v>
      </c>
      <c r="B488" s="2" t="s">
        <v>76</v>
      </c>
      <c r="C488" s="2" t="s">
        <v>121</v>
      </c>
      <c r="D488" s="4">
        <v>36547.58</v>
      </c>
      <c r="E488" s="3" t="s">
        <v>1031</v>
      </c>
      <c r="F488" s="2">
        <v>2019</v>
      </c>
      <c r="G488" s="2" t="s">
        <v>1032</v>
      </c>
    </row>
    <row r="489" spans="1:7" x14ac:dyDescent="0.25">
      <c r="A489" s="2" t="s">
        <v>535</v>
      </c>
      <c r="B489" s="2" t="s">
        <v>76</v>
      </c>
      <c r="C489" s="2" t="s">
        <v>98</v>
      </c>
      <c r="D489" s="4">
        <v>48172.88</v>
      </c>
      <c r="E489" s="3" t="s">
        <v>1029</v>
      </c>
      <c r="F489" s="2">
        <v>2019</v>
      </c>
      <c r="G489" s="2" t="s">
        <v>1030</v>
      </c>
    </row>
    <row r="490" spans="1:7" x14ac:dyDescent="0.25">
      <c r="A490" s="2" t="s">
        <v>536</v>
      </c>
      <c r="B490" s="2" t="s">
        <v>79</v>
      </c>
      <c r="C490" s="2" t="s">
        <v>91</v>
      </c>
      <c r="D490" s="4">
        <v>33053.980000000003</v>
      </c>
      <c r="E490" s="3" t="s">
        <v>1029</v>
      </c>
      <c r="F490" s="2">
        <v>2019</v>
      </c>
      <c r="G490" s="2" t="s">
        <v>1030</v>
      </c>
    </row>
    <row r="491" spans="1:7" x14ac:dyDescent="0.25">
      <c r="A491" s="2" t="s">
        <v>537</v>
      </c>
      <c r="B491" s="2" t="s">
        <v>76</v>
      </c>
      <c r="C491" s="2" t="s">
        <v>159</v>
      </c>
      <c r="D491" s="4">
        <v>81147.16</v>
      </c>
      <c r="E491" s="3" t="s">
        <v>1029</v>
      </c>
      <c r="F491" s="2">
        <v>2019</v>
      </c>
      <c r="G491" s="2" t="s">
        <v>1030</v>
      </c>
    </row>
    <row r="492" spans="1:7" x14ac:dyDescent="0.25">
      <c r="A492" s="2" t="s">
        <v>538</v>
      </c>
      <c r="B492" s="2" t="s">
        <v>79</v>
      </c>
      <c r="C492" s="2" t="s">
        <v>98</v>
      </c>
      <c r="D492" s="4">
        <v>104770.56</v>
      </c>
      <c r="E492" s="3" t="s">
        <v>1029</v>
      </c>
      <c r="F492" s="2">
        <v>2019</v>
      </c>
      <c r="G492" s="2" t="s">
        <v>1030</v>
      </c>
    </row>
    <row r="493" spans="1:7" x14ac:dyDescent="0.25">
      <c r="A493" s="2" t="s">
        <v>539</v>
      </c>
      <c r="B493" s="2" t="s">
        <v>79</v>
      </c>
      <c r="C493" s="2" t="s">
        <v>84</v>
      </c>
      <c r="D493" s="4">
        <v>99683.67</v>
      </c>
      <c r="E493" s="3" t="s">
        <v>1031</v>
      </c>
      <c r="F493" s="2">
        <v>2020</v>
      </c>
      <c r="G493" s="2" t="s">
        <v>1032</v>
      </c>
    </row>
    <row r="494" spans="1:7" x14ac:dyDescent="0.25">
      <c r="A494" s="2" t="s">
        <v>540</v>
      </c>
      <c r="B494" s="2" t="s">
        <v>79</v>
      </c>
      <c r="C494" s="2" t="s">
        <v>84</v>
      </c>
      <c r="D494" s="4">
        <v>47912.99</v>
      </c>
      <c r="E494" s="3" t="s">
        <v>1031</v>
      </c>
      <c r="F494" s="2">
        <v>2020</v>
      </c>
      <c r="G494" s="2" t="s">
        <v>1032</v>
      </c>
    </row>
    <row r="495" spans="1:7" x14ac:dyDescent="0.25">
      <c r="A495" s="2" t="s">
        <v>541</v>
      </c>
      <c r="B495" s="2" t="s">
        <v>79</v>
      </c>
      <c r="C495" s="2" t="s">
        <v>94</v>
      </c>
      <c r="D495" s="4">
        <v>31195.95</v>
      </c>
      <c r="E495" s="3" t="s">
        <v>1029</v>
      </c>
      <c r="F495" s="2">
        <v>2019</v>
      </c>
      <c r="G495" s="2" t="s">
        <v>1030</v>
      </c>
    </row>
    <row r="496" spans="1:7" x14ac:dyDescent="0.25">
      <c r="A496" s="2" t="s">
        <v>542</v>
      </c>
      <c r="B496" s="2" t="s">
        <v>76</v>
      </c>
      <c r="C496" s="2" t="s">
        <v>84</v>
      </c>
      <c r="D496" s="4">
        <v>116976.64</v>
      </c>
      <c r="E496" s="3" t="s">
        <v>1031</v>
      </c>
      <c r="F496" s="2">
        <v>2019</v>
      </c>
      <c r="G496" s="2" t="s">
        <v>1032</v>
      </c>
    </row>
    <row r="497" spans="1:7" x14ac:dyDescent="0.25">
      <c r="A497" s="2" t="s">
        <v>543</v>
      </c>
      <c r="B497" s="2" t="s">
        <v>79</v>
      </c>
      <c r="C497" s="2" t="s">
        <v>82</v>
      </c>
      <c r="D497" s="4">
        <v>44297.64</v>
      </c>
      <c r="E497" s="3" t="s">
        <v>1027</v>
      </c>
      <c r="F497" s="2">
        <v>2019</v>
      </c>
      <c r="G497" s="2" t="s">
        <v>1028</v>
      </c>
    </row>
    <row r="498" spans="1:7" x14ac:dyDescent="0.25">
      <c r="A498" s="2" t="s">
        <v>543</v>
      </c>
      <c r="B498" s="2" t="s">
        <v>79</v>
      </c>
      <c r="C498" s="2" t="s">
        <v>82</v>
      </c>
      <c r="D498" s="4">
        <v>44297.64</v>
      </c>
      <c r="E498" s="3" t="s">
        <v>1027</v>
      </c>
      <c r="F498" s="2">
        <v>2019</v>
      </c>
      <c r="G498" s="2" t="s">
        <v>1028</v>
      </c>
    </row>
    <row r="499" spans="1:7" x14ac:dyDescent="0.25">
      <c r="A499" s="2" t="s">
        <v>544</v>
      </c>
      <c r="B499" s="2" t="s">
        <v>79</v>
      </c>
      <c r="C499" s="2" t="s">
        <v>82</v>
      </c>
      <c r="D499" s="4">
        <v>94815.28</v>
      </c>
      <c r="E499" s="3" t="s">
        <v>1029</v>
      </c>
      <c r="F499" s="2">
        <v>2019</v>
      </c>
      <c r="G499" s="2" t="s">
        <v>1030</v>
      </c>
    </row>
    <row r="500" spans="1:7" x14ac:dyDescent="0.25">
      <c r="A500" s="2" t="s">
        <v>545</v>
      </c>
      <c r="B500" s="2" t="s">
        <v>76</v>
      </c>
      <c r="C500" s="2" t="s">
        <v>91</v>
      </c>
      <c r="D500" s="4">
        <v>63723.6</v>
      </c>
      <c r="E500" s="3" t="s">
        <v>1031</v>
      </c>
      <c r="F500" s="2">
        <v>2020</v>
      </c>
      <c r="G500" s="2" t="s">
        <v>1032</v>
      </c>
    </row>
    <row r="501" spans="1:7" x14ac:dyDescent="0.25">
      <c r="A501" s="2" t="s">
        <v>546</v>
      </c>
      <c r="B501" s="2" t="s">
        <v>79</v>
      </c>
      <c r="C501" s="2" t="s">
        <v>82</v>
      </c>
      <c r="D501" s="4">
        <v>60131.29</v>
      </c>
      <c r="E501" s="3" t="s">
        <v>1029</v>
      </c>
      <c r="F501" s="2">
        <v>2020</v>
      </c>
      <c r="G501" s="2" t="s">
        <v>1030</v>
      </c>
    </row>
    <row r="502" spans="1:7" x14ac:dyDescent="0.25">
      <c r="A502" s="2" t="s">
        <v>547</v>
      </c>
      <c r="B502" s="2" t="s">
        <v>76</v>
      </c>
      <c r="C502" s="2" t="s">
        <v>159</v>
      </c>
      <c r="D502" s="4">
        <v>109553.99</v>
      </c>
      <c r="E502" s="3" t="s">
        <v>1029</v>
      </c>
      <c r="F502" s="2">
        <v>2019</v>
      </c>
      <c r="G502" s="2" t="s">
        <v>1030</v>
      </c>
    </row>
    <row r="503" spans="1:7" x14ac:dyDescent="0.25">
      <c r="A503" s="2" t="s">
        <v>548</v>
      </c>
      <c r="B503" s="2" t="s">
        <v>79</v>
      </c>
      <c r="C503" s="2" t="s">
        <v>121</v>
      </c>
      <c r="D503" s="4">
        <v>35436.5</v>
      </c>
      <c r="E503" s="3" t="s">
        <v>1029</v>
      </c>
      <c r="F503" s="2">
        <v>2019</v>
      </c>
      <c r="G503" s="2" t="s">
        <v>1030</v>
      </c>
    </row>
    <row r="504" spans="1:7" x14ac:dyDescent="0.25">
      <c r="A504" s="2" t="s">
        <v>549</v>
      </c>
      <c r="B504" s="2" t="s">
        <v>76</v>
      </c>
      <c r="C504" s="2" t="s">
        <v>96</v>
      </c>
      <c r="D504" s="4">
        <v>38518.14</v>
      </c>
      <c r="E504" s="3" t="s">
        <v>1027</v>
      </c>
      <c r="F504" s="2">
        <v>2019</v>
      </c>
      <c r="G504" s="2" t="s">
        <v>1028</v>
      </c>
    </row>
    <row r="505" spans="1:7" x14ac:dyDescent="0.25">
      <c r="A505" s="2" t="s">
        <v>550</v>
      </c>
      <c r="B505" s="2" t="s">
        <v>79</v>
      </c>
      <c r="C505" s="2" t="s">
        <v>96</v>
      </c>
      <c r="D505" s="4">
        <v>57442.21</v>
      </c>
      <c r="E505" s="3" t="s">
        <v>1031</v>
      </c>
      <c r="F505" s="2">
        <v>2019</v>
      </c>
      <c r="G505" s="2" t="s">
        <v>1032</v>
      </c>
    </row>
    <row r="506" spans="1:7" x14ac:dyDescent="0.25">
      <c r="A506" s="2" t="s">
        <v>551</v>
      </c>
      <c r="B506" s="2" t="s">
        <v>79</v>
      </c>
      <c r="C506" s="2" t="s">
        <v>159</v>
      </c>
      <c r="D506" s="4">
        <v>97119.96</v>
      </c>
      <c r="E506" s="3" t="s">
        <v>1031</v>
      </c>
      <c r="F506" s="2">
        <v>2019</v>
      </c>
      <c r="G506" s="2" t="s">
        <v>1032</v>
      </c>
    </row>
    <row r="507" spans="1:7" x14ac:dyDescent="0.25">
      <c r="A507" s="2" t="s">
        <v>552</v>
      </c>
      <c r="B507" s="2" t="s">
        <v>79</v>
      </c>
      <c r="C507" s="2" t="s">
        <v>98</v>
      </c>
      <c r="D507" s="4">
        <v>66017.179999999993</v>
      </c>
      <c r="E507" s="3" t="s">
        <v>1027</v>
      </c>
      <c r="F507" s="2">
        <v>2019</v>
      </c>
      <c r="G507" s="2" t="s">
        <v>1028</v>
      </c>
    </row>
    <row r="508" spans="1:7" x14ac:dyDescent="0.25">
      <c r="A508" s="2" t="s">
        <v>553</v>
      </c>
      <c r="B508" s="2" t="s">
        <v>79</v>
      </c>
      <c r="C508" s="2" t="s">
        <v>84</v>
      </c>
      <c r="D508" s="4">
        <v>67984.86</v>
      </c>
      <c r="E508" s="3" t="s">
        <v>1027</v>
      </c>
      <c r="F508" s="2">
        <v>2019</v>
      </c>
      <c r="G508" s="2" t="s">
        <v>1028</v>
      </c>
    </row>
    <row r="509" spans="1:7" x14ac:dyDescent="0.25">
      <c r="A509" s="2" t="s">
        <v>554</v>
      </c>
      <c r="B509" s="2" t="s">
        <v>76</v>
      </c>
      <c r="C509" s="2" t="s">
        <v>121</v>
      </c>
      <c r="D509" s="4">
        <v>52963.65</v>
      </c>
      <c r="E509" s="3" t="s">
        <v>1027</v>
      </c>
      <c r="F509" s="2">
        <v>2019</v>
      </c>
      <c r="G509" s="2" t="s">
        <v>1028</v>
      </c>
    </row>
    <row r="510" spans="1:7" x14ac:dyDescent="0.25">
      <c r="A510" s="2" t="s">
        <v>555</v>
      </c>
      <c r="B510" s="2" t="s">
        <v>76</v>
      </c>
      <c r="C510" s="2" t="s">
        <v>98</v>
      </c>
      <c r="D510" s="4">
        <v>91355.79</v>
      </c>
      <c r="E510" s="3" t="s">
        <v>1031</v>
      </c>
      <c r="F510" s="2">
        <v>2019</v>
      </c>
      <c r="G510" s="2" t="s">
        <v>1032</v>
      </c>
    </row>
    <row r="511" spans="1:7" x14ac:dyDescent="0.25">
      <c r="A511" s="2" t="s">
        <v>556</v>
      </c>
      <c r="B511" s="2" t="s">
        <v>76</v>
      </c>
      <c r="C511" s="2" t="s">
        <v>159</v>
      </c>
      <c r="D511" s="4">
        <v>96791.26</v>
      </c>
      <c r="E511" s="3" t="s">
        <v>1027</v>
      </c>
      <c r="F511" s="2">
        <v>2019</v>
      </c>
      <c r="G511" s="2" t="s">
        <v>1028</v>
      </c>
    </row>
    <row r="512" spans="1:7" x14ac:dyDescent="0.25">
      <c r="A512" s="2" t="s">
        <v>557</v>
      </c>
      <c r="B512" s="2" t="s">
        <v>79</v>
      </c>
      <c r="C512" s="2" t="s">
        <v>94</v>
      </c>
      <c r="D512" s="4">
        <v>117517.89</v>
      </c>
      <c r="E512" s="3" t="s">
        <v>1031</v>
      </c>
      <c r="F512" s="2">
        <v>2019</v>
      </c>
      <c r="G512" s="2" t="s">
        <v>1032</v>
      </c>
    </row>
    <row r="513" spans="1:7" x14ac:dyDescent="0.25">
      <c r="A513" s="2" t="s">
        <v>558</v>
      </c>
      <c r="B513" s="2" t="s">
        <v>76</v>
      </c>
      <c r="C513" s="2" t="s">
        <v>94</v>
      </c>
      <c r="D513" s="4">
        <v>52674.3</v>
      </c>
      <c r="E513" s="3" t="s">
        <v>1029</v>
      </c>
      <c r="F513" s="2">
        <v>2019</v>
      </c>
      <c r="G513" s="2" t="s">
        <v>1030</v>
      </c>
    </row>
    <row r="514" spans="1:7" x14ac:dyDescent="0.25">
      <c r="A514" s="2" t="s">
        <v>558</v>
      </c>
      <c r="B514" s="2" t="s">
        <v>76</v>
      </c>
      <c r="C514" s="2" t="s">
        <v>94</v>
      </c>
      <c r="D514" s="4">
        <v>52674.3</v>
      </c>
      <c r="E514" s="3" t="s">
        <v>1031</v>
      </c>
      <c r="F514" s="2">
        <v>2019</v>
      </c>
      <c r="G514" s="2" t="s">
        <v>1032</v>
      </c>
    </row>
    <row r="515" spans="1:7" x14ac:dyDescent="0.25">
      <c r="A515" s="2" t="s">
        <v>559</v>
      </c>
      <c r="B515" s="2" t="s">
        <v>79</v>
      </c>
      <c r="C515" s="2" t="s">
        <v>130</v>
      </c>
      <c r="D515" s="4">
        <v>37902.35</v>
      </c>
      <c r="E515" s="3" t="s">
        <v>1029</v>
      </c>
      <c r="F515" s="2">
        <v>2019</v>
      </c>
      <c r="G515" s="2" t="s">
        <v>1030</v>
      </c>
    </row>
    <row r="516" spans="1:7" x14ac:dyDescent="0.25">
      <c r="A516" s="2" t="s">
        <v>560</v>
      </c>
      <c r="B516" s="2" t="s">
        <v>76</v>
      </c>
      <c r="C516" s="2" t="s">
        <v>105</v>
      </c>
      <c r="D516" s="4">
        <v>68860.399999999994</v>
      </c>
      <c r="E516" s="3" t="s">
        <v>1027</v>
      </c>
      <c r="F516" s="2">
        <v>2019</v>
      </c>
      <c r="G516" s="2" t="s">
        <v>1028</v>
      </c>
    </row>
    <row r="517" spans="1:7" x14ac:dyDescent="0.25">
      <c r="A517" s="2" t="s">
        <v>561</v>
      </c>
      <c r="B517" s="2" t="s">
        <v>79</v>
      </c>
      <c r="C517" s="2" t="s">
        <v>159</v>
      </c>
      <c r="D517" s="4">
        <v>74012.53</v>
      </c>
      <c r="E517" s="3" t="s">
        <v>1031</v>
      </c>
      <c r="F517" s="2">
        <v>2020</v>
      </c>
      <c r="G517" s="2" t="s">
        <v>1032</v>
      </c>
    </row>
    <row r="518" spans="1:7" x14ac:dyDescent="0.25">
      <c r="A518" s="2" t="s">
        <v>562</v>
      </c>
      <c r="B518" s="2" t="s">
        <v>79</v>
      </c>
      <c r="C518" s="2" t="s">
        <v>105</v>
      </c>
      <c r="D518" s="4">
        <v>39343.519999999997</v>
      </c>
      <c r="E518" s="3" t="s">
        <v>1031</v>
      </c>
      <c r="F518" s="2">
        <v>2020</v>
      </c>
      <c r="G518" s="2" t="s">
        <v>1032</v>
      </c>
    </row>
    <row r="519" spans="1:7" x14ac:dyDescent="0.25">
      <c r="A519" s="2" t="s">
        <v>563</v>
      </c>
      <c r="B519" s="2" t="s">
        <v>79</v>
      </c>
      <c r="C519" s="2" t="s">
        <v>105</v>
      </c>
      <c r="D519" s="4">
        <v>76214.929999999993</v>
      </c>
      <c r="E519" s="3" t="s">
        <v>1029</v>
      </c>
      <c r="F519" s="2">
        <v>2019</v>
      </c>
      <c r="G519" s="2" t="s">
        <v>1030</v>
      </c>
    </row>
    <row r="520" spans="1:7" x14ac:dyDescent="0.25">
      <c r="A520" s="2" t="s">
        <v>563</v>
      </c>
      <c r="B520" s="2" t="s">
        <v>79</v>
      </c>
      <c r="C520" s="2" t="s">
        <v>105</v>
      </c>
      <c r="D520" s="4">
        <v>76214.929999999993</v>
      </c>
      <c r="E520" s="3" t="s">
        <v>1031</v>
      </c>
      <c r="F520" s="2">
        <v>2020</v>
      </c>
      <c r="G520" s="2" t="s">
        <v>1032</v>
      </c>
    </row>
    <row r="521" spans="1:7" x14ac:dyDescent="0.25">
      <c r="A521" s="2" t="s">
        <v>564</v>
      </c>
      <c r="B521" s="2" t="s">
        <v>79</v>
      </c>
      <c r="C521" s="2" t="s">
        <v>98</v>
      </c>
      <c r="D521" s="4">
        <v>107441.1</v>
      </c>
      <c r="E521" s="3" t="s">
        <v>1031</v>
      </c>
      <c r="F521" s="2">
        <v>2019</v>
      </c>
      <c r="G521" s="2" t="s">
        <v>1032</v>
      </c>
    </row>
    <row r="522" spans="1:7" x14ac:dyDescent="0.25">
      <c r="A522" s="2" t="s">
        <v>565</v>
      </c>
      <c r="B522" s="2" t="s">
        <v>76</v>
      </c>
      <c r="C522" s="2" t="s">
        <v>159</v>
      </c>
      <c r="D522" s="4">
        <v>77096.05</v>
      </c>
      <c r="E522" s="3" t="s">
        <v>1031</v>
      </c>
      <c r="F522" s="2">
        <v>2019</v>
      </c>
      <c r="G522" s="2" t="s">
        <v>1032</v>
      </c>
    </row>
    <row r="523" spans="1:7" x14ac:dyDescent="0.25">
      <c r="A523" s="2" t="s">
        <v>566</v>
      </c>
      <c r="B523" s="2" t="s">
        <v>79</v>
      </c>
      <c r="C523" s="2" t="s">
        <v>159</v>
      </c>
      <c r="D523" s="4">
        <v>85180.38</v>
      </c>
      <c r="E523" s="3" t="s">
        <v>1031</v>
      </c>
      <c r="F523" s="2">
        <v>2019</v>
      </c>
      <c r="G523" s="2" t="s">
        <v>1032</v>
      </c>
    </row>
    <row r="524" spans="1:7" x14ac:dyDescent="0.25">
      <c r="A524" s="2" t="s">
        <v>567</v>
      </c>
      <c r="B524" s="2" t="s">
        <v>118</v>
      </c>
      <c r="C524" s="2" t="s">
        <v>84</v>
      </c>
      <c r="D524" s="4">
        <v>70019.16</v>
      </c>
      <c r="E524" s="3" t="s">
        <v>1029</v>
      </c>
      <c r="F524" s="2">
        <v>2019</v>
      </c>
      <c r="G524" s="2" t="s">
        <v>1030</v>
      </c>
    </row>
    <row r="525" spans="1:7" x14ac:dyDescent="0.25">
      <c r="A525" s="2" t="s">
        <v>568</v>
      </c>
      <c r="B525" s="2" t="s">
        <v>79</v>
      </c>
      <c r="C525" s="2" t="s">
        <v>82</v>
      </c>
      <c r="D525" s="4">
        <v>75867.41</v>
      </c>
      <c r="E525" s="3" t="s">
        <v>1031</v>
      </c>
      <c r="F525" s="2">
        <v>2019</v>
      </c>
      <c r="G525" s="2" t="s">
        <v>1032</v>
      </c>
    </row>
    <row r="526" spans="1:7" x14ac:dyDescent="0.25">
      <c r="A526" s="2" t="s">
        <v>569</v>
      </c>
      <c r="B526" s="2" t="s">
        <v>79</v>
      </c>
      <c r="C526" s="2" t="s">
        <v>87</v>
      </c>
      <c r="D526" s="4">
        <v>107664.83</v>
      </c>
      <c r="E526" s="3" t="s">
        <v>1029</v>
      </c>
      <c r="F526" s="2">
        <v>2019</v>
      </c>
      <c r="G526" s="2" t="s">
        <v>1030</v>
      </c>
    </row>
    <row r="527" spans="1:7" x14ac:dyDescent="0.25">
      <c r="A527" s="2" t="s">
        <v>570</v>
      </c>
      <c r="B527" s="2" t="s">
        <v>76</v>
      </c>
      <c r="C527" s="2" t="s">
        <v>96</v>
      </c>
      <c r="D527" s="4">
        <v>64273.25</v>
      </c>
      <c r="E527" s="3" t="s">
        <v>1029</v>
      </c>
      <c r="F527" s="2">
        <v>2020</v>
      </c>
      <c r="G527" s="2" t="s">
        <v>1030</v>
      </c>
    </row>
    <row r="528" spans="1:7" x14ac:dyDescent="0.25">
      <c r="A528" s="2" t="s">
        <v>571</v>
      </c>
      <c r="B528" s="2" t="s">
        <v>76</v>
      </c>
      <c r="C528" s="2" t="s">
        <v>94</v>
      </c>
      <c r="D528" s="4">
        <v>42988.74</v>
      </c>
      <c r="E528" s="3" t="s">
        <v>1031</v>
      </c>
      <c r="F528" s="2">
        <v>2019</v>
      </c>
      <c r="G528" s="2" t="s">
        <v>1032</v>
      </c>
    </row>
    <row r="529" spans="1:7" x14ac:dyDescent="0.25">
      <c r="A529" s="2" t="s">
        <v>572</v>
      </c>
      <c r="B529" s="2" t="s">
        <v>79</v>
      </c>
      <c r="C529" s="2" t="s">
        <v>96</v>
      </c>
      <c r="D529" s="4">
        <v>36742.69</v>
      </c>
      <c r="E529" s="3" t="s">
        <v>1031</v>
      </c>
      <c r="F529" s="2">
        <v>2019</v>
      </c>
      <c r="G529" s="2" t="s">
        <v>1032</v>
      </c>
    </row>
    <row r="530" spans="1:7" x14ac:dyDescent="0.25">
      <c r="A530" s="2" t="s">
        <v>573</v>
      </c>
      <c r="B530" s="2" t="s">
        <v>79</v>
      </c>
      <c r="C530" s="2" t="s">
        <v>130</v>
      </c>
      <c r="D530" s="4">
        <v>74109.820000000007</v>
      </c>
      <c r="E530" s="3" t="s">
        <v>1031</v>
      </c>
      <c r="F530" s="2">
        <v>2020</v>
      </c>
      <c r="G530" s="2" t="s">
        <v>1032</v>
      </c>
    </row>
    <row r="531" spans="1:7" x14ac:dyDescent="0.25">
      <c r="A531" s="2" t="s">
        <v>574</v>
      </c>
      <c r="B531" s="2" t="s">
        <v>76</v>
      </c>
      <c r="C531" s="2" t="s">
        <v>105</v>
      </c>
      <c r="D531" s="4">
        <v>101391.71</v>
      </c>
      <c r="E531" s="3" t="s">
        <v>1031</v>
      </c>
      <c r="F531" s="2">
        <v>2019</v>
      </c>
      <c r="G531" s="2" t="s">
        <v>1032</v>
      </c>
    </row>
    <row r="532" spans="1:7" x14ac:dyDescent="0.25">
      <c r="A532" s="2" t="s">
        <v>574</v>
      </c>
      <c r="B532" s="2" t="s">
        <v>76</v>
      </c>
      <c r="C532" s="2" t="s">
        <v>105</v>
      </c>
      <c r="D532" s="4">
        <v>101391.71</v>
      </c>
      <c r="E532" s="3" t="s">
        <v>1031</v>
      </c>
      <c r="F532" s="2">
        <v>2020</v>
      </c>
      <c r="G532" s="2" t="s">
        <v>1032</v>
      </c>
    </row>
    <row r="533" spans="1:7" x14ac:dyDescent="0.25">
      <c r="A533" s="2" t="s">
        <v>575</v>
      </c>
      <c r="B533" s="2" t="s">
        <v>79</v>
      </c>
      <c r="C533" s="2" t="s">
        <v>87</v>
      </c>
      <c r="D533" s="4">
        <v>68197.899999999994</v>
      </c>
      <c r="E533" s="3" t="s">
        <v>1027</v>
      </c>
      <c r="F533" s="2">
        <v>2019</v>
      </c>
      <c r="G533" s="2" t="s">
        <v>1028</v>
      </c>
    </row>
    <row r="534" spans="1:7" x14ac:dyDescent="0.25">
      <c r="A534" s="2" t="s">
        <v>576</v>
      </c>
      <c r="B534" s="2" t="s">
        <v>118</v>
      </c>
      <c r="C534" s="2" t="s">
        <v>80</v>
      </c>
      <c r="D534" s="4">
        <v>54780.1</v>
      </c>
      <c r="E534" s="3" t="s">
        <v>1031</v>
      </c>
      <c r="F534" s="2">
        <v>2019</v>
      </c>
      <c r="G534" s="2" t="s">
        <v>1032</v>
      </c>
    </row>
    <row r="535" spans="1:7" x14ac:dyDescent="0.25">
      <c r="A535" s="2" t="s">
        <v>577</v>
      </c>
      <c r="B535" s="2" t="s">
        <v>79</v>
      </c>
      <c r="C535" s="2" t="s">
        <v>94</v>
      </c>
      <c r="D535" s="4">
        <v>86391.64</v>
      </c>
      <c r="E535" s="3" t="s">
        <v>1029</v>
      </c>
      <c r="F535" s="2">
        <v>2020</v>
      </c>
      <c r="G535" s="2" t="s">
        <v>1030</v>
      </c>
    </row>
    <row r="536" spans="1:7" x14ac:dyDescent="0.25">
      <c r="A536" s="2" t="s">
        <v>578</v>
      </c>
      <c r="B536" s="2" t="s">
        <v>76</v>
      </c>
      <c r="C536" s="2" t="s">
        <v>121</v>
      </c>
      <c r="D536" s="4">
        <v>117145.32</v>
      </c>
      <c r="E536" s="3" t="s">
        <v>1029</v>
      </c>
      <c r="F536" s="2">
        <v>2020</v>
      </c>
      <c r="G536" s="2" t="s">
        <v>1030</v>
      </c>
    </row>
    <row r="537" spans="1:7" x14ac:dyDescent="0.25">
      <c r="A537" s="2" t="s">
        <v>579</v>
      </c>
      <c r="B537" s="2" t="s">
        <v>79</v>
      </c>
      <c r="C537" s="2" t="s">
        <v>94</v>
      </c>
      <c r="D537" s="4">
        <v>34825.83</v>
      </c>
      <c r="E537" s="3" t="s">
        <v>1031</v>
      </c>
      <c r="F537" s="2">
        <v>2019</v>
      </c>
      <c r="G537" s="2" t="s">
        <v>1032</v>
      </c>
    </row>
    <row r="538" spans="1:7" x14ac:dyDescent="0.25">
      <c r="A538" s="2" t="s">
        <v>580</v>
      </c>
      <c r="B538" s="2" t="s">
        <v>79</v>
      </c>
      <c r="C538" s="2" t="s">
        <v>98</v>
      </c>
      <c r="D538" s="4">
        <v>113975.43</v>
      </c>
      <c r="E538" s="3" t="s">
        <v>1027</v>
      </c>
      <c r="F538" s="2">
        <v>2019</v>
      </c>
      <c r="G538" s="2" t="s">
        <v>1028</v>
      </c>
    </row>
    <row r="539" spans="1:7" x14ac:dyDescent="0.25">
      <c r="A539" s="2" t="s">
        <v>581</v>
      </c>
      <c r="B539" s="2" t="s">
        <v>79</v>
      </c>
      <c r="C539" s="2" t="s">
        <v>77</v>
      </c>
      <c r="D539" s="4">
        <v>44403.77</v>
      </c>
      <c r="E539" s="3" t="s">
        <v>1027</v>
      </c>
      <c r="F539" s="2">
        <v>2019</v>
      </c>
      <c r="G539" s="2" t="s">
        <v>1028</v>
      </c>
    </row>
    <row r="540" spans="1:7" x14ac:dyDescent="0.25">
      <c r="A540" s="2" t="s">
        <v>582</v>
      </c>
      <c r="B540" s="2" t="s">
        <v>76</v>
      </c>
      <c r="C540" s="2" t="s">
        <v>105</v>
      </c>
      <c r="D540" s="4">
        <v>71033.84</v>
      </c>
      <c r="E540" s="3" t="s">
        <v>1027</v>
      </c>
      <c r="F540" s="2">
        <v>2020</v>
      </c>
      <c r="G540" s="2" t="s">
        <v>1028</v>
      </c>
    </row>
    <row r="541" spans="1:7" x14ac:dyDescent="0.25">
      <c r="A541" s="2" t="s">
        <v>583</v>
      </c>
      <c r="B541" s="2" t="s">
        <v>79</v>
      </c>
      <c r="C541" s="2" t="s">
        <v>121</v>
      </c>
      <c r="D541" s="4">
        <v>119931.29</v>
      </c>
      <c r="E541" s="3" t="s">
        <v>1027</v>
      </c>
      <c r="F541" s="2">
        <v>2019</v>
      </c>
      <c r="G541" s="2" t="s">
        <v>1028</v>
      </c>
    </row>
    <row r="542" spans="1:7" x14ac:dyDescent="0.25">
      <c r="A542" s="2" t="s">
        <v>584</v>
      </c>
      <c r="B542" s="2" t="s">
        <v>76</v>
      </c>
      <c r="C542" s="2" t="s">
        <v>84</v>
      </c>
      <c r="D542" s="4">
        <v>107698.64</v>
      </c>
      <c r="E542" s="3" t="s">
        <v>1029</v>
      </c>
      <c r="F542" s="2">
        <v>2019</v>
      </c>
      <c r="G542" s="2" t="s">
        <v>1030</v>
      </c>
    </row>
    <row r="543" spans="1:7" x14ac:dyDescent="0.25">
      <c r="A543" s="2" t="s">
        <v>585</v>
      </c>
      <c r="B543" s="2" t="s">
        <v>76</v>
      </c>
      <c r="C543" s="2" t="s">
        <v>94</v>
      </c>
      <c r="D543" s="4">
        <v>97020.45</v>
      </c>
      <c r="E543" s="3" t="s">
        <v>1031</v>
      </c>
      <c r="F543" s="2">
        <v>2019</v>
      </c>
      <c r="G543" s="2" t="s">
        <v>1032</v>
      </c>
    </row>
    <row r="544" spans="1:7" x14ac:dyDescent="0.25">
      <c r="A544" s="2" t="s">
        <v>586</v>
      </c>
      <c r="B544" s="2" t="s">
        <v>79</v>
      </c>
      <c r="C544" s="2" t="s">
        <v>159</v>
      </c>
      <c r="D544" s="4">
        <v>61436.41</v>
      </c>
      <c r="E544" s="3" t="s">
        <v>1031</v>
      </c>
      <c r="F544" s="2">
        <v>2019</v>
      </c>
      <c r="G544" s="2" t="s">
        <v>1032</v>
      </c>
    </row>
    <row r="545" spans="1:7" x14ac:dyDescent="0.25">
      <c r="A545" s="2" t="s">
        <v>587</v>
      </c>
      <c r="B545" s="2" t="s">
        <v>79</v>
      </c>
      <c r="C545" s="2" t="s">
        <v>94</v>
      </c>
      <c r="D545" s="4">
        <v>82298.149999999994</v>
      </c>
      <c r="E545" s="3" t="s">
        <v>1031</v>
      </c>
      <c r="F545" s="2">
        <v>2019</v>
      </c>
      <c r="G545" s="2" t="s">
        <v>1032</v>
      </c>
    </row>
    <row r="546" spans="1:7" x14ac:dyDescent="0.25">
      <c r="A546" s="2" t="s">
        <v>588</v>
      </c>
      <c r="B546" s="2" t="s">
        <v>76</v>
      </c>
      <c r="C546" s="2" t="s">
        <v>96</v>
      </c>
      <c r="D546" s="4">
        <v>93082.77</v>
      </c>
      <c r="E546" s="3" t="s">
        <v>1027</v>
      </c>
      <c r="F546" s="2">
        <v>2019</v>
      </c>
      <c r="G546" s="2" t="s">
        <v>1028</v>
      </c>
    </row>
    <row r="547" spans="1:7" x14ac:dyDescent="0.25">
      <c r="A547" s="2" t="s">
        <v>589</v>
      </c>
      <c r="B547" s="2" t="s">
        <v>79</v>
      </c>
      <c r="C547" s="2" t="s">
        <v>159</v>
      </c>
      <c r="D547" s="4">
        <v>71229.42</v>
      </c>
      <c r="E547" s="3" t="s">
        <v>1031</v>
      </c>
      <c r="F547" s="2">
        <v>2020</v>
      </c>
      <c r="G547" s="2" t="s">
        <v>1032</v>
      </c>
    </row>
    <row r="548" spans="1:7" x14ac:dyDescent="0.25">
      <c r="A548" s="2" t="s">
        <v>590</v>
      </c>
      <c r="B548" s="2" t="s">
        <v>76</v>
      </c>
      <c r="C548" s="2" t="s">
        <v>98</v>
      </c>
      <c r="D548" s="4">
        <v>112122.78</v>
      </c>
      <c r="E548" s="3" t="s">
        <v>1027</v>
      </c>
      <c r="F548" s="2">
        <v>2019</v>
      </c>
      <c r="G548" s="2" t="s">
        <v>1028</v>
      </c>
    </row>
    <row r="549" spans="1:7" x14ac:dyDescent="0.25">
      <c r="A549" s="2" t="s">
        <v>591</v>
      </c>
      <c r="B549" s="2" t="s">
        <v>76</v>
      </c>
      <c r="C549" s="2" t="s">
        <v>82</v>
      </c>
      <c r="D549" s="4">
        <v>36536.26</v>
      </c>
      <c r="E549" s="3" t="s">
        <v>1031</v>
      </c>
      <c r="F549" s="2">
        <v>2019</v>
      </c>
      <c r="G549" s="2" t="s">
        <v>1032</v>
      </c>
    </row>
    <row r="550" spans="1:7" x14ac:dyDescent="0.25">
      <c r="A550" s="2" t="s">
        <v>592</v>
      </c>
      <c r="B550" s="2" t="s">
        <v>79</v>
      </c>
      <c r="C550" s="2" t="s">
        <v>91</v>
      </c>
      <c r="D550" s="4">
        <v>43836.31</v>
      </c>
      <c r="E550" s="3" t="s">
        <v>1029</v>
      </c>
      <c r="F550" s="2">
        <v>2020</v>
      </c>
      <c r="G550" s="2" t="s">
        <v>1030</v>
      </c>
    </row>
    <row r="551" spans="1:7" x14ac:dyDescent="0.25">
      <c r="A551" s="2" t="s">
        <v>593</v>
      </c>
      <c r="B551" s="2" t="s">
        <v>76</v>
      </c>
      <c r="C551" s="2" t="s">
        <v>91</v>
      </c>
      <c r="D551" s="4">
        <v>115089.04</v>
      </c>
      <c r="E551" s="3" t="s">
        <v>1031</v>
      </c>
      <c r="F551" s="2">
        <v>2019</v>
      </c>
      <c r="G551" s="2" t="s">
        <v>1032</v>
      </c>
    </row>
    <row r="552" spans="1:7" x14ac:dyDescent="0.25">
      <c r="A552" s="2" t="s">
        <v>594</v>
      </c>
      <c r="B552" s="2" t="s">
        <v>76</v>
      </c>
      <c r="C552" s="2" t="s">
        <v>159</v>
      </c>
      <c r="D552" s="4">
        <v>92014.74</v>
      </c>
      <c r="E552" s="3" t="s">
        <v>1029</v>
      </c>
      <c r="F552" s="2">
        <v>2019</v>
      </c>
      <c r="G552" s="2" t="s">
        <v>1030</v>
      </c>
    </row>
    <row r="553" spans="1:7" x14ac:dyDescent="0.25">
      <c r="A553" s="2" t="s">
        <v>595</v>
      </c>
      <c r="B553" s="2" t="s">
        <v>76</v>
      </c>
      <c r="C553" s="2" t="s">
        <v>98</v>
      </c>
      <c r="D553" s="4">
        <v>65699.02</v>
      </c>
      <c r="E553" s="3" t="s">
        <v>1029</v>
      </c>
      <c r="F553" s="2">
        <v>2019</v>
      </c>
      <c r="G553" s="2" t="s">
        <v>1030</v>
      </c>
    </row>
    <row r="554" spans="1:7" x14ac:dyDescent="0.25">
      <c r="A554" s="2" t="s">
        <v>596</v>
      </c>
      <c r="B554" s="2" t="s">
        <v>76</v>
      </c>
      <c r="C554" s="2" t="s">
        <v>80</v>
      </c>
      <c r="D554" s="4">
        <v>88511.17</v>
      </c>
      <c r="E554" s="3" t="s">
        <v>1027</v>
      </c>
      <c r="F554" s="2">
        <v>2019</v>
      </c>
      <c r="G554" s="2" t="s">
        <v>1028</v>
      </c>
    </row>
    <row r="555" spans="1:7" x14ac:dyDescent="0.25">
      <c r="A555" s="2" t="s">
        <v>596</v>
      </c>
      <c r="B555" s="2" t="s">
        <v>76</v>
      </c>
      <c r="C555" s="2" t="s">
        <v>80</v>
      </c>
      <c r="D555" s="4">
        <v>88511.17</v>
      </c>
      <c r="E555" s="3" t="s">
        <v>1031</v>
      </c>
      <c r="F555" s="2">
        <v>2020</v>
      </c>
      <c r="G555" s="2" t="s">
        <v>1032</v>
      </c>
    </row>
    <row r="556" spans="1:7" x14ac:dyDescent="0.25">
      <c r="A556" s="2" t="s">
        <v>597</v>
      </c>
      <c r="B556" s="2" t="s">
        <v>76</v>
      </c>
      <c r="C556" s="2" t="s">
        <v>91</v>
      </c>
      <c r="D556" s="4">
        <v>38327.18</v>
      </c>
      <c r="E556" s="3" t="s">
        <v>1027</v>
      </c>
      <c r="F556" s="2">
        <v>2019</v>
      </c>
      <c r="G556" s="2" t="s">
        <v>1028</v>
      </c>
    </row>
    <row r="557" spans="1:7" x14ac:dyDescent="0.25">
      <c r="A557" s="2" t="s">
        <v>598</v>
      </c>
      <c r="B557" s="2" t="s">
        <v>76</v>
      </c>
      <c r="C557" s="2" t="s">
        <v>105</v>
      </c>
      <c r="D557" s="4">
        <v>52613.45</v>
      </c>
      <c r="E557" s="3" t="s">
        <v>1027</v>
      </c>
      <c r="F557" s="2">
        <v>2020</v>
      </c>
      <c r="G557" s="2" t="s">
        <v>1028</v>
      </c>
    </row>
    <row r="558" spans="1:7" x14ac:dyDescent="0.25">
      <c r="A558" s="2" t="s">
        <v>599</v>
      </c>
      <c r="B558" s="2" t="s">
        <v>79</v>
      </c>
      <c r="C558" s="2" t="s">
        <v>98</v>
      </c>
      <c r="D558" s="4">
        <v>101669.55</v>
      </c>
      <c r="E558" s="3" t="s">
        <v>1031</v>
      </c>
      <c r="F558" s="2">
        <v>2019</v>
      </c>
      <c r="G558" s="2" t="s">
        <v>1032</v>
      </c>
    </row>
    <row r="559" spans="1:7" x14ac:dyDescent="0.25">
      <c r="A559" s="2" t="s">
        <v>600</v>
      </c>
      <c r="B559" s="2" t="s">
        <v>76</v>
      </c>
      <c r="C559" s="2" t="s">
        <v>94</v>
      </c>
      <c r="D559" s="4">
        <v>57085.91</v>
      </c>
      <c r="E559" s="3" t="s">
        <v>1031</v>
      </c>
      <c r="F559" s="2">
        <v>2020</v>
      </c>
      <c r="G559" s="2" t="s">
        <v>1032</v>
      </c>
    </row>
    <row r="560" spans="1:7" x14ac:dyDescent="0.25">
      <c r="A560" s="2" t="s">
        <v>601</v>
      </c>
      <c r="B560" s="2" t="s">
        <v>79</v>
      </c>
      <c r="C560" s="2" t="s">
        <v>82</v>
      </c>
      <c r="D560" s="4">
        <v>114813.56</v>
      </c>
      <c r="E560" s="3" t="s">
        <v>1031</v>
      </c>
      <c r="F560" s="2">
        <v>2019</v>
      </c>
      <c r="G560" s="2" t="s">
        <v>1032</v>
      </c>
    </row>
    <row r="561" spans="1:7" x14ac:dyDescent="0.25">
      <c r="A561" s="2" t="s">
        <v>602</v>
      </c>
      <c r="B561" s="2" t="s">
        <v>76</v>
      </c>
      <c r="C561" s="2" t="s">
        <v>130</v>
      </c>
      <c r="D561" s="4">
        <v>79567.69</v>
      </c>
      <c r="E561" s="3" t="s">
        <v>1031</v>
      </c>
      <c r="F561" s="2">
        <v>2019</v>
      </c>
      <c r="G561" s="2" t="s">
        <v>1032</v>
      </c>
    </row>
    <row r="562" spans="1:7" x14ac:dyDescent="0.25">
      <c r="A562" s="2" t="s">
        <v>603</v>
      </c>
      <c r="B562" s="2" t="s">
        <v>79</v>
      </c>
      <c r="C562" s="2" t="s">
        <v>94</v>
      </c>
      <c r="D562" s="4">
        <v>85264.38</v>
      </c>
      <c r="E562" s="3" t="s">
        <v>1027</v>
      </c>
      <c r="F562" s="2">
        <v>2019</v>
      </c>
      <c r="G562" s="2" t="s">
        <v>1028</v>
      </c>
    </row>
    <row r="563" spans="1:7" x14ac:dyDescent="0.25">
      <c r="A563" s="2" t="s">
        <v>604</v>
      </c>
      <c r="B563" s="2" t="s">
        <v>76</v>
      </c>
      <c r="C563" s="2" t="s">
        <v>77</v>
      </c>
      <c r="D563" s="4">
        <v>73525.440000000002</v>
      </c>
      <c r="E563" s="3" t="s">
        <v>1027</v>
      </c>
      <c r="F563" s="2">
        <v>2020</v>
      </c>
      <c r="G563" s="2" t="s">
        <v>1028</v>
      </c>
    </row>
    <row r="564" spans="1:7" x14ac:dyDescent="0.25">
      <c r="A564" s="2" t="s">
        <v>605</v>
      </c>
      <c r="B564" s="2" t="s">
        <v>76</v>
      </c>
      <c r="C564" s="2" t="s">
        <v>84</v>
      </c>
      <c r="D564" s="4">
        <v>68476.990000000005</v>
      </c>
      <c r="E564" s="3" t="s">
        <v>1027</v>
      </c>
      <c r="F564" s="2">
        <v>2019</v>
      </c>
      <c r="G564" s="2" t="s">
        <v>1028</v>
      </c>
    </row>
    <row r="565" spans="1:7" x14ac:dyDescent="0.25">
      <c r="A565" s="2" t="s">
        <v>606</v>
      </c>
      <c r="B565" s="2" t="s">
        <v>76</v>
      </c>
      <c r="C565" s="2" t="s">
        <v>98</v>
      </c>
      <c r="D565" s="4">
        <v>91121.21</v>
      </c>
      <c r="E565" s="3" t="s">
        <v>1031</v>
      </c>
      <c r="F565" s="2">
        <v>2019</v>
      </c>
      <c r="G565" s="2" t="s">
        <v>1032</v>
      </c>
    </row>
    <row r="566" spans="1:7" x14ac:dyDescent="0.25">
      <c r="A566" s="2" t="s">
        <v>607</v>
      </c>
      <c r="B566" s="2" t="s">
        <v>118</v>
      </c>
      <c r="C566" s="2" t="s">
        <v>82</v>
      </c>
      <c r="D566" s="4">
        <v>34615.519999999997</v>
      </c>
      <c r="E566" s="3" t="s">
        <v>1031</v>
      </c>
      <c r="F566" s="2">
        <v>2020</v>
      </c>
      <c r="G566" s="2" t="s">
        <v>1032</v>
      </c>
    </row>
    <row r="567" spans="1:7" x14ac:dyDescent="0.25">
      <c r="A567" s="2" t="s">
        <v>608</v>
      </c>
      <c r="B567" s="2" t="s">
        <v>76</v>
      </c>
      <c r="C567" s="2" t="s">
        <v>80</v>
      </c>
      <c r="D567" s="4">
        <v>96608.34</v>
      </c>
      <c r="E567" s="3" t="s">
        <v>1031</v>
      </c>
      <c r="F567" s="2">
        <v>2020</v>
      </c>
      <c r="G567" s="2" t="s">
        <v>1032</v>
      </c>
    </row>
    <row r="568" spans="1:7" x14ac:dyDescent="0.25">
      <c r="A568" s="2" t="s">
        <v>609</v>
      </c>
      <c r="B568" s="2" t="s">
        <v>76</v>
      </c>
      <c r="C568" s="2" t="s">
        <v>82</v>
      </c>
      <c r="D568" s="4">
        <v>32806.22</v>
      </c>
      <c r="E568" s="3" t="s">
        <v>1031</v>
      </c>
      <c r="F568" s="2">
        <v>2019</v>
      </c>
      <c r="G568" s="2" t="s">
        <v>1032</v>
      </c>
    </row>
    <row r="569" spans="1:7" x14ac:dyDescent="0.25">
      <c r="A569" s="2" t="s">
        <v>610</v>
      </c>
      <c r="B569" s="2" t="s">
        <v>76</v>
      </c>
      <c r="C569" s="2" t="s">
        <v>121</v>
      </c>
      <c r="D569" s="4">
        <v>106459.11</v>
      </c>
      <c r="E569" s="3" t="s">
        <v>1027</v>
      </c>
      <c r="F569" s="2">
        <v>2019</v>
      </c>
      <c r="G569" s="2" t="s">
        <v>1028</v>
      </c>
    </row>
    <row r="570" spans="1:7" x14ac:dyDescent="0.25">
      <c r="A570" s="2" t="s">
        <v>610</v>
      </c>
      <c r="B570" s="2" t="s">
        <v>76</v>
      </c>
      <c r="C570" s="2" t="s">
        <v>121</v>
      </c>
      <c r="D570" s="4">
        <v>106459.11</v>
      </c>
      <c r="E570" s="3" t="s">
        <v>1027</v>
      </c>
      <c r="F570" s="2">
        <v>2019</v>
      </c>
      <c r="G570" s="2" t="s">
        <v>1028</v>
      </c>
    </row>
    <row r="571" spans="1:7" x14ac:dyDescent="0.25">
      <c r="A571" s="2" t="s">
        <v>611</v>
      </c>
      <c r="B571" s="2" t="s">
        <v>79</v>
      </c>
      <c r="C571" s="2" t="s">
        <v>84</v>
      </c>
      <c r="D571" s="4">
        <v>115980.67</v>
      </c>
      <c r="E571" s="3" t="s">
        <v>1029</v>
      </c>
      <c r="F571" s="2">
        <v>2019</v>
      </c>
      <c r="G571" s="2" t="s">
        <v>1030</v>
      </c>
    </row>
    <row r="572" spans="1:7" x14ac:dyDescent="0.25">
      <c r="A572" s="2" t="s">
        <v>612</v>
      </c>
      <c r="B572" s="2" t="s">
        <v>79</v>
      </c>
      <c r="C572" s="2" t="s">
        <v>130</v>
      </c>
      <c r="D572" s="4">
        <v>56253.81</v>
      </c>
      <c r="E572" s="3" t="s">
        <v>1029</v>
      </c>
      <c r="F572" s="2">
        <v>2020</v>
      </c>
      <c r="G572" s="2" t="s">
        <v>1030</v>
      </c>
    </row>
    <row r="573" spans="1:7" x14ac:dyDescent="0.25">
      <c r="A573" s="2" t="s">
        <v>613</v>
      </c>
      <c r="B573" s="2" t="s">
        <v>76</v>
      </c>
      <c r="C573" s="2" t="s">
        <v>82</v>
      </c>
      <c r="D573" s="4">
        <v>90804.7</v>
      </c>
      <c r="E573" s="3" t="s">
        <v>1029</v>
      </c>
      <c r="F573" s="2">
        <v>2019</v>
      </c>
      <c r="G573" s="2" t="s">
        <v>1030</v>
      </c>
    </row>
    <row r="574" spans="1:7" x14ac:dyDescent="0.25">
      <c r="A574" s="2" t="s">
        <v>614</v>
      </c>
      <c r="B574" s="2" t="s">
        <v>79</v>
      </c>
      <c r="C574" s="2" t="s">
        <v>96</v>
      </c>
      <c r="D574" s="4">
        <v>98967.32</v>
      </c>
      <c r="E574" s="3" t="s">
        <v>1027</v>
      </c>
      <c r="F574" s="2">
        <v>2019</v>
      </c>
      <c r="G574" s="2" t="s">
        <v>1028</v>
      </c>
    </row>
    <row r="575" spans="1:7" x14ac:dyDescent="0.25">
      <c r="A575" s="2" t="s">
        <v>615</v>
      </c>
      <c r="B575" s="2" t="s">
        <v>76</v>
      </c>
      <c r="C575" s="2" t="s">
        <v>91</v>
      </c>
      <c r="D575" s="4">
        <v>30077.45</v>
      </c>
      <c r="E575" s="3" t="s">
        <v>1029</v>
      </c>
      <c r="F575" s="2">
        <v>2019</v>
      </c>
      <c r="G575" s="2" t="s">
        <v>1030</v>
      </c>
    </row>
    <row r="576" spans="1:7" x14ac:dyDescent="0.25">
      <c r="A576" s="2" t="s">
        <v>616</v>
      </c>
      <c r="B576" s="2" t="s">
        <v>76</v>
      </c>
      <c r="C576" s="2" t="s">
        <v>82</v>
      </c>
      <c r="D576" s="4">
        <v>40530.83</v>
      </c>
      <c r="E576" s="3" t="s">
        <v>1027</v>
      </c>
      <c r="F576" s="2">
        <v>2019</v>
      </c>
      <c r="G576" s="2" t="s">
        <v>1028</v>
      </c>
    </row>
    <row r="577" spans="1:7" x14ac:dyDescent="0.25">
      <c r="A577" s="2" t="s">
        <v>617</v>
      </c>
      <c r="B577" s="2" t="s">
        <v>76</v>
      </c>
      <c r="C577" s="2" t="s">
        <v>91</v>
      </c>
      <c r="D577" s="4">
        <v>69335.59</v>
      </c>
      <c r="E577" s="3" t="s">
        <v>1027</v>
      </c>
      <c r="F577" s="2">
        <v>2019</v>
      </c>
      <c r="G577" s="2" t="s">
        <v>1028</v>
      </c>
    </row>
    <row r="578" spans="1:7" x14ac:dyDescent="0.25">
      <c r="A578" s="2" t="s">
        <v>618</v>
      </c>
      <c r="B578" s="2" t="s">
        <v>76</v>
      </c>
      <c r="C578" s="2" t="s">
        <v>94</v>
      </c>
      <c r="D578" s="4">
        <v>106929.9</v>
      </c>
      <c r="E578" s="3" t="s">
        <v>1031</v>
      </c>
      <c r="F578" s="2">
        <v>2019</v>
      </c>
      <c r="G578" s="2" t="s">
        <v>1032</v>
      </c>
    </row>
    <row r="579" spans="1:7" x14ac:dyDescent="0.25">
      <c r="A579" s="2" t="s">
        <v>618</v>
      </c>
      <c r="B579" s="2" t="s">
        <v>76</v>
      </c>
      <c r="C579" s="2" t="s">
        <v>94</v>
      </c>
      <c r="D579" s="4">
        <v>106929.9</v>
      </c>
      <c r="E579" s="3" t="s">
        <v>1029</v>
      </c>
      <c r="F579" s="2">
        <v>2020</v>
      </c>
      <c r="G579" s="2" t="s">
        <v>1030</v>
      </c>
    </row>
    <row r="580" spans="1:7" x14ac:dyDescent="0.25">
      <c r="A580" s="2" t="s">
        <v>619</v>
      </c>
      <c r="B580" s="2" t="s">
        <v>79</v>
      </c>
      <c r="C580" s="2" t="s">
        <v>130</v>
      </c>
      <c r="D580" s="4">
        <v>41599.839999999997</v>
      </c>
      <c r="E580" s="3" t="s">
        <v>1029</v>
      </c>
      <c r="F580" s="2">
        <v>2019</v>
      </c>
      <c r="G580" s="2" t="s">
        <v>1030</v>
      </c>
    </row>
    <row r="581" spans="1:7" x14ac:dyDescent="0.25">
      <c r="A581" s="2" t="s">
        <v>619</v>
      </c>
      <c r="B581" s="2" t="s">
        <v>79</v>
      </c>
      <c r="C581" s="2" t="s">
        <v>130</v>
      </c>
      <c r="D581" s="4">
        <v>41599.839999999997</v>
      </c>
      <c r="E581" s="3" t="s">
        <v>1031</v>
      </c>
      <c r="F581" s="2">
        <v>2020</v>
      </c>
      <c r="G581" s="2" t="s">
        <v>1032</v>
      </c>
    </row>
    <row r="582" spans="1:7" x14ac:dyDescent="0.25">
      <c r="A582" s="2" t="s">
        <v>620</v>
      </c>
      <c r="B582" s="2" t="s">
        <v>76</v>
      </c>
      <c r="C582" s="2" t="s">
        <v>87</v>
      </c>
      <c r="D582" s="4">
        <v>47649.01</v>
      </c>
      <c r="E582" s="3" t="s">
        <v>1029</v>
      </c>
      <c r="F582" s="2">
        <v>2019</v>
      </c>
      <c r="G582" s="2" t="s">
        <v>1030</v>
      </c>
    </row>
    <row r="583" spans="1:7" x14ac:dyDescent="0.25">
      <c r="A583" s="2" t="s">
        <v>621</v>
      </c>
      <c r="B583" s="2" t="s">
        <v>76</v>
      </c>
      <c r="C583" s="2" t="s">
        <v>159</v>
      </c>
      <c r="D583" s="4">
        <v>41909.78</v>
      </c>
      <c r="E583" s="3" t="s">
        <v>1027</v>
      </c>
      <c r="F583" s="2">
        <v>2020</v>
      </c>
      <c r="G583" s="2" t="s">
        <v>1028</v>
      </c>
    </row>
    <row r="584" spans="1:7" x14ac:dyDescent="0.25">
      <c r="A584" s="2" t="s">
        <v>622</v>
      </c>
      <c r="B584" s="2" t="s">
        <v>76</v>
      </c>
      <c r="C584" s="2" t="s">
        <v>82</v>
      </c>
      <c r="D584" s="4">
        <v>90531.07</v>
      </c>
      <c r="E584" s="3" t="s">
        <v>1027</v>
      </c>
      <c r="F584" s="2">
        <v>2019</v>
      </c>
      <c r="G584" s="2" t="s">
        <v>1028</v>
      </c>
    </row>
    <row r="585" spans="1:7" x14ac:dyDescent="0.25">
      <c r="A585" s="2" t="s">
        <v>623</v>
      </c>
      <c r="B585" s="2" t="s">
        <v>76</v>
      </c>
      <c r="C585" s="2" t="s">
        <v>82</v>
      </c>
      <c r="D585" s="4">
        <v>57348.95</v>
      </c>
      <c r="E585" s="3" t="s">
        <v>1031</v>
      </c>
      <c r="F585" s="2">
        <v>2020</v>
      </c>
      <c r="G585" s="2" t="s">
        <v>1032</v>
      </c>
    </row>
    <row r="586" spans="1:7" x14ac:dyDescent="0.25">
      <c r="A586" s="2" t="s">
        <v>624</v>
      </c>
      <c r="B586" s="2" t="s">
        <v>79</v>
      </c>
      <c r="C586" s="2" t="s">
        <v>91</v>
      </c>
      <c r="D586" s="4">
        <v>45108.57</v>
      </c>
      <c r="E586" s="3" t="s">
        <v>1029</v>
      </c>
      <c r="F586" s="2">
        <v>2019</v>
      </c>
      <c r="G586" s="2" t="s">
        <v>1030</v>
      </c>
    </row>
    <row r="587" spans="1:7" x14ac:dyDescent="0.25">
      <c r="A587" s="2" t="s">
        <v>625</v>
      </c>
      <c r="B587" s="2" t="s">
        <v>76</v>
      </c>
      <c r="C587" s="2" t="s">
        <v>96</v>
      </c>
      <c r="D587" s="4">
        <v>38730.26</v>
      </c>
      <c r="E587" s="3" t="s">
        <v>1029</v>
      </c>
      <c r="F587" s="2">
        <v>2020</v>
      </c>
      <c r="G587" s="2" t="s">
        <v>1030</v>
      </c>
    </row>
    <row r="588" spans="1:7" x14ac:dyDescent="0.25">
      <c r="A588" s="2" t="s">
        <v>626</v>
      </c>
      <c r="B588" s="2" t="s">
        <v>76</v>
      </c>
      <c r="C588" s="2" t="s">
        <v>84</v>
      </c>
      <c r="D588" s="4">
        <v>62281.24</v>
      </c>
      <c r="E588" s="3" t="s">
        <v>1031</v>
      </c>
      <c r="F588" s="2">
        <v>2020</v>
      </c>
      <c r="G588" s="2" t="s">
        <v>1032</v>
      </c>
    </row>
    <row r="589" spans="1:7" x14ac:dyDescent="0.25">
      <c r="A589" s="2" t="s">
        <v>627</v>
      </c>
      <c r="B589" s="2" t="s">
        <v>76</v>
      </c>
      <c r="C589" s="2" t="s">
        <v>98</v>
      </c>
      <c r="D589" s="4">
        <v>85783.38</v>
      </c>
      <c r="E589" s="3" t="s">
        <v>1029</v>
      </c>
      <c r="F589" s="2">
        <v>2019</v>
      </c>
      <c r="G589" s="2" t="s">
        <v>1030</v>
      </c>
    </row>
    <row r="590" spans="1:7" x14ac:dyDescent="0.25">
      <c r="A590" s="2" t="s">
        <v>628</v>
      </c>
      <c r="B590" s="2" t="s">
        <v>76</v>
      </c>
      <c r="C590" s="2" t="s">
        <v>84</v>
      </c>
      <c r="D590" s="4">
        <v>49669.17</v>
      </c>
      <c r="E590" s="3" t="s">
        <v>1029</v>
      </c>
      <c r="F590" s="2">
        <v>2019</v>
      </c>
      <c r="G590" s="2" t="s">
        <v>1030</v>
      </c>
    </row>
    <row r="591" spans="1:7" x14ac:dyDescent="0.25">
      <c r="A591" s="2" t="s">
        <v>628</v>
      </c>
      <c r="B591" s="2" t="s">
        <v>76</v>
      </c>
      <c r="C591" s="2" t="s">
        <v>84</v>
      </c>
      <c r="D591" s="4">
        <v>49669.17</v>
      </c>
      <c r="E591" s="3" t="s">
        <v>1029</v>
      </c>
      <c r="F591" s="2">
        <v>2019</v>
      </c>
      <c r="G591" s="2" t="s">
        <v>1030</v>
      </c>
    </row>
    <row r="592" spans="1:7" x14ac:dyDescent="0.25">
      <c r="A592" s="2" t="s">
        <v>629</v>
      </c>
      <c r="B592" s="2" t="s">
        <v>79</v>
      </c>
      <c r="C592" s="2" t="s">
        <v>84</v>
      </c>
      <c r="D592" s="4">
        <v>58401.5</v>
      </c>
      <c r="E592" s="3" t="s">
        <v>1027</v>
      </c>
      <c r="F592" s="2">
        <v>2019</v>
      </c>
      <c r="G592" s="2" t="s">
        <v>1028</v>
      </c>
    </row>
    <row r="593" spans="1:7" x14ac:dyDescent="0.25">
      <c r="A593" s="2" t="s">
        <v>630</v>
      </c>
      <c r="B593" s="2" t="s">
        <v>79</v>
      </c>
      <c r="C593" s="2" t="s">
        <v>84</v>
      </c>
      <c r="D593" s="4">
        <v>36856.54</v>
      </c>
      <c r="E593" s="3" t="s">
        <v>1027</v>
      </c>
      <c r="F593" s="2">
        <v>2020</v>
      </c>
      <c r="G593" s="2" t="s">
        <v>1028</v>
      </c>
    </row>
    <row r="594" spans="1:7" x14ac:dyDescent="0.25">
      <c r="A594" s="2" t="s">
        <v>631</v>
      </c>
      <c r="B594" s="2" t="s">
        <v>76</v>
      </c>
      <c r="C594" s="2" t="s">
        <v>87</v>
      </c>
      <c r="D594" s="4">
        <v>40445.29</v>
      </c>
      <c r="E594" s="3" t="s">
        <v>1031</v>
      </c>
      <c r="F594" s="2">
        <v>2019</v>
      </c>
      <c r="G594" s="2" t="s">
        <v>1032</v>
      </c>
    </row>
    <row r="595" spans="1:7" x14ac:dyDescent="0.25">
      <c r="A595" s="2" t="s">
        <v>632</v>
      </c>
      <c r="B595" s="2" t="s">
        <v>79</v>
      </c>
      <c r="C595" s="2" t="s">
        <v>94</v>
      </c>
      <c r="D595" s="4">
        <v>73488.679999999993</v>
      </c>
      <c r="E595" s="3" t="s">
        <v>1031</v>
      </c>
      <c r="F595" s="2">
        <v>2020</v>
      </c>
      <c r="G595" s="2" t="s">
        <v>1032</v>
      </c>
    </row>
    <row r="596" spans="1:7" x14ac:dyDescent="0.25">
      <c r="A596" s="2" t="s">
        <v>633</v>
      </c>
      <c r="B596" s="2" t="s">
        <v>76</v>
      </c>
      <c r="C596" s="2" t="s">
        <v>96</v>
      </c>
      <c r="D596" s="4">
        <v>90338.37</v>
      </c>
      <c r="E596" s="3" t="s">
        <v>1031</v>
      </c>
      <c r="F596" s="2">
        <v>2020</v>
      </c>
      <c r="G596" s="2" t="s">
        <v>1032</v>
      </c>
    </row>
    <row r="597" spans="1:7" x14ac:dyDescent="0.25">
      <c r="A597" s="2" t="s">
        <v>634</v>
      </c>
      <c r="B597" s="2" t="s">
        <v>76</v>
      </c>
      <c r="C597" s="2" t="s">
        <v>84</v>
      </c>
      <c r="D597" s="4">
        <v>74279.009999999995</v>
      </c>
      <c r="E597" s="3" t="s">
        <v>1027</v>
      </c>
      <c r="F597" s="2">
        <v>2019</v>
      </c>
      <c r="G597" s="2" t="s">
        <v>1028</v>
      </c>
    </row>
    <row r="598" spans="1:7" x14ac:dyDescent="0.25">
      <c r="A598" s="2" t="s">
        <v>635</v>
      </c>
      <c r="B598" s="2" t="s">
        <v>79</v>
      </c>
      <c r="C598" s="2" t="s">
        <v>84</v>
      </c>
      <c r="D598" s="4">
        <v>92447.1</v>
      </c>
      <c r="E598" s="3" t="s">
        <v>1031</v>
      </c>
      <c r="F598" s="2">
        <v>2019</v>
      </c>
      <c r="G598" s="2" t="s">
        <v>1032</v>
      </c>
    </row>
    <row r="599" spans="1:7" x14ac:dyDescent="0.25">
      <c r="A599" s="2" t="s">
        <v>636</v>
      </c>
      <c r="B599" s="2" t="s">
        <v>79</v>
      </c>
      <c r="C599" s="2" t="s">
        <v>130</v>
      </c>
      <c r="D599" s="4">
        <v>51859.71</v>
      </c>
      <c r="E599" s="3" t="s">
        <v>1029</v>
      </c>
      <c r="F599" s="2">
        <v>2019</v>
      </c>
      <c r="G599" s="2" t="s">
        <v>1030</v>
      </c>
    </row>
    <row r="600" spans="1:7" x14ac:dyDescent="0.25">
      <c r="A600" s="2" t="s">
        <v>637</v>
      </c>
      <c r="B600" s="2" t="s">
        <v>76</v>
      </c>
      <c r="C600" s="2" t="s">
        <v>121</v>
      </c>
      <c r="D600" s="4">
        <v>52246.29</v>
      </c>
      <c r="E600" s="3" t="s">
        <v>1031</v>
      </c>
      <c r="F600" s="2">
        <v>2020</v>
      </c>
      <c r="G600" s="2" t="s">
        <v>1032</v>
      </c>
    </row>
    <row r="601" spans="1:7" x14ac:dyDescent="0.25">
      <c r="A601" s="2" t="s">
        <v>638</v>
      </c>
      <c r="B601" s="2" t="s">
        <v>79</v>
      </c>
      <c r="C601" s="2" t="s">
        <v>121</v>
      </c>
      <c r="D601" s="4">
        <v>103992.88</v>
      </c>
      <c r="E601" s="3" t="s">
        <v>1031</v>
      </c>
      <c r="F601" s="2">
        <v>2020</v>
      </c>
      <c r="G601" s="2" t="s">
        <v>1032</v>
      </c>
    </row>
    <row r="602" spans="1:7" x14ac:dyDescent="0.25">
      <c r="A602" s="2" t="s">
        <v>639</v>
      </c>
      <c r="B602" s="2" t="s">
        <v>79</v>
      </c>
      <c r="C602" s="2" t="s">
        <v>80</v>
      </c>
      <c r="D602" s="4">
        <v>103342.28</v>
      </c>
      <c r="E602" s="3" t="s">
        <v>1029</v>
      </c>
      <c r="F602" s="2">
        <v>2019</v>
      </c>
      <c r="G602" s="2" t="s">
        <v>1030</v>
      </c>
    </row>
    <row r="603" spans="1:7" x14ac:dyDescent="0.25">
      <c r="A603" s="2" t="s">
        <v>640</v>
      </c>
      <c r="B603" s="2" t="s">
        <v>79</v>
      </c>
      <c r="C603" s="2" t="s">
        <v>105</v>
      </c>
      <c r="D603" s="4">
        <v>84598.88</v>
      </c>
      <c r="E603" s="3" t="s">
        <v>1029</v>
      </c>
      <c r="F603" s="2">
        <v>2019</v>
      </c>
      <c r="G603" s="2" t="s">
        <v>1030</v>
      </c>
    </row>
    <row r="604" spans="1:7" x14ac:dyDescent="0.25">
      <c r="A604" s="2" t="s">
        <v>641</v>
      </c>
      <c r="B604" s="2" t="s">
        <v>76</v>
      </c>
      <c r="C604" s="2" t="s">
        <v>96</v>
      </c>
      <c r="D604" s="4">
        <v>61789.83</v>
      </c>
      <c r="E604" s="3" t="s">
        <v>1029</v>
      </c>
      <c r="F604" s="2">
        <v>2020</v>
      </c>
      <c r="G604" s="2" t="s">
        <v>1030</v>
      </c>
    </row>
    <row r="605" spans="1:7" x14ac:dyDescent="0.25">
      <c r="A605" s="2" t="s">
        <v>642</v>
      </c>
      <c r="B605" s="2" t="s">
        <v>76</v>
      </c>
      <c r="C605" s="2" t="s">
        <v>87</v>
      </c>
      <c r="D605" s="4">
        <v>112458.8</v>
      </c>
      <c r="E605" s="3" t="s">
        <v>1031</v>
      </c>
      <c r="F605" s="2">
        <v>2020</v>
      </c>
      <c r="G605" s="2" t="s">
        <v>1032</v>
      </c>
    </row>
    <row r="606" spans="1:7" x14ac:dyDescent="0.25">
      <c r="A606" s="2" t="s">
        <v>643</v>
      </c>
      <c r="B606" s="2" t="s">
        <v>79</v>
      </c>
      <c r="C606" s="2" t="s">
        <v>91</v>
      </c>
      <c r="D606" s="4">
        <v>77261.440000000002</v>
      </c>
      <c r="E606" s="3" t="s">
        <v>1029</v>
      </c>
      <c r="F606" s="2">
        <v>2019</v>
      </c>
      <c r="G606" s="2" t="s">
        <v>1030</v>
      </c>
    </row>
    <row r="607" spans="1:7" x14ac:dyDescent="0.25">
      <c r="A607" s="2" t="s">
        <v>644</v>
      </c>
      <c r="B607" s="2" t="s">
        <v>79</v>
      </c>
      <c r="C607" s="2" t="s">
        <v>130</v>
      </c>
      <c r="D607" s="4">
        <v>76616.11</v>
      </c>
      <c r="E607" s="3" t="s">
        <v>1029</v>
      </c>
      <c r="F607" s="2">
        <v>2020</v>
      </c>
      <c r="G607" s="2" t="s">
        <v>1030</v>
      </c>
    </row>
    <row r="608" spans="1:7" x14ac:dyDescent="0.25">
      <c r="A608" s="2" t="s">
        <v>645</v>
      </c>
      <c r="B608" s="2" t="s">
        <v>76</v>
      </c>
      <c r="C608" s="2" t="s">
        <v>80</v>
      </c>
      <c r="D608" s="4">
        <v>75919.350000000006</v>
      </c>
      <c r="E608" s="3" t="s">
        <v>1031</v>
      </c>
      <c r="F608" s="2">
        <v>2019</v>
      </c>
      <c r="G608" s="2" t="s">
        <v>1032</v>
      </c>
    </row>
    <row r="609" spans="1:7" x14ac:dyDescent="0.25">
      <c r="A609" s="2" t="s">
        <v>646</v>
      </c>
      <c r="B609" s="2" t="s">
        <v>76</v>
      </c>
      <c r="C609" s="2" t="s">
        <v>159</v>
      </c>
      <c r="D609" s="4">
        <v>58960.92</v>
      </c>
      <c r="E609" s="3" t="s">
        <v>1027</v>
      </c>
      <c r="F609" s="2">
        <v>2019</v>
      </c>
      <c r="G609" s="2" t="s">
        <v>1028</v>
      </c>
    </row>
    <row r="610" spans="1:7" x14ac:dyDescent="0.25">
      <c r="A610" s="2" t="s">
        <v>647</v>
      </c>
      <c r="B610" s="2" t="s">
        <v>79</v>
      </c>
      <c r="C610" s="2" t="s">
        <v>91</v>
      </c>
      <c r="D610" s="4">
        <v>63555.73</v>
      </c>
      <c r="E610" s="3" t="s">
        <v>1029</v>
      </c>
      <c r="F610" s="2">
        <v>2019</v>
      </c>
      <c r="G610" s="2" t="s">
        <v>1030</v>
      </c>
    </row>
    <row r="611" spans="1:7" x14ac:dyDescent="0.25">
      <c r="A611" s="2" t="s">
        <v>648</v>
      </c>
      <c r="B611" s="2" t="s">
        <v>76</v>
      </c>
      <c r="C611" s="2" t="s">
        <v>94</v>
      </c>
      <c r="D611" s="4">
        <v>34648.230000000003</v>
      </c>
      <c r="E611" s="3" t="s">
        <v>1029</v>
      </c>
      <c r="F611" s="2">
        <v>2019</v>
      </c>
      <c r="G611" s="2" t="s">
        <v>1030</v>
      </c>
    </row>
    <row r="612" spans="1:7" x14ac:dyDescent="0.25">
      <c r="A612" s="2" t="s">
        <v>649</v>
      </c>
      <c r="B612" s="2" t="s">
        <v>76</v>
      </c>
      <c r="C612" s="2" t="s">
        <v>130</v>
      </c>
      <c r="D612" s="4">
        <v>99470.49</v>
      </c>
      <c r="E612" s="3" t="s">
        <v>1031</v>
      </c>
      <c r="F612" s="2">
        <v>2019</v>
      </c>
      <c r="G612" s="2" t="s">
        <v>1032</v>
      </c>
    </row>
    <row r="613" spans="1:7" x14ac:dyDescent="0.25">
      <c r="A613" s="2" t="s">
        <v>650</v>
      </c>
      <c r="B613" s="2" t="s">
        <v>76</v>
      </c>
      <c r="C613" s="2" t="s">
        <v>130</v>
      </c>
      <c r="D613" s="4">
        <v>112778.28</v>
      </c>
      <c r="E613" s="3" t="s">
        <v>1029</v>
      </c>
      <c r="F613" s="2">
        <v>2019</v>
      </c>
      <c r="G613" s="2" t="s">
        <v>1030</v>
      </c>
    </row>
    <row r="614" spans="1:7" x14ac:dyDescent="0.25">
      <c r="A614" s="2" t="s">
        <v>651</v>
      </c>
      <c r="B614" s="2" t="s">
        <v>79</v>
      </c>
      <c r="C614" s="2" t="s">
        <v>121</v>
      </c>
      <c r="D614" s="4">
        <v>70436.78</v>
      </c>
      <c r="E614" s="3" t="s">
        <v>1029</v>
      </c>
      <c r="F614" s="2">
        <v>2019</v>
      </c>
      <c r="G614" s="2" t="s">
        <v>1030</v>
      </c>
    </row>
    <row r="615" spans="1:7" x14ac:dyDescent="0.25">
      <c r="A615" s="2" t="s">
        <v>652</v>
      </c>
      <c r="B615" s="2" t="s">
        <v>79</v>
      </c>
      <c r="C615" s="2" t="s">
        <v>96</v>
      </c>
      <c r="D615" s="4">
        <v>63705.4</v>
      </c>
      <c r="E615" s="3" t="s">
        <v>1027</v>
      </c>
      <c r="F615" s="2">
        <v>2020</v>
      </c>
      <c r="G615" s="2" t="s">
        <v>1028</v>
      </c>
    </row>
    <row r="616" spans="1:7" x14ac:dyDescent="0.25">
      <c r="A616" s="2" t="s">
        <v>653</v>
      </c>
      <c r="B616" s="2" t="s">
        <v>76</v>
      </c>
      <c r="C616" s="2" t="s">
        <v>159</v>
      </c>
      <c r="D616" s="4">
        <v>117838.99</v>
      </c>
      <c r="E616" s="3" t="s">
        <v>1031</v>
      </c>
      <c r="F616" s="2">
        <v>2019</v>
      </c>
      <c r="G616" s="2" t="s">
        <v>1032</v>
      </c>
    </row>
    <row r="617" spans="1:7" x14ac:dyDescent="0.25">
      <c r="A617" s="2" t="s">
        <v>654</v>
      </c>
      <c r="B617" s="2" t="s">
        <v>118</v>
      </c>
      <c r="C617" s="2" t="s">
        <v>105</v>
      </c>
      <c r="D617" s="4">
        <v>75986.820000000007</v>
      </c>
      <c r="E617" s="3" t="s">
        <v>1031</v>
      </c>
      <c r="F617" s="2">
        <v>2019</v>
      </c>
      <c r="G617" s="2" t="s">
        <v>1032</v>
      </c>
    </row>
    <row r="618" spans="1:7" x14ac:dyDescent="0.25">
      <c r="A618" s="2" t="s">
        <v>655</v>
      </c>
      <c r="B618" s="2" t="s">
        <v>79</v>
      </c>
      <c r="C618" s="2" t="s">
        <v>80</v>
      </c>
      <c r="D618" s="4">
        <v>86233.83</v>
      </c>
      <c r="E618" s="3" t="s">
        <v>1029</v>
      </c>
      <c r="F618" s="2">
        <v>2019</v>
      </c>
      <c r="G618" s="2" t="s">
        <v>1030</v>
      </c>
    </row>
    <row r="619" spans="1:7" x14ac:dyDescent="0.25">
      <c r="A619" s="2" t="s">
        <v>656</v>
      </c>
      <c r="B619" s="2" t="s">
        <v>79</v>
      </c>
      <c r="C619" s="2" t="s">
        <v>84</v>
      </c>
      <c r="D619" s="4">
        <v>35982.910000000003</v>
      </c>
      <c r="E619" s="3" t="s">
        <v>1027</v>
      </c>
      <c r="F619" s="2">
        <v>2019</v>
      </c>
      <c r="G619" s="2" t="s">
        <v>1028</v>
      </c>
    </row>
    <row r="620" spans="1:7" x14ac:dyDescent="0.25">
      <c r="A620" s="2" t="s">
        <v>656</v>
      </c>
      <c r="B620" s="2" t="s">
        <v>79</v>
      </c>
      <c r="C620" s="2" t="s">
        <v>84</v>
      </c>
      <c r="D620" s="4">
        <v>35982.910000000003</v>
      </c>
      <c r="E620" s="3" t="s">
        <v>1027</v>
      </c>
      <c r="F620" s="2">
        <v>2020</v>
      </c>
      <c r="G620" s="2" t="s">
        <v>1028</v>
      </c>
    </row>
    <row r="621" spans="1:7" x14ac:dyDescent="0.25">
      <c r="A621" s="2" t="s">
        <v>657</v>
      </c>
      <c r="B621" s="2" t="s">
        <v>79</v>
      </c>
      <c r="C621" s="2" t="s">
        <v>80</v>
      </c>
      <c r="D621" s="4">
        <v>71588.990000000005</v>
      </c>
      <c r="E621" s="3" t="s">
        <v>1027</v>
      </c>
      <c r="F621" s="2">
        <v>2020</v>
      </c>
      <c r="G621" s="2" t="s">
        <v>1028</v>
      </c>
    </row>
    <row r="622" spans="1:7" x14ac:dyDescent="0.25">
      <c r="A622" s="2" t="s">
        <v>658</v>
      </c>
      <c r="B622" s="2" t="s">
        <v>76</v>
      </c>
      <c r="C622" s="2" t="s">
        <v>96</v>
      </c>
      <c r="D622" s="4">
        <v>39961.910000000003</v>
      </c>
      <c r="E622" s="3" t="s">
        <v>1029</v>
      </c>
      <c r="F622" s="2">
        <v>2019</v>
      </c>
      <c r="G622" s="2" t="s">
        <v>1030</v>
      </c>
    </row>
    <row r="623" spans="1:7" x14ac:dyDescent="0.25">
      <c r="A623" s="2" t="s">
        <v>659</v>
      </c>
      <c r="B623" s="2" t="s">
        <v>76</v>
      </c>
      <c r="C623" s="2" t="s">
        <v>121</v>
      </c>
      <c r="D623" s="4">
        <v>56282.85</v>
      </c>
      <c r="E623" s="3" t="s">
        <v>1031</v>
      </c>
      <c r="F623" s="2">
        <v>2020</v>
      </c>
      <c r="G623" s="2" t="s">
        <v>1032</v>
      </c>
    </row>
    <row r="624" spans="1:7" x14ac:dyDescent="0.25">
      <c r="A624" s="2" t="s">
        <v>660</v>
      </c>
      <c r="B624" s="2" t="s">
        <v>79</v>
      </c>
      <c r="C624" s="2" t="s">
        <v>82</v>
      </c>
      <c r="D624" s="4">
        <v>95995.7</v>
      </c>
      <c r="E624" s="3" t="s">
        <v>1031</v>
      </c>
      <c r="F624" s="2">
        <v>2020</v>
      </c>
      <c r="G624" s="2" t="s">
        <v>1032</v>
      </c>
    </row>
    <row r="625" spans="1:7" x14ac:dyDescent="0.25">
      <c r="A625" s="2" t="s">
        <v>661</v>
      </c>
      <c r="B625" s="2" t="s">
        <v>79</v>
      </c>
      <c r="C625" s="2" t="s">
        <v>91</v>
      </c>
      <c r="D625" s="4">
        <v>93273.64</v>
      </c>
      <c r="E625" s="3" t="s">
        <v>1027</v>
      </c>
      <c r="F625" s="2">
        <v>2020</v>
      </c>
      <c r="G625" s="2" t="s">
        <v>1028</v>
      </c>
    </row>
    <row r="626" spans="1:7" x14ac:dyDescent="0.25">
      <c r="A626" s="2" t="s">
        <v>662</v>
      </c>
      <c r="B626" s="2" t="s">
        <v>79</v>
      </c>
      <c r="C626" s="2" t="s">
        <v>105</v>
      </c>
      <c r="D626" s="4">
        <v>41934.71</v>
      </c>
      <c r="E626" s="3" t="s">
        <v>1027</v>
      </c>
      <c r="F626" s="2">
        <v>2019</v>
      </c>
      <c r="G626" s="2" t="s">
        <v>1028</v>
      </c>
    </row>
    <row r="627" spans="1:7" x14ac:dyDescent="0.25">
      <c r="A627" s="2" t="s">
        <v>662</v>
      </c>
      <c r="B627" s="2" t="s">
        <v>79</v>
      </c>
      <c r="C627" s="2" t="s">
        <v>105</v>
      </c>
      <c r="D627" s="4">
        <v>41934.71</v>
      </c>
      <c r="E627" s="3" t="s">
        <v>1029</v>
      </c>
      <c r="F627" s="2">
        <v>2019</v>
      </c>
      <c r="G627" s="2" t="s">
        <v>1030</v>
      </c>
    </row>
    <row r="628" spans="1:7" x14ac:dyDescent="0.25">
      <c r="A628" s="2" t="s">
        <v>663</v>
      </c>
      <c r="B628" s="2" t="s">
        <v>76</v>
      </c>
      <c r="C628" s="2" t="s">
        <v>82</v>
      </c>
      <c r="D628" s="4">
        <v>53184.02</v>
      </c>
      <c r="E628" s="3" t="s">
        <v>1031</v>
      </c>
      <c r="F628" s="2">
        <v>2020</v>
      </c>
      <c r="G628" s="2" t="s">
        <v>1032</v>
      </c>
    </row>
    <row r="629" spans="1:7" x14ac:dyDescent="0.25">
      <c r="A629" s="2" t="s">
        <v>664</v>
      </c>
      <c r="B629" s="2" t="s">
        <v>76</v>
      </c>
      <c r="C629" s="2" t="s">
        <v>130</v>
      </c>
      <c r="D629" s="4">
        <v>48177.08</v>
      </c>
      <c r="E629" s="3" t="s">
        <v>1029</v>
      </c>
      <c r="F629" s="2">
        <v>2020</v>
      </c>
      <c r="G629" s="2" t="s">
        <v>1030</v>
      </c>
    </row>
    <row r="630" spans="1:7" x14ac:dyDescent="0.25">
      <c r="A630" s="2" t="s">
        <v>665</v>
      </c>
      <c r="B630" s="2" t="s">
        <v>79</v>
      </c>
      <c r="C630" s="2" t="s">
        <v>159</v>
      </c>
      <c r="D630" s="4">
        <v>67958</v>
      </c>
      <c r="E630" s="3" t="s">
        <v>1031</v>
      </c>
      <c r="F630" s="2">
        <v>2019</v>
      </c>
      <c r="G630" s="2" t="s">
        <v>1032</v>
      </c>
    </row>
    <row r="631" spans="1:7" x14ac:dyDescent="0.25">
      <c r="A631" s="2" t="s">
        <v>666</v>
      </c>
      <c r="B631" s="2" t="s">
        <v>76</v>
      </c>
      <c r="C631" s="2" t="s">
        <v>130</v>
      </c>
      <c r="D631" s="4">
        <v>59674.86</v>
      </c>
      <c r="E631" s="3" t="s">
        <v>1031</v>
      </c>
      <c r="F631" s="2">
        <v>2019</v>
      </c>
      <c r="G631" s="2" t="s">
        <v>1032</v>
      </c>
    </row>
    <row r="632" spans="1:7" x14ac:dyDescent="0.25">
      <c r="A632" s="2" t="s">
        <v>667</v>
      </c>
      <c r="B632" s="2" t="s">
        <v>76</v>
      </c>
      <c r="C632" s="2" t="s">
        <v>87</v>
      </c>
      <c r="D632" s="4">
        <v>31241.24</v>
      </c>
      <c r="E632" s="3" t="s">
        <v>1029</v>
      </c>
      <c r="F632" s="2">
        <v>2019</v>
      </c>
      <c r="G632" s="2" t="s">
        <v>1030</v>
      </c>
    </row>
    <row r="633" spans="1:7" x14ac:dyDescent="0.25">
      <c r="A633" s="2" t="s">
        <v>668</v>
      </c>
      <c r="B633" s="2" t="s">
        <v>79</v>
      </c>
      <c r="C633" s="2" t="s">
        <v>82</v>
      </c>
      <c r="D633" s="4">
        <v>29998.93</v>
      </c>
      <c r="E633" s="3" t="s">
        <v>1031</v>
      </c>
      <c r="F633" s="2">
        <v>2019</v>
      </c>
      <c r="G633" s="2" t="s">
        <v>1032</v>
      </c>
    </row>
    <row r="634" spans="1:7" x14ac:dyDescent="0.25">
      <c r="A634" s="2" t="s">
        <v>669</v>
      </c>
      <c r="B634" s="2" t="s">
        <v>79</v>
      </c>
      <c r="C634" s="2" t="s">
        <v>130</v>
      </c>
      <c r="D634" s="4">
        <v>57002.02</v>
      </c>
      <c r="E634" s="3" t="s">
        <v>1029</v>
      </c>
      <c r="F634" s="2">
        <v>2019</v>
      </c>
      <c r="G634" s="2" t="s">
        <v>1030</v>
      </c>
    </row>
    <row r="635" spans="1:7" x14ac:dyDescent="0.25">
      <c r="A635" s="2" t="s">
        <v>670</v>
      </c>
      <c r="B635" s="2" t="s">
        <v>76</v>
      </c>
      <c r="C635" s="2" t="s">
        <v>96</v>
      </c>
      <c r="D635" s="4">
        <v>109192.38</v>
      </c>
      <c r="E635" s="3" t="s">
        <v>1029</v>
      </c>
      <c r="F635" s="2">
        <v>2019</v>
      </c>
      <c r="G635" s="2" t="s">
        <v>1030</v>
      </c>
    </row>
    <row r="636" spans="1:7" x14ac:dyDescent="0.25">
      <c r="A636" s="2" t="s">
        <v>671</v>
      </c>
      <c r="B636" s="2" t="s">
        <v>118</v>
      </c>
      <c r="C636" s="2" t="s">
        <v>130</v>
      </c>
      <c r="D636" s="4">
        <v>91311.52</v>
      </c>
      <c r="E636" s="3" t="s">
        <v>1031</v>
      </c>
      <c r="F636" s="2">
        <v>2019</v>
      </c>
      <c r="G636" s="2" t="s">
        <v>1032</v>
      </c>
    </row>
    <row r="637" spans="1:7" x14ac:dyDescent="0.25">
      <c r="A637" s="2" t="s">
        <v>672</v>
      </c>
      <c r="B637" s="2" t="s">
        <v>76</v>
      </c>
      <c r="C637" s="2" t="s">
        <v>91</v>
      </c>
      <c r="D637" s="4">
        <v>42243.79</v>
      </c>
      <c r="E637" s="3" t="s">
        <v>1029</v>
      </c>
      <c r="F637" s="2">
        <v>2019</v>
      </c>
      <c r="G637" s="2" t="s">
        <v>1030</v>
      </c>
    </row>
    <row r="638" spans="1:7" x14ac:dyDescent="0.25">
      <c r="A638" s="2" t="s">
        <v>673</v>
      </c>
      <c r="B638" s="2" t="s">
        <v>79</v>
      </c>
      <c r="C638" s="2" t="s">
        <v>82</v>
      </c>
      <c r="D638" s="4">
        <v>38934.32</v>
      </c>
      <c r="E638" s="3" t="s">
        <v>1029</v>
      </c>
      <c r="F638" s="2">
        <v>2020</v>
      </c>
      <c r="G638" s="2" t="s">
        <v>1030</v>
      </c>
    </row>
    <row r="639" spans="1:7" x14ac:dyDescent="0.25">
      <c r="A639" s="2" t="s">
        <v>674</v>
      </c>
      <c r="B639" s="2" t="s">
        <v>76</v>
      </c>
      <c r="C639" s="2" t="s">
        <v>130</v>
      </c>
      <c r="D639" s="4">
        <v>108339.61</v>
      </c>
      <c r="E639" s="3" t="s">
        <v>1031</v>
      </c>
      <c r="F639" s="2">
        <v>2019</v>
      </c>
      <c r="G639" s="2" t="s">
        <v>1032</v>
      </c>
    </row>
    <row r="640" spans="1:7" x14ac:dyDescent="0.25">
      <c r="A640" s="2" t="s">
        <v>675</v>
      </c>
      <c r="B640" s="2" t="s">
        <v>79</v>
      </c>
      <c r="C640" s="2" t="s">
        <v>159</v>
      </c>
      <c r="D640" s="4">
        <v>42314.39</v>
      </c>
      <c r="E640" s="3" t="s">
        <v>1029</v>
      </c>
      <c r="F640" s="2">
        <v>2020</v>
      </c>
      <c r="G640" s="2" t="s">
        <v>1030</v>
      </c>
    </row>
    <row r="641" spans="1:7" x14ac:dyDescent="0.25">
      <c r="A641" s="2" t="s">
        <v>676</v>
      </c>
      <c r="B641" s="2" t="s">
        <v>76</v>
      </c>
      <c r="C641" s="2" t="s">
        <v>121</v>
      </c>
      <c r="D641" s="4">
        <v>113283.7</v>
      </c>
      <c r="E641" s="3" t="s">
        <v>1029</v>
      </c>
      <c r="F641" s="2">
        <v>2019</v>
      </c>
      <c r="G641" s="2" t="s">
        <v>1030</v>
      </c>
    </row>
    <row r="642" spans="1:7" x14ac:dyDescent="0.25">
      <c r="A642" s="2" t="s">
        <v>677</v>
      </c>
      <c r="B642" s="2" t="s">
        <v>79</v>
      </c>
      <c r="C642" s="2" t="s">
        <v>98</v>
      </c>
      <c r="D642" s="4">
        <v>71207.62</v>
      </c>
      <c r="E642" s="3" t="s">
        <v>1029</v>
      </c>
      <c r="F642" s="2">
        <v>2019</v>
      </c>
      <c r="G642" s="2" t="s">
        <v>1030</v>
      </c>
    </row>
    <row r="643" spans="1:7" x14ac:dyDescent="0.25">
      <c r="A643" s="2" t="s">
        <v>678</v>
      </c>
      <c r="B643" s="2" t="s">
        <v>79</v>
      </c>
      <c r="C643" s="2" t="s">
        <v>96</v>
      </c>
      <c r="D643" s="4">
        <v>29490.400000000001</v>
      </c>
      <c r="E643" s="3" t="s">
        <v>1029</v>
      </c>
      <c r="F643" s="2">
        <v>2019</v>
      </c>
      <c r="G643" s="2" t="s">
        <v>1030</v>
      </c>
    </row>
    <row r="644" spans="1:7" x14ac:dyDescent="0.25">
      <c r="A644" s="2" t="s">
        <v>679</v>
      </c>
      <c r="B644" s="2" t="s">
        <v>79</v>
      </c>
      <c r="C644" s="2" t="s">
        <v>96</v>
      </c>
      <c r="D644" s="4">
        <v>80221.39</v>
      </c>
      <c r="E644" s="3" t="s">
        <v>1031</v>
      </c>
      <c r="F644" s="2">
        <v>2019</v>
      </c>
      <c r="G644" s="2" t="s">
        <v>1032</v>
      </c>
    </row>
    <row r="645" spans="1:7" x14ac:dyDescent="0.25">
      <c r="A645" s="2" t="s">
        <v>680</v>
      </c>
      <c r="B645" s="2" t="s">
        <v>76</v>
      </c>
      <c r="C645" s="2" t="s">
        <v>130</v>
      </c>
      <c r="D645" s="4">
        <v>60570.48</v>
      </c>
      <c r="E645" s="3" t="s">
        <v>1027</v>
      </c>
      <c r="F645" s="2">
        <v>2019</v>
      </c>
      <c r="G645" s="2" t="s">
        <v>1028</v>
      </c>
    </row>
    <row r="646" spans="1:7" x14ac:dyDescent="0.25">
      <c r="A646" s="2" t="s">
        <v>681</v>
      </c>
      <c r="B646" s="2" t="s">
        <v>76</v>
      </c>
      <c r="C646" s="2" t="s">
        <v>87</v>
      </c>
      <c r="D646" s="4">
        <v>29613.51</v>
      </c>
      <c r="E646" s="3" t="s">
        <v>1029</v>
      </c>
      <c r="F646" s="2">
        <v>2020</v>
      </c>
      <c r="G646" s="2" t="s">
        <v>1030</v>
      </c>
    </row>
    <row r="647" spans="1:7" x14ac:dyDescent="0.25">
      <c r="A647" s="2" t="s">
        <v>682</v>
      </c>
      <c r="B647" s="2" t="s">
        <v>79</v>
      </c>
      <c r="C647" s="2" t="s">
        <v>130</v>
      </c>
      <c r="D647" s="4">
        <v>58744.17</v>
      </c>
      <c r="E647" s="3" t="s">
        <v>1031</v>
      </c>
      <c r="F647" s="2">
        <v>2020</v>
      </c>
      <c r="G647" s="2" t="s">
        <v>1032</v>
      </c>
    </row>
    <row r="648" spans="1:7" x14ac:dyDescent="0.25">
      <c r="A648" s="2" t="s">
        <v>683</v>
      </c>
      <c r="B648" s="2" t="s">
        <v>79</v>
      </c>
      <c r="C648" s="2" t="s">
        <v>77</v>
      </c>
      <c r="D648" s="4">
        <v>65126.76</v>
      </c>
      <c r="E648" s="3" t="s">
        <v>1029</v>
      </c>
      <c r="F648" s="2">
        <v>2019</v>
      </c>
      <c r="G648" s="2" t="s">
        <v>1030</v>
      </c>
    </row>
    <row r="649" spans="1:7" x14ac:dyDescent="0.25">
      <c r="A649" s="2" t="s">
        <v>684</v>
      </c>
      <c r="B649" s="2" t="s">
        <v>76</v>
      </c>
      <c r="C649" s="2" t="s">
        <v>82</v>
      </c>
      <c r="D649" s="4">
        <v>88384.53</v>
      </c>
      <c r="E649" s="3" t="s">
        <v>1031</v>
      </c>
      <c r="F649" s="2">
        <v>2019</v>
      </c>
      <c r="G649" s="2" t="s">
        <v>1032</v>
      </c>
    </row>
    <row r="650" spans="1:7" x14ac:dyDescent="0.25">
      <c r="A650" s="2" t="s">
        <v>685</v>
      </c>
      <c r="B650" s="2" t="s">
        <v>79</v>
      </c>
      <c r="C650" s="2" t="s">
        <v>80</v>
      </c>
      <c r="D650" s="4">
        <v>78496.27</v>
      </c>
      <c r="E650" s="3" t="s">
        <v>1031</v>
      </c>
      <c r="F650" s="2">
        <v>2020</v>
      </c>
      <c r="G650" s="2" t="s">
        <v>1032</v>
      </c>
    </row>
    <row r="651" spans="1:7" x14ac:dyDescent="0.25">
      <c r="A651" s="2" t="s">
        <v>686</v>
      </c>
      <c r="B651" s="2" t="s">
        <v>79</v>
      </c>
      <c r="C651" s="2" t="s">
        <v>105</v>
      </c>
      <c r="D651" s="4">
        <v>71513.289999999994</v>
      </c>
      <c r="E651" s="3" t="s">
        <v>1027</v>
      </c>
      <c r="F651" s="2">
        <v>2019</v>
      </c>
      <c r="G651" s="2" t="s">
        <v>1028</v>
      </c>
    </row>
    <row r="652" spans="1:7" x14ac:dyDescent="0.25">
      <c r="A652" s="2" t="s">
        <v>687</v>
      </c>
      <c r="B652" s="2" t="s">
        <v>79</v>
      </c>
      <c r="C652" s="2" t="s">
        <v>159</v>
      </c>
      <c r="D652" s="4">
        <v>85527.76</v>
      </c>
      <c r="E652" s="3" t="s">
        <v>1031</v>
      </c>
      <c r="F652" s="2">
        <v>2020</v>
      </c>
      <c r="G652" s="2" t="s">
        <v>1032</v>
      </c>
    </row>
    <row r="653" spans="1:7" x14ac:dyDescent="0.25">
      <c r="A653" s="2" t="s">
        <v>688</v>
      </c>
      <c r="B653" s="2" t="s">
        <v>79</v>
      </c>
      <c r="C653" s="2" t="s">
        <v>96</v>
      </c>
      <c r="D653" s="4">
        <v>89355.64</v>
      </c>
      <c r="E653" s="3" t="s">
        <v>1029</v>
      </c>
      <c r="F653" s="2">
        <v>2019</v>
      </c>
      <c r="G653" s="2" t="s">
        <v>1030</v>
      </c>
    </row>
    <row r="654" spans="1:7" x14ac:dyDescent="0.25">
      <c r="A654" s="2" t="s">
        <v>689</v>
      </c>
      <c r="B654" s="2" t="s">
        <v>76</v>
      </c>
      <c r="C654" s="2" t="s">
        <v>91</v>
      </c>
      <c r="D654" s="4">
        <v>110974.28</v>
      </c>
      <c r="E654" s="3" t="s">
        <v>1031</v>
      </c>
      <c r="F654" s="2">
        <v>2019</v>
      </c>
      <c r="G654" s="2" t="s">
        <v>1032</v>
      </c>
    </row>
    <row r="655" spans="1:7" x14ac:dyDescent="0.25">
      <c r="A655" s="2" t="s">
        <v>690</v>
      </c>
      <c r="B655" s="2" t="s">
        <v>76</v>
      </c>
      <c r="C655" s="2" t="s">
        <v>82</v>
      </c>
      <c r="D655" s="4">
        <v>94019.07</v>
      </c>
      <c r="E655" s="3" t="s">
        <v>1029</v>
      </c>
      <c r="F655" s="2">
        <v>2020</v>
      </c>
      <c r="G655" s="2" t="s">
        <v>1030</v>
      </c>
    </row>
    <row r="656" spans="1:7" x14ac:dyDescent="0.25">
      <c r="A656" s="2" t="s">
        <v>691</v>
      </c>
      <c r="B656" s="2" t="s">
        <v>79</v>
      </c>
      <c r="C656" s="2" t="s">
        <v>94</v>
      </c>
      <c r="D656" s="4">
        <v>106926.11</v>
      </c>
      <c r="E656" s="3" t="s">
        <v>1027</v>
      </c>
      <c r="F656" s="2">
        <v>2019</v>
      </c>
      <c r="G656" s="2" t="s">
        <v>1028</v>
      </c>
    </row>
    <row r="657" spans="1:7" x14ac:dyDescent="0.25">
      <c r="A657" s="2" t="s">
        <v>692</v>
      </c>
      <c r="B657" s="2" t="s">
        <v>76</v>
      </c>
      <c r="C657" s="2" t="s">
        <v>80</v>
      </c>
      <c r="D657" s="4">
        <v>103671.89</v>
      </c>
      <c r="E657" s="3" t="s">
        <v>1027</v>
      </c>
      <c r="F657" s="2">
        <v>2020</v>
      </c>
      <c r="G657" s="2" t="s">
        <v>1028</v>
      </c>
    </row>
    <row r="658" spans="1:7" x14ac:dyDescent="0.25">
      <c r="A658" s="2" t="s">
        <v>693</v>
      </c>
      <c r="B658" s="2" t="s">
        <v>76</v>
      </c>
      <c r="C658" s="2" t="s">
        <v>98</v>
      </c>
      <c r="D658" s="4">
        <v>32618.78</v>
      </c>
      <c r="E658" s="3" t="s">
        <v>1031</v>
      </c>
      <c r="F658" s="2">
        <v>2019</v>
      </c>
      <c r="G658" s="2" t="s">
        <v>1032</v>
      </c>
    </row>
    <row r="659" spans="1:7" x14ac:dyDescent="0.25">
      <c r="A659" s="2" t="s">
        <v>694</v>
      </c>
      <c r="B659" s="2" t="s">
        <v>79</v>
      </c>
      <c r="C659" s="2" t="s">
        <v>105</v>
      </c>
      <c r="D659" s="4">
        <v>99530.78</v>
      </c>
      <c r="E659" s="3" t="s">
        <v>1027</v>
      </c>
      <c r="F659" s="2">
        <v>2019</v>
      </c>
      <c r="G659" s="2" t="s">
        <v>1028</v>
      </c>
    </row>
    <row r="660" spans="1:7" x14ac:dyDescent="0.25">
      <c r="A660" s="2" t="s">
        <v>694</v>
      </c>
      <c r="B660" s="2" t="s">
        <v>79</v>
      </c>
      <c r="C660" s="2" t="s">
        <v>105</v>
      </c>
      <c r="D660" s="4">
        <v>99530.78</v>
      </c>
      <c r="E660" s="3" t="s">
        <v>1029</v>
      </c>
      <c r="F660" s="2">
        <v>2020</v>
      </c>
      <c r="G660" s="2" t="s">
        <v>1030</v>
      </c>
    </row>
    <row r="661" spans="1:7" x14ac:dyDescent="0.25">
      <c r="A661" s="2" t="s">
        <v>695</v>
      </c>
      <c r="B661" s="2" t="s">
        <v>118</v>
      </c>
      <c r="C661" s="2" t="s">
        <v>130</v>
      </c>
      <c r="D661" s="4">
        <v>78840.23</v>
      </c>
      <c r="E661" s="3" t="s">
        <v>1027</v>
      </c>
      <c r="F661" s="2">
        <v>2019</v>
      </c>
      <c r="G661" s="2" t="s">
        <v>1028</v>
      </c>
    </row>
    <row r="662" spans="1:7" x14ac:dyDescent="0.25">
      <c r="A662" s="2" t="s">
        <v>696</v>
      </c>
      <c r="B662" s="2" t="s">
        <v>76</v>
      </c>
      <c r="C662" s="2" t="s">
        <v>84</v>
      </c>
      <c r="D662" s="4">
        <v>52748.63</v>
      </c>
      <c r="E662" s="3" t="s">
        <v>1031</v>
      </c>
      <c r="F662" s="2">
        <v>2019</v>
      </c>
      <c r="G662" s="2" t="s">
        <v>1032</v>
      </c>
    </row>
    <row r="663" spans="1:7" x14ac:dyDescent="0.25">
      <c r="A663" s="2" t="s">
        <v>696</v>
      </c>
      <c r="B663" s="2" t="s">
        <v>76</v>
      </c>
      <c r="C663" s="2" t="s">
        <v>84</v>
      </c>
      <c r="D663" s="4">
        <v>52748.63</v>
      </c>
      <c r="E663" s="3" t="s">
        <v>1029</v>
      </c>
      <c r="F663" s="2">
        <v>2019</v>
      </c>
      <c r="G663" s="2" t="s">
        <v>1030</v>
      </c>
    </row>
    <row r="664" spans="1:7" x14ac:dyDescent="0.25">
      <c r="A664" s="2" t="s">
        <v>697</v>
      </c>
      <c r="B664" s="2" t="s">
        <v>76</v>
      </c>
      <c r="C664" s="2" t="s">
        <v>105</v>
      </c>
      <c r="D664" s="4">
        <v>80772.92</v>
      </c>
      <c r="E664" s="3" t="s">
        <v>1029</v>
      </c>
      <c r="F664" s="2">
        <v>2019</v>
      </c>
      <c r="G664" s="2" t="s">
        <v>1030</v>
      </c>
    </row>
    <row r="665" spans="1:7" x14ac:dyDescent="0.25">
      <c r="A665" s="2" t="s">
        <v>698</v>
      </c>
      <c r="B665" s="2" t="s">
        <v>76</v>
      </c>
      <c r="C665" s="2" t="s">
        <v>91</v>
      </c>
      <c r="D665" s="4">
        <v>108448.12</v>
      </c>
      <c r="E665" s="3" t="s">
        <v>1029</v>
      </c>
      <c r="F665" s="2">
        <v>2020</v>
      </c>
      <c r="G665" s="2" t="s">
        <v>1030</v>
      </c>
    </row>
    <row r="666" spans="1:7" x14ac:dyDescent="0.25">
      <c r="A666" s="2" t="s">
        <v>699</v>
      </c>
      <c r="B666" s="2" t="s">
        <v>76</v>
      </c>
      <c r="C666" s="2" t="s">
        <v>96</v>
      </c>
      <c r="D666" s="4">
        <v>72843.23</v>
      </c>
      <c r="E666" s="3" t="s">
        <v>1029</v>
      </c>
      <c r="F666" s="2">
        <v>2019</v>
      </c>
      <c r="G666" s="2" t="s">
        <v>1030</v>
      </c>
    </row>
    <row r="667" spans="1:7" x14ac:dyDescent="0.25">
      <c r="A667" s="2" t="s">
        <v>700</v>
      </c>
      <c r="B667" s="2" t="s">
        <v>76</v>
      </c>
      <c r="C667" s="2" t="s">
        <v>159</v>
      </c>
      <c r="D667" s="4">
        <v>60555.91</v>
      </c>
      <c r="E667" s="3" t="s">
        <v>1029</v>
      </c>
      <c r="F667" s="2">
        <v>2020</v>
      </c>
      <c r="G667" s="2" t="s">
        <v>1030</v>
      </c>
    </row>
    <row r="668" spans="1:7" x14ac:dyDescent="0.25">
      <c r="A668" s="2" t="s">
        <v>701</v>
      </c>
      <c r="B668" s="2" t="s">
        <v>79</v>
      </c>
      <c r="C668" s="2" t="s">
        <v>82</v>
      </c>
      <c r="D668" s="4">
        <v>78378.2</v>
      </c>
      <c r="E668" s="3" t="s">
        <v>1029</v>
      </c>
      <c r="F668" s="2">
        <v>2020</v>
      </c>
      <c r="G668" s="2" t="s">
        <v>1030</v>
      </c>
    </row>
    <row r="669" spans="1:7" x14ac:dyDescent="0.25">
      <c r="A669" s="2" t="s">
        <v>702</v>
      </c>
      <c r="B669" s="2" t="s">
        <v>79</v>
      </c>
      <c r="C669" s="2" t="s">
        <v>87</v>
      </c>
      <c r="D669" s="4">
        <v>65924.59</v>
      </c>
      <c r="E669" s="3" t="s">
        <v>1031</v>
      </c>
      <c r="F669" s="2">
        <v>2020</v>
      </c>
      <c r="G669" s="2" t="s">
        <v>1032</v>
      </c>
    </row>
    <row r="670" spans="1:7" x14ac:dyDescent="0.25">
      <c r="A670" s="2" t="s">
        <v>703</v>
      </c>
      <c r="B670" s="2" t="s">
        <v>79</v>
      </c>
      <c r="C670" s="2" t="s">
        <v>159</v>
      </c>
      <c r="D670" s="4">
        <v>84200.09</v>
      </c>
      <c r="E670" s="3" t="s">
        <v>1029</v>
      </c>
      <c r="F670" s="2">
        <v>2020</v>
      </c>
      <c r="G670" s="2" t="s">
        <v>1030</v>
      </c>
    </row>
    <row r="671" spans="1:7" x14ac:dyDescent="0.25">
      <c r="A671" s="2" t="s">
        <v>704</v>
      </c>
      <c r="B671" s="2" t="s">
        <v>76</v>
      </c>
      <c r="C671" s="2" t="s">
        <v>130</v>
      </c>
      <c r="D671" s="4">
        <v>79522.69</v>
      </c>
      <c r="E671" s="3" t="s">
        <v>1031</v>
      </c>
      <c r="F671" s="2">
        <v>2020</v>
      </c>
      <c r="G671" s="2" t="s">
        <v>1032</v>
      </c>
    </row>
    <row r="672" spans="1:7" x14ac:dyDescent="0.25">
      <c r="A672" s="2" t="s">
        <v>705</v>
      </c>
      <c r="B672" s="2" t="s">
        <v>76</v>
      </c>
      <c r="C672" s="2" t="s">
        <v>82</v>
      </c>
      <c r="D672" s="4">
        <v>81787.990000000005</v>
      </c>
      <c r="E672" s="3" t="s">
        <v>1027</v>
      </c>
      <c r="F672" s="2">
        <v>2019</v>
      </c>
      <c r="G672" s="2" t="s">
        <v>1028</v>
      </c>
    </row>
    <row r="673" spans="1:7" x14ac:dyDescent="0.25">
      <c r="A673" s="2" t="s">
        <v>706</v>
      </c>
      <c r="B673" s="2" t="s">
        <v>76</v>
      </c>
      <c r="C673" s="2" t="s">
        <v>121</v>
      </c>
      <c r="D673" s="4">
        <v>102515.81</v>
      </c>
      <c r="E673" s="3" t="s">
        <v>1029</v>
      </c>
      <c r="F673" s="2">
        <v>2020</v>
      </c>
      <c r="G673" s="2" t="s">
        <v>1030</v>
      </c>
    </row>
    <row r="674" spans="1:7" x14ac:dyDescent="0.25">
      <c r="A674" s="2" t="s">
        <v>707</v>
      </c>
      <c r="B674" s="2" t="s">
        <v>79</v>
      </c>
      <c r="C674" s="2" t="s">
        <v>159</v>
      </c>
      <c r="D674" s="4">
        <v>45062.65</v>
      </c>
      <c r="E674" s="3" t="s">
        <v>1027</v>
      </c>
      <c r="F674" s="2">
        <v>2019</v>
      </c>
      <c r="G674" s="2" t="s">
        <v>1028</v>
      </c>
    </row>
    <row r="675" spans="1:7" x14ac:dyDescent="0.25">
      <c r="A675" s="2" t="s">
        <v>707</v>
      </c>
      <c r="B675" s="2" t="s">
        <v>79</v>
      </c>
      <c r="C675" s="2" t="s">
        <v>159</v>
      </c>
      <c r="D675" s="4">
        <v>45062.65</v>
      </c>
      <c r="E675" s="3" t="s">
        <v>1031</v>
      </c>
      <c r="F675" s="2">
        <v>2020</v>
      </c>
      <c r="G675" s="2" t="s">
        <v>1032</v>
      </c>
    </row>
    <row r="676" spans="1:7" x14ac:dyDescent="0.25">
      <c r="A676" s="2" t="s">
        <v>708</v>
      </c>
      <c r="B676" s="2" t="s">
        <v>76</v>
      </c>
      <c r="C676" s="2" t="s">
        <v>84</v>
      </c>
      <c r="D676" s="4">
        <v>85455.53</v>
      </c>
      <c r="E676" s="3" t="s">
        <v>1031</v>
      </c>
      <c r="F676" s="2">
        <v>2019</v>
      </c>
      <c r="G676" s="2" t="s">
        <v>1032</v>
      </c>
    </row>
    <row r="677" spans="1:7" x14ac:dyDescent="0.25">
      <c r="A677" s="2" t="s">
        <v>709</v>
      </c>
      <c r="B677" s="2" t="s">
        <v>76</v>
      </c>
      <c r="C677" s="2" t="s">
        <v>130</v>
      </c>
      <c r="D677" s="4">
        <v>67509.009999999995</v>
      </c>
      <c r="E677" s="3" t="s">
        <v>1031</v>
      </c>
      <c r="F677" s="2">
        <v>2020</v>
      </c>
      <c r="G677" s="2" t="s">
        <v>1032</v>
      </c>
    </row>
    <row r="678" spans="1:7" x14ac:dyDescent="0.25">
      <c r="A678" s="2" t="s">
        <v>710</v>
      </c>
      <c r="B678" s="2" t="s">
        <v>79</v>
      </c>
      <c r="C678" s="2" t="s">
        <v>80</v>
      </c>
      <c r="D678" s="4">
        <v>37015.4</v>
      </c>
      <c r="E678" s="3" t="s">
        <v>1031</v>
      </c>
      <c r="F678" s="2">
        <v>2019</v>
      </c>
      <c r="G678" s="2" t="s">
        <v>1032</v>
      </c>
    </row>
    <row r="679" spans="1:7" x14ac:dyDescent="0.25">
      <c r="A679" s="2" t="s">
        <v>711</v>
      </c>
      <c r="B679" s="2" t="s">
        <v>76</v>
      </c>
      <c r="C679" s="2" t="s">
        <v>91</v>
      </c>
      <c r="D679" s="4">
        <v>96250.559999999998</v>
      </c>
      <c r="E679" s="3" t="s">
        <v>1027</v>
      </c>
      <c r="F679" s="2">
        <v>2019</v>
      </c>
      <c r="G679" s="2" t="s">
        <v>1028</v>
      </c>
    </row>
    <row r="680" spans="1:7" x14ac:dyDescent="0.25">
      <c r="A680" s="2" t="s">
        <v>712</v>
      </c>
      <c r="B680" s="2" t="s">
        <v>76</v>
      </c>
      <c r="C680" s="2" t="s">
        <v>82</v>
      </c>
      <c r="D680" s="4">
        <v>76189.84</v>
      </c>
      <c r="E680" s="3" t="s">
        <v>1029</v>
      </c>
      <c r="F680" s="2">
        <v>2020</v>
      </c>
      <c r="G680" s="2" t="s">
        <v>1030</v>
      </c>
    </row>
    <row r="681" spans="1:7" x14ac:dyDescent="0.25">
      <c r="A681" s="2" t="s">
        <v>713</v>
      </c>
      <c r="B681" s="2" t="s">
        <v>79</v>
      </c>
      <c r="C681" s="2" t="s">
        <v>130</v>
      </c>
      <c r="D681" s="4">
        <v>86010.54</v>
      </c>
      <c r="E681" s="3" t="s">
        <v>1031</v>
      </c>
      <c r="F681" s="2">
        <v>2019</v>
      </c>
      <c r="G681" s="2" t="s">
        <v>1032</v>
      </c>
    </row>
    <row r="682" spans="1:7" x14ac:dyDescent="0.25">
      <c r="A682" s="2" t="s">
        <v>714</v>
      </c>
      <c r="B682" s="2" t="s">
        <v>76</v>
      </c>
      <c r="C682" s="2" t="s">
        <v>91</v>
      </c>
      <c r="D682" s="4">
        <v>109124.77</v>
      </c>
      <c r="E682" s="3" t="s">
        <v>1031</v>
      </c>
      <c r="F682" s="2">
        <v>2019</v>
      </c>
      <c r="G682" s="2" t="s">
        <v>1032</v>
      </c>
    </row>
    <row r="683" spans="1:7" x14ac:dyDescent="0.25">
      <c r="A683" s="2" t="s">
        <v>715</v>
      </c>
      <c r="B683" s="2" t="s">
        <v>79</v>
      </c>
      <c r="C683" s="2" t="s">
        <v>80</v>
      </c>
      <c r="D683" s="4">
        <v>75092.12</v>
      </c>
      <c r="E683" s="3" t="s">
        <v>1027</v>
      </c>
      <c r="F683" s="2">
        <v>2019</v>
      </c>
      <c r="G683" s="2" t="s">
        <v>1028</v>
      </c>
    </row>
    <row r="684" spans="1:7" x14ac:dyDescent="0.25">
      <c r="A684" s="2" t="s">
        <v>716</v>
      </c>
      <c r="B684" s="2" t="s">
        <v>79</v>
      </c>
      <c r="C684" s="2" t="s">
        <v>87</v>
      </c>
      <c r="D684" s="4">
        <v>68795.48</v>
      </c>
      <c r="E684" s="3" t="s">
        <v>1027</v>
      </c>
      <c r="F684" s="2">
        <v>2020</v>
      </c>
      <c r="G684" s="2" t="s">
        <v>1028</v>
      </c>
    </row>
    <row r="685" spans="1:7" x14ac:dyDescent="0.25">
      <c r="A685" s="2" t="s">
        <v>717</v>
      </c>
      <c r="B685" s="2" t="s">
        <v>76</v>
      </c>
      <c r="C685" s="2" t="s">
        <v>94</v>
      </c>
      <c r="D685" s="4">
        <v>28329.77</v>
      </c>
      <c r="E685" s="3" t="s">
        <v>1027</v>
      </c>
      <c r="F685" s="2">
        <v>2019</v>
      </c>
      <c r="G685" s="2" t="s">
        <v>1028</v>
      </c>
    </row>
    <row r="686" spans="1:7" x14ac:dyDescent="0.25">
      <c r="A686" s="2" t="s">
        <v>718</v>
      </c>
      <c r="B686" s="2" t="s">
        <v>76</v>
      </c>
      <c r="C686" s="2" t="s">
        <v>96</v>
      </c>
      <c r="D686" s="4">
        <v>115835.63</v>
      </c>
      <c r="E686" s="3" t="s">
        <v>1027</v>
      </c>
      <c r="F686" s="2">
        <v>2019</v>
      </c>
      <c r="G686" s="2" t="s">
        <v>1028</v>
      </c>
    </row>
    <row r="687" spans="1:7" x14ac:dyDescent="0.25">
      <c r="A687" s="2" t="s">
        <v>719</v>
      </c>
      <c r="B687" s="2" t="s">
        <v>79</v>
      </c>
      <c r="C687" s="2" t="s">
        <v>87</v>
      </c>
      <c r="D687" s="4">
        <v>82116.77</v>
      </c>
      <c r="E687" s="3" t="s">
        <v>1027</v>
      </c>
      <c r="F687" s="2">
        <v>2019</v>
      </c>
      <c r="G687" s="2" t="s">
        <v>1028</v>
      </c>
    </row>
    <row r="688" spans="1:7" x14ac:dyDescent="0.25">
      <c r="A688" s="2" t="s">
        <v>720</v>
      </c>
      <c r="B688" s="2" t="s">
        <v>79</v>
      </c>
      <c r="C688" s="2" t="s">
        <v>84</v>
      </c>
      <c r="D688" s="4">
        <v>87622.080000000002</v>
      </c>
      <c r="E688" s="3" t="s">
        <v>1029</v>
      </c>
      <c r="F688" s="2">
        <v>2019</v>
      </c>
      <c r="G688" s="2" t="s">
        <v>1030</v>
      </c>
    </row>
    <row r="689" spans="1:7" x14ac:dyDescent="0.25">
      <c r="A689" s="2" t="s">
        <v>720</v>
      </c>
      <c r="B689" s="2" t="s">
        <v>79</v>
      </c>
      <c r="C689" s="2" t="s">
        <v>84</v>
      </c>
      <c r="D689" s="4">
        <v>87622.080000000002</v>
      </c>
      <c r="E689" s="3" t="s">
        <v>1029</v>
      </c>
      <c r="F689" s="2">
        <v>2019</v>
      </c>
      <c r="G689" s="2" t="s">
        <v>1030</v>
      </c>
    </row>
    <row r="690" spans="1:7" x14ac:dyDescent="0.25">
      <c r="A690" s="2" t="s">
        <v>721</v>
      </c>
      <c r="B690" s="2" t="s">
        <v>79</v>
      </c>
      <c r="C690" s="2" t="s">
        <v>80</v>
      </c>
      <c r="D690" s="4">
        <v>77064.66</v>
      </c>
      <c r="E690" s="3" t="s">
        <v>1031</v>
      </c>
      <c r="F690" s="2">
        <v>2020</v>
      </c>
      <c r="G690" s="2" t="s">
        <v>1032</v>
      </c>
    </row>
    <row r="691" spans="1:7" x14ac:dyDescent="0.25">
      <c r="A691" s="2" t="s">
        <v>722</v>
      </c>
      <c r="B691" s="2" t="s">
        <v>76</v>
      </c>
      <c r="C691" s="2" t="s">
        <v>87</v>
      </c>
      <c r="D691" s="4">
        <v>81258.070000000007</v>
      </c>
      <c r="E691" s="3" t="s">
        <v>1029</v>
      </c>
      <c r="F691" s="2">
        <v>2019</v>
      </c>
      <c r="G691" s="2" t="s">
        <v>1030</v>
      </c>
    </row>
    <row r="692" spans="1:7" x14ac:dyDescent="0.25">
      <c r="A692" s="2" t="s">
        <v>723</v>
      </c>
      <c r="B692" s="2" t="s">
        <v>79</v>
      </c>
      <c r="C692" s="2" t="s">
        <v>91</v>
      </c>
      <c r="D692" s="4">
        <v>95335.57</v>
      </c>
      <c r="E692" s="3" t="s">
        <v>1027</v>
      </c>
      <c r="F692" s="2">
        <v>2019</v>
      </c>
      <c r="G692" s="2" t="s">
        <v>1028</v>
      </c>
    </row>
    <row r="693" spans="1:7" x14ac:dyDescent="0.25">
      <c r="A693" s="2" t="s">
        <v>724</v>
      </c>
      <c r="B693" s="2" t="s">
        <v>76</v>
      </c>
      <c r="C693" s="2" t="s">
        <v>130</v>
      </c>
      <c r="D693" s="4">
        <v>75322.39</v>
      </c>
      <c r="E693" s="3" t="s">
        <v>1027</v>
      </c>
      <c r="F693" s="2">
        <v>2019</v>
      </c>
      <c r="G693" s="2" t="s">
        <v>1028</v>
      </c>
    </row>
    <row r="694" spans="1:7" x14ac:dyDescent="0.25">
      <c r="A694" s="2" t="s">
        <v>725</v>
      </c>
      <c r="B694" s="2" t="s">
        <v>76</v>
      </c>
      <c r="C694" s="2" t="s">
        <v>159</v>
      </c>
      <c r="D694" s="4">
        <v>111815.49</v>
      </c>
      <c r="E694" s="3" t="s">
        <v>1027</v>
      </c>
      <c r="F694" s="2">
        <v>2019</v>
      </c>
      <c r="G694" s="2" t="s">
        <v>1028</v>
      </c>
    </row>
    <row r="695" spans="1:7" x14ac:dyDescent="0.25">
      <c r="A695" s="2" t="s">
        <v>726</v>
      </c>
      <c r="B695" s="2" t="s">
        <v>79</v>
      </c>
      <c r="C695" s="2" t="s">
        <v>159</v>
      </c>
      <c r="D695" s="4">
        <v>85879.23</v>
      </c>
      <c r="E695" s="3" t="s">
        <v>1029</v>
      </c>
      <c r="F695" s="2">
        <v>2019</v>
      </c>
      <c r="G695" s="2" t="s">
        <v>1030</v>
      </c>
    </row>
    <row r="696" spans="1:7" x14ac:dyDescent="0.25">
      <c r="A696" s="2" t="s">
        <v>727</v>
      </c>
      <c r="B696" s="2" t="s">
        <v>79</v>
      </c>
      <c r="C696" s="2" t="s">
        <v>84</v>
      </c>
      <c r="D696" s="4">
        <v>97398.14</v>
      </c>
      <c r="E696" s="3" t="s">
        <v>1027</v>
      </c>
      <c r="F696" s="2">
        <v>2019</v>
      </c>
      <c r="G696" s="2" t="s">
        <v>1028</v>
      </c>
    </row>
    <row r="697" spans="1:7" x14ac:dyDescent="0.25">
      <c r="A697" s="2" t="s">
        <v>728</v>
      </c>
      <c r="B697" s="2" t="s">
        <v>76</v>
      </c>
      <c r="C697" s="2" t="s">
        <v>130</v>
      </c>
      <c r="D697" s="4">
        <v>105331.21</v>
      </c>
      <c r="E697" s="3" t="s">
        <v>1027</v>
      </c>
      <c r="F697" s="2">
        <v>2019</v>
      </c>
      <c r="G697" s="2" t="s">
        <v>1028</v>
      </c>
    </row>
    <row r="698" spans="1:7" x14ac:dyDescent="0.25">
      <c r="A698" s="2" t="s">
        <v>729</v>
      </c>
      <c r="B698" s="2" t="s">
        <v>76</v>
      </c>
      <c r="C698" s="2" t="s">
        <v>94</v>
      </c>
      <c r="D698" s="4">
        <v>87847.65</v>
      </c>
      <c r="E698" s="3" t="s">
        <v>1031</v>
      </c>
      <c r="F698" s="2">
        <v>2019</v>
      </c>
      <c r="G698" s="2" t="s">
        <v>1032</v>
      </c>
    </row>
    <row r="699" spans="1:7" x14ac:dyDescent="0.25">
      <c r="A699" s="2" t="s">
        <v>730</v>
      </c>
      <c r="B699" s="2" t="s">
        <v>76</v>
      </c>
      <c r="C699" s="2" t="s">
        <v>82</v>
      </c>
      <c r="D699" s="4">
        <v>50855.53</v>
      </c>
      <c r="E699" s="3" t="s">
        <v>1029</v>
      </c>
      <c r="F699" s="2">
        <v>2019</v>
      </c>
      <c r="G699" s="2" t="s">
        <v>1030</v>
      </c>
    </row>
    <row r="700" spans="1:7" x14ac:dyDescent="0.25">
      <c r="A700" s="2" t="s">
        <v>731</v>
      </c>
      <c r="B700" s="2" t="s">
        <v>76</v>
      </c>
      <c r="C700" s="2" t="s">
        <v>130</v>
      </c>
      <c r="D700" s="4">
        <v>51741.25</v>
      </c>
      <c r="E700" s="3" t="s">
        <v>1031</v>
      </c>
      <c r="F700" s="2">
        <v>2020</v>
      </c>
      <c r="G700" s="2" t="s">
        <v>1032</v>
      </c>
    </row>
    <row r="701" spans="1:7" x14ac:dyDescent="0.25">
      <c r="A701" s="2" t="s">
        <v>732</v>
      </c>
      <c r="B701" s="2" t="s">
        <v>76</v>
      </c>
      <c r="C701" s="2" t="s">
        <v>87</v>
      </c>
      <c r="D701" s="4">
        <v>76560.42</v>
      </c>
      <c r="E701" s="3" t="s">
        <v>1031</v>
      </c>
      <c r="F701" s="2">
        <v>2019</v>
      </c>
      <c r="G701" s="2" t="s">
        <v>1032</v>
      </c>
    </row>
    <row r="702" spans="1:7" x14ac:dyDescent="0.25">
      <c r="A702" s="2" t="s">
        <v>733</v>
      </c>
      <c r="B702" s="2" t="s">
        <v>79</v>
      </c>
      <c r="C702" s="2" t="s">
        <v>105</v>
      </c>
      <c r="D702" s="4">
        <v>57080.160000000003</v>
      </c>
      <c r="E702" s="3" t="s">
        <v>1031</v>
      </c>
      <c r="F702" s="2">
        <v>2020</v>
      </c>
      <c r="G702" s="2" t="s">
        <v>1032</v>
      </c>
    </row>
    <row r="703" spans="1:7" x14ac:dyDescent="0.25">
      <c r="A703" s="2" t="s">
        <v>734</v>
      </c>
      <c r="B703" s="2" t="s">
        <v>79</v>
      </c>
      <c r="C703" s="2" t="s">
        <v>80</v>
      </c>
      <c r="D703" s="4">
        <v>46466.49</v>
      </c>
      <c r="E703" s="3" t="s">
        <v>1031</v>
      </c>
      <c r="F703" s="2">
        <v>2019</v>
      </c>
      <c r="G703" s="2" t="s">
        <v>1032</v>
      </c>
    </row>
    <row r="704" spans="1:7" x14ac:dyDescent="0.25">
      <c r="A704" s="2" t="s">
        <v>735</v>
      </c>
      <c r="B704" s="2" t="s">
        <v>76</v>
      </c>
      <c r="C704" s="2" t="s">
        <v>77</v>
      </c>
      <c r="D704" s="4">
        <v>105468.7</v>
      </c>
      <c r="E704" s="3" t="s">
        <v>1029</v>
      </c>
      <c r="F704" s="2">
        <v>2019</v>
      </c>
      <c r="G704" s="2" t="s">
        <v>1030</v>
      </c>
    </row>
    <row r="705" spans="1:7" x14ac:dyDescent="0.25">
      <c r="A705" s="2" t="s">
        <v>736</v>
      </c>
      <c r="B705" s="2" t="s">
        <v>79</v>
      </c>
      <c r="C705" s="2" t="s">
        <v>94</v>
      </c>
      <c r="D705" s="4">
        <v>110766.04</v>
      </c>
      <c r="E705" s="3" t="s">
        <v>1029</v>
      </c>
      <c r="F705" s="2">
        <v>2019</v>
      </c>
      <c r="G705" s="2" t="s">
        <v>1030</v>
      </c>
    </row>
    <row r="706" spans="1:7" x14ac:dyDescent="0.25">
      <c r="A706" s="2" t="s">
        <v>736</v>
      </c>
      <c r="B706" s="2" t="s">
        <v>79</v>
      </c>
      <c r="C706" s="2" t="s">
        <v>94</v>
      </c>
      <c r="D706" s="4">
        <v>110766.04</v>
      </c>
      <c r="E706" s="3" t="s">
        <v>1029</v>
      </c>
      <c r="F706" s="2">
        <v>2019</v>
      </c>
      <c r="G706" s="2" t="s">
        <v>1030</v>
      </c>
    </row>
    <row r="707" spans="1:7" x14ac:dyDescent="0.25">
      <c r="A707" s="2" t="s">
        <v>737</v>
      </c>
      <c r="B707" s="2" t="s">
        <v>79</v>
      </c>
      <c r="C707" s="2" t="s">
        <v>130</v>
      </c>
      <c r="D707" s="4">
        <v>105372.1</v>
      </c>
      <c r="E707" s="3" t="s">
        <v>1031</v>
      </c>
      <c r="F707" s="2">
        <v>2020</v>
      </c>
      <c r="G707" s="2" t="s">
        <v>1032</v>
      </c>
    </row>
    <row r="708" spans="1:7" x14ac:dyDescent="0.25">
      <c r="A708" s="2" t="s">
        <v>738</v>
      </c>
      <c r="B708" s="2" t="s">
        <v>79</v>
      </c>
      <c r="C708" s="2" t="s">
        <v>96</v>
      </c>
      <c r="D708" s="4">
        <v>29971.33</v>
      </c>
      <c r="E708" s="3" t="s">
        <v>1031</v>
      </c>
      <c r="F708" s="2">
        <v>2019</v>
      </c>
      <c r="G708" s="2" t="s">
        <v>1032</v>
      </c>
    </row>
    <row r="709" spans="1:7" x14ac:dyDescent="0.25">
      <c r="A709" s="2" t="s">
        <v>739</v>
      </c>
      <c r="B709" s="2" t="s">
        <v>76</v>
      </c>
      <c r="C709" s="2" t="s">
        <v>77</v>
      </c>
      <c r="D709" s="4">
        <v>112645.99</v>
      </c>
      <c r="E709" s="3" t="s">
        <v>1027</v>
      </c>
      <c r="F709" s="2">
        <v>2019</v>
      </c>
      <c r="G709" s="2" t="s">
        <v>1028</v>
      </c>
    </row>
    <row r="710" spans="1:7" x14ac:dyDescent="0.25">
      <c r="A710" s="2" t="s">
        <v>739</v>
      </c>
      <c r="B710" s="2" t="s">
        <v>76</v>
      </c>
      <c r="C710" s="2" t="s">
        <v>77</v>
      </c>
      <c r="D710" s="4">
        <v>112645.99</v>
      </c>
      <c r="E710" s="3" t="s">
        <v>1027</v>
      </c>
      <c r="F710" s="2">
        <v>2019</v>
      </c>
      <c r="G710" s="2" t="s">
        <v>1028</v>
      </c>
    </row>
    <row r="711" spans="1:7" x14ac:dyDescent="0.25">
      <c r="A711" s="2" t="s">
        <v>740</v>
      </c>
      <c r="B711" s="2" t="s">
        <v>76</v>
      </c>
      <c r="C711" s="2" t="s">
        <v>121</v>
      </c>
      <c r="D711" s="4">
        <v>34075.96</v>
      </c>
      <c r="E711" s="3" t="s">
        <v>1031</v>
      </c>
      <c r="F711" s="2">
        <v>2019</v>
      </c>
      <c r="G711" s="2" t="s">
        <v>1032</v>
      </c>
    </row>
    <row r="712" spans="1:7" x14ac:dyDescent="0.25">
      <c r="A712" s="2" t="s">
        <v>741</v>
      </c>
      <c r="B712" s="2" t="s">
        <v>79</v>
      </c>
      <c r="C712" s="2" t="s">
        <v>94</v>
      </c>
      <c r="D712" s="4">
        <v>39652.230000000003</v>
      </c>
      <c r="E712" s="3" t="s">
        <v>1029</v>
      </c>
      <c r="F712" s="2">
        <v>2019</v>
      </c>
      <c r="G712" s="2" t="s">
        <v>1030</v>
      </c>
    </row>
    <row r="713" spans="1:7" x14ac:dyDescent="0.25">
      <c r="A713" s="2" t="s">
        <v>742</v>
      </c>
      <c r="B713" s="2" t="s">
        <v>79</v>
      </c>
      <c r="C713" s="2" t="s">
        <v>130</v>
      </c>
      <c r="D713" s="4">
        <v>49525.27</v>
      </c>
      <c r="E713" s="3" t="s">
        <v>1027</v>
      </c>
      <c r="F713" s="2">
        <v>2019</v>
      </c>
      <c r="G713" s="2" t="s">
        <v>1028</v>
      </c>
    </row>
    <row r="714" spans="1:7" x14ac:dyDescent="0.25">
      <c r="A714" s="2" t="s">
        <v>743</v>
      </c>
      <c r="B714" s="2" t="s">
        <v>79</v>
      </c>
      <c r="C714" s="2" t="s">
        <v>96</v>
      </c>
      <c r="D714" s="4">
        <v>105607.03999999999</v>
      </c>
      <c r="E714" s="3" t="s">
        <v>1027</v>
      </c>
      <c r="F714" s="2">
        <v>2020</v>
      </c>
      <c r="G714" s="2" t="s">
        <v>1028</v>
      </c>
    </row>
    <row r="715" spans="1:7" x14ac:dyDescent="0.25">
      <c r="A715" s="2" t="s">
        <v>744</v>
      </c>
      <c r="B715" s="2" t="s">
        <v>76</v>
      </c>
      <c r="C715" s="2" t="s">
        <v>96</v>
      </c>
      <c r="D715" s="4">
        <v>57913.7</v>
      </c>
      <c r="E715" s="3" t="s">
        <v>1031</v>
      </c>
      <c r="F715" s="2">
        <v>2020</v>
      </c>
      <c r="G715" s="2" t="s">
        <v>1032</v>
      </c>
    </row>
    <row r="716" spans="1:7" x14ac:dyDescent="0.25">
      <c r="A716" s="2" t="s">
        <v>745</v>
      </c>
      <c r="B716" s="2" t="s">
        <v>76</v>
      </c>
      <c r="C716" s="2" t="s">
        <v>96</v>
      </c>
      <c r="D716" s="4">
        <v>111482.2</v>
      </c>
      <c r="E716" s="3" t="s">
        <v>1031</v>
      </c>
      <c r="F716" s="2">
        <v>2020</v>
      </c>
      <c r="G716" s="2" t="s">
        <v>1032</v>
      </c>
    </row>
    <row r="717" spans="1:7" x14ac:dyDescent="0.25">
      <c r="A717" s="2" t="s">
        <v>746</v>
      </c>
      <c r="B717" s="2" t="s">
        <v>79</v>
      </c>
      <c r="C717" s="2" t="s">
        <v>80</v>
      </c>
      <c r="D717" s="4">
        <v>72502.47</v>
      </c>
      <c r="E717" s="3" t="s">
        <v>1027</v>
      </c>
      <c r="F717" s="2">
        <v>2019</v>
      </c>
      <c r="G717" s="2" t="s">
        <v>1028</v>
      </c>
    </row>
    <row r="718" spans="1:7" x14ac:dyDescent="0.25">
      <c r="A718" s="2" t="s">
        <v>746</v>
      </c>
      <c r="B718" s="2" t="s">
        <v>79</v>
      </c>
      <c r="C718" s="2" t="s">
        <v>80</v>
      </c>
      <c r="D718" s="4">
        <v>72502.47</v>
      </c>
      <c r="E718" s="3" t="s">
        <v>1031</v>
      </c>
      <c r="F718" s="2">
        <v>2019</v>
      </c>
      <c r="G718" s="2" t="s">
        <v>1032</v>
      </c>
    </row>
    <row r="719" spans="1:7" x14ac:dyDescent="0.25">
      <c r="A719" s="2" t="s">
        <v>747</v>
      </c>
      <c r="B719" s="2" t="s">
        <v>76</v>
      </c>
      <c r="C719" s="2" t="s">
        <v>84</v>
      </c>
      <c r="D719" s="4">
        <v>69066.039999999994</v>
      </c>
      <c r="E719" s="3" t="s">
        <v>1029</v>
      </c>
      <c r="F719" s="2">
        <v>2019</v>
      </c>
      <c r="G719" s="2" t="s">
        <v>1030</v>
      </c>
    </row>
    <row r="720" spans="1:7" x14ac:dyDescent="0.25">
      <c r="A720" s="2" t="s">
        <v>747</v>
      </c>
      <c r="B720" s="2" t="s">
        <v>76</v>
      </c>
      <c r="C720" s="2" t="s">
        <v>84</v>
      </c>
      <c r="D720" s="4">
        <v>69066.039999999994</v>
      </c>
      <c r="E720" s="3" t="s">
        <v>1031</v>
      </c>
      <c r="F720" s="2">
        <v>2020</v>
      </c>
      <c r="G720" s="2" t="s">
        <v>1032</v>
      </c>
    </row>
    <row r="721" spans="1:7" x14ac:dyDescent="0.25">
      <c r="A721" s="2" t="s">
        <v>748</v>
      </c>
      <c r="B721" s="2" t="s">
        <v>76</v>
      </c>
      <c r="C721" s="2" t="s">
        <v>105</v>
      </c>
      <c r="D721" s="4">
        <v>59431.06</v>
      </c>
      <c r="E721" s="3" t="s">
        <v>1027</v>
      </c>
      <c r="F721" s="2">
        <v>2020</v>
      </c>
      <c r="G721" s="2" t="s">
        <v>1028</v>
      </c>
    </row>
    <row r="722" spans="1:7" x14ac:dyDescent="0.25">
      <c r="A722" s="2" t="s">
        <v>749</v>
      </c>
      <c r="B722" s="2" t="s">
        <v>76</v>
      </c>
      <c r="C722" s="2" t="s">
        <v>84</v>
      </c>
      <c r="D722" s="4">
        <v>69709.509999999995</v>
      </c>
      <c r="E722" s="3" t="s">
        <v>1031</v>
      </c>
      <c r="F722" s="2">
        <v>2019</v>
      </c>
      <c r="G722" s="2" t="s">
        <v>1032</v>
      </c>
    </row>
    <row r="723" spans="1:7" x14ac:dyDescent="0.25">
      <c r="A723" s="2" t="s">
        <v>750</v>
      </c>
      <c r="B723" s="2" t="s">
        <v>79</v>
      </c>
      <c r="C723" s="2" t="s">
        <v>130</v>
      </c>
      <c r="D723" s="4">
        <v>96657.41</v>
      </c>
      <c r="E723" s="3" t="s">
        <v>1031</v>
      </c>
      <c r="F723" s="2">
        <v>2020</v>
      </c>
      <c r="G723" s="2" t="s">
        <v>1032</v>
      </c>
    </row>
    <row r="724" spans="1:7" x14ac:dyDescent="0.25">
      <c r="A724" s="2" t="s">
        <v>751</v>
      </c>
      <c r="B724" s="2" t="s">
        <v>76</v>
      </c>
      <c r="C724" s="2" t="s">
        <v>105</v>
      </c>
      <c r="D724" s="4">
        <v>62195.47</v>
      </c>
      <c r="E724" s="3" t="s">
        <v>1031</v>
      </c>
      <c r="F724" s="2">
        <v>2019</v>
      </c>
      <c r="G724" s="2" t="s">
        <v>1032</v>
      </c>
    </row>
    <row r="725" spans="1:7" x14ac:dyDescent="0.25">
      <c r="A725" s="2" t="s">
        <v>752</v>
      </c>
      <c r="B725" s="2" t="s">
        <v>118</v>
      </c>
      <c r="C725" s="2" t="s">
        <v>91</v>
      </c>
      <c r="D725" s="4">
        <v>104802.63</v>
      </c>
      <c r="E725" s="3" t="s">
        <v>1027</v>
      </c>
      <c r="F725" s="2">
        <v>2019</v>
      </c>
      <c r="G725" s="2" t="s">
        <v>1028</v>
      </c>
    </row>
    <row r="726" spans="1:7" x14ac:dyDescent="0.25">
      <c r="A726" s="2" t="s">
        <v>753</v>
      </c>
      <c r="B726" s="2" t="s">
        <v>76</v>
      </c>
      <c r="C726" s="2" t="s">
        <v>87</v>
      </c>
      <c r="D726" s="4">
        <v>47000.47</v>
      </c>
      <c r="E726" s="3" t="s">
        <v>1029</v>
      </c>
      <c r="F726" s="2">
        <v>2020</v>
      </c>
      <c r="G726" s="2" t="s">
        <v>1030</v>
      </c>
    </row>
    <row r="727" spans="1:7" x14ac:dyDescent="0.25">
      <c r="A727" s="2" t="s">
        <v>754</v>
      </c>
      <c r="B727" s="2" t="s">
        <v>118</v>
      </c>
      <c r="C727" s="2" t="s">
        <v>98</v>
      </c>
      <c r="D727" s="4">
        <v>105872.1</v>
      </c>
      <c r="E727" s="3" t="s">
        <v>1029</v>
      </c>
      <c r="F727" s="2">
        <v>2019</v>
      </c>
      <c r="G727" s="2" t="s">
        <v>1030</v>
      </c>
    </row>
    <row r="728" spans="1:7" x14ac:dyDescent="0.25">
      <c r="A728" s="2" t="s">
        <v>755</v>
      </c>
      <c r="B728" s="2" t="s">
        <v>76</v>
      </c>
      <c r="C728" s="2" t="s">
        <v>84</v>
      </c>
      <c r="D728" s="4">
        <v>71536.78</v>
      </c>
      <c r="E728" s="3" t="s">
        <v>1031</v>
      </c>
      <c r="F728" s="2">
        <v>2019</v>
      </c>
      <c r="G728" s="2" t="s">
        <v>1032</v>
      </c>
    </row>
    <row r="729" spans="1:7" x14ac:dyDescent="0.25">
      <c r="A729" s="2" t="s">
        <v>756</v>
      </c>
      <c r="B729" s="2" t="s">
        <v>76</v>
      </c>
      <c r="C729" s="2" t="s">
        <v>87</v>
      </c>
      <c r="D729" s="4">
        <v>111229.47</v>
      </c>
      <c r="E729" s="3" t="s">
        <v>1029</v>
      </c>
      <c r="F729" s="2">
        <v>2020</v>
      </c>
      <c r="G729" s="2" t="s">
        <v>1030</v>
      </c>
    </row>
    <row r="730" spans="1:7" x14ac:dyDescent="0.25">
      <c r="A730" s="2" t="s">
        <v>757</v>
      </c>
      <c r="B730" s="2" t="s">
        <v>76</v>
      </c>
      <c r="C730" s="2" t="s">
        <v>121</v>
      </c>
      <c r="D730" s="4">
        <v>105119.88</v>
      </c>
      <c r="E730" s="3" t="s">
        <v>1031</v>
      </c>
      <c r="F730" s="2">
        <v>2020</v>
      </c>
      <c r="G730" s="2" t="s">
        <v>1032</v>
      </c>
    </row>
    <row r="731" spans="1:7" x14ac:dyDescent="0.25">
      <c r="A731" s="2" t="s">
        <v>758</v>
      </c>
      <c r="B731" s="2" t="s">
        <v>79</v>
      </c>
      <c r="C731" s="2" t="s">
        <v>82</v>
      </c>
      <c r="D731" s="4">
        <v>109871.43</v>
      </c>
      <c r="E731" s="3" t="s">
        <v>1031</v>
      </c>
      <c r="F731" s="2">
        <v>2019</v>
      </c>
      <c r="G731" s="2" t="s">
        <v>1032</v>
      </c>
    </row>
    <row r="732" spans="1:7" x14ac:dyDescent="0.25">
      <c r="A732" s="2" t="s">
        <v>759</v>
      </c>
      <c r="B732" s="2" t="s">
        <v>76</v>
      </c>
      <c r="C732" s="2" t="s">
        <v>130</v>
      </c>
      <c r="D732" s="4">
        <v>84173.89</v>
      </c>
      <c r="E732" s="3" t="s">
        <v>1029</v>
      </c>
      <c r="F732" s="2">
        <v>2019</v>
      </c>
      <c r="G732" s="2" t="s">
        <v>1030</v>
      </c>
    </row>
    <row r="733" spans="1:7" x14ac:dyDescent="0.25">
      <c r="A733" s="2" t="s">
        <v>759</v>
      </c>
      <c r="B733" s="2" t="s">
        <v>76</v>
      </c>
      <c r="C733" s="2" t="s">
        <v>130</v>
      </c>
      <c r="D733" s="4">
        <v>84173.89</v>
      </c>
      <c r="E733" s="3" t="s">
        <v>1027</v>
      </c>
      <c r="F733" s="2">
        <v>2019</v>
      </c>
      <c r="G733" s="2" t="s">
        <v>1028</v>
      </c>
    </row>
    <row r="734" spans="1:7" x14ac:dyDescent="0.25">
      <c r="A734" s="2" t="s">
        <v>760</v>
      </c>
      <c r="B734" s="2" t="s">
        <v>76</v>
      </c>
      <c r="C734" s="2" t="s">
        <v>121</v>
      </c>
      <c r="D734" s="4">
        <v>67431.960000000006</v>
      </c>
      <c r="E734" s="3" t="s">
        <v>1031</v>
      </c>
      <c r="F734" s="2">
        <v>2019</v>
      </c>
      <c r="G734" s="2" t="s">
        <v>1032</v>
      </c>
    </row>
    <row r="735" spans="1:7" x14ac:dyDescent="0.25">
      <c r="A735" s="2" t="s">
        <v>761</v>
      </c>
      <c r="B735" s="2" t="s">
        <v>76</v>
      </c>
      <c r="C735" s="2" t="s">
        <v>130</v>
      </c>
      <c r="D735" s="4">
        <v>56832.11</v>
      </c>
      <c r="E735" s="3" t="s">
        <v>1031</v>
      </c>
      <c r="F735" s="2">
        <v>2019</v>
      </c>
      <c r="G735" s="2" t="s">
        <v>1032</v>
      </c>
    </row>
    <row r="736" spans="1:7" x14ac:dyDescent="0.25">
      <c r="A736" s="2" t="s">
        <v>762</v>
      </c>
      <c r="B736" s="2" t="s">
        <v>76</v>
      </c>
      <c r="C736" s="2" t="s">
        <v>159</v>
      </c>
      <c r="D736" s="4">
        <v>58131.78</v>
      </c>
      <c r="E736" s="3" t="s">
        <v>1031</v>
      </c>
      <c r="F736" s="2">
        <v>2019</v>
      </c>
      <c r="G736" s="2" t="s">
        <v>1032</v>
      </c>
    </row>
    <row r="737" spans="1:7" x14ac:dyDescent="0.25">
      <c r="A737" s="2" t="s">
        <v>763</v>
      </c>
      <c r="B737" s="2" t="s">
        <v>79</v>
      </c>
      <c r="C737" s="2" t="s">
        <v>82</v>
      </c>
      <c r="D737" s="4">
        <v>34979.14</v>
      </c>
      <c r="E737" s="3" t="s">
        <v>1027</v>
      </c>
      <c r="F737" s="2">
        <v>2020</v>
      </c>
      <c r="G737" s="2" t="s">
        <v>1028</v>
      </c>
    </row>
    <row r="738" spans="1:7" x14ac:dyDescent="0.25">
      <c r="A738" s="2" t="s">
        <v>764</v>
      </c>
      <c r="B738" s="2" t="s">
        <v>79</v>
      </c>
      <c r="C738" s="2" t="s">
        <v>87</v>
      </c>
      <c r="D738" s="4">
        <v>110906.35</v>
      </c>
      <c r="E738" s="3" t="s">
        <v>1027</v>
      </c>
      <c r="F738" s="2">
        <v>2019</v>
      </c>
      <c r="G738" s="2" t="s">
        <v>1028</v>
      </c>
    </row>
    <row r="739" spans="1:7" x14ac:dyDescent="0.25">
      <c r="A739" s="2" t="s">
        <v>765</v>
      </c>
      <c r="B739" s="2" t="s">
        <v>79</v>
      </c>
      <c r="C739" s="2" t="s">
        <v>130</v>
      </c>
      <c r="D739" s="4">
        <v>39745.410000000003</v>
      </c>
      <c r="E739" s="3" t="s">
        <v>1031</v>
      </c>
      <c r="F739" s="2">
        <v>2020</v>
      </c>
      <c r="G739" s="2" t="s">
        <v>1032</v>
      </c>
    </row>
    <row r="740" spans="1:7" x14ac:dyDescent="0.25">
      <c r="A740" s="2" t="s">
        <v>766</v>
      </c>
      <c r="B740" s="2" t="s">
        <v>79</v>
      </c>
      <c r="C740" s="2" t="s">
        <v>80</v>
      </c>
      <c r="D740" s="4">
        <v>93742.21</v>
      </c>
      <c r="E740" s="3" t="s">
        <v>1031</v>
      </c>
      <c r="F740" s="2">
        <v>2019</v>
      </c>
      <c r="G740" s="2" t="s">
        <v>1032</v>
      </c>
    </row>
    <row r="741" spans="1:7" x14ac:dyDescent="0.25">
      <c r="A741" s="2" t="s">
        <v>767</v>
      </c>
      <c r="B741" s="2" t="s">
        <v>79</v>
      </c>
      <c r="C741" s="2" t="s">
        <v>130</v>
      </c>
      <c r="D741" s="4">
        <v>59563.14</v>
      </c>
      <c r="E741" s="3" t="s">
        <v>1031</v>
      </c>
      <c r="F741" s="2">
        <v>2020</v>
      </c>
      <c r="G741" s="2" t="s">
        <v>1032</v>
      </c>
    </row>
    <row r="742" spans="1:7" x14ac:dyDescent="0.25">
      <c r="A742" s="2" t="s">
        <v>768</v>
      </c>
      <c r="B742" s="2" t="s">
        <v>76</v>
      </c>
      <c r="C742" s="2" t="s">
        <v>82</v>
      </c>
      <c r="D742" s="4">
        <v>45649.26</v>
      </c>
      <c r="E742" s="3" t="s">
        <v>1027</v>
      </c>
      <c r="F742" s="2">
        <v>2019</v>
      </c>
      <c r="G742" s="2" t="s">
        <v>1028</v>
      </c>
    </row>
    <row r="743" spans="1:7" x14ac:dyDescent="0.25">
      <c r="A743" s="2" t="s">
        <v>769</v>
      </c>
      <c r="B743" s="2" t="s">
        <v>79</v>
      </c>
      <c r="C743" s="2" t="s">
        <v>82</v>
      </c>
      <c r="D743" s="4">
        <v>88425.08</v>
      </c>
      <c r="E743" s="3" t="s">
        <v>1027</v>
      </c>
      <c r="F743" s="2">
        <v>2019</v>
      </c>
      <c r="G743" s="2" t="s">
        <v>1028</v>
      </c>
    </row>
    <row r="744" spans="1:7" x14ac:dyDescent="0.25">
      <c r="A744" s="2" t="s">
        <v>770</v>
      </c>
      <c r="B744" s="2" t="s">
        <v>79</v>
      </c>
      <c r="C744" s="2" t="s">
        <v>94</v>
      </c>
      <c r="D744" s="4">
        <v>50022.85</v>
      </c>
      <c r="E744" s="3" t="s">
        <v>1029</v>
      </c>
      <c r="F744" s="2">
        <v>2019</v>
      </c>
      <c r="G744" s="2" t="s">
        <v>1030</v>
      </c>
    </row>
    <row r="745" spans="1:7" x14ac:dyDescent="0.25">
      <c r="A745" s="2" t="s">
        <v>771</v>
      </c>
      <c r="B745" s="2" t="s">
        <v>76</v>
      </c>
      <c r="C745" s="2" t="s">
        <v>91</v>
      </c>
      <c r="D745" s="4">
        <v>36714.379999999997</v>
      </c>
      <c r="E745" s="3" t="s">
        <v>1029</v>
      </c>
      <c r="F745" s="2">
        <v>2019</v>
      </c>
      <c r="G745" s="2" t="s">
        <v>1030</v>
      </c>
    </row>
    <row r="746" spans="1:7" x14ac:dyDescent="0.25">
      <c r="A746" s="2" t="s">
        <v>772</v>
      </c>
      <c r="B746" s="2" t="s">
        <v>76</v>
      </c>
      <c r="C746" s="2" t="s">
        <v>159</v>
      </c>
      <c r="D746" s="4">
        <v>109382.95</v>
      </c>
      <c r="E746" s="3" t="s">
        <v>1031</v>
      </c>
      <c r="F746" s="2">
        <v>2019</v>
      </c>
      <c r="G746" s="2" t="s">
        <v>1032</v>
      </c>
    </row>
    <row r="747" spans="1:7" x14ac:dyDescent="0.25">
      <c r="A747" s="2" t="s">
        <v>773</v>
      </c>
      <c r="B747" s="2" t="s">
        <v>76</v>
      </c>
      <c r="C747" s="2" t="s">
        <v>84</v>
      </c>
      <c r="D747" s="4">
        <v>71492.039999999994</v>
      </c>
      <c r="E747" s="3" t="s">
        <v>1029</v>
      </c>
      <c r="F747" s="2">
        <v>2019</v>
      </c>
      <c r="G747" s="2" t="s">
        <v>1030</v>
      </c>
    </row>
    <row r="748" spans="1:7" x14ac:dyDescent="0.25">
      <c r="A748" s="2" t="s">
        <v>774</v>
      </c>
      <c r="B748" s="2" t="s">
        <v>76</v>
      </c>
      <c r="C748" s="2" t="s">
        <v>82</v>
      </c>
      <c r="D748" s="4">
        <v>82239.53</v>
      </c>
      <c r="E748" s="3" t="s">
        <v>1031</v>
      </c>
      <c r="F748" s="2">
        <v>2019</v>
      </c>
      <c r="G748" s="2" t="s">
        <v>1032</v>
      </c>
    </row>
    <row r="749" spans="1:7" x14ac:dyDescent="0.25">
      <c r="A749" s="2" t="s">
        <v>775</v>
      </c>
      <c r="B749" s="2" t="s">
        <v>118</v>
      </c>
      <c r="C749" s="2" t="s">
        <v>80</v>
      </c>
      <c r="D749" s="4">
        <v>42945.75</v>
      </c>
      <c r="E749" s="3" t="s">
        <v>1029</v>
      </c>
      <c r="F749" s="2">
        <v>2020</v>
      </c>
      <c r="G749" s="2" t="s">
        <v>1030</v>
      </c>
    </row>
    <row r="750" spans="1:7" x14ac:dyDescent="0.25">
      <c r="A750" s="2" t="s">
        <v>776</v>
      </c>
      <c r="B750" s="2" t="s">
        <v>79</v>
      </c>
      <c r="C750" s="2" t="s">
        <v>98</v>
      </c>
      <c r="D750" s="4">
        <v>104903.79</v>
      </c>
      <c r="E750" s="3" t="s">
        <v>1029</v>
      </c>
      <c r="F750" s="2">
        <v>2019</v>
      </c>
      <c r="G750" s="2" t="s">
        <v>1030</v>
      </c>
    </row>
    <row r="751" spans="1:7" x14ac:dyDescent="0.25">
      <c r="A751" s="2" t="s">
        <v>777</v>
      </c>
      <c r="B751" s="2" t="s">
        <v>79</v>
      </c>
      <c r="C751" s="2" t="s">
        <v>77</v>
      </c>
      <c r="D751" s="4">
        <v>51165.37</v>
      </c>
      <c r="E751" s="3" t="s">
        <v>1031</v>
      </c>
      <c r="F751" s="2">
        <v>2019</v>
      </c>
      <c r="G751" s="2" t="s">
        <v>1032</v>
      </c>
    </row>
    <row r="752" spans="1:7" x14ac:dyDescent="0.25">
      <c r="A752" s="2" t="s">
        <v>778</v>
      </c>
      <c r="B752" s="2" t="s">
        <v>79</v>
      </c>
      <c r="C752" s="2" t="s">
        <v>94</v>
      </c>
      <c r="D752" s="4">
        <v>118296.3</v>
      </c>
      <c r="E752" s="3" t="s">
        <v>1031</v>
      </c>
      <c r="F752" s="2">
        <v>2020</v>
      </c>
      <c r="G752" s="2" t="s">
        <v>1032</v>
      </c>
    </row>
    <row r="753" spans="1:7" x14ac:dyDescent="0.25">
      <c r="A753" s="2" t="s">
        <v>779</v>
      </c>
      <c r="B753" s="2" t="s">
        <v>76</v>
      </c>
      <c r="C753" s="2" t="s">
        <v>121</v>
      </c>
      <c r="D753" s="4">
        <v>52270.22</v>
      </c>
      <c r="E753" s="3" t="s">
        <v>1031</v>
      </c>
      <c r="F753" s="2">
        <v>2020</v>
      </c>
      <c r="G753" s="2" t="s">
        <v>1032</v>
      </c>
    </row>
    <row r="754" spans="1:7" x14ac:dyDescent="0.25">
      <c r="A754" s="2" t="s">
        <v>780</v>
      </c>
      <c r="B754" s="2" t="s">
        <v>79</v>
      </c>
      <c r="C754" s="2" t="s">
        <v>84</v>
      </c>
      <c r="D754" s="4">
        <v>104680.19</v>
      </c>
      <c r="E754" s="3" t="s">
        <v>1027</v>
      </c>
      <c r="F754" s="2">
        <v>2020</v>
      </c>
      <c r="G754" s="2" t="s">
        <v>1028</v>
      </c>
    </row>
    <row r="755" spans="1:7" x14ac:dyDescent="0.25">
      <c r="A755" s="2" t="s">
        <v>781</v>
      </c>
      <c r="B755" s="2" t="s">
        <v>76</v>
      </c>
      <c r="C755" s="2" t="s">
        <v>96</v>
      </c>
      <c r="D755" s="4">
        <v>108457.79</v>
      </c>
      <c r="E755" s="3" t="s">
        <v>1031</v>
      </c>
      <c r="F755" s="2">
        <v>2019</v>
      </c>
      <c r="G755" s="2" t="s">
        <v>1032</v>
      </c>
    </row>
    <row r="756" spans="1:7" x14ac:dyDescent="0.25">
      <c r="A756" s="2" t="s">
        <v>782</v>
      </c>
      <c r="B756" s="2" t="s">
        <v>79</v>
      </c>
      <c r="C756" s="2" t="s">
        <v>91</v>
      </c>
      <c r="D756" s="4">
        <v>58935.92</v>
      </c>
      <c r="E756" s="3" t="s">
        <v>1031</v>
      </c>
      <c r="F756" s="2">
        <v>2020</v>
      </c>
      <c r="G756" s="2" t="s">
        <v>1032</v>
      </c>
    </row>
    <row r="757" spans="1:7" x14ac:dyDescent="0.25">
      <c r="A757" s="2" t="s">
        <v>783</v>
      </c>
      <c r="B757" s="2" t="s">
        <v>79</v>
      </c>
      <c r="C757" s="2" t="s">
        <v>77</v>
      </c>
      <c r="D757" s="4">
        <v>41000.800000000003</v>
      </c>
      <c r="E757" s="3" t="s">
        <v>1027</v>
      </c>
      <c r="F757" s="2">
        <v>2019</v>
      </c>
      <c r="G757" s="2" t="s">
        <v>1028</v>
      </c>
    </row>
    <row r="758" spans="1:7" x14ac:dyDescent="0.25">
      <c r="A758" s="2" t="s">
        <v>784</v>
      </c>
      <c r="B758" s="2" t="s">
        <v>79</v>
      </c>
      <c r="C758" s="2" t="s">
        <v>98</v>
      </c>
      <c r="D758" s="4">
        <v>42968.72</v>
      </c>
      <c r="E758" s="3" t="s">
        <v>1027</v>
      </c>
      <c r="F758" s="2">
        <v>2019</v>
      </c>
      <c r="G758" s="2" t="s">
        <v>1028</v>
      </c>
    </row>
    <row r="759" spans="1:7" x14ac:dyDescent="0.25">
      <c r="A759" s="2" t="s">
        <v>785</v>
      </c>
      <c r="B759" s="2" t="s">
        <v>76</v>
      </c>
      <c r="C759" s="2" t="s">
        <v>96</v>
      </c>
      <c r="D759" s="4">
        <v>48691.91</v>
      </c>
      <c r="E759" s="3" t="s">
        <v>1027</v>
      </c>
      <c r="F759" s="2">
        <v>2019</v>
      </c>
      <c r="G759" s="2" t="s">
        <v>1028</v>
      </c>
    </row>
    <row r="760" spans="1:7" x14ac:dyDescent="0.25">
      <c r="A760" s="2" t="s">
        <v>786</v>
      </c>
      <c r="B760" s="2" t="s">
        <v>79</v>
      </c>
      <c r="C760" s="2" t="s">
        <v>82</v>
      </c>
      <c r="D760" s="4">
        <v>107791</v>
      </c>
      <c r="E760" s="3" t="s">
        <v>1031</v>
      </c>
      <c r="F760" s="2">
        <v>2019</v>
      </c>
      <c r="G760" s="2" t="s">
        <v>1032</v>
      </c>
    </row>
    <row r="761" spans="1:7" x14ac:dyDescent="0.25">
      <c r="A761" s="2" t="s">
        <v>787</v>
      </c>
      <c r="B761" s="2" t="s">
        <v>76</v>
      </c>
      <c r="C761" s="2" t="s">
        <v>87</v>
      </c>
      <c r="D761" s="4">
        <v>52216.57</v>
      </c>
      <c r="E761" s="3" t="s">
        <v>1031</v>
      </c>
      <c r="F761" s="2">
        <v>2020</v>
      </c>
      <c r="G761" s="2" t="s">
        <v>1032</v>
      </c>
    </row>
    <row r="762" spans="1:7" x14ac:dyDescent="0.25">
      <c r="A762" s="2" t="s">
        <v>788</v>
      </c>
      <c r="B762" s="2" t="s">
        <v>79</v>
      </c>
      <c r="C762" s="2" t="s">
        <v>80</v>
      </c>
      <c r="D762" s="4">
        <v>88360.79</v>
      </c>
      <c r="E762" s="3" t="s">
        <v>1027</v>
      </c>
      <c r="F762" s="2">
        <v>2019</v>
      </c>
      <c r="G762" s="2" t="s">
        <v>1028</v>
      </c>
    </row>
    <row r="763" spans="1:7" x14ac:dyDescent="0.25">
      <c r="A763" s="2" t="s">
        <v>789</v>
      </c>
      <c r="B763" s="2" t="s">
        <v>79</v>
      </c>
      <c r="C763" s="2" t="s">
        <v>82</v>
      </c>
      <c r="D763" s="4">
        <v>56866.39</v>
      </c>
      <c r="E763" s="3" t="s">
        <v>1027</v>
      </c>
      <c r="F763" s="2">
        <v>2019</v>
      </c>
      <c r="G763" s="2" t="s">
        <v>1028</v>
      </c>
    </row>
    <row r="764" spans="1:7" x14ac:dyDescent="0.25">
      <c r="A764" s="2" t="s">
        <v>790</v>
      </c>
      <c r="B764" s="2" t="s">
        <v>76</v>
      </c>
      <c r="C764" s="2" t="s">
        <v>98</v>
      </c>
      <c r="D764" s="4">
        <v>40753.54</v>
      </c>
      <c r="E764" s="3" t="s">
        <v>1027</v>
      </c>
      <c r="F764" s="2">
        <v>2019</v>
      </c>
      <c r="G764" s="2" t="s">
        <v>1028</v>
      </c>
    </row>
    <row r="765" spans="1:7" x14ac:dyDescent="0.25">
      <c r="A765" s="2" t="s">
        <v>791</v>
      </c>
      <c r="B765" s="2" t="s">
        <v>79</v>
      </c>
      <c r="C765" s="2" t="s">
        <v>96</v>
      </c>
      <c r="D765" s="4">
        <v>72697.37</v>
      </c>
      <c r="E765" s="3" t="s">
        <v>1027</v>
      </c>
      <c r="F765" s="2">
        <v>2019</v>
      </c>
      <c r="G765" s="2" t="s">
        <v>1028</v>
      </c>
    </row>
    <row r="766" spans="1:7" x14ac:dyDescent="0.25">
      <c r="A766" s="2" t="s">
        <v>792</v>
      </c>
      <c r="B766" s="2" t="s">
        <v>76</v>
      </c>
      <c r="C766" s="2" t="s">
        <v>159</v>
      </c>
      <c r="D766" s="4">
        <v>37921.4</v>
      </c>
      <c r="E766" s="3" t="s">
        <v>1029</v>
      </c>
      <c r="F766" s="2">
        <v>2019</v>
      </c>
      <c r="G766" s="2" t="s">
        <v>1030</v>
      </c>
    </row>
    <row r="767" spans="1:7" x14ac:dyDescent="0.25">
      <c r="A767" s="2" t="s">
        <v>792</v>
      </c>
      <c r="B767" s="2" t="s">
        <v>76</v>
      </c>
      <c r="C767" s="2" t="s">
        <v>159</v>
      </c>
      <c r="D767" s="4">
        <v>37921.4</v>
      </c>
      <c r="E767" s="3" t="s">
        <v>1029</v>
      </c>
      <c r="F767" s="2">
        <v>2020</v>
      </c>
      <c r="G767" s="2" t="s">
        <v>1030</v>
      </c>
    </row>
    <row r="768" spans="1:7" x14ac:dyDescent="0.25">
      <c r="A768" s="2" t="s">
        <v>793</v>
      </c>
      <c r="B768" s="2" t="s">
        <v>76</v>
      </c>
      <c r="C768" s="2" t="s">
        <v>130</v>
      </c>
      <c r="D768" s="4">
        <v>38027.56</v>
      </c>
      <c r="E768" s="3" t="s">
        <v>1029</v>
      </c>
      <c r="F768" s="2">
        <v>2019</v>
      </c>
      <c r="G768" s="2" t="s">
        <v>1030</v>
      </c>
    </row>
    <row r="769" spans="1:7" x14ac:dyDescent="0.25">
      <c r="A769" s="2" t="s">
        <v>794</v>
      </c>
      <c r="B769" s="2" t="s">
        <v>79</v>
      </c>
      <c r="C769" s="2" t="s">
        <v>80</v>
      </c>
      <c r="D769" s="4">
        <v>34502.089999999997</v>
      </c>
      <c r="E769" s="3" t="s">
        <v>1029</v>
      </c>
      <c r="F769" s="2">
        <v>2019</v>
      </c>
      <c r="G769" s="2" t="s">
        <v>1030</v>
      </c>
    </row>
    <row r="770" spans="1:7" x14ac:dyDescent="0.25">
      <c r="A770" s="2" t="s">
        <v>795</v>
      </c>
      <c r="B770" s="2" t="s">
        <v>76</v>
      </c>
      <c r="C770" s="2" t="s">
        <v>98</v>
      </c>
      <c r="D770" s="4">
        <v>51855.85</v>
      </c>
      <c r="E770" s="3" t="s">
        <v>1031</v>
      </c>
      <c r="F770" s="2">
        <v>2019</v>
      </c>
      <c r="G770" s="2" t="s">
        <v>1032</v>
      </c>
    </row>
    <row r="771" spans="1:7" x14ac:dyDescent="0.25">
      <c r="A771" s="2" t="s">
        <v>796</v>
      </c>
      <c r="B771" s="2" t="s">
        <v>76</v>
      </c>
      <c r="C771" s="2" t="s">
        <v>91</v>
      </c>
      <c r="D771" s="4">
        <v>99776.33</v>
      </c>
      <c r="E771" s="3" t="s">
        <v>1031</v>
      </c>
      <c r="F771" s="2">
        <v>2020</v>
      </c>
      <c r="G771" s="2" t="s">
        <v>1032</v>
      </c>
    </row>
    <row r="772" spans="1:7" x14ac:dyDescent="0.25">
      <c r="A772" s="2" t="s">
        <v>797</v>
      </c>
      <c r="B772" s="2" t="s">
        <v>76</v>
      </c>
      <c r="C772" s="2" t="s">
        <v>159</v>
      </c>
      <c r="D772" s="4">
        <v>85880.45</v>
      </c>
      <c r="E772" s="3" t="s">
        <v>1027</v>
      </c>
      <c r="F772" s="2">
        <v>2019</v>
      </c>
      <c r="G772" s="2" t="s">
        <v>1028</v>
      </c>
    </row>
    <row r="773" spans="1:7" x14ac:dyDescent="0.25">
      <c r="A773" s="2" t="s">
        <v>798</v>
      </c>
      <c r="B773" s="2" t="s">
        <v>79</v>
      </c>
      <c r="C773" s="2" t="s">
        <v>80</v>
      </c>
      <c r="D773" s="4">
        <v>49524.83</v>
      </c>
      <c r="E773" s="3" t="s">
        <v>1029</v>
      </c>
      <c r="F773" s="2">
        <v>2020</v>
      </c>
      <c r="G773" s="2" t="s">
        <v>1030</v>
      </c>
    </row>
    <row r="774" spans="1:7" x14ac:dyDescent="0.25">
      <c r="A774" s="2" t="s">
        <v>799</v>
      </c>
      <c r="B774" s="2" t="s">
        <v>76</v>
      </c>
      <c r="C774" s="2" t="s">
        <v>121</v>
      </c>
      <c r="D774" s="4">
        <v>91496.48</v>
      </c>
      <c r="E774" s="3" t="s">
        <v>1027</v>
      </c>
      <c r="F774" s="2">
        <v>2020</v>
      </c>
      <c r="G774" s="2" t="s">
        <v>1028</v>
      </c>
    </row>
    <row r="775" spans="1:7" x14ac:dyDescent="0.25">
      <c r="A775" s="2" t="s">
        <v>800</v>
      </c>
      <c r="B775" s="2" t="s">
        <v>76</v>
      </c>
      <c r="C775" s="2" t="s">
        <v>159</v>
      </c>
      <c r="D775" s="4">
        <v>84742.86</v>
      </c>
      <c r="E775" s="3" t="s">
        <v>1027</v>
      </c>
      <c r="F775" s="2">
        <v>2020</v>
      </c>
      <c r="G775" s="2" t="s">
        <v>1028</v>
      </c>
    </row>
    <row r="776" spans="1:7" x14ac:dyDescent="0.25">
      <c r="A776" s="2" t="s">
        <v>801</v>
      </c>
      <c r="B776" s="2" t="s">
        <v>76</v>
      </c>
      <c r="C776" s="2" t="s">
        <v>105</v>
      </c>
      <c r="D776" s="4">
        <v>33562.629999999997</v>
      </c>
      <c r="E776" s="3" t="s">
        <v>1031</v>
      </c>
      <c r="F776" s="2">
        <v>2019</v>
      </c>
      <c r="G776" s="2" t="s">
        <v>1032</v>
      </c>
    </row>
    <row r="777" spans="1:7" x14ac:dyDescent="0.25">
      <c r="A777" s="2" t="s">
        <v>802</v>
      </c>
      <c r="B777" s="2" t="s">
        <v>76</v>
      </c>
      <c r="C777" s="2" t="s">
        <v>98</v>
      </c>
      <c r="D777" s="4">
        <v>117016.33</v>
      </c>
      <c r="E777" s="3" t="s">
        <v>1031</v>
      </c>
      <c r="F777" s="2">
        <v>2019</v>
      </c>
      <c r="G777" s="2" t="s">
        <v>1032</v>
      </c>
    </row>
    <row r="778" spans="1:7" x14ac:dyDescent="0.25">
      <c r="A778" s="2" t="s">
        <v>803</v>
      </c>
      <c r="B778" s="2" t="s">
        <v>76</v>
      </c>
      <c r="C778" s="2" t="s">
        <v>159</v>
      </c>
      <c r="D778" s="4">
        <v>69913.39</v>
      </c>
      <c r="E778" s="3" t="s">
        <v>1031</v>
      </c>
      <c r="F778" s="2">
        <v>2019</v>
      </c>
      <c r="G778" s="2" t="s">
        <v>1032</v>
      </c>
    </row>
    <row r="779" spans="1:7" x14ac:dyDescent="0.25">
      <c r="A779" s="2" t="s">
        <v>804</v>
      </c>
      <c r="B779" s="2" t="s">
        <v>76</v>
      </c>
      <c r="C779" s="2" t="s">
        <v>159</v>
      </c>
      <c r="D779" s="4">
        <v>41143.160000000003</v>
      </c>
      <c r="E779" s="3" t="s">
        <v>1027</v>
      </c>
      <c r="F779" s="2">
        <v>2019</v>
      </c>
      <c r="G779" s="2" t="s">
        <v>1028</v>
      </c>
    </row>
    <row r="780" spans="1:7" x14ac:dyDescent="0.25">
      <c r="A780" s="2" t="s">
        <v>805</v>
      </c>
      <c r="B780" s="2" t="s">
        <v>76</v>
      </c>
      <c r="C780" s="2" t="s">
        <v>91</v>
      </c>
      <c r="D780" s="4">
        <v>56617.82</v>
      </c>
      <c r="E780" s="3" t="s">
        <v>1029</v>
      </c>
      <c r="F780" s="2">
        <v>2019</v>
      </c>
      <c r="G780" s="2" t="s">
        <v>1030</v>
      </c>
    </row>
    <row r="781" spans="1:7" x14ac:dyDescent="0.25">
      <c r="A781" s="2" t="s">
        <v>806</v>
      </c>
      <c r="B781" s="2" t="s">
        <v>79</v>
      </c>
      <c r="C781" s="2" t="s">
        <v>94</v>
      </c>
      <c r="D781" s="4">
        <v>59552.44</v>
      </c>
      <c r="E781" s="3" t="s">
        <v>1029</v>
      </c>
      <c r="F781" s="2">
        <v>2020</v>
      </c>
      <c r="G781" s="2" t="s">
        <v>1030</v>
      </c>
    </row>
    <row r="782" spans="1:7" x14ac:dyDescent="0.25">
      <c r="A782" s="2" t="s">
        <v>807</v>
      </c>
      <c r="B782" s="2" t="s">
        <v>76</v>
      </c>
      <c r="C782" s="2" t="s">
        <v>159</v>
      </c>
      <c r="D782" s="4">
        <v>29327.47</v>
      </c>
      <c r="E782" s="3" t="s">
        <v>1031</v>
      </c>
      <c r="F782" s="2">
        <v>2019</v>
      </c>
      <c r="G782" s="2" t="s">
        <v>1032</v>
      </c>
    </row>
    <row r="783" spans="1:7" x14ac:dyDescent="0.25">
      <c r="A783" s="2" t="s">
        <v>808</v>
      </c>
      <c r="B783" s="2" t="s">
        <v>76</v>
      </c>
      <c r="C783" s="2" t="s">
        <v>91</v>
      </c>
      <c r="D783" s="4">
        <v>104472.27</v>
      </c>
      <c r="E783" s="3" t="s">
        <v>1027</v>
      </c>
      <c r="F783" s="2">
        <v>2019</v>
      </c>
      <c r="G783" s="2" t="s">
        <v>1028</v>
      </c>
    </row>
    <row r="784" spans="1:7" x14ac:dyDescent="0.25">
      <c r="A784" s="2" t="s">
        <v>809</v>
      </c>
      <c r="B784" s="2" t="s">
        <v>118</v>
      </c>
      <c r="C784" s="2" t="s">
        <v>82</v>
      </c>
      <c r="D784" s="4">
        <v>103242.53</v>
      </c>
      <c r="E784" s="3" t="s">
        <v>1031</v>
      </c>
      <c r="F784" s="2">
        <v>2019</v>
      </c>
      <c r="G784" s="2" t="s">
        <v>1032</v>
      </c>
    </row>
    <row r="785" spans="1:7" x14ac:dyDescent="0.25">
      <c r="A785" s="2" t="s">
        <v>810</v>
      </c>
      <c r="B785" s="2" t="s">
        <v>76</v>
      </c>
      <c r="C785" s="2" t="s">
        <v>159</v>
      </c>
      <c r="D785" s="4">
        <v>31626.17</v>
      </c>
      <c r="E785" s="3" t="s">
        <v>1031</v>
      </c>
      <c r="F785" s="2">
        <v>2019</v>
      </c>
      <c r="G785" s="2" t="s">
        <v>1032</v>
      </c>
    </row>
    <row r="786" spans="1:7" x14ac:dyDescent="0.25">
      <c r="A786" s="2" t="s">
        <v>811</v>
      </c>
      <c r="B786" s="2" t="s">
        <v>76</v>
      </c>
      <c r="C786" s="2" t="s">
        <v>121</v>
      </c>
      <c r="D786" s="4">
        <v>75597.789999999994</v>
      </c>
      <c r="E786" s="3" t="s">
        <v>1029</v>
      </c>
      <c r="F786" s="2">
        <v>2019</v>
      </c>
      <c r="G786" s="2" t="s">
        <v>1030</v>
      </c>
    </row>
    <row r="787" spans="1:7" x14ac:dyDescent="0.25">
      <c r="A787" s="2" t="s">
        <v>812</v>
      </c>
      <c r="B787" s="2" t="s">
        <v>79</v>
      </c>
      <c r="C787" s="2" t="s">
        <v>94</v>
      </c>
      <c r="D787" s="4">
        <v>85744.39</v>
      </c>
      <c r="E787" s="3" t="s">
        <v>1027</v>
      </c>
      <c r="F787" s="2">
        <v>2019</v>
      </c>
      <c r="G787" s="2" t="s">
        <v>1028</v>
      </c>
    </row>
    <row r="788" spans="1:7" x14ac:dyDescent="0.25">
      <c r="A788" s="2" t="s">
        <v>813</v>
      </c>
      <c r="B788" s="2" t="s">
        <v>76</v>
      </c>
      <c r="C788" s="2" t="s">
        <v>94</v>
      </c>
      <c r="D788" s="4">
        <v>71331.539999999994</v>
      </c>
      <c r="E788" s="3" t="s">
        <v>1031</v>
      </c>
      <c r="F788" s="2">
        <v>2019</v>
      </c>
      <c r="G788" s="2" t="s">
        <v>1032</v>
      </c>
    </row>
    <row r="789" spans="1:7" x14ac:dyDescent="0.25">
      <c r="A789" s="2" t="s">
        <v>814</v>
      </c>
      <c r="B789" s="2" t="s">
        <v>79</v>
      </c>
      <c r="C789" s="2" t="s">
        <v>87</v>
      </c>
      <c r="D789" s="4">
        <v>84416.639999999999</v>
      </c>
      <c r="E789" s="3" t="s">
        <v>1029</v>
      </c>
      <c r="F789" s="2">
        <v>2019</v>
      </c>
      <c r="G789" s="2" t="s">
        <v>1030</v>
      </c>
    </row>
    <row r="790" spans="1:7" x14ac:dyDescent="0.25">
      <c r="A790" s="2" t="s">
        <v>815</v>
      </c>
      <c r="B790" s="2" t="s">
        <v>76</v>
      </c>
      <c r="C790" s="2" t="s">
        <v>80</v>
      </c>
      <c r="D790" s="4">
        <v>103163.61</v>
      </c>
      <c r="E790" s="3" t="s">
        <v>1031</v>
      </c>
      <c r="F790" s="2">
        <v>2019</v>
      </c>
      <c r="G790" s="2" t="s">
        <v>1032</v>
      </c>
    </row>
    <row r="791" spans="1:7" x14ac:dyDescent="0.25">
      <c r="A791" s="2" t="s">
        <v>816</v>
      </c>
      <c r="B791" s="2" t="s">
        <v>79</v>
      </c>
      <c r="C791" s="2" t="s">
        <v>94</v>
      </c>
      <c r="D791" s="4">
        <v>106486.93</v>
      </c>
      <c r="E791" s="3" t="s">
        <v>1031</v>
      </c>
      <c r="F791" s="2">
        <v>2019</v>
      </c>
      <c r="G791" s="2" t="s">
        <v>1032</v>
      </c>
    </row>
    <row r="792" spans="1:7" x14ac:dyDescent="0.25">
      <c r="A792" s="2" t="s">
        <v>817</v>
      </c>
      <c r="B792" s="2" t="s">
        <v>79</v>
      </c>
      <c r="C792" s="2" t="s">
        <v>121</v>
      </c>
      <c r="D792" s="4">
        <v>44845.33</v>
      </c>
      <c r="E792" s="3" t="s">
        <v>1031</v>
      </c>
      <c r="F792" s="2">
        <v>2019</v>
      </c>
      <c r="G792" s="2" t="s">
        <v>1032</v>
      </c>
    </row>
    <row r="793" spans="1:7" x14ac:dyDescent="0.25">
      <c r="A793" s="2" t="s">
        <v>818</v>
      </c>
      <c r="B793" s="2" t="s">
        <v>79</v>
      </c>
      <c r="C793" s="2" t="s">
        <v>80</v>
      </c>
      <c r="D793" s="4">
        <v>31023.15</v>
      </c>
      <c r="E793" s="3" t="s">
        <v>1027</v>
      </c>
      <c r="F793" s="2">
        <v>2019</v>
      </c>
      <c r="G793" s="2" t="s">
        <v>1028</v>
      </c>
    </row>
    <row r="794" spans="1:7" x14ac:dyDescent="0.25">
      <c r="A794" s="2" t="s">
        <v>819</v>
      </c>
      <c r="B794" s="2" t="s">
        <v>118</v>
      </c>
      <c r="C794" s="2" t="s">
        <v>96</v>
      </c>
      <c r="D794" s="4">
        <v>101216.95</v>
      </c>
      <c r="E794" s="3" t="s">
        <v>1031</v>
      </c>
      <c r="F794" s="2">
        <v>2019</v>
      </c>
      <c r="G794" s="2" t="s">
        <v>1032</v>
      </c>
    </row>
    <row r="795" spans="1:7" x14ac:dyDescent="0.25">
      <c r="A795" s="2" t="s">
        <v>820</v>
      </c>
      <c r="B795" s="2" t="s">
        <v>76</v>
      </c>
      <c r="C795" s="2" t="s">
        <v>105</v>
      </c>
      <c r="D795" s="4">
        <v>70360.17</v>
      </c>
      <c r="E795" s="3" t="s">
        <v>1027</v>
      </c>
      <c r="F795" s="2">
        <v>2020</v>
      </c>
      <c r="G795" s="2" t="s">
        <v>1028</v>
      </c>
    </row>
    <row r="796" spans="1:7" x14ac:dyDescent="0.25">
      <c r="A796" s="2" t="s">
        <v>821</v>
      </c>
      <c r="B796" s="2" t="s">
        <v>76</v>
      </c>
      <c r="C796" s="2" t="s">
        <v>130</v>
      </c>
      <c r="D796" s="4">
        <v>33843.25</v>
      </c>
      <c r="E796" s="3" t="s">
        <v>1027</v>
      </c>
      <c r="F796" s="2">
        <v>2019</v>
      </c>
      <c r="G796" s="2" t="s">
        <v>1028</v>
      </c>
    </row>
    <row r="797" spans="1:7" x14ac:dyDescent="0.25">
      <c r="A797" s="2" t="s">
        <v>822</v>
      </c>
      <c r="B797" s="2" t="s">
        <v>79</v>
      </c>
      <c r="C797" s="2" t="s">
        <v>121</v>
      </c>
      <c r="D797" s="4">
        <v>48999.93</v>
      </c>
      <c r="E797" s="3" t="s">
        <v>1029</v>
      </c>
      <c r="F797" s="2">
        <v>2019</v>
      </c>
      <c r="G797" s="2" t="s">
        <v>1030</v>
      </c>
    </row>
    <row r="798" spans="1:7" x14ac:dyDescent="0.25">
      <c r="A798" s="2" t="s">
        <v>823</v>
      </c>
      <c r="B798" s="2" t="s">
        <v>79</v>
      </c>
      <c r="C798" s="2" t="s">
        <v>96</v>
      </c>
      <c r="D798" s="4">
        <v>86485.02</v>
      </c>
      <c r="E798" s="3" t="s">
        <v>1031</v>
      </c>
      <c r="F798" s="2">
        <v>2019</v>
      </c>
      <c r="G798" s="2" t="s">
        <v>1032</v>
      </c>
    </row>
    <row r="799" spans="1:7" x14ac:dyDescent="0.25">
      <c r="A799" s="2" t="s">
        <v>824</v>
      </c>
      <c r="B799" s="2" t="s">
        <v>79</v>
      </c>
      <c r="C799" s="2" t="s">
        <v>159</v>
      </c>
      <c r="D799" s="4">
        <v>60758.14</v>
      </c>
      <c r="E799" s="3" t="s">
        <v>1027</v>
      </c>
      <c r="F799" s="2">
        <v>2019</v>
      </c>
      <c r="G799" s="2" t="s">
        <v>1028</v>
      </c>
    </row>
    <row r="800" spans="1:7" x14ac:dyDescent="0.25">
      <c r="A800" s="2" t="s">
        <v>825</v>
      </c>
      <c r="B800" s="2" t="s">
        <v>79</v>
      </c>
      <c r="C800" s="2" t="s">
        <v>159</v>
      </c>
      <c r="D800" s="4">
        <v>109163.39</v>
      </c>
      <c r="E800" s="3" t="s">
        <v>1031</v>
      </c>
      <c r="F800" s="2">
        <v>2020</v>
      </c>
      <c r="G800" s="2" t="s">
        <v>1032</v>
      </c>
    </row>
    <row r="801" spans="1:7" x14ac:dyDescent="0.25">
      <c r="A801" s="2" t="s">
        <v>826</v>
      </c>
      <c r="B801" s="2" t="s">
        <v>79</v>
      </c>
      <c r="C801" s="2" t="s">
        <v>94</v>
      </c>
      <c r="D801" s="4">
        <v>33959.269999999997</v>
      </c>
      <c r="E801" s="3" t="s">
        <v>1027</v>
      </c>
      <c r="F801" s="2">
        <v>2020</v>
      </c>
      <c r="G801" s="2" t="s">
        <v>1028</v>
      </c>
    </row>
    <row r="802" spans="1:7" x14ac:dyDescent="0.25">
      <c r="A802" s="2" t="s">
        <v>827</v>
      </c>
      <c r="B802" s="2" t="s">
        <v>76</v>
      </c>
      <c r="C802" s="2" t="s">
        <v>96</v>
      </c>
      <c r="D802" s="4">
        <v>108997.73</v>
      </c>
      <c r="E802" s="3" t="s">
        <v>1029</v>
      </c>
      <c r="F802" s="2">
        <v>2019</v>
      </c>
      <c r="G802" s="2" t="s">
        <v>1030</v>
      </c>
    </row>
    <row r="803" spans="1:7" x14ac:dyDescent="0.25">
      <c r="A803" s="2" t="s">
        <v>828</v>
      </c>
      <c r="B803" s="2" t="s">
        <v>79</v>
      </c>
      <c r="C803" s="2" t="s">
        <v>98</v>
      </c>
      <c r="D803" s="4">
        <v>104750.07</v>
      </c>
      <c r="E803" s="3" t="s">
        <v>1031</v>
      </c>
      <c r="F803" s="2">
        <v>2020</v>
      </c>
      <c r="G803" s="2" t="s">
        <v>1032</v>
      </c>
    </row>
    <row r="804" spans="1:7" x14ac:dyDescent="0.25">
      <c r="A804" s="2" t="s">
        <v>829</v>
      </c>
      <c r="B804" s="2" t="s">
        <v>76</v>
      </c>
      <c r="C804" s="2" t="s">
        <v>159</v>
      </c>
      <c r="D804" s="4">
        <v>106889.94</v>
      </c>
      <c r="E804" s="3" t="s">
        <v>1031</v>
      </c>
      <c r="F804" s="2">
        <v>2019</v>
      </c>
      <c r="G804" s="2" t="s">
        <v>1032</v>
      </c>
    </row>
    <row r="805" spans="1:7" x14ac:dyDescent="0.25">
      <c r="A805" s="2" t="s">
        <v>830</v>
      </c>
      <c r="B805" s="2" t="s">
        <v>76</v>
      </c>
      <c r="C805" s="2" t="s">
        <v>98</v>
      </c>
      <c r="D805" s="4">
        <v>87613.119999999995</v>
      </c>
      <c r="E805" s="3" t="s">
        <v>1027</v>
      </c>
      <c r="F805" s="2">
        <v>2019</v>
      </c>
      <c r="G805" s="2" t="s">
        <v>1028</v>
      </c>
    </row>
    <row r="806" spans="1:7" x14ac:dyDescent="0.25">
      <c r="A806" s="2" t="s">
        <v>831</v>
      </c>
      <c r="B806" s="2" t="s">
        <v>76</v>
      </c>
      <c r="C806" s="2" t="s">
        <v>87</v>
      </c>
      <c r="D806" s="4">
        <v>40767.68</v>
      </c>
      <c r="E806" s="3" t="s">
        <v>1029</v>
      </c>
      <c r="F806" s="2">
        <v>2020</v>
      </c>
      <c r="G806" s="2" t="s">
        <v>1030</v>
      </c>
    </row>
    <row r="807" spans="1:7" x14ac:dyDescent="0.25">
      <c r="A807" s="2" t="s">
        <v>832</v>
      </c>
      <c r="B807" s="2" t="s">
        <v>79</v>
      </c>
      <c r="C807" s="2" t="s">
        <v>82</v>
      </c>
      <c r="D807" s="4">
        <v>28866.78</v>
      </c>
      <c r="E807" s="3" t="s">
        <v>1029</v>
      </c>
      <c r="F807" s="2">
        <v>2019</v>
      </c>
      <c r="G807" s="2" t="s">
        <v>1030</v>
      </c>
    </row>
    <row r="808" spans="1:7" x14ac:dyDescent="0.25">
      <c r="A808" s="2" t="s">
        <v>833</v>
      </c>
      <c r="B808" s="2" t="s">
        <v>76</v>
      </c>
      <c r="C808" s="2" t="s">
        <v>80</v>
      </c>
      <c r="D808" s="4">
        <v>73360.38</v>
      </c>
      <c r="E808" s="3" t="s">
        <v>1031</v>
      </c>
      <c r="F808" s="2">
        <v>2019</v>
      </c>
      <c r="G808" s="2" t="s">
        <v>1032</v>
      </c>
    </row>
    <row r="809" spans="1:7" x14ac:dyDescent="0.25">
      <c r="A809" s="2" t="s">
        <v>834</v>
      </c>
      <c r="B809" s="2" t="s">
        <v>76</v>
      </c>
      <c r="C809" s="2" t="s">
        <v>98</v>
      </c>
      <c r="D809" s="4">
        <v>90131.74</v>
      </c>
      <c r="E809" s="3" t="s">
        <v>1031</v>
      </c>
      <c r="F809" s="2">
        <v>2020</v>
      </c>
      <c r="G809" s="2" t="s">
        <v>1032</v>
      </c>
    </row>
    <row r="810" spans="1:7" x14ac:dyDescent="0.25">
      <c r="A810" s="2" t="s">
        <v>835</v>
      </c>
      <c r="B810" s="2" t="s">
        <v>76</v>
      </c>
      <c r="C810" s="2" t="s">
        <v>77</v>
      </c>
      <c r="D810" s="4">
        <v>109143.17</v>
      </c>
      <c r="E810" s="3" t="s">
        <v>1029</v>
      </c>
      <c r="F810" s="2">
        <v>2019</v>
      </c>
      <c r="G810" s="2" t="s">
        <v>1030</v>
      </c>
    </row>
    <row r="811" spans="1:7" x14ac:dyDescent="0.25">
      <c r="A811" s="2" t="s">
        <v>836</v>
      </c>
      <c r="B811" s="2" t="s">
        <v>79</v>
      </c>
      <c r="C811" s="2" t="s">
        <v>130</v>
      </c>
      <c r="D811" s="4">
        <v>93964.3</v>
      </c>
      <c r="E811" s="3" t="s">
        <v>1031</v>
      </c>
      <c r="F811" s="2">
        <v>2019</v>
      </c>
      <c r="G811" s="2" t="s">
        <v>1032</v>
      </c>
    </row>
    <row r="812" spans="1:7" x14ac:dyDescent="0.25">
      <c r="A812" s="2" t="s">
        <v>837</v>
      </c>
      <c r="B812" s="2" t="s">
        <v>79</v>
      </c>
      <c r="C812" s="2" t="s">
        <v>84</v>
      </c>
      <c r="D812" s="4">
        <v>59434.18</v>
      </c>
      <c r="E812" s="3" t="s">
        <v>1029</v>
      </c>
      <c r="F812" s="2">
        <v>2020</v>
      </c>
      <c r="G812" s="2" t="s">
        <v>1030</v>
      </c>
    </row>
    <row r="813" spans="1:7" x14ac:dyDescent="0.25">
      <c r="A813" s="2" t="s">
        <v>837</v>
      </c>
      <c r="B813" s="2" t="s">
        <v>79</v>
      </c>
      <c r="C813" s="2" t="s">
        <v>84</v>
      </c>
      <c r="D813" s="4">
        <v>59434.18</v>
      </c>
      <c r="E813" s="3" t="s">
        <v>1027</v>
      </c>
      <c r="F813" s="2">
        <v>2020</v>
      </c>
      <c r="G813" s="2" t="s">
        <v>1028</v>
      </c>
    </row>
    <row r="814" spans="1:7" x14ac:dyDescent="0.25">
      <c r="A814" s="2" t="s">
        <v>838</v>
      </c>
      <c r="B814" s="2" t="s">
        <v>76</v>
      </c>
      <c r="C814" s="2" t="s">
        <v>96</v>
      </c>
      <c r="D814" s="4">
        <v>114897.73</v>
      </c>
      <c r="E814" s="3" t="s">
        <v>1031</v>
      </c>
      <c r="F814" s="2">
        <v>2020</v>
      </c>
      <c r="G814" s="2" t="s">
        <v>1032</v>
      </c>
    </row>
    <row r="815" spans="1:7" x14ac:dyDescent="0.25">
      <c r="A815" s="2" t="s">
        <v>839</v>
      </c>
      <c r="B815" s="2" t="s">
        <v>76</v>
      </c>
      <c r="C815" s="2" t="s">
        <v>130</v>
      </c>
      <c r="D815" s="4">
        <v>103596.49</v>
      </c>
      <c r="E815" s="3" t="s">
        <v>1027</v>
      </c>
      <c r="F815" s="2">
        <v>2019</v>
      </c>
      <c r="G815" s="2" t="s">
        <v>1028</v>
      </c>
    </row>
    <row r="816" spans="1:7" x14ac:dyDescent="0.25">
      <c r="A816" s="2" t="s">
        <v>840</v>
      </c>
      <c r="B816" s="2" t="s">
        <v>76</v>
      </c>
      <c r="C816" s="2" t="s">
        <v>94</v>
      </c>
      <c r="D816" s="4">
        <v>86556.96</v>
      </c>
      <c r="E816" s="3" t="s">
        <v>1029</v>
      </c>
      <c r="F816" s="2">
        <v>2019</v>
      </c>
      <c r="G816" s="2" t="s">
        <v>1030</v>
      </c>
    </row>
    <row r="817" spans="1:7" x14ac:dyDescent="0.25">
      <c r="A817" s="2" t="s">
        <v>841</v>
      </c>
      <c r="B817" s="2" t="s">
        <v>79</v>
      </c>
      <c r="C817" s="2" t="s">
        <v>87</v>
      </c>
      <c r="D817" s="4">
        <v>89829.33</v>
      </c>
      <c r="E817" s="3" t="s">
        <v>1031</v>
      </c>
      <c r="F817" s="2">
        <v>2020</v>
      </c>
      <c r="G817" s="2" t="s">
        <v>1032</v>
      </c>
    </row>
    <row r="818" spans="1:7" x14ac:dyDescent="0.25">
      <c r="A818" s="2" t="s">
        <v>842</v>
      </c>
      <c r="B818" s="2" t="s">
        <v>79</v>
      </c>
      <c r="C818" s="2" t="s">
        <v>87</v>
      </c>
      <c r="D818" s="4">
        <v>35988.449999999997</v>
      </c>
      <c r="E818" s="3" t="s">
        <v>1029</v>
      </c>
      <c r="F818" s="2">
        <v>2019</v>
      </c>
      <c r="G818" s="2" t="s">
        <v>1030</v>
      </c>
    </row>
    <row r="819" spans="1:7" x14ac:dyDescent="0.25">
      <c r="A819" s="2" t="s">
        <v>843</v>
      </c>
      <c r="B819" s="2" t="s">
        <v>79</v>
      </c>
      <c r="C819" s="2" t="s">
        <v>130</v>
      </c>
      <c r="D819" s="4">
        <v>98021.83</v>
      </c>
      <c r="E819" s="3" t="s">
        <v>1029</v>
      </c>
      <c r="F819" s="2">
        <v>2019</v>
      </c>
      <c r="G819" s="2" t="s">
        <v>1030</v>
      </c>
    </row>
    <row r="820" spans="1:7" x14ac:dyDescent="0.25">
      <c r="A820" s="2" t="s">
        <v>844</v>
      </c>
      <c r="B820" s="2" t="s">
        <v>79</v>
      </c>
      <c r="C820" s="2" t="s">
        <v>94</v>
      </c>
      <c r="D820" s="4">
        <v>100731.95</v>
      </c>
      <c r="E820" s="3" t="s">
        <v>1031</v>
      </c>
      <c r="F820" s="2">
        <v>2019</v>
      </c>
      <c r="G820" s="2" t="s">
        <v>1032</v>
      </c>
    </row>
    <row r="821" spans="1:7" x14ac:dyDescent="0.25">
      <c r="A821" s="2" t="s">
        <v>845</v>
      </c>
      <c r="B821" s="2" t="s">
        <v>76</v>
      </c>
      <c r="C821" s="2" t="s">
        <v>121</v>
      </c>
      <c r="D821" s="4">
        <v>115922.03</v>
      </c>
      <c r="E821" s="3" t="s">
        <v>1029</v>
      </c>
      <c r="F821" s="2">
        <v>2019</v>
      </c>
      <c r="G821" s="2" t="s">
        <v>1030</v>
      </c>
    </row>
    <row r="822" spans="1:7" x14ac:dyDescent="0.25">
      <c r="A822" s="2" t="s">
        <v>846</v>
      </c>
      <c r="B822" s="2" t="s">
        <v>79</v>
      </c>
      <c r="C822" s="2" t="s">
        <v>105</v>
      </c>
      <c r="D822" s="4">
        <v>77045.440000000002</v>
      </c>
      <c r="E822" s="3" t="s">
        <v>1029</v>
      </c>
      <c r="F822" s="2">
        <v>2019</v>
      </c>
      <c r="G822" s="2" t="s">
        <v>1030</v>
      </c>
    </row>
    <row r="823" spans="1:7" x14ac:dyDescent="0.25">
      <c r="A823" s="2" t="s">
        <v>847</v>
      </c>
      <c r="B823" s="2" t="s">
        <v>79</v>
      </c>
      <c r="C823" s="2" t="s">
        <v>96</v>
      </c>
      <c r="D823" s="4">
        <v>117942.04</v>
      </c>
      <c r="E823" s="3" t="s">
        <v>1027</v>
      </c>
      <c r="F823" s="2">
        <v>2020</v>
      </c>
      <c r="G823" s="2" t="s">
        <v>1028</v>
      </c>
    </row>
    <row r="824" spans="1:7" x14ac:dyDescent="0.25">
      <c r="A824" s="2" t="s">
        <v>848</v>
      </c>
      <c r="B824" s="2" t="s">
        <v>79</v>
      </c>
      <c r="C824" s="2" t="s">
        <v>80</v>
      </c>
      <c r="D824" s="4">
        <v>91190.76</v>
      </c>
      <c r="E824" s="3" t="s">
        <v>1027</v>
      </c>
      <c r="F824" s="2">
        <v>2019</v>
      </c>
      <c r="G824" s="2" t="s">
        <v>1028</v>
      </c>
    </row>
    <row r="825" spans="1:7" x14ac:dyDescent="0.25">
      <c r="A825" s="2" t="s">
        <v>849</v>
      </c>
      <c r="B825" s="2" t="s">
        <v>76</v>
      </c>
      <c r="C825" s="2" t="s">
        <v>121</v>
      </c>
      <c r="D825" s="4">
        <v>61429.62</v>
      </c>
      <c r="E825" s="3" t="s">
        <v>1031</v>
      </c>
      <c r="F825" s="2">
        <v>2020</v>
      </c>
      <c r="G825" s="2" t="s">
        <v>1032</v>
      </c>
    </row>
    <row r="826" spans="1:7" x14ac:dyDescent="0.25">
      <c r="A826" s="2" t="s">
        <v>850</v>
      </c>
      <c r="B826" s="2" t="s">
        <v>79</v>
      </c>
      <c r="C826" s="2" t="s">
        <v>84</v>
      </c>
      <c r="D826" s="4">
        <v>48251.96</v>
      </c>
      <c r="E826" s="3" t="s">
        <v>1031</v>
      </c>
      <c r="F826" s="2">
        <v>2020</v>
      </c>
      <c r="G826" s="2" t="s">
        <v>1032</v>
      </c>
    </row>
    <row r="827" spans="1:7" x14ac:dyDescent="0.25">
      <c r="A827" s="2" t="s">
        <v>851</v>
      </c>
      <c r="B827" s="2" t="s">
        <v>79</v>
      </c>
      <c r="C827" s="2" t="s">
        <v>159</v>
      </c>
      <c r="D827" s="4">
        <v>88689.17</v>
      </c>
      <c r="E827" s="3" t="s">
        <v>1027</v>
      </c>
      <c r="F827" s="2">
        <v>2019</v>
      </c>
      <c r="G827" s="2" t="s">
        <v>1028</v>
      </c>
    </row>
    <row r="828" spans="1:7" x14ac:dyDescent="0.25">
      <c r="A828" s="2" t="s">
        <v>852</v>
      </c>
      <c r="B828" s="2" t="s">
        <v>76</v>
      </c>
      <c r="C828" s="2" t="s">
        <v>91</v>
      </c>
      <c r="D828" s="4">
        <v>86362.79</v>
      </c>
      <c r="E828" s="3" t="s">
        <v>1031</v>
      </c>
      <c r="F828" s="2">
        <v>2019</v>
      </c>
      <c r="G828" s="2" t="s">
        <v>1032</v>
      </c>
    </row>
    <row r="829" spans="1:7" x14ac:dyDescent="0.25">
      <c r="A829" s="2" t="s">
        <v>853</v>
      </c>
      <c r="B829" s="2" t="s">
        <v>79</v>
      </c>
      <c r="C829" s="2" t="s">
        <v>96</v>
      </c>
      <c r="D829" s="4">
        <v>101758.39</v>
      </c>
      <c r="E829" s="3" t="s">
        <v>1029</v>
      </c>
      <c r="F829" s="2">
        <v>2019</v>
      </c>
      <c r="G829" s="2" t="s">
        <v>1030</v>
      </c>
    </row>
    <row r="830" spans="1:7" x14ac:dyDescent="0.25">
      <c r="A830" s="2" t="s">
        <v>854</v>
      </c>
      <c r="B830" s="2" t="s">
        <v>79</v>
      </c>
      <c r="C830" s="2" t="s">
        <v>121</v>
      </c>
      <c r="D830" s="4">
        <v>45446.49</v>
      </c>
      <c r="E830" s="3" t="s">
        <v>1031</v>
      </c>
      <c r="F830" s="2">
        <v>2020</v>
      </c>
      <c r="G830" s="2" t="s">
        <v>1032</v>
      </c>
    </row>
    <row r="831" spans="1:7" x14ac:dyDescent="0.25">
      <c r="A831" s="2" t="s">
        <v>855</v>
      </c>
      <c r="B831" s="2" t="s">
        <v>79</v>
      </c>
      <c r="C831" s="2" t="s">
        <v>105</v>
      </c>
      <c r="D831" s="4">
        <v>36817.11</v>
      </c>
      <c r="E831" s="3" t="s">
        <v>1029</v>
      </c>
      <c r="F831" s="2">
        <v>2019</v>
      </c>
      <c r="G831" s="2" t="s">
        <v>1030</v>
      </c>
    </row>
    <row r="832" spans="1:7" x14ac:dyDescent="0.25">
      <c r="A832" s="2" t="s">
        <v>856</v>
      </c>
      <c r="B832" s="2" t="s">
        <v>76</v>
      </c>
      <c r="C832" s="2" t="s">
        <v>159</v>
      </c>
      <c r="D832" s="4">
        <v>108160.4</v>
      </c>
      <c r="E832" s="3" t="s">
        <v>1027</v>
      </c>
      <c r="F832" s="2">
        <v>2019</v>
      </c>
      <c r="G832" s="2" t="s">
        <v>1028</v>
      </c>
    </row>
    <row r="833" spans="1:7" x14ac:dyDescent="0.25">
      <c r="A833" s="2" t="s">
        <v>857</v>
      </c>
      <c r="B833" s="2" t="s">
        <v>76</v>
      </c>
      <c r="C833" s="2" t="s">
        <v>159</v>
      </c>
      <c r="D833" s="4">
        <v>86841.12</v>
      </c>
      <c r="E833" s="3" t="s">
        <v>1029</v>
      </c>
      <c r="F833" s="2">
        <v>2019</v>
      </c>
      <c r="G833" s="2" t="s">
        <v>1030</v>
      </c>
    </row>
    <row r="834" spans="1:7" x14ac:dyDescent="0.25">
      <c r="A834" s="2" t="s">
        <v>858</v>
      </c>
      <c r="B834" s="2" t="s">
        <v>79</v>
      </c>
      <c r="C834" s="2" t="s">
        <v>84</v>
      </c>
      <c r="D834" s="4">
        <v>32139.74</v>
      </c>
      <c r="E834" s="3" t="s">
        <v>1031</v>
      </c>
      <c r="F834" s="2">
        <v>2019</v>
      </c>
      <c r="G834" s="2" t="s">
        <v>1032</v>
      </c>
    </row>
    <row r="835" spans="1:7" x14ac:dyDescent="0.25">
      <c r="A835" s="2" t="s">
        <v>859</v>
      </c>
      <c r="B835" s="2" t="s">
        <v>76</v>
      </c>
      <c r="C835" s="2" t="s">
        <v>105</v>
      </c>
      <c r="D835" s="4">
        <v>91314.75</v>
      </c>
      <c r="E835" s="3" t="s">
        <v>1029</v>
      </c>
      <c r="F835" s="2">
        <v>2019</v>
      </c>
      <c r="G835" s="2" t="s">
        <v>1030</v>
      </c>
    </row>
    <row r="836" spans="1:7" x14ac:dyDescent="0.25">
      <c r="A836" s="2" t="s">
        <v>860</v>
      </c>
      <c r="B836" s="2" t="s">
        <v>76</v>
      </c>
      <c r="C836" s="2" t="s">
        <v>159</v>
      </c>
      <c r="D836" s="4">
        <v>28871.39</v>
      </c>
      <c r="E836" s="3" t="s">
        <v>1031</v>
      </c>
      <c r="F836" s="2">
        <v>2020</v>
      </c>
      <c r="G836" s="2" t="s">
        <v>1032</v>
      </c>
    </row>
    <row r="837" spans="1:7" x14ac:dyDescent="0.25">
      <c r="A837" s="2" t="s">
        <v>861</v>
      </c>
      <c r="B837" s="2" t="s">
        <v>76</v>
      </c>
      <c r="C837" s="2" t="s">
        <v>94</v>
      </c>
      <c r="D837" s="4">
        <v>79566.149999999994</v>
      </c>
      <c r="E837" s="3" t="s">
        <v>1031</v>
      </c>
      <c r="F837" s="2">
        <v>2020</v>
      </c>
      <c r="G837" s="2" t="s">
        <v>1032</v>
      </c>
    </row>
    <row r="838" spans="1:7" x14ac:dyDescent="0.25">
      <c r="A838" s="2" t="s">
        <v>862</v>
      </c>
      <c r="B838" s="2" t="s">
        <v>76</v>
      </c>
      <c r="C838" s="2" t="s">
        <v>84</v>
      </c>
      <c r="D838" s="4">
        <v>78705.929999999993</v>
      </c>
      <c r="E838" s="3" t="s">
        <v>1031</v>
      </c>
      <c r="F838" s="2">
        <v>2020</v>
      </c>
      <c r="G838" s="2" t="s">
        <v>1032</v>
      </c>
    </row>
    <row r="839" spans="1:7" x14ac:dyDescent="0.25">
      <c r="A839" s="2" t="s">
        <v>863</v>
      </c>
      <c r="B839" s="2" t="s">
        <v>79</v>
      </c>
      <c r="C839" s="2" t="s">
        <v>98</v>
      </c>
      <c r="D839" s="4">
        <v>43896.480000000003</v>
      </c>
      <c r="E839" s="3" t="s">
        <v>1031</v>
      </c>
      <c r="F839" s="2">
        <v>2020</v>
      </c>
      <c r="G839" s="2" t="s">
        <v>1032</v>
      </c>
    </row>
    <row r="840" spans="1:7" x14ac:dyDescent="0.25">
      <c r="A840" s="2" t="s">
        <v>864</v>
      </c>
      <c r="B840" s="2" t="s">
        <v>79</v>
      </c>
      <c r="C840" s="2" t="s">
        <v>121</v>
      </c>
      <c r="D840" s="4">
        <v>103609</v>
      </c>
      <c r="E840" s="3" t="s">
        <v>1031</v>
      </c>
      <c r="F840" s="2">
        <v>2019</v>
      </c>
      <c r="G840" s="2" t="s">
        <v>1032</v>
      </c>
    </row>
    <row r="841" spans="1:7" x14ac:dyDescent="0.25">
      <c r="A841" s="2" t="s">
        <v>865</v>
      </c>
      <c r="B841" s="2" t="s">
        <v>76</v>
      </c>
      <c r="C841" s="2" t="s">
        <v>121</v>
      </c>
      <c r="D841" s="4">
        <v>43594.8</v>
      </c>
      <c r="E841" s="3" t="s">
        <v>1029</v>
      </c>
      <c r="F841" s="2">
        <v>2019</v>
      </c>
      <c r="G841" s="2" t="s">
        <v>1030</v>
      </c>
    </row>
    <row r="842" spans="1:7" x14ac:dyDescent="0.25">
      <c r="A842" s="2" t="s">
        <v>866</v>
      </c>
      <c r="B842" s="2" t="s">
        <v>76</v>
      </c>
      <c r="C842" s="2" t="s">
        <v>77</v>
      </c>
      <c r="D842" s="4">
        <v>101124.25</v>
      </c>
      <c r="E842" s="3" t="s">
        <v>1031</v>
      </c>
      <c r="F842" s="2">
        <v>2020</v>
      </c>
      <c r="G842" s="2" t="s">
        <v>1032</v>
      </c>
    </row>
    <row r="843" spans="1:7" x14ac:dyDescent="0.25">
      <c r="A843" s="2" t="s">
        <v>867</v>
      </c>
      <c r="B843" s="2" t="s">
        <v>79</v>
      </c>
      <c r="C843" s="2" t="s">
        <v>91</v>
      </c>
      <c r="D843" s="4">
        <v>70926.320000000007</v>
      </c>
      <c r="E843" s="3" t="s">
        <v>1031</v>
      </c>
      <c r="F843" s="2">
        <v>2019</v>
      </c>
      <c r="G843" s="2" t="s">
        <v>1032</v>
      </c>
    </row>
    <row r="844" spans="1:7" x14ac:dyDescent="0.25">
      <c r="A844" s="2" t="s">
        <v>868</v>
      </c>
      <c r="B844" s="2" t="s">
        <v>76</v>
      </c>
      <c r="C844" s="2" t="s">
        <v>77</v>
      </c>
      <c r="D844" s="4">
        <v>38661.4</v>
      </c>
      <c r="E844" s="3" t="s">
        <v>1027</v>
      </c>
      <c r="F844" s="2">
        <v>2019</v>
      </c>
      <c r="G844" s="2" t="s">
        <v>1028</v>
      </c>
    </row>
    <row r="845" spans="1:7" x14ac:dyDescent="0.25">
      <c r="A845" s="2" t="s">
        <v>869</v>
      </c>
      <c r="B845" s="2" t="s">
        <v>79</v>
      </c>
      <c r="C845" s="2" t="s">
        <v>87</v>
      </c>
      <c r="D845" s="4">
        <v>74801.22</v>
      </c>
      <c r="E845" s="3" t="s">
        <v>1027</v>
      </c>
      <c r="F845" s="2">
        <v>2019</v>
      </c>
      <c r="G845" s="2" t="s">
        <v>1028</v>
      </c>
    </row>
    <row r="846" spans="1:7" x14ac:dyDescent="0.25">
      <c r="A846" s="2" t="s">
        <v>870</v>
      </c>
      <c r="B846" s="2" t="s">
        <v>76</v>
      </c>
      <c r="C846" s="2" t="s">
        <v>105</v>
      </c>
      <c r="D846" s="4">
        <v>60141.46</v>
      </c>
      <c r="E846" s="3" t="s">
        <v>1029</v>
      </c>
      <c r="F846" s="2">
        <v>2019</v>
      </c>
      <c r="G846" s="2" t="s">
        <v>1030</v>
      </c>
    </row>
    <row r="847" spans="1:7" x14ac:dyDescent="0.25">
      <c r="A847" s="2" t="s">
        <v>871</v>
      </c>
      <c r="B847" s="2" t="s">
        <v>76</v>
      </c>
      <c r="C847" s="2" t="s">
        <v>96</v>
      </c>
      <c r="D847" s="4">
        <v>33411.21</v>
      </c>
      <c r="E847" s="3" t="s">
        <v>1031</v>
      </c>
      <c r="F847" s="2">
        <v>2019</v>
      </c>
      <c r="G847" s="2" t="s">
        <v>1032</v>
      </c>
    </row>
    <row r="848" spans="1:7" x14ac:dyDescent="0.25">
      <c r="A848" s="2" t="s">
        <v>872</v>
      </c>
      <c r="B848" s="2" t="s">
        <v>79</v>
      </c>
      <c r="C848" s="2" t="s">
        <v>96</v>
      </c>
      <c r="D848" s="4">
        <v>95982.32</v>
      </c>
      <c r="E848" s="3" t="s">
        <v>1027</v>
      </c>
      <c r="F848" s="2">
        <v>2020</v>
      </c>
      <c r="G848" s="2" t="s">
        <v>1028</v>
      </c>
    </row>
    <row r="849" spans="1:7" x14ac:dyDescent="0.25">
      <c r="A849" s="2" t="s">
        <v>873</v>
      </c>
      <c r="B849" s="2" t="s">
        <v>79</v>
      </c>
      <c r="C849" s="2" t="s">
        <v>80</v>
      </c>
      <c r="D849" s="4">
        <v>58832.83</v>
      </c>
      <c r="E849" s="3" t="s">
        <v>1029</v>
      </c>
      <c r="F849" s="2">
        <v>2019</v>
      </c>
      <c r="G849" s="2" t="s">
        <v>1030</v>
      </c>
    </row>
    <row r="850" spans="1:7" x14ac:dyDescent="0.25">
      <c r="A850" s="2" t="s">
        <v>874</v>
      </c>
      <c r="B850" s="2" t="s">
        <v>76</v>
      </c>
      <c r="C850" s="2" t="s">
        <v>87</v>
      </c>
      <c r="D850" s="4">
        <v>35833.83</v>
      </c>
      <c r="E850" s="3" t="s">
        <v>1031</v>
      </c>
      <c r="F850" s="2">
        <v>2019</v>
      </c>
      <c r="G850" s="2" t="s">
        <v>1032</v>
      </c>
    </row>
    <row r="851" spans="1:7" x14ac:dyDescent="0.25">
      <c r="A851" s="2" t="s">
        <v>875</v>
      </c>
      <c r="B851" s="2" t="s">
        <v>118</v>
      </c>
      <c r="C851" s="2" t="s">
        <v>96</v>
      </c>
      <c r="D851" s="4">
        <v>56366.13</v>
      </c>
      <c r="E851" s="3" t="s">
        <v>1029</v>
      </c>
      <c r="F851" s="2">
        <v>2019</v>
      </c>
      <c r="G851" s="2" t="s">
        <v>1030</v>
      </c>
    </row>
    <row r="852" spans="1:7" x14ac:dyDescent="0.25">
      <c r="A852" s="2" t="s">
        <v>875</v>
      </c>
      <c r="B852" s="2" t="s">
        <v>118</v>
      </c>
      <c r="C852" s="2" t="s">
        <v>96</v>
      </c>
      <c r="D852" s="4">
        <v>56366.13</v>
      </c>
      <c r="E852" s="3" t="s">
        <v>1031</v>
      </c>
      <c r="F852" s="2">
        <v>2019</v>
      </c>
      <c r="G852" s="2" t="s">
        <v>1032</v>
      </c>
    </row>
    <row r="853" spans="1:7" x14ac:dyDescent="0.25">
      <c r="A853" s="2" t="s">
        <v>876</v>
      </c>
      <c r="B853" s="2" t="s">
        <v>76</v>
      </c>
      <c r="C853" s="2" t="s">
        <v>94</v>
      </c>
      <c r="D853" s="4">
        <v>85325.56</v>
      </c>
      <c r="E853" s="3" t="s">
        <v>1029</v>
      </c>
      <c r="F853" s="2">
        <v>2019</v>
      </c>
      <c r="G853" s="2" t="s">
        <v>1030</v>
      </c>
    </row>
    <row r="854" spans="1:7" x14ac:dyDescent="0.25">
      <c r="A854" s="2" t="s">
        <v>877</v>
      </c>
      <c r="B854" s="2" t="s">
        <v>76</v>
      </c>
      <c r="C854" s="2" t="s">
        <v>80</v>
      </c>
      <c r="D854" s="4">
        <v>37804.519999999997</v>
      </c>
      <c r="E854" s="3" t="s">
        <v>1027</v>
      </c>
      <c r="F854" s="2">
        <v>2019</v>
      </c>
      <c r="G854" s="2" t="s">
        <v>1028</v>
      </c>
    </row>
    <row r="855" spans="1:7" x14ac:dyDescent="0.25">
      <c r="A855" s="2" t="s">
        <v>878</v>
      </c>
      <c r="B855" s="2" t="s">
        <v>76</v>
      </c>
      <c r="C855" s="2" t="s">
        <v>82</v>
      </c>
      <c r="D855" s="4">
        <v>43329.22</v>
      </c>
      <c r="E855" s="3" t="s">
        <v>1029</v>
      </c>
      <c r="F855" s="2">
        <v>2019</v>
      </c>
      <c r="G855" s="2" t="s">
        <v>1030</v>
      </c>
    </row>
    <row r="856" spans="1:7" x14ac:dyDescent="0.25">
      <c r="A856" s="2" t="s">
        <v>879</v>
      </c>
      <c r="B856" s="2" t="s">
        <v>79</v>
      </c>
      <c r="C856" s="2" t="s">
        <v>96</v>
      </c>
      <c r="D856" s="4">
        <v>105958.41</v>
      </c>
      <c r="E856" s="3" t="s">
        <v>1029</v>
      </c>
      <c r="F856" s="2">
        <v>2019</v>
      </c>
      <c r="G856" s="2" t="s">
        <v>1030</v>
      </c>
    </row>
    <row r="857" spans="1:7" x14ac:dyDescent="0.25">
      <c r="A857" s="2" t="s">
        <v>880</v>
      </c>
      <c r="B857" s="2" t="s">
        <v>79</v>
      </c>
      <c r="C857" s="2" t="s">
        <v>82</v>
      </c>
      <c r="D857" s="4">
        <v>68036.06</v>
      </c>
      <c r="E857" s="3" t="s">
        <v>1031</v>
      </c>
      <c r="F857" s="2">
        <v>2019</v>
      </c>
      <c r="G857" s="2" t="s">
        <v>1032</v>
      </c>
    </row>
    <row r="858" spans="1:7" x14ac:dyDescent="0.25">
      <c r="A858" s="2" t="s">
        <v>881</v>
      </c>
      <c r="B858" s="2" t="s">
        <v>79</v>
      </c>
      <c r="C858" s="2" t="s">
        <v>84</v>
      </c>
      <c r="D858" s="4">
        <v>78177.83</v>
      </c>
      <c r="E858" s="3" t="s">
        <v>1027</v>
      </c>
      <c r="F858" s="2">
        <v>2019</v>
      </c>
      <c r="G858" s="2" t="s">
        <v>1028</v>
      </c>
    </row>
    <row r="859" spans="1:7" x14ac:dyDescent="0.25">
      <c r="A859" s="2" t="s">
        <v>882</v>
      </c>
      <c r="B859" s="2" t="s">
        <v>76</v>
      </c>
      <c r="C859" s="2" t="s">
        <v>84</v>
      </c>
      <c r="D859" s="4">
        <v>75880.98</v>
      </c>
      <c r="E859" s="3" t="s">
        <v>1027</v>
      </c>
      <c r="F859" s="2">
        <v>2020</v>
      </c>
      <c r="G859" s="2" t="s">
        <v>1028</v>
      </c>
    </row>
    <row r="860" spans="1:7" x14ac:dyDescent="0.25">
      <c r="A860" s="2" t="s">
        <v>883</v>
      </c>
      <c r="B860" s="2" t="s">
        <v>76</v>
      </c>
      <c r="C860" s="2" t="s">
        <v>96</v>
      </c>
      <c r="D860" s="4">
        <v>96319.93</v>
      </c>
      <c r="E860" s="3" t="s">
        <v>1027</v>
      </c>
      <c r="F860" s="2">
        <v>2019</v>
      </c>
      <c r="G860" s="2" t="s">
        <v>1028</v>
      </c>
    </row>
    <row r="861" spans="1:7" x14ac:dyDescent="0.25">
      <c r="A861" s="2" t="s">
        <v>883</v>
      </c>
      <c r="B861" s="2" t="s">
        <v>76</v>
      </c>
      <c r="C861" s="2" t="s">
        <v>96</v>
      </c>
      <c r="D861" s="4">
        <v>96319.93</v>
      </c>
      <c r="E861" s="3" t="s">
        <v>1029</v>
      </c>
      <c r="F861" s="2">
        <v>2019</v>
      </c>
      <c r="G861" s="2" t="s">
        <v>1030</v>
      </c>
    </row>
    <row r="862" spans="1:7" x14ac:dyDescent="0.25">
      <c r="A862" s="2" t="s">
        <v>884</v>
      </c>
      <c r="B862" s="2" t="s">
        <v>76</v>
      </c>
      <c r="C862" s="2" t="s">
        <v>87</v>
      </c>
      <c r="D862" s="4">
        <v>104084.16</v>
      </c>
      <c r="E862" s="3" t="s">
        <v>1029</v>
      </c>
      <c r="F862" s="2">
        <v>2019</v>
      </c>
      <c r="G862" s="2" t="s">
        <v>1030</v>
      </c>
    </row>
    <row r="863" spans="1:7" x14ac:dyDescent="0.25">
      <c r="A863" s="2" t="s">
        <v>885</v>
      </c>
      <c r="B863" s="2" t="s">
        <v>79</v>
      </c>
      <c r="C863" s="2" t="s">
        <v>80</v>
      </c>
      <c r="D863" s="4">
        <v>33631.800000000003</v>
      </c>
      <c r="E863" s="3" t="s">
        <v>1029</v>
      </c>
      <c r="F863" s="2">
        <v>2019</v>
      </c>
      <c r="G863" s="2" t="s">
        <v>1030</v>
      </c>
    </row>
    <row r="864" spans="1:7" x14ac:dyDescent="0.25">
      <c r="A864" s="2" t="s">
        <v>886</v>
      </c>
      <c r="B864" s="2" t="s">
        <v>79</v>
      </c>
      <c r="C864" s="2" t="s">
        <v>87</v>
      </c>
      <c r="D864" s="4">
        <v>87289.95</v>
      </c>
      <c r="E864" s="3" t="s">
        <v>1031</v>
      </c>
      <c r="F864" s="2">
        <v>2019</v>
      </c>
      <c r="G864" s="2" t="s">
        <v>1032</v>
      </c>
    </row>
    <row r="865" spans="1:7" x14ac:dyDescent="0.25">
      <c r="A865" s="2" t="s">
        <v>887</v>
      </c>
      <c r="B865" s="2" t="s">
        <v>76</v>
      </c>
      <c r="C865" s="2" t="s">
        <v>87</v>
      </c>
      <c r="D865" s="4">
        <v>35009.050000000003</v>
      </c>
      <c r="E865" s="3" t="s">
        <v>1031</v>
      </c>
      <c r="F865" s="2">
        <v>2019</v>
      </c>
      <c r="G865" s="2" t="s">
        <v>1032</v>
      </c>
    </row>
    <row r="866" spans="1:7" x14ac:dyDescent="0.25">
      <c r="A866" s="2" t="s">
        <v>888</v>
      </c>
      <c r="B866" s="2" t="s">
        <v>76</v>
      </c>
      <c r="C866" s="2" t="s">
        <v>77</v>
      </c>
      <c r="D866" s="4">
        <v>78051.48</v>
      </c>
      <c r="E866" s="3" t="s">
        <v>1031</v>
      </c>
      <c r="F866" s="2">
        <v>2020</v>
      </c>
      <c r="G866" s="2" t="s">
        <v>1032</v>
      </c>
    </row>
    <row r="867" spans="1:7" x14ac:dyDescent="0.25">
      <c r="A867" s="2" t="s">
        <v>889</v>
      </c>
      <c r="B867" s="2" t="s">
        <v>76</v>
      </c>
      <c r="C867" s="2" t="s">
        <v>94</v>
      </c>
      <c r="D867" s="4">
        <v>72545.36</v>
      </c>
      <c r="E867" s="3" t="s">
        <v>1027</v>
      </c>
      <c r="F867" s="2">
        <v>2019</v>
      </c>
      <c r="G867" s="2" t="s">
        <v>1028</v>
      </c>
    </row>
    <row r="868" spans="1:7" x14ac:dyDescent="0.25">
      <c r="A868" s="2" t="s">
        <v>890</v>
      </c>
      <c r="B868" s="2" t="s">
        <v>76</v>
      </c>
      <c r="C868" s="2" t="s">
        <v>91</v>
      </c>
      <c r="D868" s="4">
        <v>56904.11</v>
      </c>
      <c r="E868" s="3" t="s">
        <v>1029</v>
      </c>
      <c r="F868" s="2">
        <v>2019</v>
      </c>
      <c r="G868" s="2" t="s">
        <v>1030</v>
      </c>
    </row>
    <row r="869" spans="1:7" x14ac:dyDescent="0.25">
      <c r="A869" s="2" t="s">
        <v>891</v>
      </c>
      <c r="B869" s="2" t="s">
        <v>79</v>
      </c>
      <c r="C869" s="2" t="s">
        <v>91</v>
      </c>
      <c r="D869" s="4">
        <v>100371.31</v>
      </c>
      <c r="E869" s="3" t="s">
        <v>1029</v>
      </c>
      <c r="F869" s="2">
        <v>2019</v>
      </c>
      <c r="G869" s="2" t="s">
        <v>1030</v>
      </c>
    </row>
    <row r="870" spans="1:7" x14ac:dyDescent="0.25">
      <c r="A870" s="2" t="s">
        <v>892</v>
      </c>
      <c r="B870" s="2" t="s">
        <v>76</v>
      </c>
      <c r="C870" s="2" t="s">
        <v>80</v>
      </c>
      <c r="D870" s="4">
        <v>70274.25</v>
      </c>
      <c r="E870" s="3" t="s">
        <v>1029</v>
      </c>
      <c r="F870" s="2">
        <v>2020</v>
      </c>
      <c r="G870" s="2" t="s">
        <v>1030</v>
      </c>
    </row>
    <row r="871" spans="1:7" x14ac:dyDescent="0.25">
      <c r="A871" s="2" t="s">
        <v>893</v>
      </c>
      <c r="B871" s="2" t="s">
        <v>76</v>
      </c>
      <c r="C871" s="2" t="s">
        <v>84</v>
      </c>
      <c r="D871" s="4">
        <v>82680.88</v>
      </c>
      <c r="E871" s="3" t="s">
        <v>1027</v>
      </c>
      <c r="F871" s="2">
        <v>2019</v>
      </c>
      <c r="G871" s="2" t="s">
        <v>1028</v>
      </c>
    </row>
    <row r="872" spans="1:7" x14ac:dyDescent="0.25">
      <c r="A872" s="2" t="s">
        <v>894</v>
      </c>
      <c r="B872" s="2" t="s">
        <v>76</v>
      </c>
      <c r="C872" s="2" t="s">
        <v>80</v>
      </c>
      <c r="D872" s="4">
        <v>89157.39</v>
      </c>
      <c r="E872" s="3" t="s">
        <v>1029</v>
      </c>
      <c r="F872" s="2">
        <v>2019</v>
      </c>
      <c r="G872" s="2" t="s">
        <v>1030</v>
      </c>
    </row>
    <row r="873" spans="1:7" x14ac:dyDescent="0.25">
      <c r="A873" s="2" t="s">
        <v>894</v>
      </c>
      <c r="B873" s="2" t="s">
        <v>76</v>
      </c>
      <c r="C873" s="2" t="s">
        <v>80</v>
      </c>
      <c r="D873" s="4">
        <v>89157.39</v>
      </c>
      <c r="E873" s="3" t="s">
        <v>1027</v>
      </c>
      <c r="F873" s="2">
        <v>2020</v>
      </c>
      <c r="G873" s="2" t="s">
        <v>1028</v>
      </c>
    </row>
    <row r="874" spans="1:7" x14ac:dyDescent="0.25">
      <c r="A874" s="2" t="s">
        <v>895</v>
      </c>
      <c r="B874" s="2" t="s">
        <v>76</v>
      </c>
      <c r="C874" s="2" t="s">
        <v>96</v>
      </c>
      <c r="D874" s="4">
        <v>93929.49</v>
      </c>
      <c r="E874" s="3" t="s">
        <v>1031</v>
      </c>
      <c r="F874" s="2">
        <v>2019</v>
      </c>
      <c r="G874" s="2" t="s">
        <v>1032</v>
      </c>
    </row>
    <row r="875" spans="1:7" x14ac:dyDescent="0.25">
      <c r="A875" s="2" t="s">
        <v>896</v>
      </c>
      <c r="B875" s="2" t="s">
        <v>79</v>
      </c>
      <c r="C875" s="2" t="s">
        <v>84</v>
      </c>
      <c r="D875" s="4">
        <v>40909.64</v>
      </c>
      <c r="E875" s="3" t="s">
        <v>1029</v>
      </c>
      <c r="F875" s="2">
        <v>2019</v>
      </c>
      <c r="G875" s="2" t="s">
        <v>1030</v>
      </c>
    </row>
    <row r="876" spans="1:7" x14ac:dyDescent="0.25">
      <c r="A876" s="2" t="s">
        <v>897</v>
      </c>
      <c r="B876" s="2" t="s">
        <v>76</v>
      </c>
      <c r="C876" s="2" t="s">
        <v>159</v>
      </c>
      <c r="D876" s="4">
        <v>76387.22</v>
      </c>
      <c r="E876" s="3" t="s">
        <v>1027</v>
      </c>
      <c r="F876" s="2">
        <v>2020</v>
      </c>
      <c r="G876" s="2" t="s">
        <v>1028</v>
      </c>
    </row>
    <row r="877" spans="1:7" x14ac:dyDescent="0.25">
      <c r="A877" s="2" t="s">
        <v>898</v>
      </c>
      <c r="B877" s="2" t="s">
        <v>76</v>
      </c>
      <c r="C877" s="2" t="s">
        <v>105</v>
      </c>
      <c r="D877" s="4">
        <v>108361.2</v>
      </c>
      <c r="E877" s="3" t="s">
        <v>1029</v>
      </c>
      <c r="F877" s="2">
        <v>2019</v>
      </c>
      <c r="G877" s="2" t="s">
        <v>1030</v>
      </c>
    </row>
    <row r="878" spans="1:7" x14ac:dyDescent="0.25">
      <c r="A878" s="2" t="s">
        <v>899</v>
      </c>
      <c r="B878" s="2" t="s">
        <v>79</v>
      </c>
      <c r="C878" s="2" t="s">
        <v>87</v>
      </c>
      <c r="D878" s="4">
        <v>34472.53</v>
      </c>
      <c r="E878" s="3" t="s">
        <v>1029</v>
      </c>
      <c r="F878" s="2">
        <v>2020</v>
      </c>
      <c r="G878" s="2" t="s">
        <v>1030</v>
      </c>
    </row>
    <row r="879" spans="1:7" x14ac:dyDescent="0.25">
      <c r="A879" s="2" t="s">
        <v>900</v>
      </c>
      <c r="B879" s="2" t="s">
        <v>76</v>
      </c>
      <c r="C879" s="2" t="s">
        <v>130</v>
      </c>
      <c r="D879" s="4">
        <v>114691.03</v>
      </c>
      <c r="E879" s="3" t="s">
        <v>1027</v>
      </c>
      <c r="F879" s="2">
        <v>2019</v>
      </c>
      <c r="G879" s="2" t="s">
        <v>1028</v>
      </c>
    </row>
    <row r="880" spans="1:7" x14ac:dyDescent="0.25">
      <c r="A880" s="2" t="s">
        <v>901</v>
      </c>
      <c r="B880" s="2" t="s">
        <v>79</v>
      </c>
      <c r="C880" s="2" t="s">
        <v>159</v>
      </c>
      <c r="D880" s="4">
        <v>87213.35</v>
      </c>
      <c r="E880" s="3" t="s">
        <v>1029</v>
      </c>
      <c r="F880" s="2">
        <v>2020</v>
      </c>
      <c r="G880" s="2" t="s">
        <v>1030</v>
      </c>
    </row>
    <row r="881" spans="1:7" x14ac:dyDescent="0.25">
      <c r="A881" s="2" t="s">
        <v>902</v>
      </c>
      <c r="B881" s="2" t="s">
        <v>79</v>
      </c>
      <c r="C881" s="2" t="s">
        <v>87</v>
      </c>
      <c r="D881" s="4">
        <v>86569.32</v>
      </c>
      <c r="E881" s="3" t="s">
        <v>1031</v>
      </c>
      <c r="F881" s="2">
        <v>2020</v>
      </c>
      <c r="G881" s="2" t="s">
        <v>1032</v>
      </c>
    </row>
    <row r="882" spans="1:7" x14ac:dyDescent="0.25">
      <c r="A882" s="2" t="s">
        <v>903</v>
      </c>
      <c r="B882" s="2" t="s">
        <v>79</v>
      </c>
      <c r="C882" s="2" t="s">
        <v>77</v>
      </c>
      <c r="D882" s="4">
        <v>118442.54</v>
      </c>
      <c r="E882" s="3" t="s">
        <v>1029</v>
      </c>
      <c r="F882" s="2">
        <v>2020</v>
      </c>
      <c r="G882" s="2" t="s">
        <v>1030</v>
      </c>
    </row>
    <row r="883" spans="1:7" x14ac:dyDescent="0.25">
      <c r="A883" s="2" t="s">
        <v>904</v>
      </c>
      <c r="B883" s="2" t="s">
        <v>79</v>
      </c>
      <c r="C883" s="2" t="s">
        <v>96</v>
      </c>
      <c r="D883" s="4">
        <v>61213.01</v>
      </c>
      <c r="E883" s="3" t="s">
        <v>1031</v>
      </c>
      <c r="F883" s="2">
        <v>2019</v>
      </c>
      <c r="G883" s="2" t="s">
        <v>1032</v>
      </c>
    </row>
    <row r="884" spans="1:7" x14ac:dyDescent="0.25">
      <c r="A884" s="2" t="s">
        <v>904</v>
      </c>
      <c r="B884" s="2" t="s">
        <v>79</v>
      </c>
      <c r="C884" s="2" t="s">
        <v>96</v>
      </c>
      <c r="D884" s="4">
        <v>61213.01</v>
      </c>
      <c r="E884" s="3" t="s">
        <v>1029</v>
      </c>
      <c r="F884" s="2">
        <v>2020</v>
      </c>
      <c r="G884" s="2" t="s">
        <v>1030</v>
      </c>
    </row>
    <row r="885" spans="1:7" x14ac:dyDescent="0.25">
      <c r="A885" s="2" t="s">
        <v>905</v>
      </c>
      <c r="B885" s="2" t="s">
        <v>76</v>
      </c>
      <c r="C885" s="2" t="s">
        <v>105</v>
      </c>
      <c r="D885" s="4">
        <v>52805.51</v>
      </c>
      <c r="E885" s="3" t="s">
        <v>1029</v>
      </c>
      <c r="F885" s="2">
        <v>2020</v>
      </c>
      <c r="G885" s="2" t="s">
        <v>1030</v>
      </c>
    </row>
    <row r="886" spans="1:7" x14ac:dyDescent="0.25">
      <c r="A886" s="2" t="s">
        <v>906</v>
      </c>
      <c r="B886" s="2" t="s">
        <v>76</v>
      </c>
      <c r="C886" s="2" t="s">
        <v>130</v>
      </c>
      <c r="D886" s="4">
        <v>99751.65</v>
      </c>
      <c r="E886" s="3" t="s">
        <v>1027</v>
      </c>
      <c r="F886" s="2">
        <v>2019</v>
      </c>
      <c r="G886" s="2" t="s">
        <v>1028</v>
      </c>
    </row>
    <row r="887" spans="1:7" x14ac:dyDescent="0.25">
      <c r="A887" s="2" t="s">
        <v>907</v>
      </c>
      <c r="B887" s="2" t="s">
        <v>79</v>
      </c>
      <c r="C887" s="2" t="s">
        <v>91</v>
      </c>
      <c r="D887" s="4">
        <v>85666.07</v>
      </c>
      <c r="E887" s="3" t="s">
        <v>1031</v>
      </c>
      <c r="F887" s="2">
        <v>2020</v>
      </c>
      <c r="G887" s="2" t="s">
        <v>1032</v>
      </c>
    </row>
    <row r="888" spans="1:7" x14ac:dyDescent="0.25">
      <c r="A888" s="2" t="s">
        <v>908</v>
      </c>
      <c r="B888" s="2" t="s">
        <v>79</v>
      </c>
      <c r="C888" s="2" t="s">
        <v>121</v>
      </c>
      <c r="D888" s="4">
        <v>86467.85</v>
      </c>
      <c r="E888" s="3" t="s">
        <v>1031</v>
      </c>
      <c r="F888" s="2">
        <v>2019</v>
      </c>
      <c r="G888" s="2" t="s">
        <v>1032</v>
      </c>
    </row>
    <row r="889" spans="1:7" x14ac:dyDescent="0.25">
      <c r="A889" s="2" t="s">
        <v>909</v>
      </c>
      <c r="B889" s="2" t="s">
        <v>79</v>
      </c>
      <c r="C889" s="2" t="s">
        <v>98</v>
      </c>
      <c r="D889" s="4">
        <v>83179.259999999995</v>
      </c>
      <c r="E889" s="3" t="s">
        <v>1031</v>
      </c>
      <c r="F889" s="2">
        <v>2019</v>
      </c>
      <c r="G889" s="2" t="s">
        <v>1032</v>
      </c>
    </row>
    <row r="890" spans="1:7" x14ac:dyDescent="0.25">
      <c r="A890" s="2" t="s">
        <v>910</v>
      </c>
      <c r="B890" s="2" t="s">
        <v>76</v>
      </c>
      <c r="C890" s="2" t="s">
        <v>121</v>
      </c>
      <c r="D890" s="4">
        <v>48534.81</v>
      </c>
      <c r="E890" s="3" t="s">
        <v>1029</v>
      </c>
      <c r="F890" s="2">
        <v>2019</v>
      </c>
      <c r="G890" s="2" t="s">
        <v>1030</v>
      </c>
    </row>
    <row r="891" spans="1:7" x14ac:dyDescent="0.25">
      <c r="A891" s="2" t="s">
        <v>911</v>
      </c>
      <c r="B891" s="2" t="s">
        <v>79</v>
      </c>
      <c r="C891" s="2" t="s">
        <v>77</v>
      </c>
      <c r="D891" s="4">
        <v>39795.54</v>
      </c>
      <c r="E891" s="3" t="s">
        <v>1031</v>
      </c>
      <c r="F891" s="2">
        <v>2020</v>
      </c>
      <c r="G891" s="2" t="s">
        <v>1032</v>
      </c>
    </row>
    <row r="892" spans="1:7" x14ac:dyDescent="0.25">
      <c r="A892" s="2" t="s">
        <v>912</v>
      </c>
      <c r="B892" s="2" t="s">
        <v>79</v>
      </c>
      <c r="C892" s="2" t="s">
        <v>105</v>
      </c>
      <c r="D892" s="4">
        <v>39535.49</v>
      </c>
      <c r="E892" s="3" t="s">
        <v>1027</v>
      </c>
      <c r="F892" s="2">
        <v>2019</v>
      </c>
      <c r="G892" s="2" t="s">
        <v>1028</v>
      </c>
    </row>
    <row r="893" spans="1:7" x14ac:dyDescent="0.25">
      <c r="A893" s="2" t="s">
        <v>913</v>
      </c>
      <c r="B893" s="2" t="s">
        <v>76</v>
      </c>
      <c r="C893" s="2" t="s">
        <v>105</v>
      </c>
      <c r="D893" s="4">
        <v>88375.79</v>
      </c>
      <c r="E893" s="3" t="s">
        <v>1031</v>
      </c>
      <c r="F893" s="2">
        <v>2019</v>
      </c>
      <c r="G893" s="2" t="s">
        <v>1032</v>
      </c>
    </row>
    <row r="894" spans="1:7" x14ac:dyDescent="0.25">
      <c r="A894" s="2" t="s">
        <v>914</v>
      </c>
      <c r="B894" s="2" t="s">
        <v>76</v>
      </c>
      <c r="C894" s="2" t="s">
        <v>84</v>
      </c>
      <c r="D894" s="4">
        <v>48285.51</v>
      </c>
      <c r="E894" s="3" t="s">
        <v>1031</v>
      </c>
      <c r="F894" s="2">
        <v>2020</v>
      </c>
      <c r="G894" s="2" t="s">
        <v>1032</v>
      </c>
    </row>
    <row r="895" spans="1:7" x14ac:dyDescent="0.25">
      <c r="A895" s="2" t="s">
        <v>915</v>
      </c>
      <c r="B895" s="2" t="s">
        <v>76</v>
      </c>
      <c r="C895" s="2" t="s">
        <v>96</v>
      </c>
      <c r="D895" s="4">
        <v>37114.78</v>
      </c>
      <c r="E895" s="3" t="s">
        <v>1031</v>
      </c>
      <c r="F895" s="2">
        <v>2019</v>
      </c>
      <c r="G895" s="2" t="s">
        <v>1032</v>
      </c>
    </row>
    <row r="896" spans="1:7" x14ac:dyDescent="0.25">
      <c r="A896" s="2" t="s">
        <v>916</v>
      </c>
      <c r="B896" s="2" t="s">
        <v>76</v>
      </c>
      <c r="C896" s="2" t="s">
        <v>84</v>
      </c>
      <c r="D896" s="4">
        <v>29877.87</v>
      </c>
      <c r="E896" s="3" t="s">
        <v>1027</v>
      </c>
      <c r="F896" s="2">
        <v>2019</v>
      </c>
      <c r="G896" s="2" t="s">
        <v>1028</v>
      </c>
    </row>
    <row r="897" spans="1:7" x14ac:dyDescent="0.25">
      <c r="A897" s="2" t="s">
        <v>917</v>
      </c>
      <c r="B897" s="2" t="s">
        <v>79</v>
      </c>
      <c r="C897" s="2" t="s">
        <v>80</v>
      </c>
      <c r="D897" s="4">
        <v>29891.35</v>
      </c>
      <c r="E897" s="3" t="s">
        <v>1031</v>
      </c>
      <c r="F897" s="2">
        <v>2020</v>
      </c>
      <c r="G897" s="2" t="s">
        <v>1032</v>
      </c>
    </row>
    <row r="898" spans="1:7" x14ac:dyDescent="0.25">
      <c r="A898" s="2" t="s">
        <v>918</v>
      </c>
      <c r="B898" s="2" t="s">
        <v>76</v>
      </c>
      <c r="C898" s="2" t="s">
        <v>82</v>
      </c>
      <c r="D898" s="4">
        <v>108872.77</v>
      </c>
      <c r="E898" s="3" t="s">
        <v>1029</v>
      </c>
      <c r="F898" s="2">
        <v>2020</v>
      </c>
      <c r="G898" s="2" t="s">
        <v>1030</v>
      </c>
    </row>
    <row r="899" spans="1:7" x14ac:dyDescent="0.25">
      <c r="A899" s="2" t="s">
        <v>919</v>
      </c>
      <c r="B899" s="2" t="s">
        <v>76</v>
      </c>
      <c r="C899" s="2" t="s">
        <v>98</v>
      </c>
      <c r="D899" s="4">
        <v>72039.679999999993</v>
      </c>
      <c r="E899" s="3" t="s">
        <v>1029</v>
      </c>
      <c r="F899" s="2">
        <v>2019</v>
      </c>
      <c r="G899" s="2" t="s">
        <v>1030</v>
      </c>
    </row>
    <row r="900" spans="1:7" x14ac:dyDescent="0.25">
      <c r="A900" s="2" t="s">
        <v>919</v>
      </c>
      <c r="B900" s="2" t="s">
        <v>76</v>
      </c>
      <c r="C900" s="2" t="s">
        <v>98</v>
      </c>
      <c r="D900" s="4">
        <v>72039.679999999993</v>
      </c>
      <c r="E900" s="3" t="s">
        <v>1029</v>
      </c>
      <c r="F900" s="2">
        <v>2020</v>
      </c>
      <c r="G900" s="2" t="s">
        <v>1030</v>
      </c>
    </row>
    <row r="901" spans="1:7" x14ac:dyDescent="0.25">
      <c r="A901" s="2" t="s">
        <v>920</v>
      </c>
      <c r="B901" s="2" t="s">
        <v>76</v>
      </c>
      <c r="C901" s="2" t="s">
        <v>121</v>
      </c>
      <c r="D901" s="4">
        <v>57419.35</v>
      </c>
      <c r="E901" s="3" t="s">
        <v>1029</v>
      </c>
      <c r="F901" s="2">
        <v>2020</v>
      </c>
      <c r="G901" s="2" t="s">
        <v>1030</v>
      </c>
    </row>
    <row r="902" spans="1:7" x14ac:dyDescent="0.25">
      <c r="A902" s="2" t="s">
        <v>921</v>
      </c>
      <c r="B902" s="2" t="s">
        <v>79</v>
      </c>
      <c r="C902" s="2" t="s">
        <v>105</v>
      </c>
      <c r="D902" s="4">
        <v>98740.38</v>
      </c>
      <c r="E902" s="3" t="s">
        <v>1029</v>
      </c>
      <c r="F902" s="2">
        <v>2019</v>
      </c>
      <c r="G902" s="2" t="s">
        <v>1030</v>
      </c>
    </row>
    <row r="903" spans="1:7" x14ac:dyDescent="0.25">
      <c r="A903" s="2" t="s">
        <v>922</v>
      </c>
      <c r="B903" s="2" t="s">
        <v>118</v>
      </c>
      <c r="C903" s="2" t="s">
        <v>94</v>
      </c>
      <c r="D903" s="4">
        <v>99448.78</v>
      </c>
      <c r="E903" s="3" t="s">
        <v>1029</v>
      </c>
      <c r="F903" s="2">
        <v>2020</v>
      </c>
      <c r="G903" s="2" t="s">
        <v>1030</v>
      </c>
    </row>
    <row r="904" spans="1:7" x14ac:dyDescent="0.25">
      <c r="A904" s="2" t="s">
        <v>923</v>
      </c>
      <c r="B904" s="2" t="s">
        <v>79</v>
      </c>
      <c r="C904" s="2" t="s">
        <v>87</v>
      </c>
      <c r="D904" s="4">
        <v>91929.69</v>
      </c>
      <c r="E904" s="3" t="s">
        <v>1031</v>
      </c>
      <c r="F904" s="2">
        <v>2020</v>
      </c>
      <c r="G904" s="2" t="s">
        <v>1032</v>
      </c>
    </row>
    <row r="905" spans="1:7" x14ac:dyDescent="0.25">
      <c r="A905" s="2" t="s">
        <v>924</v>
      </c>
      <c r="B905" s="2" t="s">
        <v>76</v>
      </c>
      <c r="C905" s="2" t="s">
        <v>105</v>
      </c>
      <c r="D905" s="4">
        <v>83191.95</v>
      </c>
      <c r="E905" s="3" t="s">
        <v>1027</v>
      </c>
      <c r="F905" s="2">
        <v>2019</v>
      </c>
      <c r="G905" s="2" t="s">
        <v>1028</v>
      </c>
    </row>
    <row r="906" spans="1:7" x14ac:dyDescent="0.25">
      <c r="A906" s="2" t="s">
        <v>925</v>
      </c>
      <c r="B906" s="2" t="s">
        <v>76</v>
      </c>
      <c r="C906" s="2" t="s">
        <v>87</v>
      </c>
      <c r="D906" s="4">
        <v>47273.16</v>
      </c>
      <c r="E906" s="3" t="s">
        <v>1031</v>
      </c>
      <c r="F906" s="2">
        <v>2019</v>
      </c>
      <c r="G906" s="2" t="s">
        <v>1032</v>
      </c>
    </row>
    <row r="907" spans="1:7" x14ac:dyDescent="0.25">
      <c r="A907" s="2" t="s">
        <v>926</v>
      </c>
      <c r="B907" s="2" t="s">
        <v>79</v>
      </c>
      <c r="C907" s="2" t="s">
        <v>82</v>
      </c>
      <c r="D907" s="4">
        <v>61052.92</v>
      </c>
      <c r="E907" s="3" t="s">
        <v>1029</v>
      </c>
      <c r="F907" s="2">
        <v>2020</v>
      </c>
      <c r="G907" s="2" t="s">
        <v>1030</v>
      </c>
    </row>
    <row r="908" spans="1:7" x14ac:dyDescent="0.25">
      <c r="A908" s="2" t="s">
        <v>927</v>
      </c>
      <c r="B908" s="2" t="s">
        <v>79</v>
      </c>
      <c r="C908" s="2" t="s">
        <v>80</v>
      </c>
      <c r="D908" s="4">
        <v>61688.77</v>
      </c>
      <c r="E908" s="3" t="s">
        <v>1029</v>
      </c>
      <c r="F908" s="2">
        <v>2019</v>
      </c>
      <c r="G908" s="2" t="s">
        <v>1030</v>
      </c>
    </row>
    <row r="909" spans="1:7" x14ac:dyDescent="0.25">
      <c r="A909" s="2" t="s">
        <v>928</v>
      </c>
      <c r="B909" s="2" t="s">
        <v>79</v>
      </c>
      <c r="C909" s="2" t="s">
        <v>98</v>
      </c>
      <c r="D909" s="4">
        <v>44820.53</v>
      </c>
      <c r="E909" s="3" t="s">
        <v>1029</v>
      </c>
      <c r="F909" s="2">
        <v>2019</v>
      </c>
      <c r="G909" s="2" t="s">
        <v>1030</v>
      </c>
    </row>
    <row r="910" spans="1:7" x14ac:dyDescent="0.25">
      <c r="A910" s="2" t="s">
        <v>929</v>
      </c>
      <c r="B910" s="2" t="s">
        <v>79</v>
      </c>
      <c r="C910" s="2" t="s">
        <v>87</v>
      </c>
      <c r="D910" s="4">
        <v>86344.93</v>
      </c>
      <c r="E910" s="3" t="s">
        <v>1029</v>
      </c>
      <c r="F910" s="2">
        <v>2019</v>
      </c>
      <c r="G910" s="2" t="s">
        <v>1030</v>
      </c>
    </row>
    <row r="911" spans="1:7" x14ac:dyDescent="0.25">
      <c r="A911" s="2" t="s">
        <v>930</v>
      </c>
      <c r="B911" s="2" t="s">
        <v>79</v>
      </c>
      <c r="C911" s="2" t="s">
        <v>94</v>
      </c>
      <c r="D911" s="4">
        <v>53239.58</v>
      </c>
      <c r="E911" s="3" t="s">
        <v>1029</v>
      </c>
      <c r="F911" s="2">
        <v>2020</v>
      </c>
      <c r="G911" s="2" t="s">
        <v>1030</v>
      </c>
    </row>
    <row r="912" spans="1:7" x14ac:dyDescent="0.25">
      <c r="A912" s="2" t="s">
        <v>931</v>
      </c>
      <c r="B912" s="2" t="s">
        <v>76</v>
      </c>
      <c r="C912" s="2" t="s">
        <v>91</v>
      </c>
      <c r="D912" s="4">
        <v>118842.6</v>
      </c>
      <c r="E912" s="3" t="s">
        <v>1029</v>
      </c>
      <c r="F912" s="2">
        <v>2020</v>
      </c>
      <c r="G912" s="2" t="s">
        <v>1030</v>
      </c>
    </row>
    <row r="913" spans="1:7" x14ac:dyDescent="0.25">
      <c r="A913" s="2" t="s">
        <v>932</v>
      </c>
      <c r="B913" s="2" t="s">
        <v>76</v>
      </c>
      <c r="C913" s="2" t="s">
        <v>159</v>
      </c>
      <c r="D913" s="4">
        <v>45499.62</v>
      </c>
      <c r="E913" s="3" t="s">
        <v>1031</v>
      </c>
      <c r="F913" s="2">
        <v>2019</v>
      </c>
      <c r="G913" s="2" t="s">
        <v>1032</v>
      </c>
    </row>
    <row r="914" spans="1:7" x14ac:dyDescent="0.25">
      <c r="A914" s="2" t="s">
        <v>933</v>
      </c>
      <c r="B914" s="2" t="s">
        <v>79</v>
      </c>
      <c r="C914" s="2" t="s">
        <v>80</v>
      </c>
      <c r="D914" s="4">
        <v>65358.01</v>
      </c>
      <c r="E914" s="3" t="s">
        <v>1029</v>
      </c>
      <c r="F914" s="2">
        <v>2020</v>
      </c>
      <c r="G914" s="2" t="s">
        <v>1030</v>
      </c>
    </row>
    <row r="915" spans="1:7" x14ac:dyDescent="0.25">
      <c r="A915" s="2" t="s">
        <v>934</v>
      </c>
      <c r="B915" s="2" t="s">
        <v>79</v>
      </c>
      <c r="C915" s="2" t="s">
        <v>98</v>
      </c>
      <c r="D915" s="4">
        <v>62652.37</v>
      </c>
      <c r="E915" s="3" t="s">
        <v>1031</v>
      </c>
      <c r="F915" s="2">
        <v>2020</v>
      </c>
      <c r="G915" s="2" t="s">
        <v>1032</v>
      </c>
    </row>
    <row r="916" spans="1:7" x14ac:dyDescent="0.25">
      <c r="A916" s="2" t="s">
        <v>935</v>
      </c>
      <c r="B916" s="2" t="s">
        <v>76</v>
      </c>
      <c r="C916" s="2" t="s">
        <v>80</v>
      </c>
      <c r="D916" s="4">
        <v>69764.100000000006</v>
      </c>
      <c r="E916" s="3" t="s">
        <v>1031</v>
      </c>
      <c r="F916" s="2">
        <v>2020</v>
      </c>
      <c r="G916" s="2" t="s">
        <v>1032</v>
      </c>
    </row>
    <row r="917" spans="1:7" x14ac:dyDescent="0.25">
      <c r="A917" s="2" t="s">
        <v>936</v>
      </c>
      <c r="B917" s="2" t="s">
        <v>76</v>
      </c>
      <c r="C917" s="2" t="s">
        <v>98</v>
      </c>
      <c r="D917" s="4">
        <v>110950.97</v>
      </c>
      <c r="E917" s="3" t="s">
        <v>1031</v>
      </c>
      <c r="F917" s="2">
        <v>2020</v>
      </c>
      <c r="G917" s="2" t="s">
        <v>1032</v>
      </c>
    </row>
    <row r="918" spans="1:7" x14ac:dyDescent="0.25">
      <c r="A918" s="2" t="s">
        <v>937</v>
      </c>
      <c r="B918" s="2" t="s">
        <v>76</v>
      </c>
      <c r="C918" s="2" t="s">
        <v>130</v>
      </c>
      <c r="D918" s="4">
        <v>53949.26</v>
      </c>
      <c r="E918" s="3" t="s">
        <v>1027</v>
      </c>
      <c r="F918" s="2">
        <v>2020</v>
      </c>
      <c r="G918" s="2" t="s">
        <v>1028</v>
      </c>
    </row>
    <row r="919" spans="1:7" x14ac:dyDescent="0.25">
      <c r="A919" s="2" t="s">
        <v>938</v>
      </c>
      <c r="B919" s="2" t="s">
        <v>79</v>
      </c>
      <c r="C919" s="2" t="s">
        <v>87</v>
      </c>
      <c r="D919" s="4">
        <v>106665.67</v>
      </c>
      <c r="E919" s="3" t="s">
        <v>1027</v>
      </c>
      <c r="F919" s="2">
        <v>2019</v>
      </c>
      <c r="G919" s="2" t="s">
        <v>1028</v>
      </c>
    </row>
    <row r="920" spans="1:7" x14ac:dyDescent="0.25">
      <c r="A920" s="2" t="s">
        <v>939</v>
      </c>
      <c r="B920" s="2" t="s">
        <v>79</v>
      </c>
      <c r="C920" s="2" t="s">
        <v>80</v>
      </c>
      <c r="D920" s="4">
        <v>33031.26</v>
      </c>
      <c r="E920" s="3" t="s">
        <v>1027</v>
      </c>
      <c r="F920" s="2">
        <v>2019</v>
      </c>
      <c r="G920" s="2" t="s">
        <v>1028</v>
      </c>
    </row>
    <row r="921" spans="1:7" x14ac:dyDescent="0.25">
      <c r="A921" s="2" t="s">
        <v>940</v>
      </c>
      <c r="B921" s="2" t="s">
        <v>79</v>
      </c>
      <c r="C921" s="2" t="s">
        <v>130</v>
      </c>
      <c r="D921" s="4">
        <v>119754.81</v>
      </c>
      <c r="E921" s="3" t="s">
        <v>1027</v>
      </c>
      <c r="F921" s="2">
        <v>2019</v>
      </c>
      <c r="G921" s="2" t="s">
        <v>1028</v>
      </c>
    </row>
    <row r="922" spans="1:7" x14ac:dyDescent="0.25">
      <c r="A922" s="2" t="s">
        <v>941</v>
      </c>
      <c r="B922" s="2" t="s">
        <v>76</v>
      </c>
      <c r="C922" s="2" t="s">
        <v>94</v>
      </c>
      <c r="D922" s="4">
        <v>68434.38</v>
      </c>
      <c r="E922" s="3" t="s">
        <v>1029</v>
      </c>
      <c r="F922" s="2">
        <v>2019</v>
      </c>
      <c r="G922" s="2" t="s">
        <v>1030</v>
      </c>
    </row>
    <row r="923" spans="1:7" x14ac:dyDescent="0.25">
      <c r="A923" s="2" t="s">
        <v>942</v>
      </c>
      <c r="B923" s="2" t="s">
        <v>76</v>
      </c>
      <c r="C923" s="2" t="s">
        <v>80</v>
      </c>
      <c r="D923" s="4">
        <v>43702.86</v>
      </c>
      <c r="E923" s="3" t="s">
        <v>1027</v>
      </c>
      <c r="F923" s="2">
        <v>2019</v>
      </c>
      <c r="G923" s="2" t="s">
        <v>1028</v>
      </c>
    </row>
    <row r="924" spans="1:7" x14ac:dyDescent="0.25">
      <c r="A924" s="2" t="s">
        <v>943</v>
      </c>
      <c r="B924" s="2" t="s">
        <v>79</v>
      </c>
      <c r="C924" s="2" t="s">
        <v>121</v>
      </c>
      <c r="D924" s="4">
        <v>98401.93</v>
      </c>
      <c r="E924" s="3" t="s">
        <v>1027</v>
      </c>
      <c r="F924" s="2">
        <v>2019</v>
      </c>
      <c r="G924" s="2" t="s">
        <v>1028</v>
      </c>
    </row>
    <row r="925" spans="1:7" x14ac:dyDescent="0.25">
      <c r="A925" s="2" t="s">
        <v>944</v>
      </c>
      <c r="B925" s="2" t="s">
        <v>76</v>
      </c>
      <c r="C925" s="2" t="s">
        <v>96</v>
      </c>
      <c r="D925" s="4">
        <v>32984.36</v>
      </c>
      <c r="E925" s="3" t="s">
        <v>1027</v>
      </c>
      <c r="F925" s="2">
        <v>2019</v>
      </c>
      <c r="G925" s="2" t="s">
        <v>1028</v>
      </c>
    </row>
    <row r="926" spans="1:7" x14ac:dyDescent="0.25">
      <c r="A926" s="2" t="s">
        <v>945</v>
      </c>
      <c r="B926" s="2" t="s">
        <v>76</v>
      </c>
      <c r="C926" s="2" t="s">
        <v>121</v>
      </c>
      <c r="D926" s="4">
        <v>82665.98</v>
      </c>
      <c r="E926" s="3" t="s">
        <v>1031</v>
      </c>
      <c r="F926" s="2">
        <v>2020</v>
      </c>
      <c r="G926" s="2" t="s">
        <v>1032</v>
      </c>
    </row>
    <row r="927" spans="1:7" x14ac:dyDescent="0.25">
      <c r="A927" s="2" t="s">
        <v>946</v>
      </c>
      <c r="B927" s="2" t="s">
        <v>79</v>
      </c>
      <c r="C927" s="2" t="s">
        <v>159</v>
      </c>
      <c r="D927" s="4">
        <v>73261.259999999995</v>
      </c>
      <c r="E927" s="3" t="s">
        <v>1027</v>
      </c>
      <c r="F927" s="2">
        <v>2020</v>
      </c>
      <c r="G927" s="2" t="s">
        <v>1028</v>
      </c>
    </row>
    <row r="928" spans="1:7" x14ac:dyDescent="0.25">
      <c r="A928" s="2" t="s">
        <v>947</v>
      </c>
      <c r="B928" s="2" t="s">
        <v>79</v>
      </c>
      <c r="C928" s="2" t="s">
        <v>130</v>
      </c>
      <c r="D928" s="4">
        <v>96135.75</v>
      </c>
      <c r="E928" s="3" t="s">
        <v>1027</v>
      </c>
      <c r="F928" s="2">
        <v>2020</v>
      </c>
      <c r="G928" s="2" t="s">
        <v>1028</v>
      </c>
    </row>
    <row r="929" spans="1:7" x14ac:dyDescent="0.25">
      <c r="A929" s="2" t="s">
        <v>948</v>
      </c>
      <c r="B929" s="2" t="s">
        <v>76</v>
      </c>
      <c r="C929" s="2" t="s">
        <v>96</v>
      </c>
      <c r="D929" s="4">
        <v>48632.800000000003</v>
      </c>
      <c r="E929" s="3" t="s">
        <v>1031</v>
      </c>
      <c r="F929" s="2">
        <v>2019</v>
      </c>
      <c r="G929" s="2" t="s">
        <v>1032</v>
      </c>
    </row>
    <row r="930" spans="1:7" x14ac:dyDescent="0.25">
      <c r="A930" s="2" t="s">
        <v>949</v>
      </c>
      <c r="B930" s="2" t="s">
        <v>79</v>
      </c>
      <c r="C930" s="2" t="s">
        <v>121</v>
      </c>
      <c r="D930" s="4">
        <v>51199.01</v>
      </c>
      <c r="E930" s="3" t="s">
        <v>1031</v>
      </c>
      <c r="F930" s="2">
        <v>2019</v>
      </c>
      <c r="G930" s="2" t="s">
        <v>1032</v>
      </c>
    </row>
    <row r="931" spans="1:7" x14ac:dyDescent="0.25">
      <c r="A931" s="2" t="s">
        <v>950</v>
      </c>
      <c r="B931" s="2" t="s">
        <v>79</v>
      </c>
      <c r="C931" s="2" t="s">
        <v>121</v>
      </c>
      <c r="D931" s="4">
        <v>114893.41</v>
      </c>
      <c r="E931" s="3" t="s">
        <v>1029</v>
      </c>
      <c r="F931" s="2">
        <v>2019</v>
      </c>
      <c r="G931" s="2" t="s">
        <v>1030</v>
      </c>
    </row>
    <row r="932" spans="1:7" x14ac:dyDescent="0.25">
      <c r="A932" s="2" t="s">
        <v>951</v>
      </c>
      <c r="B932" s="2" t="s">
        <v>79</v>
      </c>
      <c r="C932" s="2" t="s">
        <v>96</v>
      </c>
      <c r="D932" s="4">
        <v>72359.89</v>
      </c>
      <c r="E932" s="3" t="s">
        <v>1031</v>
      </c>
      <c r="F932" s="2">
        <v>2020</v>
      </c>
      <c r="G932" s="2" t="s">
        <v>1032</v>
      </c>
    </row>
    <row r="933" spans="1:7" x14ac:dyDescent="0.25">
      <c r="A933" s="2" t="s">
        <v>952</v>
      </c>
      <c r="B933" s="2" t="s">
        <v>79</v>
      </c>
      <c r="C933" s="2" t="s">
        <v>87</v>
      </c>
      <c r="D933" s="4">
        <v>29084.959999999999</v>
      </c>
      <c r="E933" s="3" t="s">
        <v>1031</v>
      </c>
      <c r="F933" s="2">
        <v>2019</v>
      </c>
      <c r="G933" s="2" t="s">
        <v>1032</v>
      </c>
    </row>
    <row r="934" spans="1:7" x14ac:dyDescent="0.25">
      <c r="A934" s="2" t="s">
        <v>953</v>
      </c>
      <c r="B934" s="2" t="s">
        <v>79</v>
      </c>
      <c r="C934" s="2" t="s">
        <v>91</v>
      </c>
      <c r="D934" s="4">
        <v>104038.9</v>
      </c>
      <c r="E934" s="3" t="s">
        <v>1031</v>
      </c>
      <c r="F934" s="2">
        <v>2019</v>
      </c>
      <c r="G934" s="2" t="s">
        <v>1032</v>
      </c>
    </row>
    <row r="935" spans="1:7" x14ac:dyDescent="0.25">
      <c r="A935" s="2" t="s">
        <v>954</v>
      </c>
      <c r="B935" s="2" t="s">
        <v>76</v>
      </c>
      <c r="C935" s="2" t="s">
        <v>80</v>
      </c>
      <c r="D935" s="4">
        <v>106400.02</v>
      </c>
      <c r="E935" s="3" t="s">
        <v>1027</v>
      </c>
      <c r="F935" s="2">
        <v>2019</v>
      </c>
      <c r="G935" s="2" t="s">
        <v>1028</v>
      </c>
    </row>
    <row r="936" spans="1:7" x14ac:dyDescent="0.25">
      <c r="A936" s="2" t="s">
        <v>954</v>
      </c>
      <c r="B936" s="2" t="s">
        <v>76</v>
      </c>
      <c r="C936" s="2" t="s">
        <v>80</v>
      </c>
      <c r="D936" s="4">
        <v>106400.02</v>
      </c>
      <c r="E936" s="3" t="s">
        <v>1029</v>
      </c>
      <c r="F936" s="2">
        <v>2019</v>
      </c>
      <c r="G936" s="2" t="s">
        <v>1030</v>
      </c>
    </row>
    <row r="937" spans="1:7" x14ac:dyDescent="0.25">
      <c r="A937" s="2" t="s">
        <v>955</v>
      </c>
      <c r="B937" s="2" t="s">
        <v>79</v>
      </c>
      <c r="C937" s="2" t="s">
        <v>96</v>
      </c>
      <c r="D937" s="4">
        <v>43110.26</v>
      </c>
      <c r="E937" s="3" t="s">
        <v>1027</v>
      </c>
      <c r="F937" s="2">
        <v>2020</v>
      </c>
      <c r="G937" s="2" t="s">
        <v>1028</v>
      </c>
    </row>
    <row r="938" spans="1:7" x14ac:dyDescent="0.25">
      <c r="A938" s="2" t="s">
        <v>956</v>
      </c>
      <c r="B938" s="2" t="s">
        <v>79</v>
      </c>
      <c r="C938" s="2" t="s">
        <v>105</v>
      </c>
      <c r="D938" s="4">
        <v>96623.29</v>
      </c>
      <c r="E938" s="3" t="s">
        <v>1027</v>
      </c>
      <c r="F938" s="2">
        <v>2019</v>
      </c>
      <c r="G938" s="2" t="s">
        <v>1028</v>
      </c>
    </row>
    <row r="939" spans="1:7" x14ac:dyDescent="0.25">
      <c r="A939" s="2" t="s">
        <v>957</v>
      </c>
      <c r="B939" s="2" t="s">
        <v>76</v>
      </c>
      <c r="C939" s="2" t="s">
        <v>94</v>
      </c>
      <c r="D939" s="4">
        <v>29421.71</v>
      </c>
      <c r="E939" s="3" t="s">
        <v>1031</v>
      </c>
      <c r="F939" s="2">
        <v>2019</v>
      </c>
      <c r="G939" s="2" t="s">
        <v>1032</v>
      </c>
    </row>
    <row r="940" spans="1:7" x14ac:dyDescent="0.25">
      <c r="A940" s="2" t="s">
        <v>958</v>
      </c>
      <c r="B940" s="2" t="s">
        <v>79</v>
      </c>
      <c r="C940" s="2" t="s">
        <v>159</v>
      </c>
      <c r="D940" s="4">
        <v>42818.03</v>
      </c>
      <c r="E940" s="3" t="s">
        <v>1031</v>
      </c>
      <c r="F940" s="2">
        <v>2019</v>
      </c>
      <c r="G940" s="2" t="s">
        <v>1032</v>
      </c>
    </row>
    <row r="941" spans="1:7" x14ac:dyDescent="0.25">
      <c r="A941" s="2" t="s">
        <v>959</v>
      </c>
      <c r="B941" s="2" t="s">
        <v>79</v>
      </c>
      <c r="C941" s="2" t="s">
        <v>80</v>
      </c>
      <c r="D941" s="4">
        <v>118099.87</v>
      </c>
      <c r="E941" s="3" t="s">
        <v>1027</v>
      </c>
      <c r="F941" s="2">
        <v>2020</v>
      </c>
      <c r="G941" s="2" t="s">
        <v>1028</v>
      </c>
    </row>
    <row r="942" spans="1:7" x14ac:dyDescent="0.25">
      <c r="A942" s="2" t="s">
        <v>960</v>
      </c>
      <c r="B942" s="2" t="s">
        <v>79</v>
      </c>
      <c r="C942" s="2" t="s">
        <v>159</v>
      </c>
      <c r="D942" s="4">
        <v>80605.179999999993</v>
      </c>
      <c r="E942" s="3" t="s">
        <v>1029</v>
      </c>
      <c r="F942" s="2">
        <v>2020</v>
      </c>
      <c r="G942" s="2" t="s">
        <v>1030</v>
      </c>
    </row>
    <row r="943" spans="1:7" x14ac:dyDescent="0.25">
      <c r="A943" s="2" t="s">
        <v>961</v>
      </c>
      <c r="B943" s="2" t="s">
        <v>79</v>
      </c>
      <c r="C943" s="2" t="s">
        <v>80</v>
      </c>
      <c r="D943" s="4">
        <v>80695.740000000005</v>
      </c>
      <c r="E943" s="3" t="s">
        <v>1029</v>
      </c>
      <c r="F943" s="2">
        <v>2019</v>
      </c>
      <c r="G943" s="2" t="s">
        <v>1030</v>
      </c>
    </row>
    <row r="944" spans="1:7" x14ac:dyDescent="0.25">
      <c r="A944" s="2" t="s">
        <v>961</v>
      </c>
      <c r="B944" s="2" t="s">
        <v>79</v>
      </c>
      <c r="C944" s="2" t="s">
        <v>80</v>
      </c>
      <c r="D944" s="4">
        <v>80695.740000000005</v>
      </c>
      <c r="E944" s="3" t="s">
        <v>1029</v>
      </c>
      <c r="F944" s="2">
        <v>2020</v>
      </c>
      <c r="G944" s="2" t="s">
        <v>1030</v>
      </c>
    </row>
    <row r="945" spans="1:7" x14ac:dyDescent="0.25">
      <c r="A945" s="2" t="s">
        <v>962</v>
      </c>
      <c r="B945" s="2" t="s">
        <v>76</v>
      </c>
      <c r="C945" s="2" t="s">
        <v>94</v>
      </c>
      <c r="D945" s="4">
        <v>84473.84</v>
      </c>
      <c r="E945" s="3" t="s">
        <v>1027</v>
      </c>
      <c r="F945" s="2">
        <v>2019</v>
      </c>
      <c r="G945" s="2" t="s">
        <v>1028</v>
      </c>
    </row>
    <row r="946" spans="1:7" x14ac:dyDescent="0.25">
      <c r="A946" s="2" t="s">
        <v>963</v>
      </c>
      <c r="B946" s="2" t="s">
        <v>118</v>
      </c>
      <c r="C946" s="2" t="s">
        <v>84</v>
      </c>
      <c r="D946" s="4">
        <v>108965.2</v>
      </c>
      <c r="E946" s="3" t="s">
        <v>1029</v>
      </c>
      <c r="F946" s="2">
        <v>2020</v>
      </c>
      <c r="G946" s="2" t="s">
        <v>1030</v>
      </c>
    </row>
    <row r="947" spans="1:7" x14ac:dyDescent="0.25">
      <c r="A947" s="2" t="s">
        <v>964</v>
      </c>
      <c r="B947" s="2" t="s">
        <v>79</v>
      </c>
      <c r="C947" s="2" t="s">
        <v>130</v>
      </c>
      <c r="D947" s="4">
        <v>84745.93</v>
      </c>
      <c r="E947" s="3" t="s">
        <v>1027</v>
      </c>
      <c r="F947" s="2">
        <v>2019</v>
      </c>
      <c r="G947" s="2" t="s">
        <v>1028</v>
      </c>
    </row>
    <row r="948" spans="1:7" x14ac:dyDescent="0.25">
      <c r="A948" s="2" t="s">
        <v>965</v>
      </c>
      <c r="B948" s="2" t="s">
        <v>76</v>
      </c>
      <c r="C948" s="2" t="s">
        <v>96</v>
      </c>
      <c r="D948" s="4">
        <v>66572.58</v>
      </c>
      <c r="E948" s="3" t="s">
        <v>1029</v>
      </c>
      <c r="F948" s="2">
        <v>2020</v>
      </c>
      <c r="G948" s="2" t="s">
        <v>1030</v>
      </c>
    </row>
    <row r="949" spans="1:7" x14ac:dyDescent="0.25">
      <c r="A949" s="2" t="s">
        <v>966</v>
      </c>
      <c r="B949" s="2" t="s">
        <v>76</v>
      </c>
      <c r="C949" s="2" t="s">
        <v>91</v>
      </c>
      <c r="D949" s="4">
        <v>54137.05</v>
      </c>
      <c r="E949" s="3" t="s">
        <v>1029</v>
      </c>
      <c r="F949" s="2">
        <v>2019</v>
      </c>
      <c r="G949" s="2" t="s">
        <v>1030</v>
      </c>
    </row>
    <row r="950" spans="1:7" x14ac:dyDescent="0.25">
      <c r="A950" s="2" t="s">
        <v>967</v>
      </c>
      <c r="B950" s="2" t="s">
        <v>76</v>
      </c>
      <c r="C950" s="2" t="s">
        <v>105</v>
      </c>
      <c r="D950" s="4">
        <v>84499.39</v>
      </c>
      <c r="E950" s="3" t="s">
        <v>1031</v>
      </c>
      <c r="F950" s="2">
        <v>2019</v>
      </c>
      <c r="G950" s="2" t="s">
        <v>1032</v>
      </c>
    </row>
    <row r="951" spans="1:7" x14ac:dyDescent="0.25">
      <c r="A951" s="2" t="s">
        <v>968</v>
      </c>
      <c r="B951" s="2" t="s">
        <v>79</v>
      </c>
      <c r="C951" s="2" t="s">
        <v>130</v>
      </c>
      <c r="D951" s="4">
        <v>102934.09</v>
      </c>
      <c r="E951" s="3" t="s">
        <v>1031</v>
      </c>
      <c r="F951" s="2">
        <v>2020</v>
      </c>
      <c r="G951" s="2" t="s">
        <v>1032</v>
      </c>
    </row>
    <row r="952" spans="1:7" x14ac:dyDescent="0.25">
      <c r="A952" s="2" t="s">
        <v>969</v>
      </c>
      <c r="B952" s="2" t="s">
        <v>79</v>
      </c>
      <c r="C952" s="2" t="s">
        <v>87</v>
      </c>
      <c r="D952" s="4">
        <v>62784.13</v>
      </c>
      <c r="E952" s="3" t="s">
        <v>1029</v>
      </c>
      <c r="F952" s="2">
        <v>2019</v>
      </c>
      <c r="G952" s="2" t="s">
        <v>1030</v>
      </c>
    </row>
    <row r="953" spans="1:7" x14ac:dyDescent="0.25">
      <c r="A953" s="2" t="s">
        <v>970</v>
      </c>
      <c r="B953" s="2" t="s">
        <v>79</v>
      </c>
      <c r="C953" s="2" t="s">
        <v>87</v>
      </c>
      <c r="D953" s="4">
        <v>49625.64</v>
      </c>
      <c r="E953" s="3" t="s">
        <v>1031</v>
      </c>
      <c r="F953" s="2">
        <v>2020</v>
      </c>
      <c r="G953" s="2" t="s">
        <v>1032</v>
      </c>
    </row>
    <row r="954" spans="1:7" x14ac:dyDescent="0.25">
      <c r="A954" s="2" t="s">
        <v>971</v>
      </c>
      <c r="B954" s="2" t="s">
        <v>76</v>
      </c>
      <c r="C954" s="2" t="s">
        <v>82</v>
      </c>
      <c r="D954" s="4">
        <v>68969.86</v>
      </c>
      <c r="E954" s="3" t="s">
        <v>1031</v>
      </c>
      <c r="F954" s="2">
        <v>2020</v>
      </c>
      <c r="G954" s="2" t="s">
        <v>1032</v>
      </c>
    </row>
    <row r="955" spans="1:7" x14ac:dyDescent="0.25">
      <c r="A955" s="2" t="s">
        <v>972</v>
      </c>
      <c r="B955" s="2" t="s">
        <v>76</v>
      </c>
      <c r="C955" s="2" t="s">
        <v>130</v>
      </c>
      <c r="D955" s="4">
        <v>110886.6</v>
      </c>
      <c r="E955" s="3" t="s">
        <v>1029</v>
      </c>
      <c r="F955" s="2">
        <v>2020</v>
      </c>
      <c r="G955" s="2" t="s">
        <v>1030</v>
      </c>
    </row>
    <row r="956" spans="1:7" x14ac:dyDescent="0.25">
      <c r="A956" s="2" t="s">
        <v>973</v>
      </c>
      <c r="B956" s="2" t="s">
        <v>79</v>
      </c>
      <c r="C956" s="2" t="s">
        <v>94</v>
      </c>
      <c r="D956" s="4">
        <v>76895.259999999995</v>
      </c>
      <c r="E956" s="3" t="s">
        <v>1029</v>
      </c>
      <c r="F956" s="2">
        <v>2020</v>
      </c>
      <c r="G956" s="2" t="s">
        <v>1030</v>
      </c>
    </row>
    <row r="957" spans="1:7" x14ac:dyDescent="0.25">
      <c r="A957" s="2" t="s">
        <v>974</v>
      </c>
      <c r="B957" s="2" t="s">
        <v>76</v>
      </c>
      <c r="C957" s="2" t="s">
        <v>87</v>
      </c>
      <c r="D957" s="4">
        <v>77743.149999999994</v>
      </c>
      <c r="E957" s="3" t="s">
        <v>1029</v>
      </c>
      <c r="F957" s="2">
        <v>2020</v>
      </c>
      <c r="G957" s="2" t="s">
        <v>1030</v>
      </c>
    </row>
    <row r="958" spans="1:7" x14ac:dyDescent="0.25">
      <c r="A958" s="2" t="s">
        <v>975</v>
      </c>
      <c r="B958" s="2" t="s">
        <v>76</v>
      </c>
      <c r="C958" s="2" t="s">
        <v>87</v>
      </c>
      <c r="D958" s="4">
        <v>36365.71</v>
      </c>
      <c r="E958" s="3" t="s">
        <v>1027</v>
      </c>
      <c r="F958" s="2">
        <v>2019</v>
      </c>
      <c r="G958" s="2" t="s">
        <v>1028</v>
      </c>
    </row>
    <row r="959" spans="1:7" x14ac:dyDescent="0.25">
      <c r="A959" s="2" t="s">
        <v>976</v>
      </c>
      <c r="B959" s="2" t="s">
        <v>79</v>
      </c>
      <c r="C959" s="2" t="s">
        <v>91</v>
      </c>
      <c r="D959" s="4">
        <v>28974.03</v>
      </c>
      <c r="E959" s="3" t="s">
        <v>1027</v>
      </c>
      <c r="F959" s="2">
        <v>2019</v>
      </c>
      <c r="G959" s="2" t="s">
        <v>1028</v>
      </c>
    </row>
    <row r="960" spans="1:7" x14ac:dyDescent="0.25">
      <c r="A960" s="2" t="s">
        <v>977</v>
      </c>
      <c r="B960" s="2" t="s">
        <v>79</v>
      </c>
      <c r="C960" s="2" t="s">
        <v>91</v>
      </c>
      <c r="D960" s="4">
        <v>113762.59</v>
      </c>
      <c r="E960" s="3" t="s">
        <v>1031</v>
      </c>
      <c r="F960" s="2">
        <v>2019</v>
      </c>
      <c r="G960" s="2" t="s">
        <v>1032</v>
      </c>
    </row>
    <row r="961" spans="1:7" x14ac:dyDescent="0.25">
      <c r="A961" s="2" t="s">
        <v>978</v>
      </c>
      <c r="B961" s="2" t="s">
        <v>76</v>
      </c>
      <c r="C961" s="2" t="s">
        <v>80</v>
      </c>
      <c r="D961" s="4">
        <v>67659.47</v>
      </c>
      <c r="E961" s="3" t="s">
        <v>1031</v>
      </c>
      <c r="F961" s="2">
        <v>2019</v>
      </c>
      <c r="G961" s="2" t="s">
        <v>1032</v>
      </c>
    </row>
    <row r="962" spans="1:7" x14ac:dyDescent="0.25">
      <c r="A962" s="2" t="s">
        <v>979</v>
      </c>
      <c r="B962" s="2" t="s">
        <v>76</v>
      </c>
      <c r="C962" s="2" t="s">
        <v>96</v>
      </c>
      <c r="D962" s="4">
        <v>113616.23</v>
      </c>
      <c r="E962" s="3" t="s">
        <v>1027</v>
      </c>
      <c r="F962" s="2">
        <v>2020</v>
      </c>
      <c r="G962" s="2" t="s">
        <v>1028</v>
      </c>
    </row>
    <row r="963" spans="1:7" x14ac:dyDescent="0.25">
      <c r="A963" s="2" t="s">
        <v>980</v>
      </c>
      <c r="B963" s="2" t="s">
        <v>79</v>
      </c>
      <c r="C963" s="2" t="s">
        <v>91</v>
      </c>
      <c r="D963" s="4">
        <v>43024.07</v>
      </c>
      <c r="E963" s="3" t="s">
        <v>1031</v>
      </c>
      <c r="F963" s="2">
        <v>2019</v>
      </c>
      <c r="G963" s="2" t="s">
        <v>1032</v>
      </c>
    </row>
    <row r="964" spans="1:7" x14ac:dyDescent="0.25">
      <c r="A964" s="2" t="s">
        <v>981</v>
      </c>
      <c r="B964" s="2" t="s">
        <v>76</v>
      </c>
      <c r="C964" s="2" t="s">
        <v>96</v>
      </c>
      <c r="D964" s="4">
        <v>66143.679999999993</v>
      </c>
      <c r="E964" s="3" t="s">
        <v>1029</v>
      </c>
      <c r="F964" s="2">
        <v>2020</v>
      </c>
      <c r="G964" s="2" t="s">
        <v>1030</v>
      </c>
    </row>
    <row r="965" spans="1:7" x14ac:dyDescent="0.25">
      <c r="A965" s="2" t="s">
        <v>982</v>
      </c>
      <c r="B965" s="2" t="s">
        <v>76</v>
      </c>
      <c r="C965" s="2" t="s">
        <v>130</v>
      </c>
      <c r="D965" s="4">
        <v>53869.94</v>
      </c>
      <c r="E965" s="3" t="s">
        <v>1029</v>
      </c>
      <c r="F965" s="2">
        <v>2019</v>
      </c>
      <c r="G965" s="2" t="s">
        <v>1030</v>
      </c>
    </row>
    <row r="966" spans="1:7" x14ac:dyDescent="0.25">
      <c r="A966" s="2" t="s">
        <v>982</v>
      </c>
      <c r="B966" s="2" t="s">
        <v>76</v>
      </c>
      <c r="C966" s="2" t="s">
        <v>130</v>
      </c>
      <c r="D966" s="4">
        <v>53869.94</v>
      </c>
      <c r="E966" s="3" t="s">
        <v>1029</v>
      </c>
      <c r="F966" s="2">
        <v>2020</v>
      </c>
      <c r="G966" s="2" t="s">
        <v>1030</v>
      </c>
    </row>
    <row r="967" spans="1:7" x14ac:dyDescent="0.25">
      <c r="A967" s="2" t="s">
        <v>983</v>
      </c>
      <c r="B967" s="2" t="s">
        <v>79</v>
      </c>
      <c r="C967" s="2" t="s">
        <v>80</v>
      </c>
      <c r="D967" s="4">
        <v>114874.5</v>
      </c>
      <c r="E967" s="3" t="s">
        <v>1027</v>
      </c>
      <c r="F967" s="2">
        <v>2020</v>
      </c>
      <c r="G967" s="2" t="s">
        <v>1028</v>
      </c>
    </row>
    <row r="968" spans="1:7" x14ac:dyDescent="0.25">
      <c r="A968" s="2" t="s">
        <v>984</v>
      </c>
      <c r="B968" s="2" t="s">
        <v>79</v>
      </c>
      <c r="C968" s="2" t="s">
        <v>96</v>
      </c>
      <c r="D968" s="4">
        <v>99752.84</v>
      </c>
      <c r="E968" s="3" t="s">
        <v>1031</v>
      </c>
      <c r="F968" s="2">
        <v>2019</v>
      </c>
      <c r="G968" s="2" t="s">
        <v>1032</v>
      </c>
    </row>
    <row r="969" spans="1:7" x14ac:dyDescent="0.25">
      <c r="A969" s="2" t="s">
        <v>985</v>
      </c>
      <c r="B969" s="2" t="s">
        <v>79</v>
      </c>
      <c r="C969" s="2" t="s">
        <v>91</v>
      </c>
      <c r="D969" s="4">
        <v>43196.59</v>
      </c>
      <c r="E969" s="3" t="s">
        <v>1029</v>
      </c>
      <c r="F969" s="2">
        <v>2019</v>
      </c>
      <c r="G969" s="2" t="s">
        <v>1030</v>
      </c>
    </row>
    <row r="970" spans="1:7" x14ac:dyDescent="0.25">
      <c r="A970" s="2" t="s">
        <v>985</v>
      </c>
      <c r="B970" s="2" t="s">
        <v>79</v>
      </c>
      <c r="C970" s="2" t="s">
        <v>91</v>
      </c>
      <c r="D970" s="4">
        <v>43196.59</v>
      </c>
      <c r="E970" s="3" t="s">
        <v>1029</v>
      </c>
      <c r="F970" s="2">
        <v>2020</v>
      </c>
      <c r="G970" s="2" t="s">
        <v>1030</v>
      </c>
    </row>
    <row r="971" spans="1:7" x14ac:dyDescent="0.25">
      <c r="A971" s="2" t="s">
        <v>986</v>
      </c>
      <c r="B971" s="2" t="s">
        <v>79</v>
      </c>
      <c r="C971" s="2" t="s">
        <v>80</v>
      </c>
      <c r="D971" s="4">
        <v>94050.45</v>
      </c>
      <c r="E971" s="3" t="s">
        <v>1027</v>
      </c>
      <c r="F971" s="2">
        <v>2020</v>
      </c>
      <c r="G971" s="2" t="s">
        <v>1028</v>
      </c>
    </row>
    <row r="972" spans="1:7" x14ac:dyDescent="0.25">
      <c r="A972" s="2" t="s">
        <v>987</v>
      </c>
      <c r="B972" s="2" t="s">
        <v>76</v>
      </c>
      <c r="C972" s="2" t="s">
        <v>82</v>
      </c>
      <c r="D972" s="4">
        <v>52593.27</v>
      </c>
      <c r="E972" s="3" t="s">
        <v>1027</v>
      </c>
      <c r="F972" s="2">
        <v>2019</v>
      </c>
      <c r="G972" s="2" t="s">
        <v>1028</v>
      </c>
    </row>
    <row r="973" spans="1:7" x14ac:dyDescent="0.25">
      <c r="A973" s="2" t="s">
        <v>988</v>
      </c>
      <c r="B973" s="2" t="s">
        <v>79</v>
      </c>
      <c r="C973" s="2" t="s">
        <v>80</v>
      </c>
      <c r="D973" s="4">
        <v>69192.850000000006</v>
      </c>
      <c r="E973" s="3" t="s">
        <v>1031</v>
      </c>
      <c r="F973" s="2">
        <v>2019</v>
      </c>
      <c r="G973" s="2" t="s">
        <v>1032</v>
      </c>
    </row>
    <row r="974" spans="1:7" x14ac:dyDescent="0.25">
      <c r="A974" s="2" t="s">
        <v>988</v>
      </c>
      <c r="B974" s="2" t="s">
        <v>79</v>
      </c>
      <c r="C974" s="2" t="s">
        <v>80</v>
      </c>
      <c r="D974" s="4">
        <v>69192.850000000006</v>
      </c>
      <c r="E974" s="3" t="s">
        <v>1029</v>
      </c>
      <c r="F974" s="2">
        <v>2020</v>
      </c>
      <c r="G974" s="2" t="s">
        <v>1030</v>
      </c>
    </row>
    <row r="975" spans="1:7" x14ac:dyDescent="0.25">
      <c r="A975" s="2" t="s">
        <v>989</v>
      </c>
      <c r="B975" s="2" t="s">
        <v>79</v>
      </c>
      <c r="C975" s="2" t="s">
        <v>98</v>
      </c>
      <c r="D975" s="4">
        <v>31049.69</v>
      </c>
      <c r="E975" s="3" t="s">
        <v>1031</v>
      </c>
      <c r="F975" s="2">
        <v>2019</v>
      </c>
      <c r="G975" s="2" t="s">
        <v>1032</v>
      </c>
    </row>
    <row r="976" spans="1:7" x14ac:dyDescent="0.25">
      <c r="A976" s="2" t="s">
        <v>990</v>
      </c>
      <c r="B976" s="2" t="s">
        <v>76</v>
      </c>
      <c r="C976" s="2" t="s">
        <v>84</v>
      </c>
      <c r="D976" s="4">
        <v>53655.29</v>
      </c>
      <c r="E976" s="3" t="s">
        <v>1029</v>
      </c>
      <c r="F976" s="2">
        <v>2019</v>
      </c>
      <c r="G976" s="2" t="s">
        <v>1030</v>
      </c>
    </row>
    <row r="977" spans="1:7" x14ac:dyDescent="0.25">
      <c r="A977" s="2" t="s">
        <v>991</v>
      </c>
      <c r="B977" s="2" t="s">
        <v>79</v>
      </c>
      <c r="C977" s="2" t="s">
        <v>96</v>
      </c>
      <c r="D977" s="4">
        <v>109791.89</v>
      </c>
      <c r="E977" s="3" t="s">
        <v>1031</v>
      </c>
      <c r="F977" s="2">
        <v>2019</v>
      </c>
      <c r="G977" s="2" t="s">
        <v>1032</v>
      </c>
    </row>
    <row r="978" spans="1:7" x14ac:dyDescent="0.25">
      <c r="A978" s="2" t="s">
        <v>992</v>
      </c>
      <c r="B978" s="2" t="s">
        <v>76</v>
      </c>
      <c r="C978" s="2" t="s">
        <v>98</v>
      </c>
      <c r="D978" s="4">
        <v>76932.600000000006</v>
      </c>
      <c r="E978" s="3" t="s">
        <v>1029</v>
      </c>
      <c r="F978" s="2">
        <v>2019</v>
      </c>
      <c r="G978" s="2" t="s">
        <v>1030</v>
      </c>
    </row>
    <row r="979" spans="1:7" x14ac:dyDescent="0.25">
      <c r="A979" s="2" t="s">
        <v>993</v>
      </c>
      <c r="B979" s="2" t="s">
        <v>79</v>
      </c>
      <c r="C979" s="2" t="s">
        <v>96</v>
      </c>
      <c r="D979" s="4">
        <v>48136.67</v>
      </c>
      <c r="E979" s="3" t="s">
        <v>1029</v>
      </c>
      <c r="F979" s="2">
        <v>2020</v>
      </c>
      <c r="G979" s="2" t="s">
        <v>1030</v>
      </c>
    </row>
    <row r="980" spans="1:7" x14ac:dyDescent="0.25">
      <c r="A980" s="2" t="s">
        <v>994</v>
      </c>
      <c r="B980" s="2" t="s">
        <v>79</v>
      </c>
      <c r="C980" s="2" t="s">
        <v>121</v>
      </c>
      <c r="D980" s="4">
        <v>51651.97</v>
      </c>
      <c r="E980" s="3" t="s">
        <v>1029</v>
      </c>
      <c r="F980" s="2">
        <v>2019</v>
      </c>
      <c r="G980" s="2" t="s">
        <v>1030</v>
      </c>
    </row>
    <row r="981" spans="1:7" x14ac:dyDescent="0.25">
      <c r="A981" s="2" t="s">
        <v>995</v>
      </c>
      <c r="B981" s="2" t="s">
        <v>76</v>
      </c>
      <c r="C981" s="2" t="s">
        <v>105</v>
      </c>
      <c r="D981" s="4">
        <v>29592.13</v>
      </c>
      <c r="E981" s="3" t="s">
        <v>1031</v>
      </c>
      <c r="F981" s="2">
        <v>2019</v>
      </c>
      <c r="G981" s="2" t="s">
        <v>1032</v>
      </c>
    </row>
    <row r="982" spans="1:7" x14ac:dyDescent="0.25">
      <c r="A982" s="2" t="s">
        <v>996</v>
      </c>
      <c r="B982" s="2" t="s">
        <v>79</v>
      </c>
      <c r="C982" s="2" t="s">
        <v>98</v>
      </c>
      <c r="D982" s="4">
        <v>75438.880000000005</v>
      </c>
      <c r="E982" s="3" t="s">
        <v>1027</v>
      </c>
      <c r="F982" s="2">
        <v>2019</v>
      </c>
      <c r="G982" s="2" t="s">
        <v>1028</v>
      </c>
    </row>
    <row r="983" spans="1:7" x14ac:dyDescent="0.25">
      <c r="A983" s="2" t="s">
        <v>997</v>
      </c>
      <c r="B983" s="2" t="s">
        <v>76</v>
      </c>
      <c r="C983" s="2" t="s">
        <v>121</v>
      </c>
      <c r="D983" s="4">
        <v>57925.91</v>
      </c>
      <c r="E983" s="3" t="s">
        <v>1029</v>
      </c>
      <c r="F983" s="2">
        <v>2020</v>
      </c>
      <c r="G983" s="2" t="s">
        <v>1030</v>
      </c>
    </row>
    <row r="984" spans="1:7" x14ac:dyDescent="0.25">
      <c r="A984" s="2" t="s">
        <v>998</v>
      </c>
      <c r="B984" s="2" t="s">
        <v>76</v>
      </c>
      <c r="C984" s="2" t="s">
        <v>94</v>
      </c>
      <c r="D984" s="4">
        <v>76320.44</v>
      </c>
      <c r="E984" s="3" t="s">
        <v>1027</v>
      </c>
      <c r="F984" s="2">
        <v>2019</v>
      </c>
      <c r="G984" s="2" t="s">
        <v>1028</v>
      </c>
    </row>
    <row r="985" spans="1:7" x14ac:dyDescent="0.25">
      <c r="A985" s="2" t="s">
        <v>999</v>
      </c>
      <c r="B985" s="2" t="s">
        <v>76</v>
      </c>
      <c r="C985" s="2" t="s">
        <v>98</v>
      </c>
      <c r="D985" s="4">
        <v>53535.62</v>
      </c>
      <c r="E985" s="3" t="s">
        <v>1031</v>
      </c>
      <c r="F985" s="2">
        <v>2019</v>
      </c>
      <c r="G985" s="2" t="s">
        <v>1032</v>
      </c>
    </row>
    <row r="986" spans="1:7" x14ac:dyDescent="0.25">
      <c r="A986" s="2" t="s">
        <v>1000</v>
      </c>
      <c r="B986" s="2" t="s">
        <v>118</v>
      </c>
      <c r="C986" s="2" t="s">
        <v>80</v>
      </c>
      <c r="D986" s="4">
        <v>52139.3</v>
      </c>
      <c r="E986" s="3" t="s">
        <v>1029</v>
      </c>
      <c r="F986" s="2">
        <v>2019</v>
      </c>
      <c r="G986" s="2" t="s">
        <v>1030</v>
      </c>
    </row>
    <row r="987" spans="1:7" x14ac:dyDescent="0.25">
      <c r="A987" s="2" t="s">
        <v>1001</v>
      </c>
      <c r="B987" s="2" t="s">
        <v>79</v>
      </c>
      <c r="C987" s="2" t="s">
        <v>87</v>
      </c>
      <c r="D987" s="4">
        <v>69735.86</v>
      </c>
      <c r="E987" s="3" t="s">
        <v>1033</v>
      </c>
      <c r="F987" s="2">
        <v>2020</v>
      </c>
      <c r="G987" s="2" t="s">
        <v>1028</v>
      </c>
    </row>
    <row r="988" spans="1:7" x14ac:dyDescent="0.25">
      <c r="A988" s="2" t="s">
        <v>1002</v>
      </c>
      <c r="B988" s="2" t="s">
        <v>79</v>
      </c>
      <c r="C988" s="2" t="s">
        <v>84</v>
      </c>
      <c r="D988" s="4">
        <v>92336.08</v>
      </c>
      <c r="E988" s="3" t="s">
        <v>1031</v>
      </c>
      <c r="F988" s="2">
        <v>2020</v>
      </c>
      <c r="G988" s="2" t="s">
        <v>1032</v>
      </c>
    </row>
    <row r="989" spans="1:7" x14ac:dyDescent="0.25">
      <c r="A989" s="2" t="s">
        <v>1003</v>
      </c>
      <c r="B989" s="2" t="s">
        <v>76</v>
      </c>
      <c r="C989" s="2" t="s">
        <v>91</v>
      </c>
      <c r="D989" s="4">
        <v>110730.14</v>
      </c>
      <c r="E989" s="3" t="s">
        <v>1029</v>
      </c>
      <c r="F989" s="2">
        <v>2020</v>
      </c>
      <c r="G989" s="2" t="s">
        <v>1030</v>
      </c>
    </row>
    <row r="990" spans="1:7" x14ac:dyDescent="0.25">
      <c r="A990" s="2" t="s">
        <v>1004</v>
      </c>
      <c r="B990" s="2" t="s">
        <v>79</v>
      </c>
      <c r="C990" s="2" t="s">
        <v>96</v>
      </c>
      <c r="D990" s="4">
        <v>87739.77</v>
      </c>
      <c r="E990" s="3" t="s">
        <v>1031</v>
      </c>
      <c r="F990" s="2">
        <v>2020</v>
      </c>
      <c r="G990" s="2" t="s">
        <v>1032</v>
      </c>
    </row>
    <row r="991" spans="1:7" x14ac:dyDescent="0.25">
      <c r="A991" s="2" t="s">
        <v>1005</v>
      </c>
      <c r="B991" s="2" t="s">
        <v>76</v>
      </c>
      <c r="C991" s="2" t="s">
        <v>80</v>
      </c>
      <c r="D991" s="4">
        <v>100362.12</v>
      </c>
      <c r="E991" s="3" t="s">
        <v>1033</v>
      </c>
      <c r="F991" s="2">
        <v>2020</v>
      </c>
      <c r="G991" s="2" t="s">
        <v>1028</v>
      </c>
    </row>
    <row r="992" spans="1:7" x14ac:dyDescent="0.25">
      <c r="A992" s="2" t="s">
        <v>1006</v>
      </c>
      <c r="B992" s="2" t="s">
        <v>79</v>
      </c>
      <c r="C992" s="2" t="s">
        <v>98</v>
      </c>
      <c r="D992" s="4">
        <v>107576.73</v>
      </c>
      <c r="E992" s="3" t="s">
        <v>1029</v>
      </c>
      <c r="F992" s="2">
        <v>2020</v>
      </c>
      <c r="G992" s="2" t="s">
        <v>1030</v>
      </c>
    </row>
    <row r="993" spans="1:7" x14ac:dyDescent="0.25">
      <c r="A993" s="2" t="s">
        <v>1007</v>
      </c>
      <c r="B993" s="2" t="s">
        <v>79</v>
      </c>
      <c r="C993" s="2" t="s">
        <v>94</v>
      </c>
      <c r="D993" s="4">
        <v>92472.84</v>
      </c>
      <c r="E993" s="3" t="s">
        <v>1031</v>
      </c>
      <c r="F993" s="2">
        <v>2020</v>
      </c>
      <c r="G993" s="2" t="s">
        <v>1032</v>
      </c>
    </row>
    <row r="994" spans="1:7" x14ac:dyDescent="0.25">
      <c r="A994" s="2" t="s">
        <v>1008</v>
      </c>
      <c r="B994" s="2" t="s">
        <v>118</v>
      </c>
      <c r="C994" s="2" t="s">
        <v>77</v>
      </c>
      <c r="D994" s="4">
        <v>90396.1</v>
      </c>
      <c r="E994" s="3" t="s">
        <v>1031</v>
      </c>
      <c r="F994" s="2">
        <v>2020</v>
      </c>
      <c r="G994" s="2" t="s">
        <v>1032</v>
      </c>
    </row>
    <row r="995" spans="1:7" x14ac:dyDescent="0.25">
      <c r="A995" s="2" t="s">
        <v>1009</v>
      </c>
      <c r="B995" s="2" t="s">
        <v>79</v>
      </c>
      <c r="C995" s="2" t="s">
        <v>82</v>
      </c>
      <c r="D995" s="4">
        <v>109981.23</v>
      </c>
      <c r="E995" s="3" t="s">
        <v>1031</v>
      </c>
      <c r="F995" s="2">
        <v>2020</v>
      </c>
      <c r="G995" s="2" t="s">
        <v>1032</v>
      </c>
    </row>
    <row r="996" spans="1:7" x14ac:dyDescent="0.25">
      <c r="A996" s="2" t="s">
        <v>1010</v>
      </c>
      <c r="B996" s="2" t="s">
        <v>76</v>
      </c>
      <c r="C996" s="2" t="s">
        <v>105</v>
      </c>
      <c r="D996" s="4">
        <v>110777.43</v>
      </c>
      <c r="E996" s="3" t="s">
        <v>1029</v>
      </c>
      <c r="F996" s="2">
        <v>2020</v>
      </c>
      <c r="G996" s="2" t="s">
        <v>1030</v>
      </c>
    </row>
    <row r="997" spans="1:7" x14ac:dyDescent="0.25">
      <c r="A997" s="2" t="s">
        <v>1011</v>
      </c>
      <c r="B997" s="2" t="s">
        <v>76</v>
      </c>
      <c r="C997" s="2" t="s">
        <v>94</v>
      </c>
      <c r="D997" s="4">
        <v>113790.72</v>
      </c>
      <c r="E997" s="3" t="s">
        <v>1031</v>
      </c>
      <c r="F997" s="2">
        <v>2020</v>
      </c>
      <c r="G997" s="2" t="s">
        <v>1032</v>
      </c>
    </row>
    <row r="998" spans="1:7" x14ac:dyDescent="0.25">
      <c r="A998" s="2" t="s">
        <v>1012</v>
      </c>
      <c r="B998" s="2" t="s">
        <v>79</v>
      </c>
      <c r="C998" s="2" t="s">
        <v>96</v>
      </c>
      <c r="D998" s="4">
        <v>111049.84</v>
      </c>
      <c r="E998" s="3" t="s">
        <v>1029</v>
      </c>
      <c r="F998" s="2">
        <v>2020</v>
      </c>
      <c r="G998" s="2" t="s">
        <v>1030</v>
      </c>
    </row>
    <row r="999" spans="1:7" x14ac:dyDescent="0.25">
      <c r="A999" s="2" t="s">
        <v>1013</v>
      </c>
      <c r="B999" s="2" t="s">
        <v>79</v>
      </c>
      <c r="C999" s="2" t="s">
        <v>105</v>
      </c>
      <c r="D999" s="4">
        <v>104409.76</v>
      </c>
      <c r="E999" s="3" t="s">
        <v>1031</v>
      </c>
      <c r="F999" s="2">
        <v>2020</v>
      </c>
      <c r="G999" s="2" t="s">
        <v>1032</v>
      </c>
    </row>
    <row r="1000" spans="1:7" x14ac:dyDescent="0.25">
      <c r="A1000" s="2" t="s">
        <v>1014</v>
      </c>
      <c r="B1000" s="2" t="s">
        <v>79</v>
      </c>
      <c r="C1000" s="2" t="s">
        <v>159</v>
      </c>
      <c r="D1000" s="4">
        <v>69057.320000000007</v>
      </c>
      <c r="E1000" s="3" t="s">
        <v>1033</v>
      </c>
      <c r="F1000" s="2">
        <v>2020</v>
      </c>
      <c r="G1000" s="2" t="s">
        <v>1028</v>
      </c>
    </row>
    <row r="1001" spans="1:7" x14ac:dyDescent="0.25">
      <c r="A1001" s="2" t="s">
        <v>782</v>
      </c>
      <c r="B1001" s="2" t="s">
        <v>79</v>
      </c>
      <c r="C1001" s="2" t="s">
        <v>91</v>
      </c>
      <c r="D1001" s="4">
        <v>58935.92</v>
      </c>
      <c r="E1001" s="3" t="s">
        <v>1031</v>
      </c>
      <c r="F1001" s="2">
        <v>2020</v>
      </c>
      <c r="G1001" s="2" t="s">
        <v>1032</v>
      </c>
    </row>
    <row r="1002" spans="1:7" x14ac:dyDescent="0.25">
      <c r="A1002" s="2" t="s">
        <v>1015</v>
      </c>
      <c r="B1002" s="2" t="s">
        <v>79</v>
      </c>
      <c r="C1002" s="2" t="s">
        <v>105</v>
      </c>
      <c r="D1002" s="4">
        <v>44534.79</v>
      </c>
      <c r="E1002" s="3" t="s">
        <v>1031</v>
      </c>
      <c r="F1002" s="2">
        <v>2020</v>
      </c>
      <c r="G1002" s="2" t="s">
        <v>1032</v>
      </c>
    </row>
    <row r="1003" spans="1:7" x14ac:dyDescent="0.25">
      <c r="A1003" s="2" t="s">
        <v>1016</v>
      </c>
      <c r="B1003" s="2" t="s">
        <v>76</v>
      </c>
      <c r="C1003" s="2" t="s">
        <v>121</v>
      </c>
      <c r="D1003" s="4">
        <v>91645.04</v>
      </c>
      <c r="E1003" s="3" t="s">
        <v>1033</v>
      </c>
      <c r="F1003" s="2">
        <v>2020</v>
      </c>
      <c r="G1003" s="2" t="s">
        <v>1028</v>
      </c>
    </row>
    <row r="1004" spans="1:7" x14ac:dyDescent="0.25">
      <c r="A1004" s="2" t="s">
        <v>1021</v>
      </c>
      <c r="B1004" s="2" t="s">
        <v>76</v>
      </c>
      <c r="C1004" s="2" t="s">
        <v>77</v>
      </c>
      <c r="D1004" s="4">
        <v>10</v>
      </c>
      <c r="E1004" s="3" t="s">
        <v>1034</v>
      </c>
      <c r="F1004" s="2">
        <v>2022</v>
      </c>
      <c r="G1004" s="2" t="s">
        <v>1022</v>
      </c>
    </row>
    <row r="1005" spans="1:7" x14ac:dyDescent="0.25">
      <c r="A1005" s="2" t="s">
        <v>1024</v>
      </c>
      <c r="B1005" s="2" t="s">
        <v>79</v>
      </c>
      <c r="C1005" s="2" t="s">
        <v>105</v>
      </c>
      <c r="D1005" s="4">
        <v>76542</v>
      </c>
      <c r="E1005" s="3" t="s">
        <v>1035</v>
      </c>
      <c r="F1005" s="2">
        <v>2019</v>
      </c>
      <c r="G1005" s="2" t="s">
        <v>1025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960"/>
  <sheetViews>
    <sheetView workbookViewId="0">
      <selection activeCell="A13" sqref="A13"/>
    </sheetView>
  </sheetViews>
  <sheetFormatPr defaultRowHeight="15" x14ac:dyDescent="0.25"/>
  <cols>
    <col min="1" max="1" width="25.85546875" customWidth="1"/>
    <col min="2" max="2" width="15.7109375" customWidth="1"/>
    <col min="3" max="3" width="19.7109375" customWidth="1"/>
    <col min="4" max="4" width="12.7109375" customWidth="1"/>
    <col min="5" max="5" width="19.7109375" customWidth="1"/>
    <col min="6" max="6" width="7.7109375" customWidth="1"/>
    <col min="7" max="7" width="19.7109375" customWidth="1"/>
    <col min="8" max="8" width="14.28515625" customWidth="1"/>
    <col min="9" max="9" width="26.42578125" customWidth="1"/>
    <col min="10" max="10" width="15.140625" style="7" customWidth="1"/>
    <col min="11" max="11" width="12.140625" customWidth="1"/>
    <col min="12" max="12" width="12.85546875" customWidth="1"/>
  </cols>
  <sheetData>
    <row r="1" spans="1:9" x14ac:dyDescent="0.25">
      <c r="E1" s="11" t="s">
        <v>1020</v>
      </c>
      <c r="F1" s="14"/>
      <c r="G1" s="25" t="s">
        <v>1021</v>
      </c>
    </row>
    <row r="3" spans="1:9" x14ac:dyDescent="0.25">
      <c r="F3" s="15">
        <f>VLOOKUP(G1,A:B,2,FALSE)</f>
        <v>10</v>
      </c>
      <c r="G3" s="10" t="s">
        <v>1019</v>
      </c>
    </row>
    <row r="4" spans="1:9" ht="15.75" thickBot="1" x14ac:dyDescent="0.3"/>
    <row r="5" spans="1:9" ht="15.75" thickBot="1" x14ac:dyDescent="0.3">
      <c r="B5" s="24" t="s">
        <v>1037</v>
      </c>
      <c r="D5" s="16"/>
      <c r="F5" s="16"/>
      <c r="H5" s="40"/>
      <c r="I5" s="41"/>
    </row>
    <row r="6" spans="1:9" x14ac:dyDescent="0.25">
      <c r="B6" s="16">
        <v>2019</v>
      </c>
      <c r="D6" s="16">
        <v>2020</v>
      </c>
      <c r="F6" s="16">
        <v>2022</v>
      </c>
      <c r="G6" s="17"/>
      <c r="H6" s="42" t="s">
        <v>1039</v>
      </c>
      <c r="I6" s="42" t="s">
        <v>1038</v>
      </c>
    </row>
    <row r="7" spans="1:9" ht="15.75" thickBot="1" x14ac:dyDescent="0.3">
      <c r="A7" s="5" t="s">
        <v>1017</v>
      </c>
      <c r="B7" s="16" t="s">
        <v>1040</v>
      </c>
      <c r="C7" t="s">
        <v>1036</v>
      </c>
      <c r="D7" s="16" t="s">
        <v>1040</v>
      </c>
      <c r="E7" t="s">
        <v>1036</v>
      </c>
      <c r="F7" s="16" t="s">
        <v>1040</v>
      </c>
      <c r="G7" t="s">
        <v>1036</v>
      </c>
      <c r="H7" s="43"/>
      <c r="I7" s="43"/>
    </row>
    <row r="8" spans="1:9" x14ac:dyDescent="0.25">
      <c r="A8" s="6" t="s">
        <v>121</v>
      </c>
      <c r="B8" s="18">
        <v>3304328.2500000005</v>
      </c>
      <c r="C8" s="2">
        <v>44</v>
      </c>
      <c r="D8" s="18">
        <v>1992902.3100000003</v>
      </c>
      <c r="E8" s="2">
        <v>26</v>
      </c>
      <c r="F8" s="18"/>
      <c r="G8" s="19"/>
      <c r="H8" s="38">
        <v>5297230.5600000005</v>
      </c>
      <c r="I8" s="39">
        <v>70</v>
      </c>
    </row>
    <row r="9" spans="1:9" x14ac:dyDescent="0.25">
      <c r="A9" s="8" t="s">
        <v>80</v>
      </c>
      <c r="B9" s="20">
        <v>4310888.7499999991</v>
      </c>
      <c r="C9" s="12">
        <v>56</v>
      </c>
      <c r="D9" s="20">
        <v>2182234.37</v>
      </c>
      <c r="E9" s="12">
        <v>28</v>
      </c>
      <c r="F9" s="20"/>
      <c r="G9" s="21"/>
      <c r="H9" s="28">
        <v>6493123.1199999982</v>
      </c>
      <c r="I9" s="29">
        <v>84</v>
      </c>
    </row>
    <row r="10" spans="1:9" x14ac:dyDescent="0.25">
      <c r="A10" s="6" t="s">
        <v>77</v>
      </c>
      <c r="B10" s="18">
        <v>1299256.3199999998</v>
      </c>
      <c r="C10" s="2">
        <v>17</v>
      </c>
      <c r="D10" s="18">
        <v>1017223.26</v>
      </c>
      <c r="E10" s="2">
        <v>12</v>
      </c>
      <c r="F10" s="18">
        <v>10</v>
      </c>
      <c r="G10" s="19">
        <v>1</v>
      </c>
      <c r="H10" s="26">
        <v>2316489.58</v>
      </c>
      <c r="I10" s="27">
        <v>30</v>
      </c>
    </row>
    <row r="11" spans="1:9" x14ac:dyDescent="0.25">
      <c r="A11" s="8" t="s">
        <v>82</v>
      </c>
      <c r="B11" s="20">
        <v>3698005.9499999997</v>
      </c>
      <c r="C11" s="12">
        <v>51</v>
      </c>
      <c r="D11" s="20">
        <v>2182015.4300000002</v>
      </c>
      <c r="E11" s="12">
        <v>30</v>
      </c>
      <c r="F11" s="20"/>
      <c r="G11" s="21"/>
      <c r="H11" s="28">
        <v>5880021.3799999999</v>
      </c>
      <c r="I11" s="29">
        <v>81</v>
      </c>
    </row>
    <row r="12" spans="1:9" x14ac:dyDescent="0.25">
      <c r="A12" s="6" t="s">
        <v>94</v>
      </c>
      <c r="B12" s="18">
        <v>3664174.36</v>
      </c>
      <c r="C12" s="2">
        <v>51</v>
      </c>
      <c r="D12" s="18">
        <v>2236016.23</v>
      </c>
      <c r="E12" s="2">
        <v>32</v>
      </c>
      <c r="F12" s="18"/>
      <c r="G12" s="19"/>
      <c r="H12" s="26">
        <v>5900190.5900000008</v>
      </c>
      <c r="I12" s="27">
        <v>83</v>
      </c>
    </row>
    <row r="13" spans="1:9" x14ac:dyDescent="0.25">
      <c r="A13" s="8" t="s">
        <v>96</v>
      </c>
      <c r="B13" s="20">
        <v>3913622.2599999993</v>
      </c>
      <c r="C13" s="12">
        <v>55</v>
      </c>
      <c r="D13" s="20">
        <v>2514066.89</v>
      </c>
      <c r="E13" s="12">
        <v>35</v>
      </c>
      <c r="F13" s="20"/>
      <c r="G13" s="21"/>
      <c r="H13" s="28">
        <v>6427689.1499999985</v>
      </c>
      <c r="I13" s="29">
        <v>90</v>
      </c>
    </row>
    <row r="14" spans="1:9" x14ac:dyDescent="0.25">
      <c r="A14" s="6" t="s">
        <v>98</v>
      </c>
      <c r="B14" s="18">
        <v>3864558.7399999998</v>
      </c>
      <c r="C14" s="2">
        <v>49</v>
      </c>
      <c r="D14" s="18">
        <v>1299853.8699999999</v>
      </c>
      <c r="E14" s="2">
        <v>18</v>
      </c>
      <c r="F14" s="18"/>
      <c r="G14" s="19"/>
      <c r="H14" s="26">
        <v>5164412.6099999994</v>
      </c>
      <c r="I14" s="27">
        <v>67</v>
      </c>
    </row>
    <row r="15" spans="1:9" x14ac:dyDescent="0.25">
      <c r="A15" s="8" t="s">
        <v>87</v>
      </c>
      <c r="B15" s="20">
        <v>4362481.6300000018</v>
      </c>
      <c r="C15" s="12">
        <v>61</v>
      </c>
      <c r="D15" s="20">
        <v>2334120.64</v>
      </c>
      <c r="E15" s="12">
        <v>32</v>
      </c>
      <c r="F15" s="20"/>
      <c r="G15" s="21"/>
      <c r="H15" s="28">
        <v>6696602.2700000033</v>
      </c>
      <c r="I15" s="29">
        <v>93</v>
      </c>
    </row>
    <row r="16" spans="1:9" x14ac:dyDescent="0.25">
      <c r="A16" s="6" t="s">
        <v>84</v>
      </c>
      <c r="B16" s="18">
        <v>3454662.86</v>
      </c>
      <c r="C16" s="2">
        <v>50</v>
      </c>
      <c r="D16" s="18">
        <v>1663937.98</v>
      </c>
      <c r="E16" s="2">
        <v>25</v>
      </c>
      <c r="F16" s="18"/>
      <c r="G16" s="19"/>
      <c r="H16" s="26">
        <v>5118600.8400000008</v>
      </c>
      <c r="I16" s="27">
        <v>75</v>
      </c>
    </row>
    <row r="17" spans="1:9" x14ac:dyDescent="0.25">
      <c r="A17" s="8" t="s">
        <v>105</v>
      </c>
      <c r="B17" s="20">
        <v>3864998.05</v>
      </c>
      <c r="C17" s="12">
        <v>54</v>
      </c>
      <c r="D17" s="20">
        <v>1984325.14</v>
      </c>
      <c r="E17" s="12">
        <v>27</v>
      </c>
      <c r="F17" s="20"/>
      <c r="G17" s="21"/>
      <c r="H17" s="28">
        <v>5849323.1899999976</v>
      </c>
      <c r="I17" s="29">
        <v>81</v>
      </c>
    </row>
    <row r="18" spans="1:9" x14ac:dyDescent="0.25">
      <c r="A18" s="6" t="s">
        <v>159</v>
      </c>
      <c r="B18" s="18">
        <v>4292009.7100000009</v>
      </c>
      <c r="C18" s="2">
        <v>54</v>
      </c>
      <c r="D18" s="18">
        <v>2293823.5099999998</v>
      </c>
      <c r="E18" s="2">
        <v>33</v>
      </c>
      <c r="F18" s="18"/>
      <c r="G18" s="19"/>
      <c r="H18" s="26">
        <v>6585833.2200000007</v>
      </c>
      <c r="I18" s="27">
        <v>87</v>
      </c>
    </row>
    <row r="19" spans="1:9" x14ac:dyDescent="0.25">
      <c r="A19" s="8" t="s">
        <v>91</v>
      </c>
      <c r="B19" s="20">
        <v>4323235.5999999987</v>
      </c>
      <c r="C19" s="12">
        <v>58</v>
      </c>
      <c r="D19" s="20">
        <v>1970133.5800000003</v>
      </c>
      <c r="E19" s="12">
        <v>26</v>
      </c>
      <c r="F19" s="20"/>
      <c r="G19" s="21"/>
      <c r="H19" s="28">
        <v>6293369.179999996</v>
      </c>
      <c r="I19" s="29">
        <v>84</v>
      </c>
    </row>
    <row r="20" spans="1:9" ht="15.75" thickBot="1" x14ac:dyDescent="0.3">
      <c r="A20" s="9" t="s">
        <v>130</v>
      </c>
      <c r="B20" s="22">
        <v>3767645.97</v>
      </c>
      <c r="C20" s="13">
        <v>47</v>
      </c>
      <c r="D20" s="22">
        <v>2197682.08</v>
      </c>
      <c r="E20" s="13">
        <v>32</v>
      </c>
      <c r="F20" s="22"/>
      <c r="G20" s="23"/>
      <c r="H20" s="30">
        <v>5965328.0499999998</v>
      </c>
      <c r="I20" s="31">
        <v>79</v>
      </c>
    </row>
    <row r="21" spans="1:9" ht="15.75" thickBot="1" x14ac:dyDescent="0.3">
      <c r="A21" s="34" t="s">
        <v>1018</v>
      </c>
      <c r="B21" s="44">
        <v>48119868.450000033</v>
      </c>
      <c r="C21" s="36">
        <v>647</v>
      </c>
      <c r="D21" s="35">
        <v>25868335.290000025</v>
      </c>
      <c r="E21" s="36">
        <v>356</v>
      </c>
      <c r="F21" s="35">
        <v>10</v>
      </c>
      <c r="G21" s="36">
        <v>1</v>
      </c>
      <c r="H21" s="32">
        <v>73988213.739999995</v>
      </c>
      <c r="I21" s="33">
        <v>1004</v>
      </c>
    </row>
    <row r="31" spans="1:9" hidden="1" x14ac:dyDescent="0.25">
      <c r="A31" s="5" t="s">
        <v>1017</v>
      </c>
      <c r="B31" t="s">
        <v>1023</v>
      </c>
    </row>
    <row r="32" spans="1:9" hidden="1" x14ac:dyDescent="0.25">
      <c r="A32" s="6" t="s">
        <v>75</v>
      </c>
      <c r="B32" s="2">
        <v>82240.77</v>
      </c>
    </row>
    <row r="33" spans="1:2" hidden="1" x14ac:dyDescent="0.25">
      <c r="A33" s="6" t="s">
        <v>78</v>
      </c>
      <c r="B33" s="2">
        <v>116518.12</v>
      </c>
    </row>
    <row r="34" spans="1:2" hidden="1" x14ac:dyDescent="0.25">
      <c r="A34" s="6" t="s">
        <v>81</v>
      </c>
      <c r="B34" s="2">
        <v>123249.54</v>
      </c>
    </row>
    <row r="35" spans="1:2" hidden="1" x14ac:dyDescent="0.25">
      <c r="A35" s="6" t="s">
        <v>83</v>
      </c>
      <c r="B35" s="2">
        <v>76998.38</v>
      </c>
    </row>
    <row r="36" spans="1:2" hidden="1" x14ac:dyDescent="0.25">
      <c r="A36" s="6" t="s">
        <v>85</v>
      </c>
      <c r="B36" s="2">
        <v>32716.22</v>
      </c>
    </row>
    <row r="37" spans="1:2" hidden="1" x14ac:dyDescent="0.25">
      <c r="A37" s="6" t="s">
        <v>86</v>
      </c>
      <c r="B37" s="2">
        <v>145005.22</v>
      </c>
    </row>
    <row r="38" spans="1:2" hidden="1" x14ac:dyDescent="0.25">
      <c r="A38" s="6" t="s">
        <v>88</v>
      </c>
      <c r="B38" s="2">
        <v>28132.33</v>
      </c>
    </row>
    <row r="39" spans="1:2" hidden="1" x14ac:dyDescent="0.25">
      <c r="A39" s="6" t="s">
        <v>89</v>
      </c>
      <c r="B39" s="2">
        <v>66461.919999999998</v>
      </c>
    </row>
    <row r="40" spans="1:2" hidden="1" x14ac:dyDescent="0.25">
      <c r="A40" s="6" t="s">
        <v>90</v>
      </c>
      <c r="B40" s="2">
        <v>95017.1</v>
      </c>
    </row>
    <row r="41" spans="1:2" hidden="1" x14ac:dyDescent="0.25">
      <c r="A41" s="6" t="s">
        <v>92</v>
      </c>
      <c r="B41" s="2">
        <v>45512.1</v>
      </c>
    </row>
    <row r="42" spans="1:2" hidden="1" x14ac:dyDescent="0.25">
      <c r="A42" s="6" t="s">
        <v>93</v>
      </c>
      <c r="B42" s="2">
        <v>82311.42</v>
      </c>
    </row>
    <row r="43" spans="1:2" hidden="1" x14ac:dyDescent="0.25">
      <c r="A43" s="6" t="s">
        <v>95</v>
      </c>
      <c r="B43" s="2">
        <v>32496.880000000001</v>
      </c>
    </row>
    <row r="44" spans="1:2" hidden="1" x14ac:dyDescent="0.25">
      <c r="A44" s="6" t="s">
        <v>97</v>
      </c>
      <c r="B44" s="2">
        <v>48591.73</v>
      </c>
    </row>
    <row r="45" spans="1:2" hidden="1" x14ac:dyDescent="0.25">
      <c r="A45" s="6" t="s">
        <v>99</v>
      </c>
      <c r="B45" s="2">
        <v>89960.6</v>
      </c>
    </row>
    <row r="46" spans="1:2" hidden="1" x14ac:dyDescent="0.25">
      <c r="A46" s="6" t="s">
        <v>100</v>
      </c>
      <c r="B46" s="2">
        <v>85918.61</v>
      </c>
    </row>
    <row r="47" spans="1:2" hidden="1" x14ac:dyDescent="0.25">
      <c r="A47" s="6" t="s">
        <v>101</v>
      </c>
      <c r="B47" s="2">
        <v>78443.78</v>
      </c>
    </row>
    <row r="48" spans="1:2" hidden="1" x14ac:dyDescent="0.25">
      <c r="A48" s="6" t="s">
        <v>102</v>
      </c>
      <c r="B48" s="2">
        <v>37550.51</v>
      </c>
    </row>
    <row r="49" spans="1:2" hidden="1" x14ac:dyDescent="0.25">
      <c r="A49" s="6" t="s">
        <v>103</v>
      </c>
      <c r="B49" s="2">
        <v>108285.34</v>
      </c>
    </row>
    <row r="50" spans="1:2" hidden="1" x14ac:dyDescent="0.25">
      <c r="A50" s="6" t="s">
        <v>104</v>
      </c>
      <c r="B50" s="2">
        <v>83748.259999999995</v>
      </c>
    </row>
    <row r="51" spans="1:2" hidden="1" x14ac:dyDescent="0.25">
      <c r="A51" s="6" t="s">
        <v>106</v>
      </c>
      <c r="B51" s="2">
        <v>87806.25</v>
      </c>
    </row>
    <row r="52" spans="1:2" hidden="1" x14ac:dyDescent="0.25">
      <c r="A52" s="6" t="s">
        <v>107</v>
      </c>
      <c r="B52" s="2">
        <v>114597.86</v>
      </c>
    </row>
    <row r="53" spans="1:2" hidden="1" x14ac:dyDescent="0.25">
      <c r="A53" s="6" t="s">
        <v>108</v>
      </c>
      <c r="B53" s="2">
        <v>80169.42</v>
      </c>
    </row>
    <row r="54" spans="1:2" hidden="1" x14ac:dyDescent="0.25">
      <c r="A54" s="6" t="s">
        <v>109</v>
      </c>
      <c r="B54" s="2">
        <v>71180.77</v>
      </c>
    </row>
    <row r="55" spans="1:2" hidden="1" x14ac:dyDescent="0.25">
      <c r="A55" s="6" t="s">
        <v>110</v>
      </c>
      <c r="B55" s="2">
        <v>181768.64</v>
      </c>
    </row>
    <row r="56" spans="1:2" hidden="1" x14ac:dyDescent="0.25">
      <c r="A56" s="6" t="s">
        <v>111</v>
      </c>
      <c r="B56" s="2">
        <v>60264.93</v>
      </c>
    </row>
    <row r="57" spans="1:2" hidden="1" x14ac:dyDescent="0.25">
      <c r="A57" s="6" t="s">
        <v>112</v>
      </c>
      <c r="B57" s="2">
        <v>75733.740000000005</v>
      </c>
    </row>
    <row r="58" spans="1:2" hidden="1" x14ac:dyDescent="0.25">
      <c r="A58" s="6" t="s">
        <v>113</v>
      </c>
      <c r="B58" s="2">
        <v>60327.47</v>
      </c>
    </row>
    <row r="59" spans="1:2" hidden="1" x14ac:dyDescent="0.25">
      <c r="A59" s="6" t="s">
        <v>114</v>
      </c>
      <c r="B59" s="2">
        <v>114465.93</v>
      </c>
    </row>
    <row r="60" spans="1:2" hidden="1" x14ac:dyDescent="0.25">
      <c r="A60" s="6" t="s">
        <v>115</v>
      </c>
      <c r="B60" s="2">
        <v>37128.339999999997</v>
      </c>
    </row>
    <row r="61" spans="1:2" hidden="1" x14ac:dyDescent="0.25">
      <c r="A61" s="6" t="s">
        <v>116</v>
      </c>
      <c r="B61" s="2">
        <v>121152.24</v>
      </c>
    </row>
    <row r="62" spans="1:2" hidden="1" x14ac:dyDescent="0.25">
      <c r="A62" s="6" t="s">
        <v>117</v>
      </c>
      <c r="B62" s="2">
        <v>69457.740000000005</v>
      </c>
    </row>
    <row r="63" spans="1:2" hidden="1" x14ac:dyDescent="0.25">
      <c r="A63" s="6" t="s">
        <v>119</v>
      </c>
      <c r="B63" s="2">
        <v>113747.56</v>
      </c>
    </row>
    <row r="64" spans="1:2" hidden="1" x14ac:dyDescent="0.25">
      <c r="A64" s="6" t="s">
        <v>120</v>
      </c>
      <c r="B64" s="2">
        <v>67633.850000000006</v>
      </c>
    </row>
    <row r="65" spans="1:2" hidden="1" x14ac:dyDescent="0.25">
      <c r="A65" s="6" t="s">
        <v>122</v>
      </c>
      <c r="B65" s="2">
        <v>139724.76</v>
      </c>
    </row>
    <row r="66" spans="1:2" hidden="1" x14ac:dyDescent="0.25">
      <c r="A66" s="6" t="s">
        <v>123</v>
      </c>
      <c r="B66" s="2">
        <v>85003.93</v>
      </c>
    </row>
    <row r="67" spans="1:2" hidden="1" x14ac:dyDescent="0.25">
      <c r="A67" s="6" t="s">
        <v>124</v>
      </c>
      <c r="B67" s="2">
        <v>36476.639999999999</v>
      </c>
    </row>
    <row r="68" spans="1:2" hidden="1" x14ac:dyDescent="0.25">
      <c r="A68" s="6" t="s">
        <v>125</v>
      </c>
      <c r="B68" s="2">
        <v>32166.28</v>
      </c>
    </row>
    <row r="69" spans="1:2" hidden="1" x14ac:dyDescent="0.25">
      <c r="A69" s="6" t="s">
        <v>126</v>
      </c>
      <c r="B69" s="2">
        <v>78392.92</v>
      </c>
    </row>
    <row r="70" spans="1:2" hidden="1" x14ac:dyDescent="0.25">
      <c r="A70" s="6" t="s">
        <v>128</v>
      </c>
      <c r="B70" s="2">
        <v>41420.28</v>
      </c>
    </row>
    <row r="71" spans="1:2" hidden="1" x14ac:dyDescent="0.25">
      <c r="A71" s="6" t="s">
        <v>129</v>
      </c>
      <c r="B71" s="2">
        <v>54974.11</v>
      </c>
    </row>
    <row r="72" spans="1:2" hidden="1" x14ac:dyDescent="0.25">
      <c r="A72" s="6" t="s">
        <v>131</v>
      </c>
      <c r="B72" s="2">
        <v>208670.07999999999</v>
      </c>
    </row>
    <row r="73" spans="1:2" hidden="1" x14ac:dyDescent="0.25">
      <c r="A73" s="6" t="s">
        <v>132</v>
      </c>
      <c r="B73" s="2">
        <v>96555.53</v>
      </c>
    </row>
    <row r="74" spans="1:2" hidden="1" x14ac:dyDescent="0.25">
      <c r="A74" s="6" t="s">
        <v>133</v>
      </c>
      <c r="B74" s="2">
        <v>37839.269999999997</v>
      </c>
    </row>
    <row r="75" spans="1:2" hidden="1" x14ac:dyDescent="0.25">
      <c r="A75" s="6" t="s">
        <v>127</v>
      </c>
      <c r="B75" s="2">
        <v>101421.18</v>
      </c>
    </row>
    <row r="76" spans="1:2" hidden="1" x14ac:dyDescent="0.25">
      <c r="A76" s="6" t="s">
        <v>134</v>
      </c>
      <c r="B76" s="2">
        <v>89838.77</v>
      </c>
    </row>
    <row r="77" spans="1:2" hidden="1" x14ac:dyDescent="0.25">
      <c r="A77" s="6" t="s">
        <v>135</v>
      </c>
      <c r="B77" s="2">
        <v>106462.05</v>
      </c>
    </row>
    <row r="78" spans="1:2" hidden="1" x14ac:dyDescent="0.25">
      <c r="A78" s="6" t="s">
        <v>136</v>
      </c>
      <c r="B78" s="2">
        <v>70077.56</v>
      </c>
    </row>
    <row r="79" spans="1:2" hidden="1" x14ac:dyDescent="0.25">
      <c r="A79" s="6" t="s">
        <v>137</v>
      </c>
      <c r="B79" s="2">
        <v>99629.84</v>
      </c>
    </row>
    <row r="80" spans="1:2" hidden="1" x14ac:dyDescent="0.25">
      <c r="A80" s="6" t="s">
        <v>138</v>
      </c>
      <c r="B80" s="2">
        <v>70607.48</v>
      </c>
    </row>
    <row r="81" spans="1:2" hidden="1" x14ac:dyDescent="0.25">
      <c r="A81" s="6" t="s">
        <v>139</v>
      </c>
      <c r="B81" s="2">
        <v>80058.91</v>
      </c>
    </row>
    <row r="82" spans="1:2" hidden="1" x14ac:dyDescent="0.25">
      <c r="A82" s="6" t="s">
        <v>1012</v>
      </c>
      <c r="B82" s="2">
        <v>111049.84</v>
      </c>
    </row>
    <row r="83" spans="1:2" hidden="1" x14ac:dyDescent="0.25">
      <c r="A83" s="6" t="s">
        <v>140</v>
      </c>
      <c r="B83" s="2">
        <v>53919.5</v>
      </c>
    </row>
    <row r="84" spans="1:2" hidden="1" x14ac:dyDescent="0.25">
      <c r="A84" s="6" t="s">
        <v>141</v>
      </c>
      <c r="B84" s="2">
        <v>116496.77</v>
      </c>
    </row>
    <row r="85" spans="1:2" hidden="1" x14ac:dyDescent="0.25">
      <c r="A85" s="6" t="s">
        <v>142</v>
      </c>
      <c r="B85" s="2">
        <v>31923.48</v>
      </c>
    </row>
    <row r="86" spans="1:2" hidden="1" x14ac:dyDescent="0.25">
      <c r="A86" s="6" t="s">
        <v>143</v>
      </c>
      <c r="B86" s="2">
        <v>96923.39</v>
      </c>
    </row>
    <row r="87" spans="1:2" hidden="1" x14ac:dyDescent="0.25">
      <c r="A87" s="6" t="s">
        <v>144</v>
      </c>
      <c r="B87" s="2">
        <v>46163.82</v>
      </c>
    </row>
    <row r="88" spans="1:2" hidden="1" x14ac:dyDescent="0.25">
      <c r="A88" s="6" t="s">
        <v>145</v>
      </c>
      <c r="B88" s="2">
        <v>70227.899999999994</v>
      </c>
    </row>
    <row r="89" spans="1:2" hidden="1" x14ac:dyDescent="0.25">
      <c r="A89" s="6" t="s">
        <v>146</v>
      </c>
      <c r="B89" s="2">
        <v>138234.34</v>
      </c>
    </row>
    <row r="90" spans="1:2" hidden="1" x14ac:dyDescent="0.25">
      <c r="A90" s="6" t="s">
        <v>147</v>
      </c>
      <c r="B90" s="2">
        <v>50813.58</v>
      </c>
    </row>
    <row r="91" spans="1:2" hidden="1" x14ac:dyDescent="0.25">
      <c r="A91" s="6" t="s">
        <v>148</v>
      </c>
      <c r="B91" s="2">
        <v>173884.4</v>
      </c>
    </row>
    <row r="92" spans="1:2" hidden="1" x14ac:dyDescent="0.25">
      <c r="A92" s="6" t="s">
        <v>149</v>
      </c>
      <c r="B92" s="2">
        <v>67957.899999999994</v>
      </c>
    </row>
    <row r="93" spans="1:2" hidden="1" x14ac:dyDescent="0.25">
      <c r="A93" s="6" t="s">
        <v>150</v>
      </c>
      <c r="B93" s="2">
        <v>98012.63</v>
      </c>
    </row>
    <row r="94" spans="1:2" hidden="1" x14ac:dyDescent="0.25">
      <c r="A94" s="6" t="s">
        <v>151</v>
      </c>
      <c r="B94" s="2">
        <v>78644.38</v>
      </c>
    </row>
    <row r="95" spans="1:2" hidden="1" x14ac:dyDescent="0.25">
      <c r="A95" s="6" t="s">
        <v>152</v>
      </c>
      <c r="B95" s="2">
        <v>239335.3</v>
      </c>
    </row>
    <row r="96" spans="1:2" hidden="1" x14ac:dyDescent="0.25">
      <c r="A96" s="6" t="s">
        <v>153</v>
      </c>
      <c r="B96" s="2">
        <v>103494.94</v>
      </c>
    </row>
    <row r="97" spans="1:2" hidden="1" x14ac:dyDescent="0.25">
      <c r="A97" s="6" t="s">
        <v>154</v>
      </c>
      <c r="B97" s="2">
        <v>76876.479999999996</v>
      </c>
    </row>
    <row r="98" spans="1:2" hidden="1" x14ac:dyDescent="0.25">
      <c r="A98" s="6" t="s">
        <v>155</v>
      </c>
      <c r="B98" s="2">
        <v>110815.53</v>
      </c>
    </row>
    <row r="99" spans="1:2" hidden="1" x14ac:dyDescent="0.25">
      <c r="A99" s="6" t="s">
        <v>156</v>
      </c>
      <c r="B99" s="2">
        <v>96753.78</v>
      </c>
    </row>
    <row r="100" spans="1:2" hidden="1" x14ac:dyDescent="0.25">
      <c r="A100" s="6" t="s">
        <v>157</v>
      </c>
      <c r="B100" s="2">
        <v>132740.62</v>
      </c>
    </row>
    <row r="101" spans="1:2" hidden="1" x14ac:dyDescent="0.25">
      <c r="A101" s="6" t="s">
        <v>158</v>
      </c>
      <c r="B101" s="2">
        <v>93883.79</v>
      </c>
    </row>
    <row r="102" spans="1:2" hidden="1" x14ac:dyDescent="0.25">
      <c r="A102" s="6" t="s">
        <v>1024</v>
      </c>
      <c r="B102" s="2">
        <v>76542</v>
      </c>
    </row>
    <row r="103" spans="1:2" hidden="1" x14ac:dyDescent="0.25">
      <c r="A103" s="6" t="s">
        <v>160</v>
      </c>
      <c r="B103" s="2">
        <v>40271.57</v>
      </c>
    </row>
    <row r="104" spans="1:2" hidden="1" x14ac:dyDescent="0.25">
      <c r="A104" s="6" t="s">
        <v>161</v>
      </c>
      <c r="B104" s="2">
        <v>63022.98</v>
      </c>
    </row>
    <row r="105" spans="1:2" hidden="1" x14ac:dyDescent="0.25">
      <c r="A105" s="6" t="s">
        <v>162</v>
      </c>
      <c r="B105" s="2">
        <v>40404.47</v>
      </c>
    </row>
    <row r="106" spans="1:2" hidden="1" x14ac:dyDescent="0.25">
      <c r="A106" s="6" t="s">
        <v>1001</v>
      </c>
      <c r="B106" s="2">
        <v>69735.86</v>
      </c>
    </row>
    <row r="107" spans="1:2" hidden="1" x14ac:dyDescent="0.25">
      <c r="A107" s="6" t="s">
        <v>163</v>
      </c>
      <c r="B107" s="2">
        <v>70649.460000000006</v>
      </c>
    </row>
    <row r="108" spans="1:2" hidden="1" x14ac:dyDescent="0.25">
      <c r="A108" s="6" t="s">
        <v>1007</v>
      </c>
      <c r="B108" s="2">
        <v>92472.84</v>
      </c>
    </row>
    <row r="109" spans="1:2" hidden="1" x14ac:dyDescent="0.25">
      <c r="A109" s="6" t="s">
        <v>164</v>
      </c>
      <c r="B109" s="2">
        <v>33755.050000000003</v>
      </c>
    </row>
    <row r="110" spans="1:2" hidden="1" x14ac:dyDescent="0.25">
      <c r="A110" s="6" t="s">
        <v>165</v>
      </c>
      <c r="B110" s="2">
        <v>108597.72</v>
      </c>
    </row>
    <row r="111" spans="1:2" hidden="1" x14ac:dyDescent="0.25">
      <c r="A111" s="6" t="s">
        <v>166</v>
      </c>
      <c r="B111" s="2">
        <v>115076.66</v>
      </c>
    </row>
    <row r="112" spans="1:2" hidden="1" x14ac:dyDescent="0.25">
      <c r="A112" s="6" t="s">
        <v>167</v>
      </c>
      <c r="B112" s="2">
        <v>61333.120000000003</v>
      </c>
    </row>
    <row r="113" spans="1:2" hidden="1" x14ac:dyDescent="0.25">
      <c r="A113" s="6" t="s">
        <v>168</v>
      </c>
      <c r="B113" s="2">
        <v>101187.36</v>
      </c>
    </row>
    <row r="114" spans="1:2" hidden="1" x14ac:dyDescent="0.25">
      <c r="A114" s="6" t="s">
        <v>169</v>
      </c>
      <c r="B114" s="2">
        <v>105469.74</v>
      </c>
    </row>
    <row r="115" spans="1:2" hidden="1" x14ac:dyDescent="0.25">
      <c r="A115" s="6" t="s">
        <v>170</v>
      </c>
      <c r="B115" s="2">
        <v>58843.45</v>
      </c>
    </row>
    <row r="116" spans="1:2" hidden="1" x14ac:dyDescent="0.25">
      <c r="A116" s="6" t="s">
        <v>171</v>
      </c>
      <c r="B116" s="2">
        <v>98632.75</v>
      </c>
    </row>
    <row r="117" spans="1:2" hidden="1" x14ac:dyDescent="0.25">
      <c r="A117" s="6" t="s">
        <v>172</v>
      </c>
      <c r="B117" s="2">
        <v>32269.91</v>
      </c>
    </row>
    <row r="118" spans="1:2" hidden="1" x14ac:dyDescent="0.25">
      <c r="A118" s="6" t="s">
        <v>173</v>
      </c>
      <c r="B118" s="2">
        <v>104210.82</v>
      </c>
    </row>
    <row r="119" spans="1:2" hidden="1" x14ac:dyDescent="0.25">
      <c r="A119" s="6" t="s">
        <v>174</v>
      </c>
      <c r="B119" s="2">
        <v>71214.399999999994</v>
      </c>
    </row>
    <row r="120" spans="1:2" hidden="1" x14ac:dyDescent="0.25">
      <c r="A120" s="6" t="s">
        <v>1010</v>
      </c>
      <c r="B120" s="2">
        <v>110777.43</v>
      </c>
    </row>
    <row r="121" spans="1:2" hidden="1" x14ac:dyDescent="0.25">
      <c r="A121" s="6" t="s">
        <v>175</v>
      </c>
      <c r="B121" s="2">
        <v>87904.9</v>
      </c>
    </row>
    <row r="122" spans="1:2" hidden="1" x14ac:dyDescent="0.25">
      <c r="A122" s="6" t="s">
        <v>176</v>
      </c>
      <c r="B122" s="2">
        <v>176069.34</v>
      </c>
    </row>
    <row r="123" spans="1:2" hidden="1" x14ac:dyDescent="0.25">
      <c r="A123" s="6" t="s">
        <v>177</v>
      </c>
      <c r="B123" s="2">
        <v>106775.14</v>
      </c>
    </row>
    <row r="124" spans="1:2" hidden="1" x14ac:dyDescent="0.25">
      <c r="A124" s="6" t="s">
        <v>178</v>
      </c>
      <c r="B124" s="2">
        <v>118798.87</v>
      </c>
    </row>
    <row r="125" spans="1:2" hidden="1" x14ac:dyDescent="0.25">
      <c r="A125" s="6" t="s">
        <v>179</v>
      </c>
      <c r="B125" s="2">
        <v>48056.68</v>
      </c>
    </row>
    <row r="126" spans="1:2" hidden="1" x14ac:dyDescent="0.25">
      <c r="A126" s="6" t="s">
        <v>180</v>
      </c>
      <c r="B126" s="2">
        <v>77126.31</v>
      </c>
    </row>
    <row r="127" spans="1:2" hidden="1" x14ac:dyDescent="0.25">
      <c r="A127" s="6" t="s">
        <v>181</v>
      </c>
      <c r="B127" s="2">
        <v>68008.55</v>
      </c>
    </row>
    <row r="128" spans="1:2" hidden="1" x14ac:dyDescent="0.25">
      <c r="A128" s="6" t="s">
        <v>182</v>
      </c>
      <c r="B128" s="2">
        <v>86239.01</v>
      </c>
    </row>
    <row r="129" spans="1:2" hidden="1" x14ac:dyDescent="0.25">
      <c r="A129" s="6" t="s">
        <v>183</v>
      </c>
      <c r="B129" s="2">
        <v>114509.75</v>
      </c>
    </row>
    <row r="130" spans="1:2" hidden="1" x14ac:dyDescent="0.25">
      <c r="A130" s="6" t="s">
        <v>184</v>
      </c>
      <c r="B130" s="2">
        <v>39675.78</v>
      </c>
    </row>
    <row r="131" spans="1:2" hidden="1" x14ac:dyDescent="0.25">
      <c r="A131" s="6" t="s">
        <v>185</v>
      </c>
      <c r="B131" s="2">
        <v>40984.449999999997</v>
      </c>
    </row>
    <row r="132" spans="1:2" hidden="1" x14ac:dyDescent="0.25">
      <c r="A132" s="6" t="s">
        <v>186</v>
      </c>
      <c r="B132" s="2">
        <v>99479.05</v>
      </c>
    </row>
    <row r="133" spans="1:2" hidden="1" x14ac:dyDescent="0.25">
      <c r="A133" s="6" t="s">
        <v>187</v>
      </c>
      <c r="B133" s="2">
        <v>114014.88</v>
      </c>
    </row>
    <row r="134" spans="1:2" hidden="1" x14ac:dyDescent="0.25">
      <c r="A134" s="6" t="s">
        <v>188</v>
      </c>
      <c r="B134" s="2">
        <v>89090.880000000005</v>
      </c>
    </row>
    <row r="135" spans="1:2" hidden="1" x14ac:dyDescent="0.25">
      <c r="A135" s="6" t="s">
        <v>1004</v>
      </c>
      <c r="B135" s="2">
        <v>87739.77</v>
      </c>
    </row>
    <row r="136" spans="1:2" hidden="1" x14ac:dyDescent="0.25">
      <c r="A136" s="6" t="s">
        <v>189</v>
      </c>
      <c r="B136" s="2">
        <v>31816.57</v>
      </c>
    </row>
    <row r="137" spans="1:2" hidden="1" x14ac:dyDescent="0.25">
      <c r="A137" s="6" t="s">
        <v>190</v>
      </c>
      <c r="B137" s="2">
        <v>36459.14</v>
      </c>
    </row>
    <row r="138" spans="1:2" hidden="1" x14ac:dyDescent="0.25">
      <c r="A138" s="6" t="s">
        <v>191</v>
      </c>
      <c r="B138" s="2">
        <v>115794.99</v>
      </c>
    </row>
    <row r="139" spans="1:2" hidden="1" x14ac:dyDescent="0.25">
      <c r="A139" s="6" t="s">
        <v>192</v>
      </c>
      <c r="B139" s="2">
        <v>71383.83</v>
      </c>
    </row>
    <row r="140" spans="1:2" hidden="1" x14ac:dyDescent="0.25">
      <c r="A140" s="6" t="s">
        <v>194</v>
      </c>
      <c r="B140" s="2">
        <v>57079.51</v>
      </c>
    </row>
    <row r="141" spans="1:2" hidden="1" x14ac:dyDescent="0.25">
      <c r="A141" s="6" t="s">
        <v>193</v>
      </c>
      <c r="B141" s="2">
        <v>115436.51</v>
      </c>
    </row>
    <row r="142" spans="1:2" hidden="1" x14ac:dyDescent="0.25">
      <c r="A142" s="6" t="s">
        <v>195</v>
      </c>
      <c r="B142" s="2">
        <v>58283.02</v>
      </c>
    </row>
    <row r="143" spans="1:2" hidden="1" x14ac:dyDescent="0.25">
      <c r="A143" s="6" t="s">
        <v>196</v>
      </c>
      <c r="B143" s="2">
        <v>69725.649999999994</v>
      </c>
    </row>
    <row r="144" spans="1:2" hidden="1" x14ac:dyDescent="0.25">
      <c r="A144" s="6" t="s">
        <v>197</v>
      </c>
      <c r="B144" s="2">
        <v>99965.97</v>
      </c>
    </row>
    <row r="145" spans="1:2" hidden="1" x14ac:dyDescent="0.25">
      <c r="A145" s="6" t="s">
        <v>198</v>
      </c>
      <c r="B145" s="2">
        <v>56713.45</v>
      </c>
    </row>
    <row r="146" spans="1:2" hidden="1" x14ac:dyDescent="0.25">
      <c r="A146" s="6" t="s">
        <v>199</v>
      </c>
      <c r="B146" s="2">
        <v>72036.490000000005</v>
      </c>
    </row>
    <row r="147" spans="1:2" hidden="1" x14ac:dyDescent="0.25">
      <c r="A147" s="6" t="s">
        <v>200</v>
      </c>
      <c r="B147" s="2">
        <v>59549.52</v>
      </c>
    </row>
    <row r="148" spans="1:2" hidden="1" x14ac:dyDescent="0.25">
      <c r="A148" s="6" t="s">
        <v>201</v>
      </c>
      <c r="B148" s="2">
        <v>72448.25</v>
      </c>
    </row>
    <row r="149" spans="1:2" hidden="1" x14ac:dyDescent="0.25">
      <c r="A149" s="6" t="s">
        <v>202</v>
      </c>
      <c r="B149" s="2">
        <v>64737.71</v>
      </c>
    </row>
    <row r="150" spans="1:2" hidden="1" x14ac:dyDescent="0.25">
      <c r="A150" s="6" t="s">
        <v>203</v>
      </c>
      <c r="B150" s="2">
        <v>93503.49</v>
      </c>
    </row>
    <row r="151" spans="1:2" hidden="1" x14ac:dyDescent="0.25">
      <c r="A151" s="6" t="s">
        <v>204</v>
      </c>
      <c r="B151" s="2">
        <v>224210.04</v>
      </c>
    </row>
    <row r="152" spans="1:2" hidden="1" x14ac:dyDescent="0.25">
      <c r="A152" s="6" t="s">
        <v>205</v>
      </c>
      <c r="B152" s="2">
        <v>151949.98000000001</v>
      </c>
    </row>
    <row r="153" spans="1:2" hidden="1" x14ac:dyDescent="0.25">
      <c r="A153" s="6" t="s">
        <v>206</v>
      </c>
      <c r="B153" s="2">
        <v>36038.1</v>
      </c>
    </row>
    <row r="154" spans="1:2" hidden="1" x14ac:dyDescent="0.25">
      <c r="A154" s="6" t="s">
        <v>207</v>
      </c>
      <c r="B154" s="2">
        <v>41574.1</v>
      </c>
    </row>
    <row r="155" spans="1:2" hidden="1" x14ac:dyDescent="0.25">
      <c r="A155" s="6" t="s">
        <v>208</v>
      </c>
      <c r="B155" s="2">
        <v>68980.52</v>
      </c>
    </row>
    <row r="156" spans="1:2" hidden="1" x14ac:dyDescent="0.25">
      <c r="A156" s="6" t="s">
        <v>209</v>
      </c>
      <c r="B156" s="2">
        <v>75233.53</v>
      </c>
    </row>
    <row r="157" spans="1:2" hidden="1" x14ac:dyDescent="0.25">
      <c r="A157" s="6" t="s">
        <v>210</v>
      </c>
      <c r="B157" s="2">
        <v>61704.99</v>
      </c>
    </row>
    <row r="158" spans="1:2" hidden="1" x14ac:dyDescent="0.25">
      <c r="A158" s="6" t="s">
        <v>211</v>
      </c>
      <c r="B158" s="2">
        <v>35671.82</v>
      </c>
    </row>
    <row r="159" spans="1:2" hidden="1" x14ac:dyDescent="0.25">
      <c r="A159" s="6" t="s">
        <v>212</v>
      </c>
      <c r="B159" s="2">
        <v>116892.31</v>
      </c>
    </row>
    <row r="160" spans="1:2" hidden="1" x14ac:dyDescent="0.25">
      <c r="A160" s="6" t="s">
        <v>213</v>
      </c>
      <c r="B160" s="2">
        <v>212345.18</v>
      </c>
    </row>
    <row r="161" spans="1:2" hidden="1" x14ac:dyDescent="0.25">
      <c r="A161" s="6" t="s">
        <v>214</v>
      </c>
      <c r="B161" s="2">
        <v>91447.16</v>
      </c>
    </row>
    <row r="162" spans="1:2" hidden="1" x14ac:dyDescent="0.25">
      <c r="A162" s="6" t="s">
        <v>215</v>
      </c>
      <c r="B162" s="2">
        <v>108451.17</v>
      </c>
    </row>
    <row r="163" spans="1:2" hidden="1" x14ac:dyDescent="0.25">
      <c r="A163" s="6" t="s">
        <v>216</v>
      </c>
      <c r="B163" s="2">
        <v>38825.18</v>
      </c>
    </row>
    <row r="164" spans="1:2" hidden="1" x14ac:dyDescent="0.25">
      <c r="A164" s="6" t="s">
        <v>217</v>
      </c>
      <c r="B164" s="2">
        <v>74710.789999999994</v>
      </c>
    </row>
    <row r="165" spans="1:2" hidden="1" x14ac:dyDescent="0.25">
      <c r="A165" s="6" t="s">
        <v>218</v>
      </c>
      <c r="B165" s="2">
        <v>31042.51</v>
      </c>
    </row>
    <row r="166" spans="1:2" hidden="1" x14ac:dyDescent="0.25">
      <c r="A166" s="6" t="s">
        <v>219</v>
      </c>
      <c r="B166" s="2">
        <v>58104.89</v>
      </c>
    </row>
    <row r="167" spans="1:2" hidden="1" x14ac:dyDescent="0.25">
      <c r="A167" s="6" t="s">
        <v>220</v>
      </c>
      <c r="B167" s="2">
        <v>108252.44</v>
      </c>
    </row>
    <row r="168" spans="1:2" hidden="1" x14ac:dyDescent="0.25">
      <c r="A168" s="6" t="s">
        <v>221</v>
      </c>
      <c r="B168" s="2">
        <v>53908.77</v>
      </c>
    </row>
    <row r="169" spans="1:2" hidden="1" x14ac:dyDescent="0.25">
      <c r="A169" s="6" t="s">
        <v>222</v>
      </c>
      <c r="B169" s="2">
        <v>75535.899999999994</v>
      </c>
    </row>
    <row r="170" spans="1:2" hidden="1" x14ac:dyDescent="0.25">
      <c r="A170" s="6" t="s">
        <v>223</v>
      </c>
      <c r="B170" s="2">
        <v>117854.18</v>
      </c>
    </row>
    <row r="171" spans="1:2" hidden="1" x14ac:dyDescent="0.25">
      <c r="A171" s="6" t="s">
        <v>224</v>
      </c>
      <c r="B171" s="2">
        <v>71887.240000000005</v>
      </c>
    </row>
    <row r="172" spans="1:2" hidden="1" x14ac:dyDescent="0.25">
      <c r="A172" s="6" t="s">
        <v>225</v>
      </c>
      <c r="B172" s="2">
        <v>55275.35</v>
      </c>
    </row>
    <row r="173" spans="1:2" hidden="1" x14ac:dyDescent="0.25">
      <c r="A173" s="6" t="s">
        <v>226</v>
      </c>
      <c r="B173" s="2">
        <v>29808.07</v>
      </c>
    </row>
    <row r="174" spans="1:2" hidden="1" x14ac:dyDescent="0.25">
      <c r="A174" s="6" t="s">
        <v>227</v>
      </c>
      <c r="B174" s="2">
        <v>116217.3</v>
      </c>
    </row>
    <row r="175" spans="1:2" hidden="1" x14ac:dyDescent="0.25">
      <c r="A175" s="6" t="s">
        <v>228</v>
      </c>
      <c r="B175" s="2">
        <v>53760.84</v>
      </c>
    </row>
    <row r="176" spans="1:2" hidden="1" x14ac:dyDescent="0.25">
      <c r="A176" s="6" t="s">
        <v>229</v>
      </c>
      <c r="B176" s="2">
        <v>88894.52</v>
      </c>
    </row>
    <row r="177" spans="1:2" hidden="1" x14ac:dyDescent="0.25">
      <c r="A177" s="6" t="s">
        <v>230</v>
      </c>
      <c r="B177" s="2">
        <v>75475.929999999993</v>
      </c>
    </row>
    <row r="178" spans="1:2" hidden="1" x14ac:dyDescent="0.25">
      <c r="A178" s="6" t="s">
        <v>231</v>
      </c>
      <c r="B178" s="2">
        <v>41696.85</v>
      </c>
    </row>
    <row r="179" spans="1:2" hidden="1" x14ac:dyDescent="0.25">
      <c r="A179" s="6" t="s">
        <v>232</v>
      </c>
      <c r="B179" s="2">
        <v>46283.23</v>
      </c>
    </row>
    <row r="180" spans="1:2" hidden="1" x14ac:dyDescent="0.25">
      <c r="A180" s="6" t="s">
        <v>233</v>
      </c>
      <c r="B180" s="2">
        <v>116588.8</v>
      </c>
    </row>
    <row r="181" spans="1:2" hidden="1" x14ac:dyDescent="0.25">
      <c r="A181" s="6" t="s">
        <v>234</v>
      </c>
      <c r="B181" s="2">
        <v>179210.26</v>
      </c>
    </row>
    <row r="182" spans="1:2" hidden="1" x14ac:dyDescent="0.25">
      <c r="A182" s="6" t="s">
        <v>235</v>
      </c>
      <c r="B182" s="2">
        <v>59258.19</v>
      </c>
    </row>
    <row r="183" spans="1:2" hidden="1" x14ac:dyDescent="0.25">
      <c r="A183" s="6" t="s">
        <v>236</v>
      </c>
      <c r="B183" s="2">
        <v>54012.84</v>
      </c>
    </row>
    <row r="184" spans="1:2" hidden="1" x14ac:dyDescent="0.25">
      <c r="A184" s="6" t="s">
        <v>237</v>
      </c>
      <c r="B184" s="2">
        <v>59609.120000000003</v>
      </c>
    </row>
    <row r="185" spans="1:2" hidden="1" x14ac:dyDescent="0.25">
      <c r="A185" s="6" t="s">
        <v>238</v>
      </c>
      <c r="B185" s="2">
        <v>110042.37</v>
      </c>
    </row>
    <row r="186" spans="1:2" hidden="1" x14ac:dyDescent="0.25">
      <c r="A186" s="6" t="s">
        <v>239</v>
      </c>
      <c r="B186" s="2">
        <v>119546.23</v>
      </c>
    </row>
    <row r="187" spans="1:2" hidden="1" x14ac:dyDescent="0.25">
      <c r="A187" s="6" t="s">
        <v>240</v>
      </c>
      <c r="B187" s="2">
        <v>41389.07</v>
      </c>
    </row>
    <row r="188" spans="1:2" hidden="1" x14ac:dyDescent="0.25">
      <c r="A188" s="6" t="s">
        <v>1013</v>
      </c>
      <c r="B188" s="2">
        <v>104409.76</v>
      </c>
    </row>
    <row r="189" spans="1:2" hidden="1" x14ac:dyDescent="0.25">
      <c r="A189" s="6" t="s">
        <v>241</v>
      </c>
      <c r="B189" s="2">
        <v>77471.53</v>
      </c>
    </row>
    <row r="190" spans="1:2" hidden="1" x14ac:dyDescent="0.25">
      <c r="A190" s="6" t="s">
        <v>242</v>
      </c>
      <c r="B190" s="2">
        <v>36919.81</v>
      </c>
    </row>
    <row r="191" spans="1:2" hidden="1" x14ac:dyDescent="0.25">
      <c r="A191" s="6" t="s">
        <v>243</v>
      </c>
      <c r="B191" s="2">
        <v>28576.84</v>
      </c>
    </row>
    <row r="192" spans="1:2" hidden="1" x14ac:dyDescent="0.25">
      <c r="A192" s="6" t="s">
        <v>244</v>
      </c>
      <c r="B192" s="2">
        <v>70755.5</v>
      </c>
    </row>
    <row r="193" spans="1:2" hidden="1" x14ac:dyDescent="0.25">
      <c r="A193" s="6" t="s">
        <v>245</v>
      </c>
      <c r="B193" s="2">
        <v>49915.14</v>
      </c>
    </row>
    <row r="194" spans="1:2" hidden="1" x14ac:dyDescent="0.25">
      <c r="A194" s="6" t="s">
        <v>246</v>
      </c>
      <c r="B194" s="2">
        <v>47551.89</v>
      </c>
    </row>
    <row r="195" spans="1:2" hidden="1" x14ac:dyDescent="0.25">
      <c r="A195" s="6" t="s">
        <v>247</v>
      </c>
      <c r="B195" s="2">
        <v>41175.31</v>
      </c>
    </row>
    <row r="196" spans="1:2" hidden="1" x14ac:dyDescent="0.25">
      <c r="A196" s="6" t="s">
        <v>248</v>
      </c>
      <c r="B196" s="2">
        <v>223829.48</v>
      </c>
    </row>
    <row r="197" spans="1:2" hidden="1" x14ac:dyDescent="0.25">
      <c r="A197" s="6" t="s">
        <v>249</v>
      </c>
      <c r="B197" s="2">
        <v>41786.61</v>
      </c>
    </row>
    <row r="198" spans="1:2" hidden="1" x14ac:dyDescent="0.25">
      <c r="A198" s="6" t="s">
        <v>250</v>
      </c>
      <c r="B198" s="2">
        <v>44121.3</v>
      </c>
    </row>
    <row r="199" spans="1:2" hidden="1" x14ac:dyDescent="0.25">
      <c r="A199" s="6" t="s">
        <v>251</v>
      </c>
      <c r="B199" s="2">
        <v>49394.1</v>
      </c>
    </row>
    <row r="200" spans="1:2" hidden="1" x14ac:dyDescent="0.25">
      <c r="A200" s="6" t="s">
        <v>252</v>
      </c>
      <c r="B200" s="2">
        <v>93207.06</v>
      </c>
    </row>
    <row r="201" spans="1:2" hidden="1" x14ac:dyDescent="0.25">
      <c r="A201" s="6" t="s">
        <v>253</v>
      </c>
      <c r="B201" s="2">
        <v>118984.95</v>
      </c>
    </row>
    <row r="202" spans="1:2" hidden="1" x14ac:dyDescent="0.25">
      <c r="A202" s="6" t="s">
        <v>254</v>
      </c>
      <c r="B202" s="2">
        <v>109709.16</v>
      </c>
    </row>
    <row r="203" spans="1:2" hidden="1" x14ac:dyDescent="0.25">
      <c r="A203" s="6" t="s">
        <v>255</v>
      </c>
      <c r="B203" s="2">
        <v>77841.08</v>
      </c>
    </row>
    <row r="204" spans="1:2" hidden="1" x14ac:dyDescent="0.25">
      <c r="A204" s="6" t="s">
        <v>256</v>
      </c>
      <c r="B204" s="2">
        <v>92867.72</v>
      </c>
    </row>
    <row r="205" spans="1:2" hidden="1" x14ac:dyDescent="0.25">
      <c r="A205" s="6" t="s">
        <v>257</v>
      </c>
      <c r="B205" s="2">
        <v>118062.7</v>
      </c>
    </row>
    <row r="206" spans="1:2" hidden="1" x14ac:dyDescent="0.25">
      <c r="A206" s="6" t="s">
        <v>258</v>
      </c>
      <c r="B206" s="2">
        <v>94529.42</v>
      </c>
    </row>
    <row r="207" spans="1:2" hidden="1" x14ac:dyDescent="0.25">
      <c r="A207" s="6" t="s">
        <v>259</v>
      </c>
      <c r="B207" s="2">
        <v>56809.31</v>
      </c>
    </row>
    <row r="208" spans="1:2" hidden="1" x14ac:dyDescent="0.25">
      <c r="A208" s="6" t="s">
        <v>260</v>
      </c>
      <c r="B208" s="2">
        <v>86558.58</v>
      </c>
    </row>
    <row r="209" spans="1:2" hidden="1" x14ac:dyDescent="0.25">
      <c r="A209" s="6" t="s">
        <v>261</v>
      </c>
      <c r="B209" s="2">
        <v>30936.44</v>
      </c>
    </row>
    <row r="210" spans="1:2" hidden="1" x14ac:dyDescent="0.25">
      <c r="A210" s="6" t="s">
        <v>262</v>
      </c>
      <c r="B210" s="2">
        <v>214683.32</v>
      </c>
    </row>
    <row r="211" spans="1:2" hidden="1" x14ac:dyDescent="0.25">
      <c r="A211" s="6" t="s">
        <v>263</v>
      </c>
      <c r="B211" s="2">
        <v>61101.14</v>
      </c>
    </row>
    <row r="212" spans="1:2" hidden="1" x14ac:dyDescent="0.25">
      <c r="A212" s="6" t="s">
        <v>264</v>
      </c>
      <c r="B212" s="2">
        <v>104116.43</v>
      </c>
    </row>
    <row r="213" spans="1:2" hidden="1" x14ac:dyDescent="0.25">
      <c r="A213" s="6" t="s">
        <v>265</v>
      </c>
      <c r="B213" s="2">
        <v>35739.86</v>
      </c>
    </row>
    <row r="214" spans="1:2" hidden="1" x14ac:dyDescent="0.25">
      <c r="A214" s="6" t="s">
        <v>266</v>
      </c>
      <c r="B214" s="2">
        <v>88054.76</v>
      </c>
    </row>
    <row r="215" spans="1:2" hidden="1" x14ac:dyDescent="0.25">
      <c r="A215" s="6" t="s">
        <v>267</v>
      </c>
      <c r="B215" s="2">
        <v>90241.05</v>
      </c>
    </row>
    <row r="216" spans="1:2" hidden="1" x14ac:dyDescent="0.25">
      <c r="A216" s="6" t="s">
        <v>268</v>
      </c>
      <c r="B216" s="2">
        <v>55308.42</v>
      </c>
    </row>
    <row r="217" spans="1:2" hidden="1" x14ac:dyDescent="0.25">
      <c r="A217" s="6" t="s">
        <v>269</v>
      </c>
      <c r="B217" s="2">
        <v>74355.600000000006</v>
      </c>
    </row>
    <row r="218" spans="1:2" hidden="1" x14ac:dyDescent="0.25">
      <c r="A218" s="6" t="s">
        <v>270</v>
      </c>
      <c r="B218" s="2">
        <v>99204.13</v>
      </c>
    </row>
    <row r="219" spans="1:2" hidden="1" x14ac:dyDescent="0.25">
      <c r="A219" s="6" t="s">
        <v>271</v>
      </c>
      <c r="B219" s="2">
        <v>103363.46</v>
      </c>
    </row>
    <row r="220" spans="1:2" hidden="1" x14ac:dyDescent="0.25">
      <c r="A220" s="6" t="s">
        <v>272</v>
      </c>
      <c r="B220" s="2">
        <v>87931.36</v>
      </c>
    </row>
    <row r="221" spans="1:2" hidden="1" x14ac:dyDescent="0.25">
      <c r="A221" s="6" t="s">
        <v>273</v>
      </c>
      <c r="B221" s="2">
        <v>99200.31</v>
      </c>
    </row>
    <row r="222" spans="1:2" hidden="1" x14ac:dyDescent="0.25">
      <c r="A222" s="6" t="s">
        <v>274</v>
      </c>
      <c r="B222" s="2">
        <v>111846.21</v>
      </c>
    </row>
    <row r="223" spans="1:2" hidden="1" x14ac:dyDescent="0.25">
      <c r="A223" s="6" t="s">
        <v>275</v>
      </c>
      <c r="B223" s="2">
        <v>93159.37</v>
      </c>
    </row>
    <row r="224" spans="1:2" hidden="1" x14ac:dyDescent="0.25">
      <c r="A224" s="6" t="s">
        <v>276</v>
      </c>
      <c r="B224" s="2">
        <v>54519.1</v>
      </c>
    </row>
    <row r="225" spans="1:2" hidden="1" x14ac:dyDescent="0.25">
      <c r="A225" s="6" t="s">
        <v>277</v>
      </c>
      <c r="B225" s="2">
        <v>58306.26</v>
      </c>
    </row>
    <row r="226" spans="1:2" hidden="1" x14ac:dyDescent="0.25">
      <c r="A226" s="6" t="s">
        <v>278</v>
      </c>
      <c r="B226" s="2">
        <v>54133.9</v>
      </c>
    </row>
    <row r="227" spans="1:2" hidden="1" x14ac:dyDescent="0.25">
      <c r="A227" s="6" t="s">
        <v>279</v>
      </c>
      <c r="B227" s="2">
        <v>228850.38</v>
      </c>
    </row>
    <row r="228" spans="1:2" hidden="1" x14ac:dyDescent="0.25">
      <c r="A228" s="6" t="s">
        <v>280</v>
      </c>
      <c r="B228" s="2">
        <v>74596.539999999994</v>
      </c>
    </row>
    <row r="229" spans="1:2" hidden="1" x14ac:dyDescent="0.25">
      <c r="A229" s="6" t="s">
        <v>281</v>
      </c>
      <c r="B229" s="2">
        <v>115248.62</v>
      </c>
    </row>
    <row r="230" spans="1:2" hidden="1" x14ac:dyDescent="0.25">
      <c r="A230" s="6" t="s">
        <v>282</v>
      </c>
      <c r="B230" s="2">
        <v>51519.15</v>
      </c>
    </row>
    <row r="231" spans="1:2" hidden="1" x14ac:dyDescent="0.25">
      <c r="A231" s="6" t="s">
        <v>283</v>
      </c>
      <c r="B231" s="2">
        <v>40556.400000000001</v>
      </c>
    </row>
    <row r="232" spans="1:2" hidden="1" x14ac:dyDescent="0.25">
      <c r="A232" s="6" t="s">
        <v>284</v>
      </c>
      <c r="B232" s="2">
        <v>83592.990000000005</v>
      </c>
    </row>
    <row r="233" spans="1:2" hidden="1" x14ac:dyDescent="0.25">
      <c r="A233" s="6" t="s">
        <v>285</v>
      </c>
      <c r="B233" s="2">
        <v>101787.73</v>
      </c>
    </row>
    <row r="234" spans="1:2" hidden="1" x14ac:dyDescent="0.25">
      <c r="A234" s="6" t="s">
        <v>286</v>
      </c>
      <c r="B234" s="2">
        <v>118976.16</v>
      </c>
    </row>
    <row r="235" spans="1:2" hidden="1" x14ac:dyDescent="0.25">
      <c r="A235" s="6" t="s">
        <v>287</v>
      </c>
      <c r="B235" s="2">
        <v>42375.99</v>
      </c>
    </row>
    <row r="236" spans="1:2" hidden="1" x14ac:dyDescent="0.25">
      <c r="A236" s="6" t="s">
        <v>288</v>
      </c>
      <c r="B236" s="2">
        <v>100424.23</v>
      </c>
    </row>
    <row r="237" spans="1:2" hidden="1" x14ac:dyDescent="0.25">
      <c r="A237" s="6" t="s">
        <v>289</v>
      </c>
      <c r="B237" s="2">
        <v>117149.21</v>
      </c>
    </row>
    <row r="238" spans="1:2" hidden="1" x14ac:dyDescent="0.25">
      <c r="A238" s="6" t="s">
        <v>290</v>
      </c>
      <c r="B238" s="2">
        <v>74411.820000000007</v>
      </c>
    </row>
    <row r="239" spans="1:2" hidden="1" x14ac:dyDescent="0.25">
      <c r="A239" s="6" t="s">
        <v>291</v>
      </c>
      <c r="B239" s="2">
        <v>96802.46</v>
      </c>
    </row>
    <row r="240" spans="1:2" hidden="1" x14ac:dyDescent="0.25">
      <c r="A240" s="6" t="s">
        <v>292</v>
      </c>
      <c r="B240" s="2">
        <v>57818.23</v>
      </c>
    </row>
    <row r="241" spans="1:2" hidden="1" x14ac:dyDescent="0.25">
      <c r="A241" s="6" t="s">
        <v>293</v>
      </c>
      <c r="B241" s="2">
        <v>65349.03</v>
      </c>
    </row>
    <row r="242" spans="1:2" hidden="1" x14ac:dyDescent="0.25">
      <c r="A242" s="6" t="s">
        <v>294</v>
      </c>
      <c r="B242" s="2">
        <v>66102.77</v>
      </c>
    </row>
    <row r="243" spans="1:2" hidden="1" x14ac:dyDescent="0.25">
      <c r="A243" s="6" t="s">
        <v>295</v>
      </c>
      <c r="B243" s="2">
        <v>75009.78</v>
      </c>
    </row>
    <row r="244" spans="1:2" hidden="1" x14ac:dyDescent="0.25">
      <c r="A244" s="6" t="s">
        <v>296</v>
      </c>
      <c r="B244" s="2">
        <v>69967.990000000005</v>
      </c>
    </row>
    <row r="245" spans="1:2" hidden="1" x14ac:dyDescent="0.25">
      <c r="A245" s="6" t="s">
        <v>297</v>
      </c>
      <c r="B245" s="2">
        <v>47960.95</v>
      </c>
    </row>
    <row r="246" spans="1:2" hidden="1" x14ac:dyDescent="0.25">
      <c r="A246" s="6" t="s">
        <v>298</v>
      </c>
      <c r="B246" s="2">
        <v>81176.36</v>
      </c>
    </row>
    <row r="247" spans="1:2" hidden="1" x14ac:dyDescent="0.25">
      <c r="A247" s="6" t="s">
        <v>299</v>
      </c>
      <c r="B247" s="2">
        <v>43603.47</v>
      </c>
    </row>
    <row r="248" spans="1:2" hidden="1" x14ac:dyDescent="0.25">
      <c r="A248" s="6" t="s">
        <v>300</v>
      </c>
      <c r="B248" s="2">
        <v>71238.899999999994</v>
      </c>
    </row>
    <row r="249" spans="1:2" hidden="1" x14ac:dyDescent="0.25">
      <c r="A249" s="6" t="s">
        <v>301</v>
      </c>
      <c r="B249" s="2">
        <v>145753.82</v>
      </c>
    </row>
    <row r="250" spans="1:2" hidden="1" x14ac:dyDescent="0.25">
      <c r="A250" s="6" t="s">
        <v>302</v>
      </c>
      <c r="B250" s="2">
        <v>41568.92</v>
      </c>
    </row>
    <row r="251" spans="1:2" hidden="1" x14ac:dyDescent="0.25">
      <c r="A251" s="6" t="s">
        <v>303</v>
      </c>
      <c r="B251" s="2">
        <v>144690.6</v>
      </c>
    </row>
    <row r="252" spans="1:2" hidden="1" x14ac:dyDescent="0.25">
      <c r="A252" s="6" t="s">
        <v>304</v>
      </c>
      <c r="B252" s="2">
        <v>136174.68</v>
      </c>
    </row>
    <row r="253" spans="1:2" hidden="1" x14ac:dyDescent="0.25">
      <c r="A253" s="6" t="s">
        <v>305</v>
      </c>
      <c r="B253" s="2">
        <v>45589.11</v>
      </c>
    </row>
    <row r="254" spans="1:2" hidden="1" x14ac:dyDescent="0.25">
      <c r="A254" s="6" t="s">
        <v>306</v>
      </c>
      <c r="B254" s="2">
        <v>119610.94</v>
      </c>
    </row>
    <row r="255" spans="1:2" hidden="1" x14ac:dyDescent="0.25">
      <c r="A255" s="6" t="s">
        <v>307</v>
      </c>
      <c r="B255" s="2">
        <v>52627.83</v>
      </c>
    </row>
    <row r="256" spans="1:2" hidden="1" x14ac:dyDescent="0.25">
      <c r="A256" s="6" t="s">
        <v>308</v>
      </c>
      <c r="B256" s="2">
        <v>85719.64</v>
      </c>
    </row>
    <row r="257" spans="1:2" hidden="1" x14ac:dyDescent="0.25">
      <c r="A257" s="6" t="s">
        <v>1005</v>
      </c>
      <c r="B257" s="2">
        <v>100362.12</v>
      </c>
    </row>
    <row r="258" spans="1:2" hidden="1" x14ac:dyDescent="0.25">
      <c r="A258" s="6" t="s">
        <v>309</v>
      </c>
      <c r="B258" s="2">
        <v>62689.45</v>
      </c>
    </row>
    <row r="259" spans="1:2" hidden="1" x14ac:dyDescent="0.25">
      <c r="A259" s="6" t="s">
        <v>310</v>
      </c>
      <c r="B259" s="2">
        <v>61994.76</v>
      </c>
    </row>
    <row r="260" spans="1:2" hidden="1" x14ac:dyDescent="0.25">
      <c r="A260" s="6" t="s">
        <v>311</v>
      </c>
      <c r="B260" s="2">
        <v>50310.09</v>
      </c>
    </row>
    <row r="261" spans="1:2" hidden="1" x14ac:dyDescent="0.25">
      <c r="A261" s="6" t="s">
        <v>312</v>
      </c>
      <c r="B261" s="2">
        <v>98108.64</v>
      </c>
    </row>
    <row r="262" spans="1:2" hidden="1" x14ac:dyDescent="0.25">
      <c r="A262" s="6" t="s">
        <v>313</v>
      </c>
      <c r="B262" s="2">
        <v>80031.509999999995</v>
      </c>
    </row>
    <row r="263" spans="1:2" hidden="1" x14ac:dyDescent="0.25">
      <c r="A263" s="6" t="s">
        <v>314</v>
      </c>
      <c r="B263" s="2">
        <v>179380.76</v>
      </c>
    </row>
    <row r="264" spans="1:2" hidden="1" x14ac:dyDescent="0.25">
      <c r="A264" s="6" t="s">
        <v>315</v>
      </c>
      <c r="B264" s="2">
        <v>109042.97</v>
      </c>
    </row>
    <row r="265" spans="1:2" hidden="1" x14ac:dyDescent="0.25">
      <c r="A265" s="6" t="s">
        <v>316</v>
      </c>
      <c r="B265" s="2">
        <v>63370.61</v>
      </c>
    </row>
    <row r="266" spans="1:2" hidden="1" x14ac:dyDescent="0.25">
      <c r="A266" s="6" t="s">
        <v>317</v>
      </c>
      <c r="B266" s="2">
        <v>116672.08</v>
      </c>
    </row>
    <row r="267" spans="1:2" hidden="1" x14ac:dyDescent="0.25">
      <c r="A267" s="6" t="s">
        <v>318</v>
      </c>
      <c r="B267" s="2">
        <v>39784.239999999998</v>
      </c>
    </row>
    <row r="268" spans="1:2" hidden="1" x14ac:dyDescent="0.25">
      <c r="A268" s="6" t="s">
        <v>319</v>
      </c>
      <c r="B268" s="2">
        <v>112554.68</v>
      </c>
    </row>
    <row r="269" spans="1:2" hidden="1" x14ac:dyDescent="0.25">
      <c r="A269" s="6" t="s">
        <v>320</v>
      </c>
      <c r="B269" s="2">
        <v>108388.25</v>
      </c>
    </row>
    <row r="270" spans="1:2" hidden="1" x14ac:dyDescent="0.25">
      <c r="A270" s="6" t="s">
        <v>321</v>
      </c>
      <c r="B270" s="2">
        <v>50798.97</v>
      </c>
    </row>
    <row r="271" spans="1:2" hidden="1" x14ac:dyDescent="0.25">
      <c r="A271" s="6" t="s">
        <v>322</v>
      </c>
      <c r="B271" s="2">
        <v>93503.4</v>
      </c>
    </row>
    <row r="272" spans="1:2" hidden="1" x14ac:dyDescent="0.25">
      <c r="A272" s="6" t="s">
        <v>323</v>
      </c>
      <c r="B272" s="2">
        <v>98355.83</v>
      </c>
    </row>
    <row r="273" spans="1:2" hidden="1" x14ac:dyDescent="0.25">
      <c r="A273" s="6" t="s">
        <v>324</v>
      </c>
      <c r="B273" s="2">
        <v>71570.990000000005</v>
      </c>
    </row>
    <row r="274" spans="1:2" hidden="1" x14ac:dyDescent="0.25">
      <c r="A274" s="6" t="s">
        <v>325</v>
      </c>
      <c r="B274" s="2">
        <v>39700.82</v>
      </c>
    </row>
    <row r="275" spans="1:2" hidden="1" x14ac:dyDescent="0.25">
      <c r="A275" s="6" t="s">
        <v>326</v>
      </c>
      <c r="B275" s="2">
        <v>33892.6</v>
      </c>
    </row>
    <row r="276" spans="1:2" hidden="1" x14ac:dyDescent="0.25">
      <c r="A276" s="6" t="s">
        <v>327</v>
      </c>
      <c r="B276" s="2">
        <v>34826.559999999998</v>
      </c>
    </row>
    <row r="277" spans="1:2" hidden="1" x14ac:dyDescent="0.25">
      <c r="A277" s="6" t="s">
        <v>328</v>
      </c>
      <c r="B277" s="2">
        <v>134018.84</v>
      </c>
    </row>
    <row r="278" spans="1:2" hidden="1" x14ac:dyDescent="0.25">
      <c r="A278" s="6" t="s">
        <v>329</v>
      </c>
      <c r="B278" s="2">
        <v>47362.62</v>
      </c>
    </row>
    <row r="279" spans="1:2" hidden="1" x14ac:dyDescent="0.25">
      <c r="A279" s="6" t="s">
        <v>330</v>
      </c>
      <c r="B279" s="2">
        <v>67616.05</v>
      </c>
    </row>
    <row r="280" spans="1:2" hidden="1" x14ac:dyDescent="0.25">
      <c r="A280" s="6" t="s">
        <v>331</v>
      </c>
      <c r="B280" s="2">
        <v>71823.56</v>
      </c>
    </row>
    <row r="281" spans="1:2" hidden="1" x14ac:dyDescent="0.25">
      <c r="A281" s="6" t="s">
        <v>332</v>
      </c>
      <c r="B281" s="2">
        <v>75723.820000000007</v>
      </c>
    </row>
    <row r="282" spans="1:2" hidden="1" x14ac:dyDescent="0.25">
      <c r="A282" s="6" t="s">
        <v>333</v>
      </c>
      <c r="B282" s="2">
        <v>81215.55</v>
      </c>
    </row>
    <row r="283" spans="1:2" hidden="1" x14ac:dyDescent="0.25">
      <c r="A283" s="6" t="s">
        <v>334</v>
      </c>
      <c r="B283" s="2">
        <v>90697.67</v>
      </c>
    </row>
    <row r="284" spans="1:2" hidden="1" x14ac:dyDescent="0.25">
      <c r="A284" s="6" t="s">
        <v>335</v>
      </c>
      <c r="B284" s="2">
        <v>75873.919999999998</v>
      </c>
    </row>
    <row r="285" spans="1:2" hidden="1" x14ac:dyDescent="0.25">
      <c r="A285" s="6" t="s">
        <v>336</v>
      </c>
      <c r="B285" s="2">
        <v>62178.44</v>
      </c>
    </row>
    <row r="286" spans="1:2" hidden="1" x14ac:dyDescent="0.25">
      <c r="A286" s="6" t="s">
        <v>337</v>
      </c>
      <c r="B286" s="2">
        <v>39969.72</v>
      </c>
    </row>
    <row r="287" spans="1:2" hidden="1" x14ac:dyDescent="0.25">
      <c r="A287" s="6" t="s">
        <v>338</v>
      </c>
      <c r="B287" s="2">
        <v>49513.04</v>
      </c>
    </row>
    <row r="288" spans="1:2" hidden="1" x14ac:dyDescent="0.25">
      <c r="A288" s="6" t="s">
        <v>339</v>
      </c>
      <c r="B288" s="2">
        <v>78022.759999999995</v>
      </c>
    </row>
    <row r="289" spans="1:2" hidden="1" x14ac:dyDescent="0.25">
      <c r="A289" s="6" t="s">
        <v>340</v>
      </c>
      <c r="B289" s="2">
        <v>98201.78</v>
      </c>
    </row>
    <row r="290" spans="1:2" hidden="1" x14ac:dyDescent="0.25">
      <c r="A290" s="6" t="s">
        <v>341</v>
      </c>
      <c r="B290" s="2">
        <v>52119.67</v>
      </c>
    </row>
    <row r="291" spans="1:2" hidden="1" x14ac:dyDescent="0.25">
      <c r="A291" s="6" t="s">
        <v>342</v>
      </c>
      <c r="B291" s="2">
        <v>41597.629999999997</v>
      </c>
    </row>
    <row r="292" spans="1:2" hidden="1" x14ac:dyDescent="0.25">
      <c r="A292" s="6" t="s">
        <v>343</v>
      </c>
      <c r="B292" s="2">
        <v>67818.14</v>
      </c>
    </row>
    <row r="293" spans="1:2" hidden="1" x14ac:dyDescent="0.25">
      <c r="A293" s="6" t="s">
        <v>344</v>
      </c>
      <c r="B293" s="2">
        <v>48981.760000000002</v>
      </c>
    </row>
    <row r="294" spans="1:2" hidden="1" x14ac:dyDescent="0.25">
      <c r="A294" s="6" t="s">
        <v>345</v>
      </c>
      <c r="B294" s="2">
        <v>66612.34</v>
      </c>
    </row>
    <row r="295" spans="1:2" hidden="1" x14ac:dyDescent="0.25">
      <c r="A295" s="6" t="s">
        <v>346</v>
      </c>
      <c r="B295" s="2">
        <v>29997.02</v>
      </c>
    </row>
    <row r="296" spans="1:2" hidden="1" x14ac:dyDescent="0.25">
      <c r="A296" s="6" t="s">
        <v>347</v>
      </c>
      <c r="B296" s="2">
        <v>101608.99</v>
      </c>
    </row>
    <row r="297" spans="1:2" hidden="1" x14ac:dyDescent="0.25">
      <c r="A297" s="6" t="s">
        <v>348</v>
      </c>
      <c r="B297" s="2">
        <v>109047.8</v>
      </c>
    </row>
    <row r="298" spans="1:2" hidden="1" x14ac:dyDescent="0.25">
      <c r="A298" s="6" t="s">
        <v>349</v>
      </c>
      <c r="B298" s="2">
        <v>76299.460000000006</v>
      </c>
    </row>
    <row r="299" spans="1:2" hidden="1" x14ac:dyDescent="0.25">
      <c r="A299" s="6" t="s">
        <v>350</v>
      </c>
      <c r="B299" s="2">
        <v>111404.55</v>
      </c>
    </row>
    <row r="300" spans="1:2" hidden="1" x14ac:dyDescent="0.25">
      <c r="A300" s="6" t="s">
        <v>351</v>
      </c>
      <c r="B300" s="2">
        <v>41977.02</v>
      </c>
    </row>
    <row r="301" spans="1:2" hidden="1" x14ac:dyDescent="0.25">
      <c r="A301" s="6" t="s">
        <v>352</v>
      </c>
      <c r="B301" s="2">
        <v>115494.33</v>
      </c>
    </row>
    <row r="302" spans="1:2" hidden="1" x14ac:dyDescent="0.25">
      <c r="A302" s="6" t="s">
        <v>353</v>
      </c>
      <c r="B302" s="2">
        <v>43513.440000000002</v>
      </c>
    </row>
    <row r="303" spans="1:2" hidden="1" x14ac:dyDescent="0.25">
      <c r="A303" s="6" t="s">
        <v>354</v>
      </c>
      <c r="B303" s="2">
        <v>61009.97</v>
      </c>
    </row>
    <row r="304" spans="1:2" hidden="1" x14ac:dyDescent="0.25">
      <c r="A304" s="6" t="s">
        <v>355</v>
      </c>
      <c r="B304" s="2">
        <v>102144.43</v>
      </c>
    </row>
    <row r="305" spans="1:2" hidden="1" x14ac:dyDescent="0.25">
      <c r="A305" s="6" t="s">
        <v>356</v>
      </c>
      <c r="B305" s="2">
        <v>83396.5</v>
      </c>
    </row>
    <row r="306" spans="1:2" hidden="1" x14ac:dyDescent="0.25">
      <c r="A306" s="6" t="s">
        <v>357</v>
      </c>
      <c r="B306" s="2">
        <v>84323.54</v>
      </c>
    </row>
    <row r="307" spans="1:2" hidden="1" x14ac:dyDescent="0.25">
      <c r="A307" s="6" t="s">
        <v>358</v>
      </c>
      <c r="B307" s="2">
        <v>83400.95</v>
      </c>
    </row>
    <row r="308" spans="1:2" hidden="1" x14ac:dyDescent="0.25">
      <c r="A308" s="6" t="s">
        <v>359</v>
      </c>
      <c r="B308" s="2">
        <v>113800.33</v>
      </c>
    </row>
    <row r="309" spans="1:2" hidden="1" x14ac:dyDescent="0.25">
      <c r="A309" s="6" t="s">
        <v>360</v>
      </c>
      <c r="B309" s="2">
        <v>103546.98</v>
      </c>
    </row>
    <row r="310" spans="1:2" hidden="1" x14ac:dyDescent="0.25">
      <c r="A310" s="6" t="s">
        <v>361</v>
      </c>
      <c r="B310" s="2">
        <v>191355.8</v>
      </c>
    </row>
    <row r="311" spans="1:2" hidden="1" x14ac:dyDescent="0.25">
      <c r="A311" s="6" t="s">
        <v>362</v>
      </c>
      <c r="B311" s="2">
        <v>57750.02</v>
      </c>
    </row>
    <row r="312" spans="1:2" hidden="1" x14ac:dyDescent="0.25">
      <c r="A312" s="6" t="s">
        <v>363</v>
      </c>
      <c r="B312" s="2">
        <v>67953.8</v>
      </c>
    </row>
    <row r="313" spans="1:2" hidden="1" x14ac:dyDescent="0.25">
      <c r="A313" s="6" t="s">
        <v>364</v>
      </c>
      <c r="B313" s="2">
        <v>119022.49</v>
      </c>
    </row>
    <row r="314" spans="1:2" hidden="1" x14ac:dyDescent="0.25">
      <c r="A314" s="6" t="s">
        <v>365</v>
      </c>
      <c r="B314" s="2">
        <v>47756.61</v>
      </c>
    </row>
    <row r="315" spans="1:2" hidden="1" x14ac:dyDescent="0.25">
      <c r="A315" s="6" t="s">
        <v>366</v>
      </c>
      <c r="B315" s="2">
        <v>98640.86</v>
      </c>
    </row>
    <row r="316" spans="1:2" hidden="1" x14ac:dyDescent="0.25">
      <c r="A316" s="6" t="s">
        <v>367</v>
      </c>
      <c r="B316" s="2">
        <v>87294.63</v>
      </c>
    </row>
    <row r="317" spans="1:2" hidden="1" x14ac:dyDescent="0.25">
      <c r="A317" s="6" t="s">
        <v>368</v>
      </c>
      <c r="B317" s="2">
        <v>28160.79</v>
      </c>
    </row>
    <row r="318" spans="1:2" hidden="1" x14ac:dyDescent="0.25">
      <c r="A318" s="6" t="s">
        <v>369</v>
      </c>
      <c r="B318" s="2">
        <v>60011.28</v>
      </c>
    </row>
    <row r="319" spans="1:2" hidden="1" x14ac:dyDescent="0.25">
      <c r="A319" s="6" t="s">
        <v>370</v>
      </c>
      <c r="B319" s="2">
        <v>107021.57</v>
      </c>
    </row>
    <row r="320" spans="1:2" hidden="1" x14ac:dyDescent="0.25">
      <c r="A320" s="6" t="s">
        <v>371</v>
      </c>
      <c r="B320" s="2">
        <v>63447.07</v>
      </c>
    </row>
    <row r="321" spans="1:2" hidden="1" x14ac:dyDescent="0.25">
      <c r="A321" s="6" t="s">
        <v>372</v>
      </c>
      <c r="B321" s="2">
        <v>115191.38</v>
      </c>
    </row>
    <row r="322" spans="1:2" hidden="1" x14ac:dyDescent="0.25">
      <c r="A322" s="6" t="s">
        <v>373</v>
      </c>
      <c r="B322" s="2">
        <v>46990.31</v>
      </c>
    </row>
    <row r="323" spans="1:2" hidden="1" x14ac:dyDescent="0.25">
      <c r="A323" s="6" t="s">
        <v>374</v>
      </c>
      <c r="B323" s="2">
        <v>89017.41</v>
      </c>
    </row>
    <row r="324" spans="1:2" hidden="1" x14ac:dyDescent="0.25">
      <c r="A324" s="6" t="s">
        <v>375</v>
      </c>
      <c r="B324" s="2">
        <v>97105.19</v>
      </c>
    </row>
    <row r="325" spans="1:2" hidden="1" x14ac:dyDescent="0.25">
      <c r="A325" s="6" t="s">
        <v>376</v>
      </c>
      <c r="B325" s="2">
        <v>75281.66</v>
      </c>
    </row>
    <row r="326" spans="1:2" hidden="1" x14ac:dyDescent="0.25">
      <c r="A326" s="6" t="s">
        <v>1015</v>
      </c>
      <c r="B326" s="2">
        <v>44534.79</v>
      </c>
    </row>
    <row r="327" spans="1:2" hidden="1" x14ac:dyDescent="0.25">
      <c r="A327" s="6" t="s">
        <v>377</v>
      </c>
      <c r="B327" s="2">
        <v>31282.09</v>
      </c>
    </row>
    <row r="328" spans="1:2" hidden="1" x14ac:dyDescent="0.25">
      <c r="A328" s="6" t="s">
        <v>378</v>
      </c>
      <c r="B328" s="2">
        <v>94065.02</v>
      </c>
    </row>
    <row r="329" spans="1:2" hidden="1" x14ac:dyDescent="0.25">
      <c r="A329" s="6" t="s">
        <v>379</v>
      </c>
      <c r="B329" s="2">
        <v>87401.19</v>
      </c>
    </row>
    <row r="330" spans="1:2" hidden="1" x14ac:dyDescent="0.25">
      <c r="A330" s="6" t="s">
        <v>380</v>
      </c>
      <c r="B330" s="2">
        <v>38235.11</v>
      </c>
    </row>
    <row r="331" spans="1:2" hidden="1" x14ac:dyDescent="0.25">
      <c r="A331" s="6" t="s">
        <v>381</v>
      </c>
      <c r="B331" s="2">
        <v>109033.22</v>
      </c>
    </row>
    <row r="332" spans="1:2" hidden="1" x14ac:dyDescent="0.25">
      <c r="A332" s="6" t="s">
        <v>382</v>
      </c>
      <c r="B332" s="2">
        <v>51995.49</v>
      </c>
    </row>
    <row r="333" spans="1:2" hidden="1" x14ac:dyDescent="0.25">
      <c r="A333" s="6" t="s">
        <v>1016</v>
      </c>
      <c r="B333" s="2">
        <v>91645.04</v>
      </c>
    </row>
    <row r="334" spans="1:2" hidden="1" x14ac:dyDescent="0.25">
      <c r="A334" s="6" t="s">
        <v>383</v>
      </c>
      <c r="B334" s="2">
        <v>74385.09</v>
      </c>
    </row>
    <row r="335" spans="1:2" hidden="1" x14ac:dyDescent="0.25">
      <c r="A335" s="6" t="s">
        <v>384</v>
      </c>
      <c r="B335" s="2">
        <v>97051.42</v>
      </c>
    </row>
    <row r="336" spans="1:2" hidden="1" x14ac:dyDescent="0.25">
      <c r="A336" s="6" t="s">
        <v>385</v>
      </c>
      <c r="B336" s="2">
        <v>31022.06</v>
      </c>
    </row>
    <row r="337" spans="1:2" hidden="1" x14ac:dyDescent="0.25">
      <c r="A337" s="6" t="s">
        <v>386</v>
      </c>
      <c r="B337" s="2">
        <v>29667.3</v>
      </c>
    </row>
    <row r="338" spans="1:2" hidden="1" x14ac:dyDescent="0.25">
      <c r="A338" s="6" t="s">
        <v>387</v>
      </c>
      <c r="B338" s="2">
        <v>106083.05</v>
      </c>
    </row>
    <row r="339" spans="1:2" hidden="1" x14ac:dyDescent="0.25">
      <c r="A339" s="6" t="s">
        <v>388</v>
      </c>
      <c r="B339" s="2">
        <v>48979.86</v>
      </c>
    </row>
    <row r="340" spans="1:2" hidden="1" x14ac:dyDescent="0.25">
      <c r="A340" s="6" t="s">
        <v>389</v>
      </c>
      <c r="B340" s="2">
        <v>32192.15</v>
      </c>
    </row>
    <row r="341" spans="1:2" hidden="1" x14ac:dyDescent="0.25">
      <c r="A341" s="6" t="s">
        <v>390</v>
      </c>
      <c r="B341" s="2">
        <v>105795.93</v>
      </c>
    </row>
    <row r="342" spans="1:2" hidden="1" x14ac:dyDescent="0.25">
      <c r="A342" s="6" t="s">
        <v>391</v>
      </c>
      <c r="B342" s="2">
        <v>118454.2</v>
      </c>
    </row>
    <row r="343" spans="1:2" hidden="1" x14ac:dyDescent="0.25">
      <c r="A343" s="6" t="s">
        <v>392</v>
      </c>
      <c r="B343" s="2">
        <v>61214.26</v>
      </c>
    </row>
    <row r="344" spans="1:2" hidden="1" x14ac:dyDescent="0.25">
      <c r="A344" s="6" t="s">
        <v>393</v>
      </c>
      <c r="B344" s="2">
        <v>36878.47</v>
      </c>
    </row>
    <row r="345" spans="1:2" hidden="1" x14ac:dyDescent="0.25">
      <c r="A345" s="6" t="s">
        <v>394</v>
      </c>
      <c r="B345" s="2">
        <v>81897.789999999994</v>
      </c>
    </row>
    <row r="346" spans="1:2" hidden="1" x14ac:dyDescent="0.25">
      <c r="A346" s="6" t="s">
        <v>395</v>
      </c>
      <c r="B346" s="2">
        <v>90075.16</v>
      </c>
    </row>
    <row r="347" spans="1:2" hidden="1" x14ac:dyDescent="0.25">
      <c r="A347" s="6" t="s">
        <v>396</v>
      </c>
      <c r="B347" s="2">
        <v>41666.18</v>
      </c>
    </row>
    <row r="348" spans="1:2" hidden="1" x14ac:dyDescent="0.25">
      <c r="A348" s="6" t="s">
        <v>397</v>
      </c>
      <c r="B348" s="2">
        <v>116767.63</v>
      </c>
    </row>
    <row r="349" spans="1:2" hidden="1" x14ac:dyDescent="0.25">
      <c r="A349" s="6" t="s">
        <v>398</v>
      </c>
      <c r="B349" s="2">
        <v>119109.28</v>
      </c>
    </row>
    <row r="350" spans="1:2" hidden="1" x14ac:dyDescent="0.25">
      <c r="A350" s="6" t="s">
        <v>399</v>
      </c>
      <c r="B350" s="2">
        <v>114654.76</v>
      </c>
    </row>
    <row r="351" spans="1:2" hidden="1" x14ac:dyDescent="0.25">
      <c r="A351" s="6" t="s">
        <v>400</v>
      </c>
      <c r="B351" s="2">
        <v>88590.41</v>
      </c>
    </row>
    <row r="352" spans="1:2" hidden="1" x14ac:dyDescent="0.25">
      <c r="A352" s="6" t="s">
        <v>401</v>
      </c>
      <c r="B352" s="2">
        <v>95954.02</v>
      </c>
    </row>
    <row r="353" spans="1:2" hidden="1" x14ac:dyDescent="0.25">
      <c r="A353" s="6" t="s">
        <v>402</v>
      </c>
      <c r="B353" s="2">
        <v>84680.16</v>
      </c>
    </row>
    <row r="354" spans="1:2" hidden="1" x14ac:dyDescent="0.25">
      <c r="A354" s="6" t="s">
        <v>403</v>
      </c>
      <c r="B354" s="2">
        <v>118118.06</v>
      </c>
    </row>
    <row r="355" spans="1:2" hidden="1" x14ac:dyDescent="0.25">
      <c r="A355" s="6" t="s">
        <v>404</v>
      </c>
      <c r="B355" s="2">
        <v>58032.63</v>
      </c>
    </row>
    <row r="356" spans="1:2" hidden="1" x14ac:dyDescent="0.25">
      <c r="A356" s="6" t="s">
        <v>405</v>
      </c>
      <c r="B356" s="2">
        <v>74924.649999999994</v>
      </c>
    </row>
    <row r="357" spans="1:2" hidden="1" x14ac:dyDescent="0.25">
      <c r="A357" s="6" t="s">
        <v>406</v>
      </c>
      <c r="B357" s="2">
        <v>115233.49</v>
      </c>
    </row>
    <row r="358" spans="1:2" hidden="1" x14ac:dyDescent="0.25">
      <c r="A358" s="6" t="s">
        <v>407</v>
      </c>
      <c r="B358" s="2">
        <v>57643.06</v>
      </c>
    </row>
    <row r="359" spans="1:2" hidden="1" x14ac:dyDescent="0.25">
      <c r="A359" s="6" t="s">
        <v>408</v>
      </c>
      <c r="B359" s="2">
        <v>92497.4</v>
      </c>
    </row>
    <row r="360" spans="1:2" hidden="1" x14ac:dyDescent="0.25">
      <c r="A360" s="6" t="s">
        <v>409</v>
      </c>
      <c r="B360" s="2">
        <v>60800.47</v>
      </c>
    </row>
    <row r="361" spans="1:2" hidden="1" x14ac:dyDescent="0.25">
      <c r="A361" s="6" t="s">
        <v>410</v>
      </c>
      <c r="B361" s="2">
        <v>66865.490000000005</v>
      </c>
    </row>
    <row r="362" spans="1:2" hidden="1" x14ac:dyDescent="0.25">
      <c r="A362" s="6" t="s">
        <v>411</v>
      </c>
      <c r="B362" s="2">
        <v>90147.41</v>
      </c>
    </row>
    <row r="363" spans="1:2" hidden="1" x14ac:dyDescent="0.25">
      <c r="A363" s="6" t="s">
        <v>412</v>
      </c>
      <c r="B363" s="2">
        <v>63454.32</v>
      </c>
    </row>
    <row r="364" spans="1:2" hidden="1" x14ac:dyDescent="0.25">
      <c r="A364" s="6" t="s">
        <v>413</v>
      </c>
      <c r="B364" s="2">
        <v>30250.92</v>
      </c>
    </row>
    <row r="365" spans="1:2" hidden="1" x14ac:dyDescent="0.25">
      <c r="A365" s="6" t="s">
        <v>414</v>
      </c>
      <c r="B365" s="2">
        <v>78020.39</v>
      </c>
    </row>
    <row r="366" spans="1:2" hidden="1" x14ac:dyDescent="0.25">
      <c r="A366" s="6" t="s">
        <v>415</v>
      </c>
      <c r="B366" s="2">
        <v>86742.76</v>
      </c>
    </row>
    <row r="367" spans="1:2" hidden="1" x14ac:dyDescent="0.25">
      <c r="A367" s="6" t="s">
        <v>416</v>
      </c>
      <c r="B367" s="2">
        <v>96371.21</v>
      </c>
    </row>
    <row r="368" spans="1:2" hidden="1" x14ac:dyDescent="0.25">
      <c r="A368" s="6" t="s">
        <v>417</v>
      </c>
      <c r="B368" s="2">
        <v>108167.97</v>
      </c>
    </row>
    <row r="369" spans="1:2" hidden="1" x14ac:dyDescent="0.25">
      <c r="A369" s="6" t="s">
        <v>418</v>
      </c>
      <c r="B369" s="2">
        <v>101498.31</v>
      </c>
    </row>
    <row r="370" spans="1:2" hidden="1" x14ac:dyDescent="0.25">
      <c r="A370" s="6" t="s">
        <v>419</v>
      </c>
      <c r="B370" s="2">
        <v>35932.22</v>
      </c>
    </row>
    <row r="371" spans="1:2" hidden="1" x14ac:dyDescent="0.25">
      <c r="A371" s="6" t="s">
        <v>420</v>
      </c>
      <c r="B371" s="2">
        <v>45509.16</v>
      </c>
    </row>
    <row r="372" spans="1:2" hidden="1" x14ac:dyDescent="0.25">
      <c r="A372" s="6" t="s">
        <v>421</v>
      </c>
      <c r="B372" s="2">
        <v>37062.1</v>
      </c>
    </row>
    <row r="373" spans="1:2" hidden="1" x14ac:dyDescent="0.25">
      <c r="A373" s="6" t="s">
        <v>422</v>
      </c>
      <c r="B373" s="2">
        <v>80360.41</v>
      </c>
    </row>
    <row r="374" spans="1:2" hidden="1" x14ac:dyDescent="0.25">
      <c r="A374" s="6" t="s">
        <v>423</v>
      </c>
      <c r="B374" s="2">
        <v>47286.75</v>
      </c>
    </row>
    <row r="375" spans="1:2" hidden="1" x14ac:dyDescent="0.25">
      <c r="A375" s="6" t="s">
        <v>424</v>
      </c>
      <c r="B375" s="2">
        <v>184381.88</v>
      </c>
    </row>
    <row r="376" spans="1:2" hidden="1" x14ac:dyDescent="0.25">
      <c r="A376" s="6" t="s">
        <v>425</v>
      </c>
      <c r="B376" s="2">
        <v>29605.55</v>
      </c>
    </row>
    <row r="377" spans="1:2" hidden="1" x14ac:dyDescent="0.25">
      <c r="A377" s="6" t="s">
        <v>426</v>
      </c>
      <c r="B377" s="2">
        <v>46352.78</v>
      </c>
    </row>
    <row r="378" spans="1:2" hidden="1" x14ac:dyDescent="0.25">
      <c r="A378" s="6" t="s">
        <v>427</v>
      </c>
      <c r="B378" s="2">
        <v>71371.37</v>
      </c>
    </row>
    <row r="379" spans="1:2" hidden="1" x14ac:dyDescent="0.25">
      <c r="A379" s="6" t="s">
        <v>428</v>
      </c>
      <c r="B379" s="2">
        <v>48089.89</v>
      </c>
    </row>
    <row r="380" spans="1:2" hidden="1" x14ac:dyDescent="0.25">
      <c r="A380" s="6" t="s">
        <v>429</v>
      </c>
      <c r="B380" s="2">
        <v>177378.18</v>
      </c>
    </row>
    <row r="381" spans="1:2" hidden="1" x14ac:dyDescent="0.25">
      <c r="A381" s="6" t="s">
        <v>430</v>
      </c>
      <c r="B381" s="2">
        <v>102129.37</v>
      </c>
    </row>
    <row r="382" spans="1:2" hidden="1" x14ac:dyDescent="0.25">
      <c r="A382" s="6" t="s">
        <v>431</v>
      </c>
      <c r="B382" s="2">
        <v>64964.800000000003</v>
      </c>
    </row>
    <row r="383" spans="1:2" hidden="1" x14ac:dyDescent="0.25">
      <c r="A383" s="6" t="s">
        <v>432</v>
      </c>
      <c r="B383" s="2">
        <v>93128.34</v>
      </c>
    </row>
    <row r="384" spans="1:2" hidden="1" x14ac:dyDescent="0.25">
      <c r="A384" s="6" t="s">
        <v>433</v>
      </c>
      <c r="B384" s="2">
        <v>62087.59</v>
      </c>
    </row>
    <row r="385" spans="1:2" hidden="1" x14ac:dyDescent="0.25">
      <c r="A385" s="6" t="s">
        <v>434</v>
      </c>
      <c r="B385" s="2">
        <v>49761.23</v>
      </c>
    </row>
    <row r="386" spans="1:2" hidden="1" x14ac:dyDescent="0.25">
      <c r="A386" s="6" t="s">
        <v>435</v>
      </c>
      <c r="B386" s="2">
        <v>119663.97</v>
      </c>
    </row>
    <row r="387" spans="1:2" hidden="1" x14ac:dyDescent="0.25">
      <c r="A387" s="6" t="s">
        <v>436</v>
      </c>
      <c r="B387" s="2">
        <v>79647.94</v>
      </c>
    </row>
    <row r="388" spans="1:2" hidden="1" x14ac:dyDescent="0.25">
      <c r="A388" s="6" t="s">
        <v>437</v>
      </c>
      <c r="B388" s="2">
        <v>107093.85</v>
      </c>
    </row>
    <row r="389" spans="1:2" hidden="1" x14ac:dyDescent="0.25">
      <c r="A389" s="6" t="s">
        <v>438</v>
      </c>
      <c r="B389" s="2">
        <v>32499.74</v>
      </c>
    </row>
    <row r="390" spans="1:2" hidden="1" x14ac:dyDescent="0.25">
      <c r="A390" s="6" t="s">
        <v>439</v>
      </c>
      <c r="B390" s="2">
        <v>31833.52</v>
      </c>
    </row>
    <row r="391" spans="1:2" hidden="1" x14ac:dyDescent="0.25">
      <c r="A391" s="6" t="s">
        <v>440</v>
      </c>
      <c r="B391" s="2">
        <v>117810.21</v>
      </c>
    </row>
    <row r="392" spans="1:2" hidden="1" x14ac:dyDescent="0.25">
      <c r="A392" s="6" t="s">
        <v>441</v>
      </c>
      <c r="B392" s="2">
        <v>46250.34</v>
      </c>
    </row>
    <row r="393" spans="1:2" hidden="1" x14ac:dyDescent="0.25">
      <c r="A393" s="6" t="s">
        <v>442</v>
      </c>
      <c r="B393" s="2">
        <v>85827.89</v>
      </c>
    </row>
    <row r="394" spans="1:2" hidden="1" x14ac:dyDescent="0.25">
      <c r="A394" s="6" t="s">
        <v>443</v>
      </c>
      <c r="B394" s="2">
        <v>68217.539999999994</v>
      </c>
    </row>
    <row r="395" spans="1:2" hidden="1" x14ac:dyDescent="0.25">
      <c r="A395" s="6" t="s">
        <v>444</v>
      </c>
      <c r="B395" s="2">
        <v>96642.61</v>
      </c>
    </row>
    <row r="396" spans="1:2" hidden="1" x14ac:dyDescent="0.25">
      <c r="A396" s="6" t="s">
        <v>445</v>
      </c>
      <c r="B396" s="2">
        <v>115381.95</v>
      </c>
    </row>
    <row r="397" spans="1:2" hidden="1" x14ac:dyDescent="0.25">
      <c r="A397" s="6" t="s">
        <v>446</v>
      </c>
      <c r="B397" s="2">
        <v>35936.31</v>
      </c>
    </row>
    <row r="398" spans="1:2" hidden="1" x14ac:dyDescent="0.25">
      <c r="A398" s="6" t="s">
        <v>447</v>
      </c>
      <c r="B398" s="2">
        <v>109168.82</v>
      </c>
    </row>
    <row r="399" spans="1:2" hidden="1" x14ac:dyDescent="0.25">
      <c r="A399" s="6" t="s">
        <v>448</v>
      </c>
      <c r="B399" s="2">
        <v>106185.35</v>
      </c>
    </row>
    <row r="400" spans="1:2" hidden="1" x14ac:dyDescent="0.25">
      <c r="A400" s="6" t="s">
        <v>449</v>
      </c>
      <c r="B400" s="2">
        <v>50449.46</v>
      </c>
    </row>
    <row r="401" spans="1:2" hidden="1" x14ac:dyDescent="0.25">
      <c r="A401" s="6" t="s">
        <v>450</v>
      </c>
      <c r="B401" s="2">
        <v>72159.759999999995</v>
      </c>
    </row>
    <row r="402" spans="1:2" hidden="1" x14ac:dyDescent="0.25">
      <c r="A402" s="6" t="s">
        <v>451</v>
      </c>
      <c r="B402" s="2">
        <v>176656.14</v>
      </c>
    </row>
    <row r="403" spans="1:2" hidden="1" x14ac:dyDescent="0.25">
      <c r="A403" s="6" t="s">
        <v>452</v>
      </c>
      <c r="B403" s="2">
        <v>45600.65</v>
      </c>
    </row>
    <row r="404" spans="1:2" hidden="1" x14ac:dyDescent="0.25">
      <c r="A404" s="6" t="s">
        <v>453</v>
      </c>
      <c r="B404" s="2">
        <v>58262.37</v>
      </c>
    </row>
    <row r="405" spans="1:2" hidden="1" x14ac:dyDescent="0.25">
      <c r="A405" s="6" t="s">
        <v>454</v>
      </c>
      <c r="B405" s="2">
        <v>59300.93</v>
      </c>
    </row>
    <row r="406" spans="1:2" hidden="1" x14ac:dyDescent="0.25">
      <c r="A406" s="6" t="s">
        <v>455</v>
      </c>
      <c r="B406" s="2">
        <v>110204.15</v>
      </c>
    </row>
    <row r="407" spans="1:2" hidden="1" x14ac:dyDescent="0.25">
      <c r="A407" s="6" t="s">
        <v>456</v>
      </c>
      <c r="B407" s="2">
        <v>118361.55</v>
      </c>
    </row>
    <row r="408" spans="1:2" hidden="1" x14ac:dyDescent="0.25">
      <c r="A408" s="6" t="s">
        <v>457</v>
      </c>
      <c r="B408" s="2">
        <v>66511.009999999995</v>
      </c>
    </row>
    <row r="409" spans="1:2" hidden="1" x14ac:dyDescent="0.25">
      <c r="A409" s="6" t="s">
        <v>1002</v>
      </c>
      <c r="B409" s="2">
        <v>92336.08</v>
      </c>
    </row>
    <row r="410" spans="1:2" hidden="1" x14ac:dyDescent="0.25">
      <c r="A410" s="6" t="s">
        <v>458</v>
      </c>
      <c r="B410" s="2">
        <v>74547</v>
      </c>
    </row>
    <row r="411" spans="1:2" hidden="1" x14ac:dyDescent="0.25">
      <c r="A411" s="6" t="s">
        <v>459</v>
      </c>
      <c r="B411" s="2">
        <v>71924.850000000006</v>
      </c>
    </row>
    <row r="412" spans="1:2" hidden="1" x14ac:dyDescent="0.25">
      <c r="A412" s="6" t="s">
        <v>460</v>
      </c>
      <c r="B412" s="2">
        <v>152607.64000000001</v>
      </c>
    </row>
    <row r="413" spans="1:2" hidden="1" x14ac:dyDescent="0.25">
      <c r="A413" s="6" t="s">
        <v>461</v>
      </c>
      <c r="B413" s="2">
        <v>31172.77</v>
      </c>
    </row>
    <row r="414" spans="1:2" hidden="1" x14ac:dyDescent="0.25">
      <c r="A414" s="6" t="s">
        <v>462</v>
      </c>
      <c r="B414" s="2">
        <v>60443.28</v>
      </c>
    </row>
    <row r="415" spans="1:2" hidden="1" x14ac:dyDescent="0.25">
      <c r="A415" s="6" t="s">
        <v>463</v>
      </c>
      <c r="B415" s="2">
        <v>58853.81</v>
      </c>
    </row>
    <row r="416" spans="1:2" hidden="1" x14ac:dyDescent="0.25">
      <c r="A416" s="6" t="s">
        <v>464</v>
      </c>
      <c r="B416" s="2">
        <v>47646.95</v>
      </c>
    </row>
    <row r="417" spans="1:2" hidden="1" x14ac:dyDescent="0.25">
      <c r="A417" s="6" t="s">
        <v>465</v>
      </c>
      <c r="B417" s="2">
        <v>109757.39</v>
      </c>
    </row>
    <row r="418" spans="1:2" hidden="1" x14ac:dyDescent="0.25">
      <c r="A418" s="6" t="s">
        <v>466</v>
      </c>
      <c r="B418" s="2">
        <v>58368.29</v>
      </c>
    </row>
    <row r="419" spans="1:2" hidden="1" x14ac:dyDescent="0.25">
      <c r="A419" s="6" t="s">
        <v>467</v>
      </c>
      <c r="B419" s="2">
        <v>45750.67</v>
      </c>
    </row>
    <row r="420" spans="1:2" hidden="1" x14ac:dyDescent="0.25">
      <c r="A420" s="6" t="s">
        <v>468</v>
      </c>
      <c r="B420" s="2">
        <v>68887.839999999997</v>
      </c>
    </row>
    <row r="421" spans="1:2" hidden="1" x14ac:dyDescent="0.25">
      <c r="A421" s="6" t="s">
        <v>469</v>
      </c>
      <c r="B421" s="2">
        <v>77913.69</v>
      </c>
    </row>
    <row r="422" spans="1:2" hidden="1" x14ac:dyDescent="0.25">
      <c r="A422" s="6" t="s">
        <v>470</v>
      </c>
      <c r="B422" s="2">
        <v>69163.39</v>
      </c>
    </row>
    <row r="423" spans="1:2" hidden="1" x14ac:dyDescent="0.25">
      <c r="A423" s="6" t="s">
        <v>472</v>
      </c>
      <c r="B423" s="2">
        <v>111186</v>
      </c>
    </row>
    <row r="424" spans="1:2" hidden="1" x14ac:dyDescent="0.25">
      <c r="A424" s="6" t="s">
        <v>471</v>
      </c>
      <c r="B424" s="2">
        <v>99460.78</v>
      </c>
    </row>
    <row r="425" spans="1:2" hidden="1" x14ac:dyDescent="0.25">
      <c r="A425" s="6" t="s">
        <v>473</v>
      </c>
      <c r="B425" s="2">
        <v>78542.69</v>
      </c>
    </row>
    <row r="426" spans="1:2" hidden="1" x14ac:dyDescent="0.25">
      <c r="A426" s="6" t="s">
        <v>474</v>
      </c>
      <c r="B426" s="2">
        <v>111424.74</v>
      </c>
    </row>
    <row r="427" spans="1:2" hidden="1" x14ac:dyDescent="0.25">
      <c r="A427" s="6" t="s">
        <v>475</v>
      </c>
      <c r="B427" s="2">
        <v>33919.58</v>
      </c>
    </row>
    <row r="428" spans="1:2" hidden="1" x14ac:dyDescent="0.25">
      <c r="A428" s="6" t="s">
        <v>476</v>
      </c>
      <c r="B428" s="2">
        <v>51798.25</v>
      </c>
    </row>
    <row r="429" spans="1:2" hidden="1" x14ac:dyDescent="0.25">
      <c r="A429" s="6" t="s">
        <v>477</v>
      </c>
      <c r="B429" s="2">
        <v>47669.4</v>
      </c>
    </row>
    <row r="430" spans="1:2" hidden="1" x14ac:dyDescent="0.25">
      <c r="A430" s="6" t="s">
        <v>478</v>
      </c>
      <c r="B430" s="2">
        <v>74618.91</v>
      </c>
    </row>
    <row r="431" spans="1:2" hidden="1" x14ac:dyDescent="0.25">
      <c r="A431" s="6" t="s">
        <v>479</v>
      </c>
      <c r="B431" s="2">
        <v>48945.42</v>
      </c>
    </row>
    <row r="432" spans="1:2" hidden="1" x14ac:dyDescent="0.25">
      <c r="A432" s="6" t="s">
        <v>480</v>
      </c>
      <c r="B432" s="2">
        <v>229544.64</v>
      </c>
    </row>
    <row r="433" spans="1:2" hidden="1" x14ac:dyDescent="0.25">
      <c r="A433" s="6" t="s">
        <v>481</v>
      </c>
      <c r="B433" s="2">
        <v>105286.62</v>
      </c>
    </row>
    <row r="434" spans="1:2" hidden="1" x14ac:dyDescent="0.25">
      <c r="A434" s="6" t="s">
        <v>482</v>
      </c>
      <c r="B434" s="2">
        <v>61917.120000000003</v>
      </c>
    </row>
    <row r="435" spans="1:2" hidden="1" x14ac:dyDescent="0.25">
      <c r="A435" s="6" t="s">
        <v>483</v>
      </c>
      <c r="B435" s="2">
        <v>65569.36</v>
      </c>
    </row>
    <row r="436" spans="1:2" hidden="1" x14ac:dyDescent="0.25">
      <c r="A436" s="6" t="s">
        <v>484</v>
      </c>
      <c r="B436" s="2">
        <v>112570.51</v>
      </c>
    </row>
    <row r="437" spans="1:2" hidden="1" x14ac:dyDescent="0.25">
      <c r="A437" s="6" t="s">
        <v>485</v>
      </c>
      <c r="B437" s="2">
        <v>29534.959999999999</v>
      </c>
    </row>
    <row r="438" spans="1:2" hidden="1" x14ac:dyDescent="0.25">
      <c r="A438" s="6" t="s">
        <v>486</v>
      </c>
      <c r="B438" s="2">
        <v>78555.960000000006</v>
      </c>
    </row>
    <row r="439" spans="1:2" hidden="1" x14ac:dyDescent="0.25">
      <c r="A439" s="6" t="s">
        <v>487</v>
      </c>
      <c r="B439" s="2">
        <v>42725.599999999999</v>
      </c>
    </row>
    <row r="440" spans="1:2" hidden="1" x14ac:dyDescent="0.25">
      <c r="A440" s="6" t="s">
        <v>488</v>
      </c>
      <c r="B440" s="2">
        <v>112369.63</v>
      </c>
    </row>
    <row r="441" spans="1:2" hidden="1" x14ac:dyDescent="0.25">
      <c r="A441" s="6" t="s">
        <v>489</v>
      </c>
      <c r="B441" s="2">
        <v>116238.76</v>
      </c>
    </row>
    <row r="442" spans="1:2" hidden="1" x14ac:dyDescent="0.25">
      <c r="A442" s="6" t="s">
        <v>490</v>
      </c>
      <c r="B442" s="2">
        <v>89119.35</v>
      </c>
    </row>
    <row r="443" spans="1:2" hidden="1" x14ac:dyDescent="0.25">
      <c r="A443" s="6" t="s">
        <v>491</v>
      </c>
      <c r="B443" s="2">
        <v>116969.59</v>
      </c>
    </row>
    <row r="444" spans="1:2" hidden="1" x14ac:dyDescent="0.25">
      <c r="A444" s="6" t="s">
        <v>492</v>
      </c>
      <c r="B444" s="2">
        <v>33802.300000000003</v>
      </c>
    </row>
    <row r="445" spans="1:2" hidden="1" x14ac:dyDescent="0.25">
      <c r="A445" s="6" t="s">
        <v>493</v>
      </c>
      <c r="B445" s="2">
        <v>38252.910000000003</v>
      </c>
    </row>
    <row r="446" spans="1:2" hidden="1" x14ac:dyDescent="0.25">
      <c r="A446" s="6" t="s">
        <v>494</v>
      </c>
      <c r="B446" s="2">
        <v>103111.12</v>
      </c>
    </row>
    <row r="447" spans="1:2" hidden="1" x14ac:dyDescent="0.25">
      <c r="A447" s="6" t="s">
        <v>495</v>
      </c>
      <c r="B447" s="2">
        <v>70377.509999999995</v>
      </c>
    </row>
    <row r="448" spans="1:2" hidden="1" x14ac:dyDescent="0.25">
      <c r="A448" s="6" t="s">
        <v>496</v>
      </c>
      <c r="B448" s="2">
        <v>28305.08</v>
      </c>
    </row>
    <row r="449" spans="1:2" hidden="1" x14ac:dyDescent="0.25">
      <c r="A449" s="6" t="s">
        <v>497</v>
      </c>
      <c r="B449" s="2">
        <v>110831.15</v>
      </c>
    </row>
    <row r="450" spans="1:2" hidden="1" x14ac:dyDescent="0.25">
      <c r="A450" s="6" t="s">
        <v>498</v>
      </c>
      <c r="B450" s="2">
        <v>41222.14</v>
      </c>
    </row>
    <row r="451" spans="1:2" hidden="1" x14ac:dyDescent="0.25">
      <c r="A451" s="6" t="s">
        <v>499</v>
      </c>
      <c r="B451" s="2">
        <v>104767.43</v>
      </c>
    </row>
    <row r="452" spans="1:2" hidden="1" x14ac:dyDescent="0.25">
      <c r="A452" s="6" t="s">
        <v>500</v>
      </c>
      <c r="B452" s="2">
        <v>92704.48</v>
      </c>
    </row>
    <row r="453" spans="1:2" hidden="1" x14ac:dyDescent="0.25">
      <c r="A453" s="6" t="s">
        <v>501</v>
      </c>
      <c r="B453" s="2">
        <v>232188.84</v>
      </c>
    </row>
    <row r="454" spans="1:2" hidden="1" x14ac:dyDescent="0.25">
      <c r="A454" s="6" t="s">
        <v>502</v>
      </c>
      <c r="B454" s="2">
        <v>86915.33</v>
      </c>
    </row>
    <row r="455" spans="1:2" hidden="1" x14ac:dyDescent="0.25">
      <c r="A455" s="6" t="s">
        <v>503</v>
      </c>
      <c r="B455" s="2">
        <v>92943.89</v>
      </c>
    </row>
    <row r="456" spans="1:2" hidden="1" x14ac:dyDescent="0.25">
      <c r="A456" s="6" t="s">
        <v>504</v>
      </c>
      <c r="B456" s="2">
        <v>114177.23</v>
      </c>
    </row>
    <row r="457" spans="1:2" hidden="1" x14ac:dyDescent="0.25">
      <c r="A457" s="6" t="s">
        <v>505</v>
      </c>
      <c r="B457" s="2">
        <v>115637.24</v>
      </c>
    </row>
    <row r="458" spans="1:2" hidden="1" x14ac:dyDescent="0.25">
      <c r="A458" s="6" t="s">
        <v>506</v>
      </c>
      <c r="B458" s="2">
        <v>53544.59</v>
      </c>
    </row>
    <row r="459" spans="1:2" hidden="1" x14ac:dyDescent="0.25">
      <c r="A459" s="6" t="s">
        <v>507</v>
      </c>
      <c r="B459" s="2">
        <v>67905.8</v>
      </c>
    </row>
    <row r="460" spans="1:2" hidden="1" x14ac:dyDescent="0.25">
      <c r="A460" s="6" t="s">
        <v>508</v>
      </c>
      <c r="B460" s="2">
        <v>68899.13</v>
      </c>
    </row>
    <row r="461" spans="1:2" hidden="1" x14ac:dyDescent="0.25">
      <c r="A461" s="6" t="s">
        <v>509</v>
      </c>
      <c r="B461" s="2">
        <v>84762.76</v>
      </c>
    </row>
    <row r="462" spans="1:2" hidden="1" x14ac:dyDescent="0.25">
      <c r="A462" s="6" t="s">
        <v>1003</v>
      </c>
      <c r="B462" s="2">
        <v>110730.14</v>
      </c>
    </row>
    <row r="463" spans="1:2" hidden="1" x14ac:dyDescent="0.25">
      <c r="A463" s="6" t="s">
        <v>510</v>
      </c>
      <c r="B463" s="2">
        <v>113692.28</v>
      </c>
    </row>
    <row r="464" spans="1:2" hidden="1" x14ac:dyDescent="0.25">
      <c r="A464" s="6" t="s">
        <v>511</v>
      </c>
      <c r="B464" s="2">
        <v>56962.32</v>
      </c>
    </row>
    <row r="465" spans="1:2" hidden="1" x14ac:dyDescent="0.25">
      <c r="A465" s="6" t="s">
        <v>1014</v>
      </c>
      <c r="B465" s="2">
        <v>69057.320000000007</v>
      </c>
    </row>
    <row r="466" spans="1:2" hidden="1" x14ac:dyDescent="0.25">
      <c r="A466" s="6" t="s">
        <v>512</v>
      </c>
      <c r="B466" s="2">
        <v>107107.6</v>
      </c>
    </row>
    <row r="467" spans="1:2" hidden="1" x14ac:dyDescent="0.25">
      <c r="A467" s="6" t="s">
        <v>513</v>
      </c>
      <c r="B467" s="2">
        <v>168619.9</v>
      </c>
    </row>
    <row r="468" spans="1:2" hidden="1" x14ac:dyDescent="0.25">
      <c r="A468" s="6" t="s">
        <v>514</v>
      </c>
      <c r="B468" s="2">
        <v>73238.16</v>
      </c>
    </row>
    <row r="469" spans="1:2" hidden="1" x14ac:dyDescent="0.25">
      <c r="A469" s="6" t="s">
        <v>515</v>
      </c>
      <c r="B469" s="2">
        <v>29529.95</v>
      </c>
    </row>
    <row r="470" spans="1:2" hidden="1" x14ac:dyDescent="0.25">
      <c r="A470" s="6" t="s">
        <v>516</v>
      </c>
      <c r="B470" s="2">
        <v>58861.19</v>
      </c>
    </row>
    <row r="471" spans="1:2" hidden="1" x14ac:dyDescent="0.25">
      <c r="A471" s="6" t="s">
        <v>517</v>
      </c>
      <c r="B471" s="2">
        <v>79594.600000000006</v>
      </c>
    </row>
    <row r="472" spans="1:2" hidden="1" x14ac:dyDescent="0.25">
      <c r="A472" s="6" t="s">
        <v>518</v>
      </c>
      <c r="B472" s="2">
        <v>36154.370000000003</v>
      </c>
    </row>
    <row r="473" spans="1:2" hidden="1" x14ac:dyDescent="0.25">
      <c r="A473" s="6" t="s">
        <v>519</v>
      </c>
      <c r="B473" s="2">
        <v>50953.79</v>
      </c>
    </row>
    <row r="474" spans="1:2" hidden="1" x14ac:dyDescent="0.25">
      <c r="A474" s="6" t="s">
        <v>520</v>
      </c>
      <c r="B474" s="2">
        <v>37362.300000000003</v>
      </c>
    </row>
    <row r="475" spans="1:2" hidden="1" x14ac:dyDescent="0.25">
      <c r="A475" s="6" t="s">
        <v>521</v>
      </c>
      <c r="B475" s="2">
        <v>78485.210000000006</v>
      </c>
    </row>
    <row r="476" spans="1:2" hidden="1" x14ac:dyDescent="0.25">
      <c r="A476" s="6" t="s">
        <v>522</v>
      </c>
      <c r="B476" s="2">
        <v>43150.75</v>
      </c>
    </row>
    <row r="477" spans="1:2" hidden="1" x14ac:dyDescent="0.25">
      <c r="A477" s="6" t="s">
        <v>523</v>
      </c>
      <c r="B477" s="2">
        <v>107224.51</v>
      </c>
    </row>
    <row r="478" spans="1:2" hidden="1" x14ac:dyDescent="0.25">
      <c r="A478" s="6" t="s">
        <v>524</v>
      </c>
      <c r="B478" s="2">
        <v>81381.88</v>
      </c>
    </row>
    <row r="479" spans="1:2" hidden="1" x14ac:dyDescent="0.25">
      <c r="A479" s="6" t="s">
        <v>525</v>
      </c>
      <c r="B479" s="2">
        <v>81718.73</v>
      </c>
    </row>
    <row r="480" spans="1:2" hidden="1" x14ac:dyDescent="0.25">
      <c r="A480" s="6" t="s">
        <v>526</v>
      </c>
      <c r="B480" s="2">
        <v>84936.98</v>
      </c>
    </row>
    <row r="481" spans="1:2" hidden="1" x14ac:dyDescent="0.25">
      <c r="A481" s="6" t="s">
        <v>527</v>
      </c>
      <c r="B481" s="2">
        <v>77114.179999999993</v>
      </c>
    </row>
    <row r="482" spans="1:2" hidden="1" x14ac:dyDescent="0.25">
      <c r="A482" s="6" t="s">
        <v>528</v>
      </c>
      <c r="B482" s="2">
        <v>108080.91</v>
      </c>
    </row>
    <row r="483" spans="1:2" hidden="1" x14ac:dyDescent="0.25">
      <c r="A483" s="6" t="s">
        <v>529</v>
      </c>
      <c r="B483" s="2">
        <v>86994.36</v>
      </c>
    </row>
    <row r="484" spans="1:2" hidden="1" x14ac:dyDescent="0.25">
      <c r="A484" s="6" t="s">
        <v>530</v>
      </c>
      <c r="B484" s="2">
        <v>51322.25</v>
      </c>
    </row>
    <row r="485" spans="1:2" hidden="1" x14ac:dyDescent="0.25">
      <c r="A485" s="6" t="s">
        <v>531</v>
      </c>
      <c r="B485" s="2">
        <v>39940.19</v>
      </c>
    </row>
    <row r="486" spans="1:2" hidden="1" x14ac:dyDescent="0.25">
      <c r="A486" s="6" t="s">
        <v>532</v>
      </c>
      <c r="B486" s="2">
        <v>51914.1</v>
      </c>
    </row>
    <row r="487" spans="1:2" hidden="1" x14ac:dyDescent="0.25">
      <c r="A487" s="6" t="s">
        <v>533</v>
      </c>
      <c r="B487" s="2">
        <v>35829.53</v>
      </c>
    </row>
    <row r="488" spans="1:2" hidden="1" x14ac:dyDescent="0.25">
      <c r="A488" s="6" t="s">
        <v>534</v>
      </c>
      <c r="B488" s="2">
        <v>36547.58</v>
      </c>
    </row>
    <row r="489" spans="1:2" hidden="1" x14ac:dyDescent="0.25">
      <c r="A489" s="6" t="s">
        <v>535</v>
      </c>
      <c r="B489" s="2">
        <v>48172.88</v>
      </c>
    </row>
    <row r="490" spans="1:2" hidden="1" x14ac:dyDescent="0.25">
      <c r="A490" s="6" t="s">
        <v>536</v>
      </c>
      <c r="B490" s="2">
        <v>33053.980000000003</v>
      </c>
    </row>
    <row r="491" spans="1:2" hidden="1" x14ac:dyDescent="0.25">
      <c r="A491" s="6" t="s">
        <v>537</v>
      </c>
      <c r="B491" s="2">
        <v>81147.16</v>
      </c>
    </row>
    <row r="492" spans="1:2" hidden="1" x14ac:dyDescent="0.25">
      <c r="A492" s="6" t="s">
        <v>538</v>
      </c>
      <c r="B492" s="2">
        <v>104770.56</v>
      </c>
    </row>
    <row r="493" spans="1:2" hidden="1" x14ac:dyDescent="0.25">
      <c r="A493" s="6" t="s">
        <v>539</v>
      </c>
      <c r="B493" s="2">
        <v>99683.67</v>
      </c>
    </row>
    <row r="494" spans="1:2" hidden="1" x14ac:dyDescent="0.25">
      <c r="A494" s="6" t="s">
        <v>540</v>
      </c>
      <c r="B494" s="2">
        <v>47912.99</v>
      </c>
    </row>
    <row r="495" spans="1:2" hidden="1" x14ac:dyDescent="0.25">
      <c r="A495" s="6" t="s">
        <v>541</v>
      </c>
      <c r="B495" s="2">
        <v>31195.95</v>
      </c>
    </row>
    <row r="496" spans="1:2" hidden="1" x14ac:dyDescent="0.25">
      <c r="A496" s="6" t="s">
        <v>542</v>
      </c>
      <c r="B496" s="2">
        <v>116976.64</v>
      </c>
    </row>
    <row r="497" spans="1:2" hidden="1" x14ac:dyDescent="0.25">
      <c r="A497" s="6" t="s">
        <v>543</v>
      </c>
      <c r="B497" s="2">
        <v>88595.28</v>
      </c>
    </row>
    <row r="498" spans="1:2" hidden="1" x14ac:dyDescent="0.25">
      <c r="A498" s="6" t="s">
        <v>544</v>
      </c>
      <c r="B498" s="2">
        <v>94815.28</v>
      </c>
    </row>
    <row r="499" spans="1:2" hidden="1" x14ac:dyDescent="0.25">
      <c r="A499" s="6" t="s">
        <v>545</v>
      </c>
      <c r="B499" s="2">
        <v>63723.6</v>
      </c>
    </row>
    <row r="500" spans="1:2" hidden="1" x14ac:dyDescent="0.25">
      <c r="A500" s="6" t="s">
        <v>546</v>
      </c>
      <c r="B500" s="2">
        <v>60131.29</v>
      </c>
    </row>
    <row r="501" spans="1:2" hidden="1" x14ac:dyDescent="0.25">
      <c r="A501" s="6" t="s">
        <v>547</v>
      </c>
      <c r="B501" s="2">
        <v>109553.99</v>
      </c>
    </row>
    <row r="502" spans="1:2" hidden="1" x14ac:dyDescent="0.25">
      <c r="A502" s="6" t="s">
        <v>548</v>
      </c>
      <c r="B502" s="2">
        <v>35436.5</v>
      </c>
    </row>
    <row r="503" spans="1:2" hidden="1" x14ac:dyDescent="0.25">
      <c r="A503" s="6" t="s">
        <v>549</v>
      </c>
      <c r="B503" s="2">
        <v>38518.14</v>
      </c>
    </row>
    <row r="504" spans="1:2" hidden="1" x14ac:dyDescent="0.25">
      <c r="A504" s="6" t="s">
        <v>550</v>
      </c>
      <c r="B504" s="2">
        <v>57442.21</v>
      </c>
    </row>
    <row r="505" spans="1:2" hidden="1" x14ac:dyDescent="0.25">
      <c r="A505" s="6" t="s">
        <v>551</v>
      </c>
      <c r="B505" s="2">
        <v>97119.96</v>
      </c>
    </row>
    <row r="506" spans="1:2" hidden="1" x14ac:dyDescent="0.25">
      <c r="A506" s="6" t="s">
        <v>552</v>
      </c>
      <c r="B506" s="2">
        <v>66017.179999999993</v>
      </c>
    </row>
    <row r="507" spans="1:2" hidden="1" x14ac:dyDescent="0.25">
      <c r="A507" s="6" t="s">
        <v>553</v>
      </c>
      <c r="B507" s="2">
        <v>67984.86</v>
      </c>
    </row>
    <row r="508" spans="1:2" hidden="1" x14ac:dyDescent="0.25">
      <c r="A508" s="6" t="s">
        <v>554</v>
      </c>
      <c r="B508" s="2">
        <v>52963.65</v>
      </c>
    </row>
    <row r="509" spans="1:2" hidden="1" x14ac:dyDescent="0.25">
      <c r="A509" s="6" t="s">
        <v>555</v>
      </c>
      <c r="B509" s="2">
        <v>91355.79</v>
      </c>
    </row>
    <row r="510" spans="1:2" hidden="1" x14ac:dyDescent="0.25">
      <c r="A510" s="6" t="s">
        <v>556</v>
      </c>
      <c r="B510" s="2">
        <v>96791.26</v>
      </c>
    </row>
    <row r="511" spans="1:2" hidden="1" x14ac:dyDescent="0.25">
      <c r="A511" s="6" t="s">
        <v>557</v>
      </c>
      <c r="B511" s="2">
        <v>117517.89</v>
      </c>
    </row>
    <row r="512" spans="1:2" hidden="1" x14ac:dyDescent="0.25">
      <c r="A512" s="6" t="s">
        <v>558</v>
      </c>
      <c r="B512" s="2">
        <v>105348.6</v>
      </c>
    </row>
    <row r="513" spans="1:2" hidden="1" x14ac:dyDescent="0.25">
      <c r="A513" s="6" t="s">
        <v>559</v>
      </c>
      <c r="B513" s="2">
        <v>37902.35</v>
      </c>
    </row>
    <row r="514" spans="1:2" hidden="1" x14ac:dyDescent="0.25">
      <c r="A514" s="6" t="s">
        <v>560</v>
      </c>
      <c r="B514" s="2">
        <v>68860.399999999994</v>
      </c>
    </row>
    <row r="515" spans="1:2" hidden="1" x14ac:dyDescent="0.25">
      <c r="A515" s="6" t="s">
        <v>561</v>
      </c>
      <c r="B515" s="2">
        <v>74012.53</v>
      </c>
    </row>
    <row r="516" spans="1:2" hidden="1" x14ac:dyDescent="0.25">
      <c r="A516" s="6" t="s">
        <v>562</v>
      </c>
      <c r="B516" s="2">
        <v>39343.519999999997</v>
      </c>
    </row>
    <row r="517" spans="1:2" hidden="1" x14ac:dyDescent="0.25">
      <c r="A517" s="6" t="s">
        <v>563</v>
      </c>
      <c r="B517" s="2">
        <v>152429.85999999999</v>
      </c>
    </row>
    <row r="518" spans="1:2" hidden="1" x14ac:dyDescent="0.25">
      <c r="A518" s="6" t="s">
        <v>564</v>
      </c>
      <c r="B518" s="2">
        <v>107441.1</v>
      </c>
    </row>
    <row r="519" spans="1:2" hidden="1" x14ac:dyDescent="0.25">
      <c r="A519" s="6" t="s">
        <v>565</v>
      </c>
      <c r="B519" s="2">
        <v>77096.05</v>
      </c>
    </row>
    <row r="520" spans="1:2" hidden="1" x14ac:dyDescent="0.25">
      <c r="A520" s="6" t="s">
        <v>566</v>
      </c>
      <c r="B520" s="2">
        <v>85180.38</v>
      </c>
    </row>
    <row r="521" spans="1:2" hidden="1" x14ac:dyDescent="0.25">
      <c r="A521" s="6" t="s">
        <v>567</v>
      </c>
      <c r="B521" s="2">
        <v>70019.16</v>
      </c>
    </row>
    <row r="522" spans="1:2" hidden="1" x14ac:dyDescent="0.25">
      <c r="A522" s="6" t="s">
        <v>568</v>
      </c>
      <c r="B522" s="2">
        <v>75867.41</v>
      </c>
    </row>
    <row r="523" spans="1:2" hidden="1" x14ac:dyDescent="0.25">
      <c r="A523" s="6" t="s">
        <v>569</v>
      </c>
      <c r="B523" s="2">
        <v>107664.83</v>
      </c>
    </row>
    <row r="524" spans="1:2" hidden="1" x14ac:dyDescent="0.25">
      <c r="A524" s="6" t="s">
        <v>570</v>
      </c>
      <c r="B524" s="2">
        <v>64273.25</v>
      </c>
    </row>
    <row r="525" spans="1:2" hidden="1" x14ac:dyDescent="0.25">
      <c r="A525" s="6" t="s">
        <v>571</v>
      </c>
      <c r="B525" s="2">
        <v>42988.74</v>
      </c>
    </row>
    <row r="526" spans="1:2" hidden="1" x14ac:dyDescent="0.25">
      <c r="A526" s="6" t="s">
        <v>572</v>
      </c>
      <c r="B526" s="2">
        <v>36742.69</v>
      </c>
    </row>
    <row r="527" spans="1:2" hidden="1" x14ac:dyDescent="0.25">
      <c r="A527" s="6" t="s">
        <v>573</v>
      </c>
      <c r="B527" s="2">
        <v>74109.820000000007</v>
      </c>
    </row>
    <row r="528" spans="1:2" hidden="1" x14ac:dyDescent="0.25">
      <c r="A528" s="6" t="s">
        <v>574</v>
      </c>
      <c r="B528" s="2">
        <v>202783.42</v>
      </c>
    </row>
    <row r="529" spans="1:2" hidden="1" x14ac:dyDescent="0.25">
      <c r="A529" s="6" t="s">
        <v>575</v>
      </c>
      <c r="B529" s="2">
        <v>68197.899999999994</v>
      </c>
    </row>
    <row r="530" spans="1:2" hidden="1" x14ac:dyDescent="0.25">
      <c r="A530" s="6" t="s">
        <v>576</v>
      </c>
      <c r="B530" s="2">
        <v>54780.1</v>
      </c>
    </row>
    <row r="531" spans="1:2" hidden="1" x14ac:dyDescent="0.25">
      <c r="A531" s="6" t="s">
        <v>577</v>
      </c>
      <c r="B531" s="2">
        <v>86391.64</v>
      </c>
    </row>
    <row r="532" spans="1:2" hidden="1" x14ac:dyDescent="0.25">
      <c r="A532" s="6" t="s">
        <v>578</v>
      </c>
      <c r="B532" s="2">
        <v>117145.32</v>
      </c>
    </row>
    <row r="533" spans="1:2" hidden="1" x14ac:dyDescent="0.25">
      <c r="A533" s="6" t="s">
        <v>579</v>
      </c>
      <c r="B533" s="2">
        <v>34825.83</v>
      </c>
    </row>
    <row r="534" spans="1:2" hidden="1" x14ac:dyDescent="0.25">
      <c r="A534" s="6" t="s">
        <v>580</v>
      </c>
      <c r="B534" s="2">
        <v>113975.43</v>
      </c>
    </row>
    <row r="535" spans="1:2" hidden="1" x14ac:dyDescent="0.25">
      <c r="A535" s="6" t="s">
        <v>581</v>
      </c>
      <c r="B535" s="2">
        <v>44403.77</v>
      </c>
    </row>
    <row r="536" spans="1:2" hidden="1" x14ac:dyDescent="0.25">
      <c r="A536" s="6" t="s">
        <v>582</v>
      </c>
      <c r="B536" s="2">
        <v>71033.84</v>
      </c>
    </row>
    <row r="537" spans="1:2" hidden="1" x14ac:dyDescent="0.25">
      <c r="A537" s="6" t="s">
        <v>583</v>
      </c>
      <c r="B537" s="2">
        <v>119931.29</v>
      </c>
    </row>
    <row r="538" spans="1:2" hidden="1" x14ac:dyDescent="0.25">
      <c r="A538" s="6" t="s">
        <v>584</v>
      </c>
      <c r="B538" s="2">
        <v>107698.64</v>
      </c>
    </row>
    <row r="539" spans="1:2" hidden="1" x14ac:dyDescent="0.25">
      <c r="A539" s="6" t="s">
        <v>585</v>
      </c>
      <c r="B539" s="2">
        <v>97020.45</v>
      </c>
    </row>
    <row r="540" spans="1:2" hidden="1" x14ac:dyDescent="0.25">
      <c r="A540" s="6" t="s">
        <v>586</v>
      </c>
      <c r="B540" s="2">
        <v>61436.41</v>
      </c>
    </row>
    <row r="541" spans="1:2" hidden="1" x14ac:dyDescent="0.25">
      <c r="A541" s="6" t="s">
        <v>587</v>
      </c>
      <c r="B541" s="2">
        <v>82298.149999999994</v>
      </c>
    </row>
    <row r="542" spans="1:2" hidden="1" x14ac:dyDescent="0.25">
      <c r="A542" s="6" t="s">
        <v>588</v>
      </c>
      <c r="B542" s="2">
        <v>93082.77</v>
      </c>
    </row>
    <row r="543" spans="1:2" hidden="1" x14ac:dyDescent="0.25">
      <c r="A543" s="6" t="s">
        <v>589</v>
      </c>
      <c r="B543" s="2">
        <v>71229.42</v>
      </c>
    </row>
    <row r="544" spans="1:2" hidden="1" x14ac:dyDescent="0.25">
      <c r="A544" s="6" t="s">
        <v>590</v>
      </c>
      <c r="B544" s="2">
        <v>112122.78</v>
      </c>
    </row>
    <row r="545" spans="1:2" hidden="1" x14ac:dyDescent="0.25">
      <c r="A545" s="6" t="s">
        <v>591</v>
      </c>
      <c r="B545" s="2">
        <v>36536.26</v>
      </c>
    </row>
    <row r="546" spans="1:2" hidden="1" x14ac:dyDescent="0.25">
      <c r="A546" s="6" t="s">
        <v>592</v>
      </c>
      <c r="B546" s="2">
        <v>43836.31</v>
      </c>
    </row>
    <row r="547" spans="1:2" hidden="1" x14ac:dyDescent="0.25">
      <c r="A547" s="6" t="s">
        <v>593</v>
      </c>
      <c r="B547" s="2">
        <v>115089.04</v>
      </c>
    </row>
    <row r="548" spans="1:2" hidden="1" x14ac:dyDescent="0.25">
      <c r="A548" s="6" t="s">
        <v>594</v>
      </c>
      <c r="B548" s="2">
        <v>92014.74</v>
      </c>
    </row>
    <row r="549" spans="1:2" hidden="1" x14ac:dyDescent="0.25">
      <c r="A549" s="6" t="s">
        <v>595</v>
      </c>
      <c r="B549" s="2">
        <v>65699.02</v>
      </c>
    </row>
    <row r="550" spans="1:2" hidden="1" x14ac:dyDescent="0.25">
      <c r="A550" s="6" t="s">
        <v>596</v>
      </c>
      <c r="B550" s="2">
        <v>177022.34</v>
      </c>
    </row>
    <row r="551" spans="1:2" hidden="1" x14ac:dyDescent="0.25">
      <c r="A551" s="6" t="s">
        <v>597</v>
      </c>
      <c r="B551" s="2">
        <v>38327.18</v>
      </c>
    </row>
    <row r="552" spans="1:2" hidden="1" x14ac:dyDescent="0.25">
      <c r="A552" s="6" t="s">
        <v>598</v>
      </c>
      <c r="B552" s="2">
        <v>52613.45</v>
      </c>
    </row>
    <row r="553" spans="1:2" hidden="1" x14ac:dyDescent="0.25">
      <c r="A553" s="6" t="s">
        <v>599</v>
      </c>
      <c r="B553" s="2">
        <v>101669.55</v>
      </c>
    </row>
    <row r="554" spans="1:2" hidden="1" x14ac:dyDescent="0.25">
      <c r="A554" s="6" t="s">
        <v>600</v>
      </c>
      <c r="B554" s="2">
        <v>57085.91</v>
      </c>
    </row>
    <row r="555" spans="1:2" hidden="1" x14ac:dyDescent="0.25">
      <c r="A555" s="6" t="s">
        <v>601</v>
      </c>
      <c r="B555" s="2">
        <v>114813.56</v>
      </c>
    </row>
    <row r="556" spans="1:2" hidden="1" x14ac:dyDescent="0.25">
      <c r="A556" s="6" t="s">
        <v>602</v>
      </c>
      <c r="B556" s="2">
        <v>79567.69</v>
      </c>
    </row>
    <row r="557" spans="1:2" hidden="1" x14ac:dyDescent="0.25">
      <c r="A557" s="6" t="s">
        <v>603</v>
      </c>
      <c r="B557" s="2">
        <v>85264.38</v>
      </c>
    </row>
    <row r="558" spans="1:2" hidden="1" x14ac:dyDescent="0.25">
      <c r="A558" s="6" t="s">
        <v>604</v>
      </c>
      <c r="B558" s="2">
        <v>73525.440000000002</v>
      </c>
    </row>
    <row r="559" spans="1:2" hidden="1" x14ac:dyDescent="0.25">
      <c r="A559" s="6" t="s">
        <v>605</v>
      </c>
      <c r="B559" s="2">
        <v>68476.990000000005</v>
      </c>
    </row>
    <row r="560" spans="1:2" hidden="1" x14ac:dyDescent="0.25">
      <c r="A560" s="6" t="s">
        <v>606</v>
      </c>
      <c r="B560" s="2">
        <v>91121.21</v>
      </c>
    </row>
    <row r="561" spans="1:2" hidden="1" x14ac:dyDescent="0.25">
      <c r="A561" s="6" t="s">
        <v>607</v>
      </c>
      <c r="B561" s="2">
        <v>34615.519999999997</v>
      </c>
    </row>
    <row r="562" spans="1:2" hidden="1" x14ac:dyDescent="0.25">
      <c r="A562" s="6" t="s">
        <v>608</v>
      </c>
      <c r="B562" s="2">
        <v>96608.34</v>
      </c>
    </row>
    <row r="563" spans="1:2" hidden="1" x14ac:dyDescent="0.25">
      <c r="A563" s="6" t="s">
        <v>609</v>
      </c>
      <c r="B563" s="2">
        <v>32806.22</v>
      </c>
    </row>
    <row r="564" spans="1:2" hidden="1" x14ac:dyDescent="0.25">
      <c r="A564" s="6" t="s">
        <v>610</v>
      </c>
      <c r="B564" s="2">
        <v>212918.22</v>
      </c>
    </row>
    <row r="565" spans="1:2" hidden="1" x14ac:dyDescent="0.25">
      <c r="A565" s="6" t="s">
        <v>611</v>
      </c>
      <c r="B565" s="2">
        <v>115980.67</v>
      </c>
    </row>
    <row r="566" spans="1:2" hidden="1" x14ac:dyDescent="0.25">
      <c r="A566" s="6" t="s">
        <v>612</v>
      </c>
      <c r="B566" s="2">
        <v>56253.81</v>
      </c>
    </row>
    <row r="567" spans="1:2" hidden="1" x14ac:dyDescent="0.25">
      <c r="A567" s="6" t="s">
        <v>613</v>
      </c>
      <c r="B567" s="2">
        <v>90804.7</v>
      </c>
    </row>
    <row r="568" spans="1:2" hidden="1" x14ac:dyDescent="0.25">
      <c r="A568" s="6" t="s">
        <v>614</v>
      </c>
      <c r="B568" s="2">
        <v>98967.32</v>
      </c>
    </row>
    <row r="569" spans="1:2" hidden="1" x14ac:dyDescent="0.25">
      <c r="A569" s="6" t="s">
        <v>615</v>
      </c>
      <c r="B569" s="2">
        <v>30077.45</v>
      </c>
    </row>
    <row r="570" spans="1:2" hidden="1" x14ac:dyDescent="0.25">
      <c r="A570" s="6" t="s">
        <v>616</v>
      </c>
      <c r="B570" s="2">
        <v>40530.83</v>
      </c>
    </row>
    <row r="571" spans="1:2" hidden="1" x14ac:dyDescent="0.25">
      <c r="A571" s="6" t="s">
        <v>617</v>
      </c>
      <c r="B571" s="2">
        <v>69335.59</v>
      </c>
    </row>
    <row r="572" spans="1:2" hidden="1" x14ac:dyDescent="0.25">
      <c r="A572" s="6" t="s">
        <v>618</v>
      </c>
      <c r="B572" s="2">
        <v>213859.8</v>
      </c>
    </row>
    <row r="573" spans="1:2" hidden="1" x14ac:dyDescent="0.25">
      <c r="A573" s="6" t="s">
        <v>619</v>
      </c>
      <c r="B573" s="2">
        <v>83199.679999999993</v>
      </c>
    </row>
    <row r="574" spans="1:2" hidden="1" x14ac:dyDescent="0.25">
      <c r="A574" s="6" t="s">
        <v>620</v>
      </c>
      <c r="B574" s="2">
        <v>47649.01</v>
      </c>
    </row>
    <row r="575" spans="1:2" hidden="1" x14ac:dyDescent="0.25">
      <c r="A575" s="6" t="s">
        <v>621</v>
      </c>
      <c r="B575" s="2">
        <v>41909.78</v>
      </c>
    </row>
    <row r="576" spans="1:2" hidden="1" x14ac:dyDescent="0.25">
      <c r="A576" s="6" t="s">
        <v>622</v>
      </c>
      <c r="B576" s="2">
        <v>90531.07</v>
      </c>
    </row>
    <row r="577" spans="1:2" hidden="1" x14ac:dyDescent="0.25">
      <c r="A577" s="6" t="s">
        <v>1009</v>
      </c>
      <c r="B577" s="2">
        <v>109981.23</v>
      </c>
    </row>
    <row r="578" spans="1:2" hidden="1" x14ac:dyDescent="0.25">
      <c r="A578" s="6" t="s">
        <v>623</v>
      </c>
      <c r="B578" s="2">
        <v>57348.95</v>
      </c>
    </row>
    <row r="579" spans="1:2" hidden="1" x14ac:dyDescent="0.25">
      <c r="A579" s="6" t="s">
        <v>624</v>
      </c>
      <c r="B579" s="2">
        <v>45108.57</v>
      </c>
    </row>
    <row r="580" spans="1:2" hidden="1" x14ac:dyDescent="0.25">
      <c r="A580" s="6" t="s">
        <v>625</v>
      </c>
      <c r="B580" s="2">
        <v>38730.26</v>
      </c>
    </row>
    <row r="581" spans="1:2" hidden="1" x14ac:dyDescent="0.25">
      <c r="A581" s="6" t="s">
        <v>626</v>
      </c>
      <c r="B581" s="2">
        <v>62281.24</v>
      </c>
    </row>
    <row r="582" spans="1:2" hidden="1" x14ac:dyDescent="0.25">
      <c r="A582" s="6" t="s">
        <v>627</v>
      </c>
      <c r="B582" s="2">
        <v>85783.38</v>
      </c>
    </row>
    <row r="583" spans="1:2" hidden="1" x14ac:dyDescent="0.25">
      <c r="A583" s="6" t="s">
        <v>628</v>
      </c>
      <c r="B583" s="2">
        <v>99338.34</v>
      </c>
    </row>
    <row r="584" spans="1:2" hidden="1" x14ac:dyDescent="0.25">
      <c r="A584" s="6" t="s">
        <v>629</v>
      </c>
      <c r="B584" s="2">
        <v>58401.5</v>
      </c>
    </row>
    <row r="585" spans="1:2" hidden="1" x14ac:dyDescent="0.25">
      <c r="A585" s="6" t="s">
        <v>630</v>
      </c>
      <c r="B585" s="2">
        <v>36856.54</v>
      </c>
    </row>
    <row r="586" spans="1:2" hidden="1" x14ac:dyDescent="0.25">
      <c r="A586" s="6" t="s">
        <v>631</v>
      </c>
      <c r="B586" s="2">
        <v>40445.29</v>
      </c>
    </row>
    <row r="587" spans="1:2" hidden="1" x14ac:dyDescent="0.25">
      <c r="A587" s="6" t="s">
        <v>1011</v>
      </c>
      <c r="B587" s="2">
        <v>113790.72</v>
      </c>
    </row>
    <row r="588" spans="1:2" hidden="1" x14ac:dyDescent="0.25">
      <c r="A588" s="6" t="s">
        <v>632</v>
      </c>
      <c r="B588" s="2">
        <v>73488.679999999993</v>
      </c>
    </row>
    <row r="589" spans="1:2" hidden="1" x14ac:dyDescent="0.25">
      <c r="A589" s="6" t="s">
        <v>633</v>
      </c>
      <c r="B589" s="2">
        <v>90338.37</v>
      </c>
    </row>
    <row r="590" spans="1:2" hidden="1" x14ac:dyDescent="0.25">
      <c r="A590" s="6" t="s">
        <v>634</v>
      </c>
      <c r="B590" s="2">
        <v>74279.009999999995</v>
      </c>
    </row>
    <row r="591" spans="1:2" hidden="1" x14ac:dyDescent="0.25">
      <c r="A591" s="6" t="s">
        <v>635</v>
      </c>
      <c r="B591" s="2">
        <v>92447.1</v>
      </c>
    </row>
    <row r="592" spans="1:2" hidden="1" x14ac:dyDescent="0.25">
      <c r="A592" s="6" t="s">
        <v>636</v>
      </c>
      <c r="B592" s="2">
        <v>51859.71</v>
      </c>
    </row>
    <row r="593" spans="1:2" hidden="1" x14ac:dyDescent="0.25">
      <c r="A593" s="6" t="s">
        <v>637</v>
      </c>
      <c r="B593" s="2">
        <v>52246.29</v>
      </c>
    </row>
    <row r="594" spans="1:2" hidden="1" x14ac:dyDescent="0.25">
      <c r="A594" s="6" t="s">
        <v>638</v>
      </c>
      <c r="B594" s="2">
        <v>103992.88</v>
      </c>
    </row>
    <row r="595" spans="1:2" hidden="1" x14ac:dyDescent="0.25">
      <c r="A595" s="6" t="s">
        <v>639</v>
      </c>
      <c r="B595" s="2">
        <v>103342.28</v>
      </c>
    </row>
    <row r="596" spans="1:2" hidden="1" x14ac:dyDescent="0.25">
      <c r="A596" s="6" t="s">
        <v>640</v>
      </c>
      <c r="B596" s="2">
        <v>84598.88</v>
      </c>
    </row>
    <row r="597" spans="1:2" hidden="1" x14ac:dyDescent="0.25">
      <c r="A597" s="6" t="s">
        <v>641</v>
      </c>
      <c r="B597" s="2">
        <v>61789.83</v>
      </c>
    </row>
    <row r="598" spans="1:2" hidden="1" x14ac:dyDescent="0.25">
      <c r="A598" s="6" t="s">
        <v>642</v>
      </c>
      <c r="B598" s="2">
        <v>112458.8</v>
      </c>
    </row>
    <row r="599" spans="1:2" hidden="1" x14ac:dyDescent="0.25">
      <c r="A599" s="6" t="s">
        <v>643</v>
      </c>
      <c r="B599" s="2">
        <v>77261.440000000002</v>
      </c>
    </row>
    <row r="600" spans="1:2" hidden="1" x14ac:dyDescent="0.25">
      <c r="A600" s="6" t="s">
        <v>644</v>
      </c>
      <c r="B600" s="2">
        <v>76616.11</v>
      </c>
    </row>
    <row r="601" spans="1:2" hidden="1" x14ac:dyDescent="0.25">
      <c r="A601" s="6" t="s">
        <v>645</v>
      </c>
      <c r="B601" s="2">
        <v>75919.350000000006</v>
      </c>
    </row>
    <row r="602" spans="1:2" hidden="1" x14ac:dyDescent="0.25">
      <c r="A602" s="6" t="s">
        <v>646</v>
      </c>
      <c r="B602" s="2">
        <v>58960.92</v>
      </c>
    </row>
    <row r="603" spans="1:2" hidden="1" x14ac:dyDescent="0.25">
      <c r="A603" s="6" t="s">
        <v>647</v>
      </c>
      <c r="B603" s="2">
        <v>63555.73</v>
      </c>
    </row>
    <row r="604" spans="1:2" hidden="1" x14ac:dyDescent="0.25">
      <c r="A604" s="6" t="s">
        <v>648</v>
      </c>
      <c r="B604" s="2">
        <v>34648.230000000003</v>
      </c>
    </row>
    <row r="605" spans="1:2" hidden="1" x14ac:dyDescent="0.25">
      <c r="A605" s="6" t="s">
        <v>649</v>
      </c>
      <c r="B605" s="2">
        <v>99470.49</v>
      </c>
    </row>
    <row r="606" spans="1:2" hidden="1" x14ac:dyDescent="0.25">
      <c r="A606" s="6" t="s">
        <v>650</v>
      </c>
      <c r="B606" s="2">
        <v>112778.28</v>
      </c>
    </row>
    <row r="607" spans="1:2" hidden="1" x14ac:dyDescent="0.25">
      <c r="A607" s="6" t="s">
        <v>651</v>
      </c>
      <c r="B607" s="2">
        <v>70436.78</v>
      </c>
    </row>
    <row r="608" spans="1:2" hidden="1" x14ac:dyDescent="0.25">
      <c r="A608" s="6" t="s">
        <v>652</v>
      </c>
      <c r="B608" s="2">
        <v>63705.4</v>
      </c>
    </row>
    <row r="609" spans="1:2" hidden="1" x14ac:dyDescent="0.25">
      <c r="A609" s="6" t="s">
        <v>653</v>
      </c>
      <c r="B609" s="2">
        <v>117838.99</v>
      </c>
    </row>
    <row r="610" spans="1:2" hidden="1" x14ac:dyDescent="0.25">
      <c r="A610" s="6" t="s">
        <v>654</v>
      </c>
      <c r="B610" s="2">
        <v>75986.820000000007</v>
      </c>
    </row>
    <row r="611" spans="1:2" hidden="1" x14ac:dyDescent="0.25">
      <c r="A611" s="6" t="s">
        <v>655</v>
      </c>
      <c r="B611" s="2">
        <v>86233.83</v>
      </c>
    </row>
    <row r="612" spans="1:2" hidden="1" x14ac:dyDescent="0.25">
      <c r="A612" s="6" t="s">
        <v>656</v>
      </c>
      <c r="B612" s="2">
        <v>71965.820000000007</v>
      </c>
    </row>
    <row r="613" spans="1:2" hidden="1" x14ac:dyDescent="0.25">
      <c r="A613" s="6" t="s">
        <v>657</v>
      </c>
      <c r="B613" s="2">
        <v>71588.990000000005</v>
      </c>
    </row>
    <row r="614" spans="1:2" hidden="1" x14ac:dyDescent="0.25">
      <c r="A614" s="6" t="s">
        <v>658</v>
      </c>
      <c r="B614" s="2">
        <v>39961.910000000003</v>
      </c>
    </row>
    <row r="615" spans="1:2" hidden="1" x14ac:dyDescent="0.25">
      <c r="A615" s="6" t="s">
        <v>659</v>
      </c>
      <c r="B615" s="2">
        <v>56282.85</v>
      </c>
    </row>
    <row r="616" spans="1:2" hidden="1" x14ac:dyDescent="0.25">
      <c r="A616" s="6" t="s">
        <v>660</v>
      </c>
      <c r="B616" s="2">
        <v>95995.7</v>
      </c>
    </row>
    <row r="617" spans="1:2" hidden="1" x14ac:dyDescent="0.25">
      <c r="A617" s="6" t="s">
        <v>661</v>
      </c>
      <c r="B617" s="2">
        <v>93273.64</v>
      </c>
    </row>
    <row r="618" spans="1:2" hidden="1" x14ac:dyDescent="0.25">
      <c r="A618" s="6" t="s">
        <v>662</v>
      </c>
      <c r="B618" s="2">
        <v>83869.42</v>
      </c>
    </row>
    <row r="619" spans="1:2" hidden="1" x14ac:dyDescent="0.25">
      <c r="A619" s="6" t="s">
        <v>663</v>
      </c>
      <c r="B619" s="2">
        <v>53184.02</v>
      </c>
    </row>
    <row r="620" spans="1:2" hidden="1" x14ac:dyDescent="0.25">
      <c r="A620" s="6" t="s">
        <v>664</v>
      </c>
      <c r="B620" s="2">
        <v>48177.08</v>
      </c>
    </row>
    <row r="621" spans="1:2" hidden="1" x14ac:dyDescent="0.25">
      <c r="A621" s="6" t="s">
        <v>665</v>
      </c>
      <c r="B621" s="2">
        <v>67958</v>
      </c>
    </row>
    <row r="622" spans="1:2" hidden="1" x14ac:dyDescent="0.25">
      <c r="A622" s="6" t="s">
        <v>666</v>
      </c>
      <c r="B622" s="2">
        <v>59674.86</v>
      </c>
    </row>
    <row r="623" spans="1:2" hidden="1" x14ac:dyDescent="0.25">
      <c r="A623" s="6" t="s">
        <v>667</v>
      </c>
      <c r="B623" s="2">
        <v>31241.24</v>
      </c>
    </row>
    <row r="624" spans="1:2" hidden="1" x14ac:dyDescent="0.25">
      <c r="A624" s="6" t="s">
        <v>668</v>
      </c>
      <c r="B624" s="2">
        <v>29998.93</v>
      </c>
    </row>
    <row r="625" spans="1:2" hidden="1" x14ac:dyDescent="0.25">
      <c r="A625" s="6" t="s">
        <v>669</v>
      </c>
      <c r="B625" s="2">
        <v>57002.02</v>
      </c>
    </row>
    <row r="626" spans="1:2" hidden="1" x14ac:dyDescent="0.25">
      <c r="A626" s="6" t="s">
        <v>670</v>
      </c>
      <c r="B626" s="2">
        <v>109192.38</v>
      </c>
    </row>
    <row r="627" spans="1:2" hidden="1" x14ac:dyDescent="0.25">
      <c r="A627" s="6" t="s">
        <v>671</v>
      </c>
      <c r="B627" s="2">
        <v>91311.52</v>
      </c>
    </row>
    <row r="628" spans="1:2" hidden="1" x14ac:dyDescent="0.25">
      <c r="A628" s="6" t="s">
        <v>672</v>
      </c>
      <c r="B628" s="2">
        <v>42243.79</v>
      </c>
    </row>
    <row r="629" spans="1:2" hidden="1" x14ac:dyDescent="0.25">
      <c r="A629" s="6" t="s">
        <v>673</v>
      </c>
      <c r="B629" s="2">
        <v>38934.32</v>
      </c>
    </row>
    <row r="630" spans="1:2" hidden="1" x14ac:dyDescent="0.25">
      <c r="A630" s="6" t="s">
        <v>674</v>
      </c>
      <c r="B630" s="2">
        <v>108339.61</v>
      </c>
    </row>
    <row r="631" spans="1:2" hidden="1" x14ac:dyDescent="0.25">
      <c r="A631" s="6" t="s">
        <v>675</v>
      </c>
      <c r="B631" s="2">
        <v>42314.39</v>
      </c>
    </row>
    <row r="632" spans="1:2" hidden="1" x14ac:dyDescent="0.25">
      <c r="A632" s="6" t="s">
        <v>676</v>
      </c>
      <c r="B632" s="2">
        <v>113283.7</v>
      </c>
    </row>
    <row r="633" spans="1:2" hidden="1" x14ac:dyDescent="0.25">
      <c r="A633" s="6" t="s">
        <v>677</v>
      </c>
      <c r="B633" s="2">
        <v>71207.62</v>
      </c>
    </row>
    <row r="634" spans="1:2" hidden="1" x14ac:dyDescent="0.25">
      <c r="A634" s="6" t="s">
        <v>678</v>
      </c>
      <c r="B634" s="2">
        <v>29490.400000000001</v>
      </c>
    </row>
    <row r="635" spans="1:2" hidden="1" x14ac:dyDescent="0.25">
      <c r="A635" s="6" t="s">
        <v>679</v>
      </c>
      <c r="B635" s="2">
        <v>80221.39</v>
      </c>
    </row>
    <row r="636" spans="1:2" hidden="1" x14ac:dyDescent="0.25">
      <c r="A636" s="6" t="s">
        <v>680</v>
      </c>
      <c r="B636" s="2">
        <v>60570.48</v>
      </c>
    </row>
    <row r="637" spans="1:2" hidden="1" x14ac:dyDescent="0.25">
      <c r="A637" s="6" t="s">
        <v>681</v>
      </c>
      <c r="B637" s="2">
        <v>29613.51</v>
      </c>
    </row>
    <row r="638" spans="1:2" hidden="1" x14ac:dyDescent="0.25">
      <c r="A638" s="6" t="s">
        <v>682</v>
      </c>
      <c r="B638" s="2">
        <v>58744.17</v>
      </c>
    </row>
    <row r="639" spans="1:2" hidden="1" x14ac:dyDescent="0.25">
      <c r="A639" s="6" t="s">
        <v>683</v>
      </c>
      <c r="B639" s="2">
        <v>65126.76</v>
      </c>
    </row>
    <row r="640" spans="1:2" hidden="1" x14ac:dyDescent="0.25">
      <c r="A640" s="6" t="s">
        <v>684</v>
      </c>
      <c r="B640" s="2">
        <v>88384.53</v>
      </c>
    </row>
    <row r="641" spans="1:2" hidden="1" x14ac:dyDescent="0.25">
      <c r="A641" s="6" t="s">
        <v>685</v>
      </c>
      <c r="B641" s="2">
        <v>78496.27</v>
      </c>
    </row>
    <row r="642" spans="1:2" hidden="1" x14ac:dyDescent="0.25">
      <c r="A642" s="6" t="s">
        <v>686</v>
      </c>
      <c r="B642" s="2">
        <v>71513.289999999994</v>
      </c>
    </row>
    <row r="643" spans="1:2" hidden="1" x14ac:dyDescent="0.25">
      <c r="A643" s="6" t="s">
        <v>687</v>
      </c>
      <c r="B643" s="2">
        <v>85527.76</v>
      </c>
    </row>
    <row r="644" spans="1:2" hidden="1" x14ac:dyDescent="0.25">
      <c r="A644" s="6" t="s">
        <v>688</v>
      </c>
      <c r="B644" s="2">
        <v>89355.64</v>
      </c>
    </row>
    <row r="645" spans="1:2" hidden="1" x14ac:dyDescent="0.25">
      <c r="A645" s="6" t="s">
        <v>689</v>
      </c>
      <c r="B645" s="2">
        <v>110974.28</v>
      </c>
    </row>
    <row r="646" spans="1:2" hidden="1" x14ac:dyDescent="0.25">
      <c r="A646" s="6" t="s">
        <v>690</v>
      </c>
      <c r="B646" s="2">
        <v>94019.07</v>
      </c>
    </row>
    <row r="647" spans="1:2" hidden="1" x14ac:dyDescent="0.25">
      <c r="A647" s="6" t="s">
        <v>691</v>
      </c>
      <c r="B647" s="2">
        <v>106926.11</v>
      </c>
    </row>
    <row r="648" spans="1:2" hidden="1" x14ac:dyDescent="0.25">
      <c r="A648" s="6" t="s">
        <v>692</v>
      </c>
      <c r="B648" s="2">
        <v>103671.89</v>
      </c>
    </row>
    <row r="649" spans="1:2" hidden="1" x14ac:dyDescent="0.25">
      <c r="A649" s="6" t="s">
        <v>693</v>
      </c>
      <c r="B649" s="2">
        <v>32618.78</v>
      </c>
    </row>
    <row r="650" spans="1:2" hidden="1" x14ac:dyDescent="0.25">
      <c r="A650" s="6" t="s">
        <v>694</v>
      </c>
      <c r="B650" s="2">
        <v>199061.56</v>
      </c>
    </row>
    <row r="651" spans="1:2" hidden="1" x14ac:dyDescent="0.25">
      <c r="A651" s="6" t="s">
        <v>695</v>
      </c>
      <c r="B651" s="2">
        <v>78840.23</v>
      </c>
    </row>
    <row r="652" spans="1:2" hidden="1" x14ac:dyDescent="0.25">
      <c r="A652" s="6" t="s">
        <v>696</v>
      </c>
      <c r="B652" s="2">
        <v>105497.26</v>
      </c>
    </row>
    <row r="653" spans="1:2" hidden="1" x14ac:dyDescent="0.25">
      <c r="A653" s="6" t="s">
        <v>697</v>
      </c>
      <c r="B653" s="2">
        <v>80772.92</v>
      </c>
    </row>
    <row r="654" spans="1:2" hidden="1" x14ac:dyDescent="0.25">
      <c r="A654" s="6" t="s">
        <v>698</v>
      </c>
      <c r="B654" s="2">
        <v>108448.12</v>
      </c>
    </row>
    <row r="655" spans="1:2" hidden="1" x14ac:dyDescent="0.25">
      <c r="A655" s="6" t="s">
        <v>699</v>
      </c>
      <c r="B655" s="2">
        <v>72843.23</v>
      </c>
    </row>
    <row r="656" spans="1:2" hidden="1" x14ac:dyDescent="0.25">
      <c r="A656" s="6" t="s">
        <v>700</v>
      </c>
      <c r="B656" s="2">
        <v>60555.91</v>
      </c>
    </row>
    <row r="657" spans="1:2" hidden="1" x14ac:dyDescent="0.25">
      <c r="A657" s="6" t="s">
        <v>701</v>
      </c>
      <c r="B657" s="2">
        <v>78378.2</v>
      </c>
    </row>
    <row r="658" spans="1:2" hidden="1" x14ac:dyDescent="0.25">
      <c r="A658" s="6" t="s">
        <v>702</v>
      </c>
      <c r="B658" s="2">
        <v>65924.59</v>
      </c>
    </row>
    <row r="659" spans="1:2" hidden="1" x14ac:dyDescent="0.25">
      <c r="A659" s="6" t="s">
        <v>703</v>
      </c>
      <c r="B659" s="2">
        <v>84200.09</v>
      </c>
    </row>
    <row r="660" spans="1:2" hidden="1" x14ac:dyDescent="0.25">
      <c r="A660" s="6" t="s">
        <v>704</v>
      </c>
      <c r="B660" s="2">
        <v>79522.69</v>
      </c>
    </row>
    <row r="661" spans="1:2" hidden="1" x14ac:dyDescent="0.25">
      <c r="A661" s="6" t="s">
        <v>705</v>
      </c>
      <c r="B661" s="2">
        <v>81787.990000000005</v>
      </c>
    </row>
    <row r="662" spans="1:2" hidden="1" x14ac:dyDescent="0.25">
      <c r="A662" s="6" t="s">
        <v>706</v>
      </c>
      <c r="B662" s="2">
        <v>102515.81</v>
      </c>
    </row>
    <row r="663" spans="1:2" hidden="1" x14ac:dyDescent="0.25">
      <c r="A663" s="6" t="s">
        <v>707</v>
      </c>
      <c r="B663" s="2">
        <v>90125.3</v>
      </c>
    </row>
    <row r="664" spans="1:2" hidden="1" x14ac:dyDescent="0.25">
      <c r="A664" s="6" t="s">
        <v>708</v>
      </c>
      <c r="B664" s="2">
        <v>85455.53</v>
      </c>
    </row>
    <row r="665" spans="1:2" hidden="1" x14ac:dyDescent="0.25">
      <c r="A665" s="6" t="s">
        <v>709</v>
      </c>
      <c r="B665" s="2">
        <v>67509.009999999995</v>
      </c>
    </row>
    <row r="666" spans="1:2" hidden="1" x14ac:dyDescent="0.25">
      <c r="A666" s="6" t="s">
        <v>710</v>
      </c>
      <c r="B666" s="2">
        <v>37015.4</v>
      </c>
    </row>
    <row r="667" spans="1:2" hidden="1" x14ac:dyDescent="0.25">
      <c r="A667" s="6" t="s">
        <v>711</v>
      </c>
      <c r="B667" s="2">
        <v>96250.559999999998</v>
      </c>
    </row>
    <row r="668" spans="1:2" hidden="1" x14ac:dyDescent="0.25">
      <c r="A668" s="6" t="s">
        <v>712</v>
      </c>
      <c r="B668" s="2">
        <v>76189.84</v>
      </c>
    </row>
    <row r="669" spans="1:2" hidden="1" x14ac:dyDescent="0.25">
      <c r="A669" s="6" t="s">
        <v>713</v>
      </c>
      <c r="B669" s="2">
        <v>86010.54</v>
      </c>
    </row>
    <row r="670" spans="1:2" hidden="1" x14ac:dyDescent="0.25">
      <c r="A670" s="6" t="s">
        <v>714</v>
      </c>
      <c r="B670" s="2">
        <v>109124.77</v>
      </c>
    </row>
    <row r="671" spans="1:2" hidden="1" x14ac:dyDescent="0.25">
      <c r="A671" s="6" t="s">
        <v>715</v>
      </c>
      <c r="B671" s="2">
        <v>75092.12</v>
      </c>
    </row>
    <row r="672" spans="1:2" hidden="1" x14ac:dyDescent="0.25">
      <c r="A672" s="6" t="s">
        <v>716</v>
      </c>
      <c r="B672" s="2">
        <v>68795.48</v>
      </c>
    </row>
    <row r="673" spans="1:2" hidden="1" x14ac:dyDescent="0.25">
      <c r="A673" s="6" t="s">
        <v>717</v>
      </c>
      <c r="B673" s="2">
        <v>28329.77</v>
      </c>
    </row>
    <row r="674" spans="1:2" hidden="1" x14ac:dyDescent="0.25">
      <c r="A674" s="6" t="s">
        <v>718</v>
      </c>
      <c r="B674" s="2">
        <v>115835.63</v>
      </c>
    </row>
    <row r="675" spans="1:2" hidden="1" x14ac:dyDescent="0.25">
      <c r="A675" s="6" t="s">
        <v>719</v>
      </c>
      <c r="B675" s="2">
        <v>82116.77</v>
      </c>
    </row>
    <row r="676" spans="1:2" hidden="1" x14ac:dyDescent="0.25">
      <c r="A676" s="6" t="s">
        <v>720</v>
      </c>
      <c r="B676" s="2">
        <v>175244.16</v>
      </c>
    </row>
    <row r="677" spans="1:2" hidden="1" x14ac:dyDescent="0.25">
      <c r="A677" s="6" t="s">
        <v>721</v>
      </c>
      <c r="B677" s="2">
        <v>77064.66</v>
      </c>
    </row>
    <row r="678" spans="1:2" hidden="1" x14ac:dyDescent="0.25">
      <c r="A678" s="6" t="s">
        <v>722</v>
      </c>
      <c r="B678" s="2">
        <v>81258.070000000007</v>
      </c>
    </row>
    <row r="679" spans="1:2" hidden="1" x14ac:dyDescent="0.25">
      <c r="A679" s="6" t="s">
        <v>723</v>
      </c>
      <c r="B679" s="2">
        <v>95335.57</v>
      </c>
    </row>
    <row r="680" spans="1:2" hidden="1" x14ac:dyDescent="0.25">
      <c r="A680" s="6" t="s">
        <v>724</v>
      </c>
      <c r="B680" s="2">
        <v>75322.39</v>
      </c>
    </row>
    <row r="681" spans="1:2" hidden="1" x14ac:dyDescent="0.25">
      <c r="A681" s="6" t="s">
        <v>725</v>
      </c>
      <c r="B681" s="2">
        <v>111815.49</v>
      </c>
    </row>
    <row r="682" spans="1:2" hidden="1" x14ac:dyDescent="0.25">
      <c r="A682" s="6" t="s">
        <v>726</v>
      </c>
      <c r="B682" s="2">
        <v>85879.23</v>
      </c>
    </row>
    <row r="683" spans="1:2" hidden="1" x14ac:dyDescent="0.25">
      <c r="A683" s="6" t="s">
        <v>727</v>
      </c>
      <c r="B683" s="2">
        <v>97398.14</v>
      </c>
    </row>
    <row r="684" spans="1:2" hidden="1" x14ac:dyDescent="0.25">
      <c r="A684" s="6" t="s">
        <v>728</v>
      </c>
      <c r="B684" s="2">
        <v>105331.21</v>
      </c>
    </row>
    <row r="685" spans="1:2" hidden="1" x14ac:dyDescent="0.25">
      <c r="A685" s="6" t="s">
        <v>729</v>
      </c>
      <c r="B685" s="2">
        <v>87847.65</v>
      </c>
    </row>
    <row r="686" spans="1:2" hidden="1" x14ac:dyDescent="0.25">
      <c r="A686" s="6" t="s">
        <v>730</v>
      </c>
      <c r="B686" s="2">
        <v>50855.53</v>
      </c>
    </row>
    <row r="687" spans="1:2" hidden="1" x14ac:dyDescent="0.25">
      <c r="A687" s="6" t="s">
        <v>731</v>
      </c>
      <c r="B687" s="2">
        <v>51741.25</v>
      </c>
    </row>
    <row r="688" spans="1:2" hidden="1" x14ac:dyDescent="0.25">
      <c r="A688" s="6" t="s">
        <v>732</v>
      </c>
      <c r="B688" s="2">
        <v>76560.42</v>
      </c>
    </row>
    <row r="689" spans="1:2" hidden="1" x14ac:dyDescent="0.25">
      <c r="A689" s="6" t="s">
        <v>733</v>
      </c>
      <c r="B689" s="2">
        <v>57080.160000000003</v>
      </c>
    </row>
    <row r="690" spans="1:2" hidden="1" x14ac:dyDescent="0.25">
      <c r="A690" s="6" t="s">
        <v>734</v>
      </c>
      <c r="B690" s="2">
        <v>46466.49</v>
      </c>
    </row>
    <row r="691" spans="1:2" hidden="1" x14ac:dyDescent="0.25">
      <c r="A691" s="6" t="s">
        <v>735</v>
      </c>
      <c r="B691" s="2">
        <v>105468.7</v>
      </c>
    </row>
    <row r="692" spans="1:2" hidden="1" x14ac:dyDescent="0.25">
      <c r="A692" s="6" t="s">
        <v>736</v>
      </c>
      <c r="B692" s="2">
        <v>221532.08</v>
      </c>
    </row>
    <row r="693" spans="1:2" hidden="1" x14ac:dyDescent="0.25">
      <c r="A693" s="6" t="s">
        <v>737</v>
      </c>
      <c r="B693" s="2">
        <v>105372.1</v>
      </c>
    </row>
    <row r="694" spans="1:2" hidden="1" x14ac:dyDescent="0.25">
      <c r="A694" s="6" t="s">
        <v>738</v>
      </c>
      <c r="B694" s="2">
        <v>29971.33</v>
      </c>
    </row>
    <row r="695" spans="1:2" hidden="1" x14ac:dyDescent="0.25">
      <c r="A695" s="6" t="s">
        <v>739</v>
      </c>
      <c r="B695" s="2">
        <v>225291.98</v>
      </c>
    </row>
    <row r="696" spans="1:2" hidden="1" x14ac:dyDescent="0.25">
      <c r="A696" s="6" t="s">
        <v>740</v>
      </c>
      <c r="B696" s="2">
        <v>34075.96</v>
      </c>
    </row>
    <row r="697" spans="1:2" hidden="1" x14ac:dyDescent="0.25">
      <c r="A697" s="6" t="s">
        <v>741</v>
      </c>
      <c r="B697" s="2">
        <v>39652.230000000003</v>
      </c>
    </row>
    <row r="698" spans="1:2" hidden="1" x14ac:dyDescent="0.25">
      <c r="A698" s="6" t="s">
        <v>742</v>
      </c>
      <c r="B698" s="2">
        <v>49525.27</v>
      </c>
    </row>
    <row r="699" spans="1:2" hidden="1" x14ac:dyDescent="0.25">
      <c r="A699" s="6" t="s">
        <v>743</v>
      </c>
      <c r="B699" s="2">
        <v>105607.03999999999</v>
      </c>
    </row>
    <row r="700" spans="1:2" hidden="1" x14ac:dyDescent="0.25">
      <c r="A700" s="6" t="s">
        <v>744</v>
      </c>
      <c r="B700" s="2">
        <v>57913.7</v>
      </c>
    </row>
    <row r="701" spans="1:2" hidden="1" x14ac:dyDescent="0.25">
      <c r="A701" s="6" t="s">
        <v>745</v>
      </c>
      <c r="B701" s="2">
        <v>111482.2</v>
      </c>
    </row>
    <row r="702" spans="1:2" hidden="1" x14ac:dyDescent="0.25">
      <c r="A702" s="6" t="s">
        <v>746</v>
      </c>
      <c r="B702" s="2">
        <v>145004.94</v>
      </c>
    </row>
    <row r="703" spans="1:2" hidden="1" x14ac:dyDescent="0.25">
      <c r="A703" s="6" t="s">
        <v>747</v>
      </c>
      <c r="B703" s="2">
        <v>138132.07999999999</v>
      </c>
    </row>
    <row r="704" spans="1:2" hidden="1" x14ac:dyDescent="0.25">
      <c r="A704" s="6" t="s">
        <v>748</v>
      </c>
      <c r="B704" s="2">
        <v>59431.06</v>
      </c>
    </row>
    <row r="705" spans="1:2" hidden="1" x14ac:dyDescent="0.25">
      <c r="A705" s="6" t="s">
        <v>749</v>
      </c>
      <c r="B705" s="2">
        <v>69709.509999999995</v>
      </c>
    </row>
    <row r="706" spans="1:2" hidden="1" x14ac:dyDescent="0.25">
      <c r="A706" s="6" t="s">
        <v>750</v>
      </c>
      <c r="B706" s="2">
        <v>96657.41</v>
      </c>
    </row>
    <row r="707" spans="1:2" hidden="1" x14ac:dyDescent="0.25">
      <c r="A707" s="6" t="s">
        <v>751</v>
      </c>
      <c r="B707" s="2">
        <v>62195.47</v>
      </c>
    </row>
    <row r="708" spans="1:2" hidden="1" x14ac:dyDescent="0.25">
      <c r="A708" s="6" t="s">
        <v>752</v>
      </c>
      <c r="B708" s="2">
        <v>104802.63</v>
      </c>
    </row>
    <row r="709" spans="1:2" hidden="1" x14ac:dyDescent="0.25">
      <c r="A709" s="6" t="s">
        <v>753</v>
      </c>
      <c r="B709" s="2">
        <v>47000.47</v>
      </c>
    </row>
    <row r="710" spans="1:2" hidden="1" x14ac:dyDescent="0.25">
      <c r="A710" s="6" t="s">
        <v>754</v>
      </c>
      <c r="B710" s="2">
        <v>105872.1</v>
      </c>
    </row>
    <row r="711" spans="1:2" hidden="1" x14ac:dyDescent="0.25">
      <c r="A711" s="6" t="s">
        <v>755</v>
      </c>
      <c r="B711" s="2">
        <v>71536.78</v>
      </c>
    </row>
    <row r="712" spans="1:2" hidden="1" x14ac:dyDescent="0.25">
      <c r="A712" s="6" t="s">
        <v>756</v>
      </c>
      <c r="B712" s="2">
        <v>111229.47</v>
      </c>
    </row>
    <row r="713" spans="1:2" hidden="1" x14ac:dyDescent="0.25">
      <c r="A713" s="6" t="s">
        <v>757</v>
      </c>
      <c r="B713" s="2">
        <v>105119.88</v>
      </c>
    </row>
    <row r="714" spans="1:2" hidden="1" x14ac:dyDescent="0.25">
      <c r="A714" s="6" t="s">
        <v>758</v>
      </c>
      <c r="B714" s="2">
        <v>109871.43</v>
      </c>
    </row>
    <row r="715" spans="1:2" hidden="1" x14ac:dyDescent="0.25">
      <c r="A715" s="6" t="s">
        <v>759</v>
      </c>
      <c r="B715" s="2">
        <v>168347.78</v>
      </c>
    </row>
    <row r="716" spans="1:2" hidden="1" x14ac:dyDescent="0.25">
      <c r="A716" s="6" t="s">
        <v>760</v>
      </c>
      <c r="B716" s="2">
        <v>67431.960000000006</v>
      </c>
    </row>
    <row r="717" spans="1:2" hidden="1" x14ac:dyDescent="0.25">
      <c r="A717" s="6" t="s">
        <v>761</v>
      </c>
      <c r="B717" s="2">
        <v>56832.11</v>
      </c>
    </row>
    <row r="718" spans="1:2" hidden="1" x14ac:dyDescent="0.25">
      <c r="A718" s="6" t="s">
        <v>762</v>
      </c>
      <c r="B718" s="2">
        <v>58131.78</v>
      </c>
    </row>
    <row r="719" spans="1:2" hidden="1" x14ac:dyDescent="0.25">
      <c r="A719" s="6" t="s">
        <v>763</v>
      </c>
      <c r="B719" s="2">
        <v>34979.14</v>
      </c>
    </row>
    <row r="720" spans="1:2" hidden="1" x14ac:dyDescent="0.25">
      <c r="A720" s="6" t="s">
        <v>764</v>
      </c>
      <c r="B720" s="2">
        <v>110906.35</v>
      </c>
    </row>
    <row r="721" spans="1:2" hidden="1" x14ac:dyDescent="0.25">
      <c r="A721" s="6" t="s">
        <v>765</v>
      </c>
      <c r="B721" s="2">
        <v>39745.410000000003</v>
      </c>
    </row>
    <row r="722" spans="1:2" hidden="1" x14ac:dyDescent="0.25">
      <c r="A722" s="6" t="s">
        <v>766</v>
      </c>
      <c r="B722" s="2">
        <v>93742.21</v>
      </c>
    </row>
    <row r="723" spans="1:2" hidden="1" x14ac:dyDescent="0.25">
      <c r="A723" s="6" t="s">
        <v>767</v>
      </c>
      <c r="B723" s="2">
        <v>59563.14</v>
      </c>
    </row>
    <row r="724" spans="1:2" hidden="1" x14ac:dyDescent="0.25">
      <c r="A724" s="6" t="s">
        <v>768</v>
      </c>
      <c r="B724" s="2">
        <v>45649.26</v>
      </c>
    </row>
    <row r="725" spans="1:2" hidden="1" x14ac:dyDescent="0.25">
      <c r="A725" s="6" t="s">
        <v>769</v>
      </c>
      <c r="B725" s="2">
        <v>88425.08</v>
      </c>
    </row>
    <row r="726" spans="1:2" hidden="1" x14ac:dyDescent="0.25">
      <c r="A726" s="6" t="s">
        <v>770</v>
      </c>
      <c r="B726" s="2">
        <v>50022.85</v>
      </c>
    </row>
    <row r="727" spans="1:2" hidden="1" x14ac:dyDescent="0.25">
      <c r="A727" s="6" t="s">
        <v>771</v>
      </c>
      <c r="B727" s="2">
        <v>36714.379999999997</v>
      </c>
    </row>
    <row r="728" spans="1:2" hidden="1" x14ac:dyDescent="0.25">
      <c r="A728" s="6" t="s">
        <v>772</v>
      </c>
      <c r="B728" s="2">
        <v>109382.95</v>
      </c>
    </row>
    <row r="729" spans="1:2" hidden="1" x14ac:dyDescent="0.25">
      <c r="A729" s="6" t="s">
        <v>773</v>
      </c>
      <c r="B729" s="2">
        <v>71492.039999999994</v>
      </c>
    </row>
    <row r="730" spans="1:2" hidden="1" x14ac:dyDescent="0.25">
      <c r="A730" s="6" t="s">
        <v>774</v>
      </c>
      <c r="B730" s="2">
        <v>82239.53</v>
      </c>
    </row>
    <row r="731" spans="1:2" hidden="1" x14ac:dyDescent="0.25">
      <c r="A731" s="6" t="s">
        <v>775</v>
      </c>
      <c r="B731" s="2">
        <v>42945.75</v>
      </c>
    </row>
    <row r="732" spans="1:2" hidden="1" x14ac:dyDescent="0.25">
      <c r="A732" s="6" t="s">
        <v>776</v>
      </c>
      <c r="B732" s="2">
        <v>104903.79</v>
      </c>
    </row>
    <row r="733" spans="1:2" hidden="1" x14ac:dyDescent="0.25">
      <c r="A733" s="6" t="s">
        <v>777</v>
      </c>
      <c r="B733" s="2">
        <v>51165.37</v>
      </c>
    </row>
    <row r="734" spans="1:2" hidden="1" x14ac:dyDescent="0.25">
      <c r="A734" s="6" t="s">
        <v>778</v>
      </c>
      <c r="B734" s="2">
        <v>118296.3</v>
      </c>
    </row>
    <row r="735" spans="1:2" hidden="1" x14ac:dyDescent="0.25">
      <c r="A735" s="6" t="s">
        <v>779</v>
      </c>
      <c r="B735" s="2">
        <v>52270.22</v>
      </c>
    </row>
    <row r="736" spans="1:2" hidden="1" x14ac:dyDescent="0.25">
      <c r="A736" s="6" t="s">
        <v>780</v>
      </c>
      <c r="B736" s="2">
        <v>104680.19</v>
      </c>
    </row>
    <row r="737" spans="1:2" hidden="1" x14ac:dyDescent="0.25">
      <c r="A737" s="6" t="s">
        <v>781</v>
      </c>
      <c r="B737" s="2">
        <v>108457.79</v>
      </c>
    </row>
    <row r="738" spans="1:2" hidden="1" x14ac:dyDescent="0.25">
      <c r="A738" s="6" t="s">
        <v>782</v>
      </c>
      <c r="B738" s="2">
        <v>117871.84</v>
      </c>
    </row>
    <row r="739" spans="1:2" hidden="1" x14ac:dyDescent="0.25">
      <c r="A739" s="6" t="s">
        <v>783</v>
      </c>
      <c r="B739" s="2">
        <v>41000.800000000003</v>
      </c>
    </row>
    <row r="740" spans="1:2" hidden="1" x14ac:dyDescent="0.25">
      <c r="A740" s="6" t="s">
        <v>784</v>
      </c>
      <c r="B740" s="2">
        <v>42968.72</v>
      </c>
    </row>
    <row r="741" spans="1:2" hidden="1" x14ac:dyDescent="0.25">
      <c r="A741" s="6" t="s">
        <v>785</v>
      </c>
      <c r="B741" s="2">
        <v>48691.91</v>
      </c>
    </row>
    <row r="742" spans="1:2" hidden="1" x14ac:dyDescent="0.25">
      <c r="A742" s="6" t="s">
        <v>786</v>
      </c>
      <c r="B742" s="2">
        <v>107791</v>
      </c>
    </row>
    <row r="743" spans="1:2" hidden="1" x14ac:dyDescent="0.25">
      <c r="A743" s="6" t="s">
        <v>787</v>
      </c>
      <c r="B743" s="2">
        <v>52216.57</v>
      </c>
    </row>
    <row r="744" spans="1:2" hidden="1" x14ac:dyDescent="0.25">
      <c r="A744" s="6" t="s">
        <v>788</v>
      </c>
      <c r="B744" s="2">
        <v>88360.79</v>
      </c>
    </row>
    <row r="745" spans="1:2" hidden="1" x14ac:dyDescent="0.25">
      <c r="A745" s="6" t="s">
        <v>789</v>
      </c>
      <c r="B745" s="2">
        <v>56866.39</v>
      </c>
    </row>
    <row r="746" spans="1:2" hidden="1" x14ac:dyDescent="0.25">
      <c r="A746" s="6" t="s">
        <v>790</v>
      </c>
      <c r="B746" s="2">
        <v>40753.54</v>
      </c>
    </row>
    <row r="747" spans="1:2" hidden="1" x14ac:dyDescent="0.25">
      <c r="A747" s="6" t="s">
        <v>791</v>
      </c>
      <c r="B747" s="2">
        <v>72697.37</v>
      </c>
    </row>
    <row r="748" spans="1:2" hidden="1" x14ac:dyDescent="0.25">
      <c r="A748" s="6" t="s">
        <v>792</v>
      </c>
      <c r="B748" s="2">
        <v>75842.8</v>
      </c>
    </row>
    <row r="749" spans="1:2" hidden="1" x14ac:dyDescent="0.25">
      <c r="A749" s="6" t="s">
        <v>793</v>
      </c>
      <c r="B749" s="2">
        <v>38027.56</v>
      </c>
    </row>
    <row r="750" spans="1:2" hidden="1" x14ac:dyDescent="0.25">
      <c r="A750" s="6" t="s">
        <v>794</v>
      </c>
      <c r="B750" s="2">
        <v>34502.089999999997</v>
      </c>
    </row>
    <row r="751" spans="1:2" hidden="1" x14ac:dyDescent="0.25">
      <c r="A751" s="6" t="s">
        <v>795</v>
      </c>
      <c r="B751" s="2">
        <v>51855.85</v>
      </c>
    </row>
    <row r="752" spans="1:2" hidden="1" x14ac:dyDescent="0.25">
      <c r="A752" s="6" t="s">
        <v>796</v>
      </c>
      <c r="B752" s="2">
        <v>99776.33</v>
      </c>
    </row>
    <row r="753" spans="1:2" hidden="1" x14ac:dyDescent="0.25">
      <c r="A753" s="6" t="s">
        <v>797</v>
      </c>
      <c r="B753" s="2">
        <v>85880.45</v>
      </c>
    </row>
    <row r="754" spans="1:2" hidden="1" x14ac:dyDescent="0.25">
      <c r="A754" s="6" t="s">
        <v>798</v>
      </c>
      <c r="B754" s="2">
        <v>49524.83</v>
      </c>
    </row>
    <row r="755" spans="1:2" hidden="1" x14ac:dyDescent="0.25">
      <c r="A755" s="6" t="s">
        <v>799</v>
      </c>
      <c r="B755" s="2">
        <v>91496.48</v>
      </c>
    </row>
    <row r="756" spans="1:2" hidden="1" x14ac:dyDescent="0.25">
      <c r="A756" s="6" t="s">
        <v>800</v>
      </c>
      <c r="B756" s="2">
        <v>84742.86</v>
      </c>
    </row>
    <row r="757" spans="1:2" hidden="1" x14ac:dyDescent="0.25">
      <c r="A757" s="6" t="s">
        <v>801</v>
      </c>
      <c r="B757" s="2">
        <v>33562.629999999997</v>
      </c>
    </row>
    <row r="758" spans="1:2" hidden="1" x14ac:dyDescent="0.25">
      <c r="A758" s="6" t="s">
        <v>802</v>
      </c>
      <c r="B758" s="2">
        <v>117016.33</v>
      </c>
    </row>
    <row r="759" spans="1:2" hidden="1" x14ac:dyDescent="0.25">
      <c r="A759" s="6" t="s">
        <v>803</v>
      </c>
      <c r="B759" s="2">
        <v>69913.39</v>
      </c>
    </row>
    <row r="760" spans="1:2" hidden="1" x14ac:dyDescent="0.25">
      <c r="A760" s="6" t="s">
        <v>804</v>
      </c>
      <c r="B760" s="2">
        <v>41143.160000000003</v>
      </c>
    </row>
    <row r="761" spans="1:2" hidden="1" x14ac:dyDescent="0.25">
      <c r="A761" s="6" t="s">
        <v>805</v>
      </c>
      <c r="B761" s="2">
        <v>56617.82</v>
      </c>
    </row>
    <row r="762" spans="1:2" hidden="1" x14ac:dyDescent="0.25">
      <c r="A762" s="6" t="s">
        <v>806</v>
      </c>
      <c r="B762" s="2">
        <v>59552.44</v>
      </c>
    </row>
    <row r="763" spans="1:2" hidden="1" x14ac:dyDescent="0.25">
      <c r="A763" s="6" t="s">
        <v>807</v>
      </c>
      <c r="B763" s="2">
        <v>29327.47</v>
      </c>
    </row>
    <row r="764" spans="1:2" hidden="1" x14ac:dyDescent="0.25">
      <c r="A764" s="6" t="s">
        <v>808</v>
      </c>
      <c r="B764" s="2">
        <v>104472.27</v>
      </c>
    </row>
    <row r="765" spans="1:2" hidden="1" x14ac:dyDescent="0.25">
      <c r="A765" s="6" t="s">
        <v>809</v>
      </c>
      <c r="B765" s="2">
        <v>103242.53</v>
      </c>
    </row>
    <row r="766" spans="1:2" hidden="1" x14ac:dyDescent="0.25">
      <c r="A766" s="6" t="s">
        <v>810</v>
      </c>
      <c r="B766" s="2">
        <v>31626.17</v>
      </c>
    </row>
    <row r="767" spans="1:2" hidden="1" x14ac:dyDescent="0.25">
      <c r="A767" s="6" t="s">
        <v>811</v>
      </c>
      <c r="B767" s="2">
        <v>75597.789999999994</v>
      </c>
    </row>
    <row r="768" spans="1:2" hidden="1" x14ac:dyDescent="0.25">
      <c r="A768" s="6" t="s">
        <v>812</v>
      </c>
      <c r="B768" s="2">
        <v>85744.39</v>
      </c>
    </row>
    <row r="769" spans="1:2" hidden="1" x14ac:dyDescent="0.25">
      <c r="A769" s="6" t="s">
        <v>813</v>
      </c>
      <c r="B769" s="2">
        <v>71331.539999999994</v>
      </c>
    </row>
    <row r="770" spans="1:2" hidden="1" x14ac:dyDescent="0.25">
      <c r="A770" s="6" t="s">
        <v>1008</v>
      </c>
      <c r="B770" s="2">
        <v>90396.1</v>
      </c>
    </row>
    <row r="771" spans="1:2" hidden="1" x14ac:dyDescent="0.25">
      <c r="A771" s="6" t="s">
        <v>814</v>
      </c>
      <c r="B771" s="2">
        <v>84416.639999999999</v>
      </c>
    </row>
    <row r="772" spans="1:2" hidden="1" x14ac:dyDescent="0.25">
      <c r="A772" s="6" t="s">
        <v>815</v>
      </c>
      <c r="B772" s="2">
        <v>103163.61</v>
      </c>
    </row>
    <row r="773" spans="1:2" hidden="1" x14ac:dyDescent="0.25">
      <c r="A773" s="6" t="s">
        <v>816</v>
      </c>
      <c r="B773" s="2">
        <v>106486.93</v>
      </c>
    </row>
    <row r="774" spans="1:2" hidden="1" x14ac:dyDescent="0.25">
      <c r="A774" s="6" t="s">
        <v>817</v>
      </c>
      <c r="B774" s="2">
        <v>44845.33</v>
      </c>
    </row>
    <row r="775" spans="1:2" hidden="1" x14ac:dyDescent="0.25">
      <c r="A775" s="6" t="s">
        <v>818</v>
      </c>
      <c r="B775" s="2">
        <v>31023.15</v>
      </c>
    </row>
    <row r="776" spans="1:2" hidden="1" x14ac:dyDescent="0.25">
      <c r="A776" s="6" t="s">
        <v>819</v>
      </c>
      <c r="B776" s="2">
        <v>101216.95</v>
      </c>
    </row>
    <row r="777" spans="1:2" hidden="1" x14ac:dyDescent="0.25">
      <c r="A777" s="6" t="s">
        <v>820</v>
      </c>
      <c r="B777" s="2">
        <v>70360.17</v>
      </c>
    </row>
    <row r="778" spans="1:2" hidden="1" x14ac:dyDescent="0.25">
      <c r="A778" s="6" t="s">
        <v>821</v>
      </c>
      <c r="B778" s="2">
        <v>33843.25</v>
      </c>
    </row>
    <row r="779" spans="1:2" hidden="1" x14ac:dyDescent="0.25">
      <c r="A779" s="6" t="s">
        <v>822</v>
      </c>
      <c r="B779" s="2">
        <v>48999.93</v>
      </c>
    </row>
    <row r="780" spans="1:2" hidden="1" x14ac:dyDescent="0.25">
      <c r="A780" s="6" t="s">
        <v>823</v>
      </c>
      <c r="B780" s="2">
        <v>86485.02</v>
      </c>
    </row>
    <row r="781" spans="1:2" hidden="1" x14ac:dyDescent="0.25">
      <c r="A781" s="6" t="s">
        <v>824</v>
      </c>
      <c r="B781" s="2">
        <v>60758.14</v>
      </c>
    </row>
    <row r="782" spans="1:2" hidden="1" x14ac:dyDescent="0.25">
      <c r="A782" s="6" t="s">
        <v>825</v>
      </c>
      <c r="B782" s="2">
        <v>109163.39</v>
      </c>
    </row>
    <row r="783" spans="1:2" hidden="1" x14ac:dyDescent="0.25">
      <c r="A783" s="6" t="s">
        <v>826</v>
      </c>
      <c r="B783" s="2">
        <v>33959.269999999997</v>
      </c>
    </row>
    <row r="784" spans="1:2" hidden="1" x14ac:dyDescent="0.25">
      <c r="A784" s="6" t="s">
        <v>827</v>
      </c>
      <c r="B784" s="2">
        <v>108997.73</v>
      </c>
    </row>
    <row r="785" spans="1:2" hidden="1" x14ac:dyDescent="0.25">
      <c r="A785" s="6" t="s">
        <v>828</v>
      </c>
      <c r="B785" s="2">
        <v>104750.07</v>
      </c>
    </row>
    <row r="786" spans="1:2" hidden="1" x14ac:dyDescent="0.25">
      <c r="A786" s="6" t="s">
        <v>829</v>
      </c>
      <c r="B786" s="2">
        <v>106889.94</v>
      </c>
    </row>
    <row r="787" spans="1:2" hidden="1" x14ac:dyDescent="0.25">
      <c r="A787" s="6" t="s">
        <v>830</v>
      </c>
      <c r="B787" s="2">
        <v>87613.119999999995</v>
      </c>
    </row>
    <row r="788" spans="1:2" hidden="1" x14ac:dyDescent="0.25">
      <c r="A788" s="6" t="s">
        <v>831</v>
      </c>
      <c r="B788" s="2">
        <v>40767.68</v>
      </c>
    </row>
    <row r="789" spans="1:2" hidden="1" x14ac:dyDescent="0.25">
      <c r="A789" s="6" t="s">
        <v>832</v>
      </c>
      <c r="B789" s="2">
        <v>28866.78</v>
      </c>
    </row>
    <row r="790" spans="1:2" hidden="1" x14ac:dyDescent="0.25">
      <c r="A790" s="6" t="s">
        <v>833</v>
      </c>
      <c r="B790" s="2">
        <v>73360.38</v>
      </c>
    </row>
    <row r="791" spans="1:2" hidden="1" x14ac:dyDescent="0.25">
      <c r="A791" s="6" t="s">
        <v>834</v>
      </c>
      <c r="B791" s="2">
        <v>90131.74</v>
      </c>
    </row>
    <row r="792" spans="1:2" hidden="1" x14ac:dyDescent="0.25">
      <c r="A792" s="6" t="s">
        <v>835</v>
      </c>
      <c r="B792" s="2">
        <v>109143.17</v>
      </c>
    </row>
    <row r="793" spans="1:2" hidden="1" x14ac:dyDescent="0.25">
      <c r="A793" s="6" t="s">
        <v>836</v>
      </c>
      <c r="B793" s="2">
        <v>93964.3</v>
      </c>
    </row>
    <row r="794" spans="1:2" hidden="1" x14ac:dyDescent="0.25">
      <c r="A794" s="6" t="s">
        <v>837</v>
      </c>
      <c r="B794" s="2">
        <v>118868.36</v>
      </c>
    </row>
    <row r="795" spans="1:2" hidden="1" x14ac:dyDescent="0.25">
      <c r="A795" s="6" t="s">
        <v>838</v>
      </c>
      <c r="B795" s="2">
        <v>114897.73</v>
      </c>
    </row>
    <row r="796" spans="1:2" hidden="1" x14ac:dyDescent="0.25">
      <c r="A796" s="6" t="s">
        <v>839</v>
      </c>
      <c r="B796" s="2">
        <v>103596.49</v>
      </c>
    </row>
    <row r="797" spans="1:2" hidden="1" x14ac:dyDescent="0.25">
      <c r="A797" s="6" t="s">
        <v>840</v>
      </c>
      <c r="B797" s="2">
        <v>86556.96</v>
      </c>
    </row>
    <row r="798" spans="1:2" hidden="1" x14ac:dyDescent="0.25">
      <c r="A798" s="6" t="s">
        <v>841</v>
      </c>
      <c r="B798" s="2">
        <v>89829.33</v>
      </c>
    </row>
    <row r="799" spans="1:2" hidden="1" x14ac:dyDescent="0.25">
      <c r="A799" s="6" t="s">
        <v>842</v>
      </c>
      <c r="B799" s="2">
        <v>35988.449999999997</v>
      </c>
    </row>
    <row r="800" spans="1:2" hidden="1" x14ac:dyDescent="0.25">
      <c r="A800" s="6" t="s">
        <v>843</v>
      </c>
      <c r="B800" s="2">
        <v>98021.83</v>
      </c>
    </row>
    <row r="801" spans="1:2" hidden="1" x14ac:dyDescent="0.25">
      <c r="A801" s="6" t="s">
        <v>844</v>
      </c>
      <c r="B801" s="2">
        <v>100731.95</v>
      </c>
    </row>
    <row r="802" spans="1:2" hidden="1" x14ac:dyDescent="0.25">
      <c r="A802" s="6" t="s">
        <v>845</v>
      </c>
      <c r="B802" s="2">
        <v>115922.03</v>
      </c>
    </row>
    <row r="803" spans="1:2" hidden="1" x14ac:dyDescent="0.25">
      <c r="A803" s="6" t="s">
        <v>846</v>
      </c>
      <c r="B803" s="2">
        <v>77045.440000000002</v>
      </c>
    </row>
    <row r="804" spans="1:2" hidden="1" x14ac:dyDescent="0.25">
      <c r="A804" s="6" t="s">
        <v>847</v>
      </c>
      <c r="B804" s="2">
        <v>117942.04</v>
      </c>
    </row>
    <row r="805" spans="1:2" hidden="1" x14ac:dyDescent="0.25">
      <c r="A805" s="6" t="s">
        <v>848</v>
      </c>
      <c r="B805" s="2">
        <v>91190.76</v>
      </c>
    </row>
    <row r="806" spans="1:2" hidden="1" x14ac:dyDescent="0.25">
      <c r="A806" s="6" t="s">
        <v>849</v>
      </c>
      <c r="B806" s="2">
        <v>61429.62</v>
      </c>
    </row>
    <row r="807" spans="1:2" hidden="1" x14ac:dyDescent="0.25">
      <c r="A807" s="6" t="s">
        <v>850</v>
      </c>
      <c r="B807" s="2">
        <v>48251.96</v>
      </c>
    </row>
    <row r="808" spans="1:2" hidden="1" x14ac:dyDescent="0.25">
      <c r="A808" s="6" t="s">
        <v>851</v>
      </c>
      <c r="B808" s="2">
        <v>88689.17</v>
      </c>
    </row>
    <row r="809" spans="1:2" hidden="1" x14ac:dyDescent="0.25">
      <c r="A809" s="6" t="s">
        <v>852</v>
      </c>
      <c r="B809" s="2">
        <v>86362.79</v>
      </c>
    </row>
    <row r="810" spans="1:2" hidden="1" x14ac:dyDescent="0.25">
      <c r="A810" s="6" t="s">
        <v>853</v>
      </c>
      <c r="B810" s="2">
        <v>101758.39</v>
      </c>
    </row>
    <row r="811" spans="1:2" hidden="1" x14ac:dyDescent="0.25">
      <c r="A811" s="6" t="s">
        <v>854</v>
      </c>
      <c r="B811" s="2">
        <v>45446.49</v>
      </c>
    </row>
    <row r="812" spans="1:2" hidden="1" x14ac:dyDescent="0.25">
      <c r="A812" s="6" t="s">
        <v>855</v>
      </c>
      <c r="B812" s="2">
        <v>36817.11</v>
      </c>
    </row>
    <row r="813" spans="1:2" hidden="1" x14ac:dyDescent="0.25">
      <c r="A813" s="6" t="s">
        <v>856</v>
      </c>
      <c r="B813" s="2">
        <v>108160.4</v>
      </c>
    </row>
    <row r="814" spans="1:2" hidden="1" x14ac:dyDescent="0.25">
      <c r="A814" s="6" t="s">
        <v>857</v>
      </c>
      <c r="B814" s="2">
        <v>86841.12</v>
      </c>
    </row>
    <row r="815" spans="1:2" hidden="1" x14ac:dyDescent="0.25">
      <c r="A815" s="6" t="s">
        <v>858</v>
      </c>
      <c r="B815" s="2">
        <v>32139.74</v>
      </c>
    </row>
    <row r="816" spans="1:2" hidden="1" x14ac:dyDescent="0.25">
      <c r="A816" s="6" t="s">
        <v>859</v>
      </c>
      <c r="B816" s="2">
        <v>91314.75</v>
      </c>
    </row>
    <row r="817" spans="1:2" hidden="1" x14ac:dyDescent="0.25">
      <c r="A817" s="6" t="s">
        <v>860</v>
      </c>
      <c r="B817" s="2">
        <v>28871.39</v>
      </c>
    </row>
    <row r="818" spans="1:2" hidden="1" x14ac:dyDescent="0.25">
      <c r="A818" s="6" t="s">
        <v>861</v>
      </c>
      <c r="B818" s="2">
        <v>79566.149999999994</v>
      </c>
    </row>
    <row r="819" spans="1:2" hidden="1" x14ac:dyDescent="0.25">
      <c r="A819" s="6" t="s">
        <v>862</v>
      </c>
      <c r="B819" s="2">
        <v>78705.929999999993</v>
      </c>
    </row>
    <row r="820" spans="1:2" hidden="1" x14ac:dyDescent="0.25">
      <c r="A820" s="6" t="s">
        <v>863</v>
      </c>
      <c r="B820" s="2">
        <v>43896.480000000003</v>
      </c>
    </row>
    <row r="821" spans="1:2" hidden="1" x14ac:dyDescent="0.25">
      <c r="A821" s="6" t="s">
        <v>864</v>
      </c>
      <c r="B821" s="2">
        <v>103609</v>
      </c>
    </row>
    <row r="822" spans="1:2" hidden="1" x14ac:dyDescent="0.25">
      <c r="A822" s="6" t="s">
        <v>865</v>
      </c>
      <c r="B822" s="2">
        <v>43594.8</v>
      </c>
    </row>
    <row r="823" spans="1:2" hidden="1" x14ac:dyDescent="0.25">
      <c r="A823" s="6" t="s">
        <v>866</v>
      </c>
      <c r="B823" s="2">
        <v>101124.25</v>
      </c>
    </row>
    <row r="824" spans="1:2" hidden="1" x14ac:dyDescent="0.25">
      <c r="A824" s="6" t="s">
        <v>867</v>
      </c>
      <c r="B824" s="2">
        <v>70926.320000000007</v>
      </c>
    </row>
    <row r="825" spans="1:2" hidden="1" x14ac:dyDescent="0.25">
      <c r="A825" s="6" t="s">
        <v>868</v>
      </c>
      <c r="B825" s="2">
        <v>38661.4</v>
      </c>
    </row>
    <row r="826" spans="1:2" hidden="1" x14ac:dyDescent="0.25">
      <c r="A826" s="6" t="s">
        <v>869</v>
      </c>
      <c r="B826" s="2">
        <v>74801.22</v>
      </c>
    </row>
    <row r="827" spans="1:2" hidden="1" x14ac:dyDescent="0.25">
      <c r="A827" s="6" t="s">
        <v>870</v>
      </c>
      <c r="B827" s="2">
        <v>60141.46</v>
      </c>
    </row>
    <row r="828" spans="1:2" hidden="1" x14ac:dyDescent="0.25">
      <c r="A828" s="6" t="s">
        <v>871</v>
      </c>
      <c r="B828" s="2">
        <v>33411.21</v>
      </c>
    </row>
    <row r="829" spans="1:2" hidden="1" x14ac:dyDescent="0.25">
      <c r="A829" s="6" t="s">
        <v>872</v>
      </c>
      <c r="B829" s="2">
        <v>95982.32</v>
      </c>
    </row>
    <row r="830" spans="1:2" hidden="1" x14ac:dyDescent="0.25">
      <c r="A830" s="6" t="s">
        <v>1006</v>
      </c>
      <c r="B830" s="2">
        <v>107576.73</v>
      </c>
    </row>
    <row r="831" spans="1:2" hidden="1" x14ac:dyDescent="0.25">
      <c r="A831" s="6" t="s">
        <v>873</v>
      </c>
      <c r="B831" s="2">
        <v>58832.83</v>
      </c>
    </row>
    <row r="832" spans="1:2" hidden="1" x14ac:dyDescent="0.25">
      <c r="A832" s="6" t="s">
        <v>874</v>
      </c>
      <c r="B832" s="2">
        <v>35833.83</v>
      </c>
    </row>
    <row r="833" spans="1:2" hidden="1" x14ac:dyDescent="0.25">
      <c r="A833" s="6" t="s">
        <v>875</v>
      </c>
      <c r="B833" s="2">
        <v>112732.26</v>
      </c>
    </row>
    <row r="834" spans="1:2" hidden="1" x14ac:dyDescent="0.25">
      <c r="A834" s="6" t="s">
        <v>876</v>
      </c>
      <c r="B834" s="2">
        <v>85325.56</v>
      </c>
    </row>
    <row r="835" spans="1:2" hidden="1" x14ac:dyDescent="0.25">
      <c r="A835" s="6" t="s">
        <v>877</v>
      </c>
      <c r="B835" s="2">
        <v>37804.519999999997</v>
      </c>
    </row>
    <row r="836" spans="1:2" hidden="1" x14ac:dyDescent="0.25">
      <c r="A836" s="6" t="s">
        <v>878</v>
      </c>
      <c r="B836" s="2">
        <v>43329.22</v>
      </c>
    </row>
    <row r="837" spans="1:2" hidden="1" x14ac:dyDescent="0.25">
      <c r="A837" s="6" t="s">
        <v>879</v>
      </c>
      <c r="B837" s="2">
        <v>105958.41</v>
      </c>
    </row>
    <row r="838" spans="1:2" hidden="1" x14ac:dyDescent="0.25">
      <c r="A838" s="6" t="s">
        <v>880</v>
      </c>
      <c r="B838" s="2">
        <v>68036.06</v>
      </c>
    </row>
    <row r="839" spans="1:2" hidden="1" x14ac:dyDescent="0.25">
      <c r="A839" s="6" t="s">
        <v>881</v>
      </c>
      <c r="B839" s="2">
        <v>78177.83</v>
      </c>
    </row>
    <row r="840" spans="1:2" hidden="1" x14ac:dyDescent="0.25">
      <c r="A840" s="6" t="s">
        <v>882</v>
      </c>
      <c r="B840" s="2">
        <v>75880.98</v>
      </c>
    </row>
    <row r="841" spans="1:2" hidden="1" x14ac:dyDescent="0.25">
      <c r="A841" s="6" t="s">
        <v>883</v>
      </c>
      <c r="B841" s="2">
        <v>192639.86</v>
      </c>
    </row>
    <row r="842" spans="1:2" hidden="1" x14ac:dyDescent="0.25">
      <c r="A842" s="6" t="s">
        <v>884</v>
      </c>
      <c r="B842" s="2">
        <v>104084.16</v>
      </c>
    </row>
    <row r="843" spans="1:2" hidden="1" x14ac:dyDescent="0.25">
      <c r="A843" s="6" t="s">
        <v>885</v>
      </c>
      <c r="B843" s="2">
        <v>33631.800000000003</v>
      </c>
    </row>
    <row r="844" spans="1:2" hidden="1" x14ac:dyDescent="0.25">
      <c r="A844" s="6" t="s">
        <v>886</v>
      </c>
      <c r="B844" s="2">
        <v>87289.95</v>
      </c>
    </row>
    <row r="845" spans="1:2" hidden="1" x14ac:dyDescent="0.25">
      <c r="A845" s="6" t="s">
        <v>887</v>
      </c>
      <c r="B845" s="2">
        <v>35009.050000000003</v>
      </c>
    </row>
    <row r="846" spans="1:2" hidden="1" x14ac:dyDescent="0.25">
      <c r="A846" s="6" t="s">
        <v>888</v>
      </c>
      <c r="B846" s="2">
        <v>78051.48</v>
      </c>
    </row>
    <row r="847" spans="1:2" hidden="1" x14ac:dyDescent="0.25">
      <c r="A847" s="6" t="s">
        <v>889</v>
      </c>
      <c r="B847" s="2">
        <v>72545.36</v>
      </c>
    </row>
    <row r="848" spans="1:2" hidden="1" x14ac:dyDescent="0.25">
      <c r="A848" s="6" t="s">
        <v>890</v>
      </c>
      <c r="B848" s="2">
        <v>56904.11</v>
      </c>
    </row>
    <row r="849" spans="1:2" hidden="1" x14ac:dyDescent="0.25">
      <c r="A849" s="6" t="s">
        <v>891</v>
      </c>
      <c r="B849" s="2">
        <v>100371.31</v>
      </c>
    </row>
    <row r="850" spans="1:2" hidden="1" x14ac:dyDescent="0.25">
      <c r="A850" s="6" t="s">
        <v>892</v>
      </c>
      <c r="B850" s="2">
        <v>70274.25</v>
      </c>
    </row>
    <row r="851" spans="1:2" hidden="1" x14ac:dyDescent="0.25">
      <c r="A851" s="6" t="s">
        <v>893</v>
      </c>
      <c r="B851" s="2">
        <v>82680.88</v>
      </c>
    </row>
    <row r="852" spans="1:2" hidden="1" x14ac:dyDescent="0.25">
      <c r="A852" s="6" t="s">
        <v>894</v>
      </c>
      <c r="B852" s="2">
        <v>178314.78</v>
      </c>
    </row>
    <row r="853" spans="1:2" hidden="1" x14ac:dyDescent="0.25">
      <c r="A853" s="6" t="s">
        <v>895</v>
      </c>
      <c r="B853" s="2">
        <v>93929.49</v>
      </c>
    </row>
    <row r="854" spans="1:2" hidden="1" x14ac:dyDescent="0.25">
      <c r="A854" s="6" t="s">
        <v>896</v>
      </c>
      <c r="B854" s="2">
        <v>40909.64</v>
      </c>
    </row>
    <row r="855" spans="1:2" hidden="1" x14ac:dyDescent="0.25">
      <c r="A855" s="6" t="s">
        <v>897</v>
      </c>
      <c r="B855" s="2">
        <v>76387.22</v>
      </c>
    </row>
    <row r="856" spans="1:2" hidden="1" x14ac:dyDescent="0.25">
      <c r="A856" s="6" t="s">
        <v>898</v>
      </c>
      <c r="B856" s="2">
        <v>108361.2</v>
      </c>
    </row>
    <row r="857" spans="1:2" hidden="1" x14ac:dyDescent="0.25">
      <c r="A857" s="6" t="s">
        <v>899</v>
      </c>
      <c r="B857" s="2">
        <v>34472.53</v>
      </c>
    </row>
    <row r="858" spans="1:2" hidden="1" x14ac:dyDescent="0.25">
      <c r="A858" s="6" t="s">
        <v>900</v>
      </c>
      <c r="B858" s="2">
        <v>114691.03</v>
      </c>
    </row>
    <row r="859" spans="1:2" hidden="1" x14ac:dyDescent="0.25">
      <c r="A859" s="6" t="s">
        <v>901</v>
      </c>
      <c r="B859" s="2">
        <v>87213.35</v>
      </c>
    </row>
    <row r="860" spans="1:2" hidden="1" x14ac:dyDescent="0.25">
      <c r="A860" s="6" t="s">
        <v>902</v>
      </c>
      <c r="B860" s="2">
        <v>86569.32</v>
      </c>
    </row>
    <row r="861" spans="1:2" hidden="1" x14ac:dyDescent="0.25">
      <c r="A861" s="6" t="s">
        <v>903</v>
      </c>
      <c r="B861" s="2">
        <v>118442.54</v>
      </c>
    </row>
    <row r="862" spans="1:2" hidden="1" x14ac:dyDescent="0.25">
      <c r="A862" s="6" t="s">
        <v>904</v>
      </c>
      <c r="B862" s="2">
        <v>122426.02</v>
      </c>
    </row>
    <row r="863" spans="1:2" hidden="1" x14ac:dyDescent="0.25">
      <c r="A863" s="6" t="s">
        <v>905</v>
      </c>
      <c r="B863" s="2">
        <v>52805.51</v>
      </c>
    </row>
    <row r="864" spans="1:2" hidden="1" x14ac:dyDescent="0.25">
      <c r="A864" s="6" t="s">
        <v>906</v>
      </c>
      <c r="B864" s="2">
        <v>99751.65</v>
      </c>
    </row>
    <row r="865" spans="1:2" hidden="1" x14ac:dyDescent="0.25">
      <c r="A865" s="6" t="s">
        <v>907</v>
      </c>
      <c r="B865" s="2">
        <v>85666.07</v>
      </c>
    </row>
    <row r="866" spans="1:2" hidden="1" x14ac:dyDescent="0.25">
      <c r="A866" s="6" t="s">
        <v>908</v>
      </c>
      <c r="B866" s="2">
        <v>86467.85</v>
      </c>
    </row>
    <row r="867" spans="1:2" hidden="1" x14ac:dyDescent="0.25">
      <c r="A867" s="6" t="s">
        <v>909</v>
      </c>
      <c r="B867" s="2">
        <v>83179.259999999995</v>
      </c>
    </row>
    <row r="868" spans="1:2" hidden="1" x14ac:dyDescent="0.25">
      <c r="A868" s="6" t="s">
        <v>910</v>
      </c>
      <c r="B868" s="2">
        <v>48534.81</v>
      </c>
    </row>
    <row r="869" spans="1:2" hidden="1" x14ac:dyDescent="0.25">
      <c r="A869" s="6" t="s">
        <v>911</v>
      </c>
      <c r="B869" s="2">
        <v>39795.54</v>
      </c>
    </row>
    <row r="870" spans="1:2" hidden="1" x14ac:dyDescent="0.25">
      <c r="A870" s="6" t="s">
        <v>912</v>
      </c>
      <c r="B870" s="2">
        <v>39535.49</v>
      </c>
    </row>
    <row r="871" spans="1:2" hidden="1" x14ac:dyDescent="0.25">
      <c r="A871" s="6" t="s">
        <v>913</v>
      </c>
      <c r="B871" s="2">
        <v>88375.79</v>
      </c>
    </row>
    <row r="872" spans="1:2" hidden="1" x14ac:dyDescent="0.25">
      <c r="A872" s="6" t="s">
        <v>914</v>
      </c>
      <c r="B872" s="2">
        <v>48285.51</v>
      </c>
    </row>
    <row r="873" spans="1:2" hidden="1" x14ac:dyDescent="0.25">
      <c r="A873" s="6" t="s">
        <v>915</v>
      </c>
      <c r="B873" s="2">
        <v>37114.78</v>
      </c>
    </row>
    <row r="874" spans="1:2" hidden="1" x14ac:dyDescent="0.25">
      <c r="A874" s="6" t="s">
        <v>916</v>
      </c>
      <c r="B874" s="2">
        <v>29877.87</v>
      </c>
    </row>
    <row r="875" spans="1:2" hidden="1" x14ac:dyDescent="0.25">
      <c r="A875" s="6" t="s">
        <v>917</v>
      </c>
      <c r="B875" s="2">
        <v>29891.35</v>
      </c>
    </row>
    <row r="876" spans="1:2" hidden="1" x14ac:dyDescent="0.25">
      <c r="A876" s="6" t="s">
        <v>918</v>
      </c>
      <c r="B876" s="2">
        <v>108872.77</v>
      </c>
    </row>
    <row r="877" spans="1:2" hidden="1" x14ac:dyDescent="0.25">
      <c r="A877" s="6" t="s">
        <v>919</v>
      </c>
      <c r="B877" s="2">
        <v>144079.35999999999</v>
      </c>
    </row>
    <row r="878" spans="1:2" hidden="1" x14ac:dyDescent="0.25">
      <c r="A878" s="6" t="s">
        <v>920</v>
      </c>
      <c r="B878" s="2">
        <v>57419.35</v>
      </c>
    </row>
    <row r="879" spans="1:2" hidden="1" x14ac:dyDescent="0.25">
      <c r="A879" s="6" t="s">
        <v>921</v>
      </c>
      <c r="B879" s="2">
        <v>98740.38</v>
      </c>
    </row>
    <row r="880" spans="1:2" hidden="1" x14ac:dyDescent="0.25">
      <c r="A880" s="6" t="s">
        <v>922</v>
      </c>
      <c r="B880" s="2">
        <v>99448.78</v>
      </c>
    </row>
    <row r="881" spans="1:2" hidden="1" x14ac:dyDescent="0.25">
      <c r="A881" s="6" t="s">
        <v>923</v>
      </c>
      <c r="B881" s="2">
        <v>91929.69</v>
      </c>
    </row>
    <row r="882" spans="1:2" hidden="1" x14ac:dyDescent="0.25">
      <c r="A882" s="6" t="s">
        <v>924</v>
      </c>
      <c r="B882" s="2">
        <v>83191.95</v>
      </c>
    </row>
    <row r="883" spans="1:2" hidden="1" x14ac:dyDescent="0.25">
      <c r="A883" s="6" t="s">
        <v>925</v>
      </c>
      <c r="B883" s="2">
        <v>47273.16</v>
      </c>
    </row>
    <row r="884" spans="1:2" hidden="1" x14ac:dyDescent="0.25">
      <c r="A884" s="6" t="s">
        <v>926</v>
      </c>
      <c r="B884" s="2">
        <v>61052.92</v>
      </c>
    </row>
    <row r="885" spans="1:2" hidden="1" x14ac:dyDescent="0.25">
      <c r="A885" s="6" t="s">
        <v>927</v>
      </c>
      <c r="B885" s="2">
        <v>61688.77</v>
      </c>
    </row>
    <row r="886" spans="1:2" hidden="1" x14ac:dyDescent="0.25">
      <c r="A886" s="6" t="s">
        <v>928</v>
      </c>
      <c r="B886" s="2">
        <v>44820.53</v>
      </c>
    </row>
    <row r="887" spans="1:2" hidden="1" x14ac:dyDescent="0.25">
      <c r="A887" s="6" t="s">
        <v>929</v>
      </c>
      <c r="B887" s="2">
        <v>86344.93</v>
      </c>
    </row>
    <row r="888" spans="1:2" hidden="1" x14ac:dyDescent="0.25">
      <c r="A888" s="6" t="s">
        <v>930</v>
      </c>
      <c r="B888" s="2">
        <v>53239.58</v>
      </c>
    </row>
    <row r="889" spans="1:2" hidden="1" x14ac:dyDescent="0.25">
      <c r="A889" s="6" t="s">
        <v>931</v>
      </c>
      <c r="B889" s="2">
        <v>118842.6</v>
      </c>
    </row>
    <row r="890" spans="1:2" hidden="1" x14ac:dyDescent="0.25">
      <c r="A890" s="6" t="s">
        <v>932</v>
      </c>
      <c r="B890" s="2">
        <v>45499.62</v>
      </c>
    </row>
    <row r="891" spans="1:2" hidden="1" x14ac:dyDescent="0.25">
      <c r="A891" s="6" t="s">
        <v>933</v>
      </c>
      <c r="B891" s="2">
        <v>65358.01</v>
      </c>
    </row>
    <row r="892" spans="1:2" hidden="1" x14ac:dyDescent="0.25">
      <c r="A892" s="6" t="s">
        <v>934</v>
      </c>
      <c r="B892" s="2">
        <v>62652.37</v>
      </c>
    </row>
    <row r="893" spans="1:2" hidden="1" x14ac:dyDescent="0.25">
      <c r="A893" s="6" t="s">
        <v>935</v>
      </c>
      <c r="B893" s="2">
        <v>69764.100000000006</v>
      </c>
    </row>
    <row r="894" spans="1:2" hidden="1" x14ac:dyDescent="0.25">
      <c r="A894" s="6" t="s">
        <v>936</v>
      </c>
      <c r="B894" s="2">
        <v>110950.97</v>
      </c>
    </row>
    <row r="895" spans="1:2" hidden="1" x14ac:dyDescent="0.25">
      <c r="A895" s="6" t="s">
        <v>937</v>
      </c>
      <c r="B895" s="2">
        <v>53949.26</v>
      </c>
    </row>
    <row r="896" spans="1:2" hidden="1" x14ac:dyDescent="0.25">
      <c r="A896" s="6" t="s">
        <v>938</v>
      </c>
      <c r="B896" s="2">
        <v>106665.67</v>
      </c>
    </row>
    <row r="897" spans="1:2" hidden="1" x14ac:dyDescent="0.25">
      <c r="A897" s="6" t="s">
        <v>939</v>
      </c>
      <c r="B897" s="2">
        <v>33031.26</v>
      </c>
    </row>
    <row r="898" spans="1:2" hidden="1" x14ac:dyDescent="0.25">
      <c r="A898" s="6" t="s">
        <v>940</v>
      </c>
      <c r="B898" s="2">
        <v>119754.81</v>
      </c>
    </row>
    <row r="899" spans="1:2" hidden="1" x14ac:dyDescent="0.25">
      <c r="A899" s="6" t="s">
        <v>941</v>
      </c>
      <c r="B899" s="2">
        <v>68434.38</v>
      </c>
    </row>
    <row r="900" spans="1:2" hidden="1" x14ac:dyDescent="0.25">
      <c r="A900" s="6" t="s">
        <v>942</v>
      </c>
      <c r="B900" s="2">
        <v>43702.86</v>
      </c>
    </row>
    <row r="901" spans="1:2" hidden="1" x14ac:dyDescent="0.25">
      <c r="A901" s="6" t="s">
        <v>943</v>
      </c>
      <c r="B901" s="2">
        <v>98401.93</v>
      </c>
    </row>
    <row r="902" spans="1:2" hidden="1" x14ac:dyDescent="0.25">
      <c r="A902" s="6" t="s">
        <v>944</v>
      </c>
      <c r="B902" s="2">
        <v>32984.36</v>
      </c>
    </row>
    <row r="903" spans="1:2" hidden="1" x14ac:dyDescent="0.25">
      <c r="A903" s="6" t="s">
        <v>945</v>
      </c>
      <c r="B903" s="2">
        <v>82665.98</v>
      </c>
    </row>
    <row r="904" spans="1:2" hidden="1" x14ac:dyDescent="0.25">
      <c r="A904" s="6" t="s">
        <v>946</v>
      </c>
      <c r="B904" s="2">
        <v>73261.259999999995</v>
      </c>
    </row>
    <row r="905" spans="1:2" hidden="1" x14ac:dyDescent="0.25">
      <c r="A905" s="6" t="s">
        <v>947</v>
      </c>
      <c r="B905" s="2">
        <v>96135.75</v>
      </c>
    </row>
    <row r="906" spans="1:2" hidden="1" x14ac:dyDescent="0.25">
      <c r="A906" s="6" t="s">
        <v>948</v>
      </c>
      <c r="B906" s="2">
        <v>48632.800000000003</v>
      </c>
    </row>
    <row r="907" spans="1:2" hidden="1" x14ac:dyDescent="0.25">
      <c r="A907" s="6" t="s">
        <v>949</v>
      </c>
      <c r="B907" s="2">
        <v>51199.01</v>
      </c>
    </row>
    <row r="908" spans="1:2" hidden="1" x14ac:dyDescent="0.25">
      <c r="A908" s="6" t="s">
        <v>950</v>
      </c>
      <c r="B908" s="2">
        <v>114893.41</v>
      </c>
    </row>
    <row r="909" spans="1:2" hidden="1" x14ac:dyDescent="0.25">
      <c r="A909" s="6" t="s">
        <v>951</v>
      </c>
      <c r="B909" s="2">
        <v>72359.89</v>
      </c>
    </row>
    <row r="910" spans="1:2" hidden="1" x14ac:dyDescent="0.25">
      <c r="A910" s="6" t="s">
        <v>952</v>
      </c>
      <c r="B910" s="2">
        <v>29084.959999999999</v>
      </c>
    </row>
    <row r="911" spans="1:2" hidden="1" x14ac:dyDescent="0.25">
      <c r="A911" s="6" t="s">
        <v>953</v>
      </c>
      <c r="B911" s="2">
        <v>104038.9</v>
      </c>
    </row>
    <row r="912" spans="1:2" hidden="1" x14ac:dyDescent="0.25">
      <c r="A912" s="6" t="s">
        <v>954</v>
      </c>
      <c r="B912" s="2">
        <v>212800.04</v>
      </c>
    </row>
    <row r="913" spans="1:2" hidden="1" x14ac:dyDescent="0.25">
      <c r="A913" s="6" t="s">
        <v>955</v>
      </c>
      <c r="B913" s="2">
        <v>43110.26</v>
      </c>
    </row>
    <row r="914" spans="1:2" hidden="1" x14ac:dyDescent="0.25">
      <c r="A914" s="6" t="s">
        <v>956</v>
      </c>
      <c r="B914" s="2">
        <v>96623.29</v>
      </c>
    </row>
    <row r="915" spans="1:2" hidden="1" x14ac:dyDescent="0.25">
      <c r="A915" s="6" t="s">
        <v>957</v>
      </c>
      <c r="B915" s="2">
        <v>29421.71</v>
      </c>
    </row>
    <row r="916" spans="1:2" hidden="1" x14ac:dyDescent="0.25">
      <c r="A916" s="6" t="s">
        <v>958</v>
      </c>
      <c r="B916" s="2">
        <v>42818.03</v>
      </c>
    </row>
    <row r="917" spans="1:2" hidden="1" x14ac:dyDescent="0.25">
      <c r="A917" s="6" t="s">
        <v>1021</v>
      </c>
      <c r="B917" s="2">
        <v>10</v>
      </c>
    </row>
    <row r="918" spans="1:2" hidden="1" x14ac:dyDescent="0.25">
      <c r="A918" s="6" t="s">
        <v>959</v>
      </c>
      <c r="B918" s="2">
        <v>118099.87</v>
      </c>
    </row>
    <row r="919" spans="1:2" hidden="1" x14ac:dyDescent="0.25">
      <c r="A919" s="6" t="s">
        <v>960</v>
      </c>
      <c r="B919" s="2">
        <v>80605.179999999993</v>
      </c>
    </row>
    <row r="920" spans="1:2" hidden="1" x14ac:dyDescent="0.25">
      <c r="A920" s="6" t="s">
        <v>961</v>
      </c>
      <c r="B920" s="2">
        <v>161391.48000000001</v>
      </c>
    </row>
    <row r="921" spans="1:2" hidden="1" x14ac:dyDescent="0.25">
      <c r="A921" s="6" t="s">
        <v>962</v>
      </c>
      <c r="B921" s="2">
        <v>84473.84</v>
      </c>
    </row>
    <row r="922" spans="1:2" hidden="1" x14ac:dyDescent="0.25">
      <c r="A922" s="6" t="s">
        <v>963</v>
      </c>
      <c r="B922" s="2">
        <v>108965.2</v>
      </c>
    </row>
    <row r="923" spans="1:2" hidden="1" x14ac:dyDescent="0.25">
      <c r="A923" s="6" t="s">
        <v>964</v>
      </c>
      <c r="B923" s="2">
        <v>84745.93</v>
      </c>
    </row>
    <row r="924" spans="1:2" hidden="1" x14ac:dyDescent="0.25">
      <c r="A924" s="6" t="s">
        <v>965</v>
      </c>
      <c r="B924" s="2">
        <v>66572.58</v>
      </c>
    </row>
    <row r="925" spans="1:2" hidden="1" x14ac:dyDescent="0.25">
      <c r="A925" s="6" t="s">
        <v>966</v>
      </c>
      <c r="B925" s="2">
        <v>54137.05</v>
      </c>
    </row>
    <row r="926" spans="1:2" hidden="1" x14ac:dyDescent="0.25">
      <c r="A926" s="6" t="s">
        <v>967</v>
      </c>
      <c r="B926" s="2">
        <v>84499.39</v>
      </c>
    </row>
    <row r="927" spans="1:2" hidden="1" x14ac:dyDescent="0.25">
      <c r="A927" s="6" t="s">
        <v>968</v>
      </c>
      <c r="B927" s="2">
        <v>102934.09</v>
      </c>
    </row>
    <row r="928" spans="1:2" hidden="1" x14ac:dyDescent="0.25">
      <c r="A928" s="6" t="s">
        <v>969</v>
      </c>
      <c r="B928" s="2">
        <v>62784.13</v>
      </c>
    </row>
    <row r="929" spans="1:2" hidden="1" x14ac:dyDescent="0.25">
      <c r="A929" s="6" t="s">
        <v>970</v>
      </c>
      <c r="B929" s="2">
        <v>49625.64</v>
      </c>
    </row>
    <row r="930" spans="1:2" hidden="1" x14ac:dyDescent="0.25">
      <c r="A930" s="6" t="s">
        <v>971</v>
      </c>
      <c r="B930" s="2">
        <v>68969.86</v>
      </c>
    </row>
    <row r="931" spans="1:2" hidden="1" x14ac:dyDescent="0.25">
      <c r="A931" s="6" t="s">
        <v>972</v>
      </c>
      <c r="B931" s="2">
        <v>110886.6</v>
      </c>
    </row>
    <row r="932" spans="1:2" hidden="1" x14ac:dyDescent="0.25">
      <c r="A932" s="6" t="s">
        <v>973</v>
      </c>
      <c r="B932" s="2">
        <v>76895.259999999995</v>
      </c>
    </row>
    <row r="933" spans="1:2" hidden="1" x14ac:dyDescent="0.25">
      <c r="A933" s="6" t="s">
        <v>974</v>
      </c>
      <c r="B933" s="2">
        <v>77743.149999999994</v>
      </c>
    </row>
    <row r="934" spans="1:2" hidden="1" x14ac:dyDescent="0.25">
      <c r="A934" s="6" t="s">
        <v>975</v>
      </c>
      <c r="B934" s="2">
        <v>36365.71</v>
      </c>
    </row>
    <row r="935" spans="1:2" hidden="1" x14ac:dyDescent="0.25">
      <c r="A935" s="6" t="s">
        <v>976</v>
      </c>
      <c r="B935" s="2">
        <v>28974.03</v>
      </c>
    </row>
    <row r="936" spans="1:2" hidden="1" x14ac:dyDescent="0.25">
      <c r="A936" s="6" t="s">
        <v>977</v>
      </c>
      <c r="B936" s="2">
        <v>113762.59</v>
      </c>
    </row>
    <row r="937" spans="1:2" hidden="1" x14ac:dyDescent="0.25">
      <c r="A937" s="6" t="s">
        <v>978</v>
      </c>
      <c r="B937" s="2">
        <v>67659.47</v>
      </c>
    </row>
    <row r="938" spans="1:2" hidden="1" x14ac:dyDescent="0.25">
      <c r="A938" s="6" t="s">
        <v>979</v>
      </c>
      <c r="B938" s="2">
        <v>113616.23</v>
      </c>
    </row>
    <row r="939" spans="1:2" hidden="1" x14ac:dyDescent="0.25">
      <c r="A939" s="6" t="s">
        <v>980</v>
      </c>
      <c r="B939" s="2">
        <v>43024.07</v>
      </c>
    </row>
    <row r="940" spans="1:2" hidden="1" x14ac:dyDescent="0.25">
      <c r="A940" s="6" t="s">
        <v>981</v>
      </c>
      <c r="B940" s="2">
        <v>66143.679999999993</v>
      </c>
    </row>
    <row r="941" spans="1:2" hidden="1" x14ac:dyDescent="0.25">
      <c r="A941" s="6" t="s">
        <v>982</v>
      </c>
      <c r="B941" s="2">
        <v>107739.88</v>
      </c>
    </row>
    <row r="942" spans="1:2" hidden="1" x14ac:dyDescent="0.25">
      <c r="A942" s="6" t="s">
        <v>983</v>
      </c>
      <c r="B942" s="2">
        <v>114874.5</v>
      </c>
    </row>
    <row r="943" spans="1:2" hidden="1" x14ac:dyDescent="0.25">
      <c r="A943" s="6" t="s">
        <v>984</v>
      </c>
      <c r="B943" s="2">
        <v>99752.84</v>
      </c>
    </row>
    <row r="944" spans="1:2" hidden="1" x14ac:dyDescent="0.25">
      <c r="A944" s="6" t="s">
        <v>985</v>
      </c>
      <c r="B944" s="2">
        <v>86393.18</v>
      </c>
    </row>
    <row r="945" spans="1:2" hidden="1" x14ac:dyDescent="0.25">
      <c r="A945" s="6" t="s">
        <v>986</v>
      </c>
      <c r="B945" s="2">
        <v>94050.45</v>
      </c>
    </row>
    <row r="946" spans="1:2" hidden="1" x14ac:dyDescent="0.25">
      <c r="A946" s="6" t="s">
        <v>987</v>
      </c>
      <c r="B946" s="2">
        <v>52593.27</v>
      </c>
    </row>
    <row r="947" spans="1:2" hidden="1" x14ac:dyDescent="0.25">
      <c r="A947" s="6" t="s">
        <v>988</v>
      </c>
      <c r="B947" s="2">
        <v>138385.70000000001</v>
      </c>
    </row>
    <row r="948" spans="1:2" hidden="1" x14ac:dyDescent="0.25">
      <c r="A948" s="6" t="s">
        <v>989</v>
      </c>
      <c r="B948" s="2">
        <v>31049.69</v>
      </c>
    </row>
    <row r="949" spans="1:2" hidden="1" x14ac:dyDescent="0.25">
      <c r="A949" s="6" t="s">
        <v>990</v>
      </c>
      <c r="B949" s="2">
        <v>53655.29</v>
      </c>
    </row>
    <row r="950" spans="1:2" hidden="1" x14ac:dyDescent="0.25">
      <c r="A950" s="6" t="s">
        <v>991</v>
      </c>
      <c r="B950" s="2">
        <v>109791.89</v>
      </c>
    </row>
    <row r="951" spans="1:2" hidden="1" x14ac:dyDescent="0.25">
      <c r="A951" s="6" t="s">
        <v>992</v>
      </c>
      <c r="B951" s="2">
        <v>76932.600000000006</v>
      </c>
    </row>
    <row r="952" spans="1:2" hidden="1" x14ac:dyDescent="0.25">
      <c r="A952" s="6" t="s">
        <v>993</v>
      </c>
      <c r="B952" s="2">
        <v>48136.67</v>
      </c>
    </row>
    <row r="953" spans="1:2" hidden="1" x14ac:dyDescent="0.25">
      <c r="A953" s="6" t="s">
        <v>994</v>
      </c>
      <c r="B953" s="2">
        <v>51651.97</v>
      </c>
    </row>
    <row r="954" spans="1:2" hidden="1" x14ac:dyDescent="0.25">
      <c r="A954" s="6" t="s">
        <v>995</v>
      </c>
      <c r="B954" s="2">
        <v>29592.13</v>
      </c>
    </row>
    <row r="955" spans="1:2" hidden="1" x14ac:dyDescent="0.25">
      <c r="A955" s="6" t="s">
        <v>996</v>
      </c>
      <c r="B955" s="2">
        <v>75438.880000000005</v>
      </c>
    </row>
    <row r="956" spans="1:2" hidden="1" x14ac:dyDescent="0.25">
      <c r="A956" s="6" t="s">
        <v>997</v>
      </c>
      <c r="B956" s="2">
        <v>57925.91</v>
      </c>
    </row>
    <row r="957" spans="1:2" hidden="1" x14ac:dyDescent="0.25">
      <c r="A957" s="6" t="s">
        <v>998</v>
      </c>
      <c r="B957" s="2">
        <v>76320.44</v>
      </c>
    </row>
    <row r="958" spans="1:2" hidden="1" x14ac:dyDescent="0.25">
      <c r="A958" s="6" t="s">
        <v>999</v>
      </c>
      <c r="B958" s="2">
        <v>53535.62</v>
      </c>
    </row>
    <row r="959" spans="1:2" hidden="1" x14ac:dyDescent="0.25">
      <c r="A959" s="6" t="s">
        <v>1000</v>
      </c>
      <c r="B959" s="2">
        <v>52139.3</v>
      </c>
    </row>
    <row r="960" spans="1:2" hidden="1" x14ac:dyDescent="0.25">
      <c r="A960" s="6" t="s">
        <v>1018</v>
      </c>
      <c r="B960" s="2">
        <v>73988213.739999995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323"/>
  <sheetViews>
    <sheetView workbookViewId="0">
      <selection sqref="A1:D323"/>
    </sheetView>
  </sheetViews>
  <sheetFormatPr defaultRowHeight="15" x14ac:dyDescent="0.25"/>
  <cols>
    <col min="1" max="1" width="49.7109375" bestFit="1" customWidth="1"/>
    <col min="2" max="2" width="13.28515625" bestFit="1" customWidth="1"/>
    <col min="3" max="3" width="19.85546875" bestFit="1" customWidth="1"/>
    <col min="4" max="4" width="5.28515625" bestFit="1" customWidth="1"/>
    <col min="5" max="6" width="16.42578125" bestFit="1" customWidth="1"/>
  </cols>
  <sheetData>
    <row r="1" spans="1:5" s="49" customFormat="1" ht="30" x14ac:dyDescent="0.25">
      <c r="A1" s="37" t="s">
        <v>1361</v>
      </c>
      <c r="B1" s="37" t="s">
        <v>1</v>
      </c>
      <c r="C1" s="37" t="s">
        <v>2</v>
      </c>
      <c r="D1" s="37" t="s">
        <v>1362</v>
      </c>
      <c r="E1" s="54" t="s">
        <v>1360</v>
      </c>
    </row>
    <row r="2" spans="1:5" x14ac:dyDescent="0.25">
      <c r="A2" s="50" t="s">
        <v>1041</v>
      </c>
      <c r="B2" s="55">
        <v>1416600000</v>
      </c>
      <c r="C2" s="50" t="s">
        <v>4</v>
      </c>
      <c r="D2" s="50" t="str">
        <f>LEFT(nepesseg[[#This Row],[Dátum]],4)</f>
        <v>2021</v>
      </c>
      <c r="E2" s="51">
        <f>SUM(nepesseg[Népesség])</f>
        <v>8418402459</v>
      </c>
    </row>
    <row r="3" spans="1:5" x14ac:dyDescent="0.25">
      <c r="A3" s="50" t="s">
        <v>1042</v>
      </c>
      <c r="B3" s="55">
        <v>1373761000</v>
      </c>
      <c r="C3" s="50" t="s">
        <v>5</v>
      </c>
      <c r="D3" s="50" t="str">
        <f>LEFT(nepesseg[[#This Row],[Dátum]],4)</f>
        <v>2022</v>
      </c>
      <c r="E3" s="52"/>
    </row>
    <row r="4" spans="1:5" x14ac:dyDescent="0.25">
      <c r="A4" s="50" t="s">
        <v>69</v>
      </c>
      <c r="B4" s="55">
        <v>447007600</v>
      </c>
      <c r="C4" s="50" t="s">
        <v>6</v>
      </c>
      <c r="D4" s="50" t="str">
        <f>LEFT(nepesseg[[#This Row],[Dátum]],4)</f>
        <v>2021</v>
      </c>
      <c r="E4" s="52"/>
    </row>
    <row r="5" spans="1:5" x14ac:dyDescent="0.25">
      <c r="A5" s="50" t="s">
        <v>1043</v>
      </c>
      <c r="B5" s="55">
        <v>332978000</v>
      </c>
      <c r="C5" s="50" t="s">
        <v>3</v>
      </c>
      <c r="D5" s="50" t="str">
        <f>LEFT(nepesseg[[#This Row],[Dátum]],4)</f>
        <v>2022</v>
      </c>
      <c r="E5" s="52"/>
    </row>
    <row r="6" spans="1:5" x14ac:dyDescent="0.25">
      <c r="A6" s="50" t="s">
        <v>1044</v>
      </c>
      <c r="B6" s="55">
        <v>275773800</v>
      </c>
      <c r="C6" s="50" t="s">
        <v>7</v>
      </c>
      <c r="D6" s="50" t="str">
        <f>LEFT(nepesseg[[#This Row],[Dátum]],4)</f>
        <v>2022</v>
      </c>
      <c r="E6" s="52"/>
    </row>
    <row r="7" spans="1:5" x14ac:dyDescent="0.25">
      <c r="A7" s="50" t="s">
        <v>1045</v>
      </c>
      <c r="B7" s="55">
        <v>235824000</v>
      </c>
      <c r="C7" s="50" t="s">
        <v>7</v>
      </c>
      <c r="D7" s="50" t="str">
        <f>LEFT(nepesseg[[#This Row],[Dátum]],4)</f>
        <v>2022</v>
      </c>
      <c r="E7" s="52"/>
    </row>
    <row r="8" spans="1:5" x14ac:dyDescent="0.25">
      <c r="A8" s="50" t="s">
        <v>1046</v>
      </c>
      <c r="B8" s="55">
        <v>218541200</v>
      </c>
      <c r="C8" s="50" t="s">
        <v>7</v>
      </c>
      <c r="D8" s="50" t="str">
        <f>LEFT(nepesseg[[#This Row],[Dátum]],4)</f>
        <v>2022</v>
      </c>
      <c r="E8" s="52"/>
    </row>
    <row r="9" spans="1:5" x14ac:dyDescent="0.25">
      <c r="A9" s="50" t="s">
        <v>1047</v>
      </c>
      <c r="B9" s="55">
        <v>215002000</v>
      </c>
      <c r="C9" s="50" t="s">
        <v>3</v>
      </c>
      <c r="D9" s="50" t="str">
        <f>LEFT(nepesseg[[#This Row],[Dátum]],4)</f>
        <v>2022</v>
      </c>
      <c r="E9" s="52"/>
    </row>
    <row r="10" spans="1:5" x14ac:dyDescent="0.25">
      <c r="A10" s="50" t="s">
        <v>1048</v>
      </c>
      <c r="B10" s="55">
        <v>165158600</v>
      </c>
      <c r="C10" s="50" t="s">
        <v>8</v>
      </c>
      <c r="D10" s="50" t="str">
        <f>LEFT(nepesseg[[#This Row],[Dátum]],4)</f>
        <v>2022</v>
      </c>
      <c r="E10" s="52"/>
    </row>
    <row r="11" spans="1:5" x14ac:dyDescent="0.25">
      <c r="A11" s="50" t="s">
        <v>1049</v>
      </c>
      <c r="B11" s="55">
        <v>145100000</v>
      </c>
      <c r="C11" s="50" t="s">
        <v>9</v>
      </c>
      <c r="D11" s="50" t="str">
        <f>LEFT(nepesseg[[#This Row],[Dátum]],4)</f>
        <v>2022</v>
      </c>
      <c r="E11" s="52"/>
    </row>
    <row r="12" spans="1:5" x14ac:dyDescent="0.25">
      <c r="A12" s="50" t="s">
        <v>1050</v>
      </c>
      <c r="B12" s="55">
        <v>128271250</v>
      </c>
      <c r="C12" s="50" t="s">
        <v>10</v>
      </c>
      <c r="D12" s="50" t="str">
        <f>LEFT(nepesseg[[#This Row],[Dátum]],4)</f>
        <v>2022</v>
      </c>
      <c r="E12" s="52"/>
    </row>
    <row r="13" spans="1:5" x14ac:dyDescent="0.25">
      <c r="A13" s="50" t="s">
        <v>1051</v>
      </c>
      <c r="B13" s="55">
        <v>125440000</v>
      </c>
      <c r="C13" s="50" t="s">
        <v>11</v>
      </c>
      <c r="D13" s="50" t="str">
        <f>LEFT(nepesseg[[#This Row],[Dátum]],4)</f>
        <v>2022</v>
      </c>
      <c r="E13" s="52"/>
    </row>
    <row r="14" spans="1:5" x14ac:dyDescent="0.25">
      <c r="A14" s="50" t="s">
        <v>1052</v>
      </c>
      <c r="B14" s="55">
        <v>123379900</v>
      </c>
      <c r="C14" s="50" t="s">
        <v>7</v>
      </c>
      <c r="D14" s="50" t="str">
        <f>LEFT(nepesseg[[#This Row],[Dátum]],4)</f>
        <v>2022</v>
      </c>
      <c r="E14" s="52"/>
    </row>
    <row r="15" spans="1:5" x14ac:dyDescent="0.25">
      <c r="A15" s="50" t="s">
        <v>1053</v>
      </c>
      <c r="B15" s="55">
        <v>112275130</v>
      </c>
      <c r="C15" s="50" t="s">
        <v>3</v>
      </c>
      <c r="D15" s="50" t="str">
        <f>LEFT(nepesseg[[#This Row],[Dátum]],4)</f>
        <v>2022</v>
      </c>
      <c r="E15" s="52"/>
    </row>
    <row r="16" spans="1:5" x14ac:dyDescent="0.25">
      <c r="A16" s="50" t="s">
        <v>1054</v>
      </c>
      <c r="B16" s="55">
        <v>108407720</v>
      </c>
      <c r="C16" s="50" t="s">
        <v>7</v>
      </c>
      <c r="D16" s="50" t="str">
        <f>LEFT(nepesseg[[#This Row],[Dátum]],4)</f>
        <v>2022</v>
      </c>
      <c r="E16" s="52"/>
    </row>
    <row r="17" spans="1:5" x14ac:dyDescent="0.25">
      <c r="A17" s="50" t="s">
        <v>1055</v>
      </c>
      <c r="B17" s="55">
        <v>103693400</v>
      </c>
      <c r="C17" s="50" t="s">
        <v>3</v>
      </c>
      <c r="D17" s="50" t="str">
        <f>LEFT(nepesseg[[#This Row],[Dátum]],4)</f>
        <v>2022</v>
      </c>
      <c r="E17" s="52"/>
    </row>
    <row r="18" spans="1:5" x14ac:dyDescent="0.25">
      <c r="A18" s="50" t="s">
        <v>1056</v>
      </c>
      <c r="B18" s="55">
        <v>102789600</v>
      </c>
      <c r="C18" s="50" t="s">
        <v>12</v>
      </c>
      <c r="D18" s="50" t="str">
        <f>LEFT(nepesseg[[#This Row],[Dátum]],4)</f>
        <v>2021</v>
      </c>
      <c r="E18" s="52"/>
    </row>
    <row r="19" spans="1:5" x14ac:dyDescent="0.25">
      <c r="A19" s="50" t="s">
        <v>1057</v>
      </c>
      <c r="B19" s="55">
        <v>85682770</v>
      </c>
      <c r="C19" s="50" t="s">
        <v>3</v>
      </c>
      <c r="D19" s="50" t="str">
        <f>LEFT(nepesseg[[#This Row],[Dátum]],4)</f>
        <v>2022</v>
      </c>
      <c r="E19" s="52"/>
    </row>
    <row r="20" spans="1:5" x14ac:dyDescent="0.25">
      <c r="A20" s="50" t="s">
        <v>1058</v>
      </c>
      <c r="B20" s="55">
        <v>84680270</v>
      </c>
      <c r="C20" s="50" t="s">
        <v>4</v>
      </c>
      <c r="D20" s="50" t="str">
        <f>LEFT(nepesseg[[#This Row],[Dátum]],4)</f>
        <v>2021</v>
      </c>
      <c r="E20" s="52"/>
    </row>
    <row r="21" spans="1:5" x14ac:dyDescent="0.25">
      <c r="A21" s="50" t="s">
        <v>1059</v>
      </c>
      <c r="B21" s="55">
        <v>83695430</v>
      </c>
      <c r="C21" s="50" t="s">
        <v>10</v>
      </c>
      <c r="D21" s="50" t="str">
        <f>LEFT(nepesseg[[#This Row],[Dátum]],4)</f>
        <v>2022</v>
      </c>
      <c r="E21" s="52"/>
    </row>
    <row r="22" spans="1:5" x14ac:dyDescent="0.25">
      <c r="A22" s="50" t="s">
        <v>1060</v>
      </c>
      <c r="B22" s="55">
        <v>67874000</v>
      </c>
      <c r="C22" s="50" t="s">
        <v>9</v>
      </c>
      <c r="D22" s="50" t="str">
        <f>LEFT(nepesseg[[#This Row],[Dátum]],4)</f>
        <v>2022</v>
      </c>
      <c r="E22" s="52"/>
    </row>
    <row r="23" spans="1:5" x14ac:dyDescent="0.25">
      <c r="A23" s="50" t="s">
        <v>1061</v>
      </c>
      <c r="B23" s="55">
        <v>67326570</v>
      </c>
      <c r="C23" s="50" t="s">
        <v>13</v>
      </c>
      <c r="D23" s="50" t="str">
        <f>LEFT(nepesseg[[#This Row],[Dátum]],4)</f>
        <v>2021</v>
      </c>
      <c r="E23" s="52"/>
    </row>
    <row r="24" spans="1:5" x14ac:dyDescent="0.25">
      <c r="A24" s="50" t="s">
        <v>1062</v>
      </c>
      <c r="B24" s="55">
        <v>66822630</v>
      </c>
      <c r="C24" s="50" t="s">
        <v>3</v>
      </c>
      <c r="D24" s="50" t="str">
        <f>LEFT(nepesseg[[#This Row],[Dátum]],4)</f>
        <v>2022</v>
      </c>
      <c r="E24" s="52"/>
    </row>
    <row r="25" spans="1:5" x14ac:dyDescent="0.25">
      <c r="A25" s="50" t="s">
        <v>1063</v>
      </c>
      <c r="B25" s="55">
        <v>63852300</v>
      </c>
      <c r="C25" s="50" t="s">
        <v>7</v>
      </c>
      <c r="D25" s="50" t="str">
        <f>LEFT(nepesseg[[#This Row],[Dátum]],4)</f>
        <v>2022</v>
      </c>
      <c r="E25" s="52"/>
    </row>
    <row r="26" spans="1:5" x14ac:dyDescent="0.25">
      <c r="A26" s="50" t="s">
        <v>1064</v>
      </c>
      <c r="B26" s="55">
        <v>60142980</v>
      </c>
      <c r="C26" s="50" t="s">
        <v>12</v>
      </c>
      <c r="D26" s="50" t="str">
        <f>LEFT(nepesseg[[#This Row],[Dátum]],4)</f>
        <v>2021</v>
      </c>
      <c r="E26" s="52"/>
    </row>
    <row r="27" spans="1:5" x14ac:dyDescent="0.25">
      <c r="A27" s="50" t="s">
        <v>1065</v>
      </c>
      <c r="B27" s="55">
        <v>58906742</v>
      </c>
      <c r="C27" s="50" t="s">
        <v>10</v>
      </c>
      <c r="D27" s="50" t="str">
        <f>LEFT(nepesseg[[#This Row],[Dátum]],4)</f>
        <v>2022</v>
      </c>
      <c r="E27" s="52"/>
    </row>
    <row r="28" spans="1:5" ht="30" x14ac:dyDescent="0.25">
      <c r="A28" s="50" t="s">
        <v>1066</v>
      </c>
      <c r="B28" s="55">
        <v>56489800</v>
      </c>
      <c r="C28" s="50" t="s">
        <v>13</v>
      </c>
      <c r="D28" s="50" t="str">
        <f>LEFT(nepesseg[[#This Row],[Dátum]],4)</f>
        <v>2021</v>
      </c>
      <c r="E28" s="52"/>
    </row>
    <row r="29" spans="1:5" x14ac:dyDescent="0.25">
      <c r="A29" s="50" t="s">
        <v>1067</v>
      </c>
      <c r="B29" s="55">
        <v>55294980</v>
      </c>
      <c r="C29" s="50" t="s">
        <v>12</v>
      </c>
      <c r="D29" s="50" t="str">
        <f>LEFT(nepesseg[[#This Row],[Dátum]],4)</f>
        <v>2021</v>
      </c>
      <c r="E29" s="52"/>
    </row>
    <row r="30" spans="1:5" x14ac:dyDescent="0.25">
      <c r="A30" s="50" t="s">
        <v>1068</v>
      </c>
      <c r="B30" s="55">
        <v>54985700</v>
      </c>
      <c r="C30" s="50" t="s">
        <v>12</v>
      </c>
      <c r="D30" s="50" t="str">
        <f>LEFT(nepesseg[[#This Row],[Dátum]],4)</f>
        <v>2021</v>
      </c>
      <c r="E30" s="52"/>
    </row>
    <row r="31" spans="1:5" x14ac:dyDescent="0.25">
      <c r="A31" s="50" t="s">
        <v>1069</v>
      </c>
      <c r="B31" s="55">
        <v>51628100</v>
      </c>
      <c r="C31" s="50" t="s">
        <v>7</v>
      </c>
      <c r="D31" s="50" t="str">
        <f>LEFT(nepesseg[[#This Row],[Dátum]],4)</f>
        <v>2022</v>
      </c>
      <c r="E31" s="52"/>
    </row>
    <row r="32" spans="1:5" x14ac:dyDescent="0.25">
      <c r="A32" s="50" t="s">
        <v>1070</v>
      </c>
      <c r="B32" s="55">
        <v>51049500</v>
      </c>
      <c r="C32" s="50" t="s">
        <v>13</v>
      </c>
      <c r="D32" s="50" t="str">
        <f>LEFT(nepesseg[[#This Row],[Dátum]],4)</f>
        <v>2021</v>
      </c>
      <c r="E32" s="52"/>
    </row>
    <row r="33" spans="1:5" x14ac:dyDescent="0.25">
      <c r="A33" s="50" t="s">
        <v>1071</v>
      </c>
      <c r="B33" s="55">
        <v>47432805</v>
      </c>
      <c r="C33" s="50" t="s">
        <v>11</v>
      </c>
      <c r="D33" s="50" t="str">
        <f>LEFT(nepesseg[[#This Row],[Dátum]],4)</f>
        <v>2022</v>
      </c>
      <c r="E33" s="52"/>
    </row>
    <row r="34" spans="1:5" x14ac:dyDescent="0.25">
      <c r="A34" s="50" t="s">
        <v>1072</v>
      </c>
      <c r="B34" s="55">
        <v>47327407</v>
      </c>
      <c r="C34" s="50" t="s">
        <v>14</v>
      </c>
      <c r="D34" s="50" t="str">
        <f>LEFT(nepesseg[[#This Row],[Dátum]],4)</f>
        <v>2022</v>
      </c>
      <c r="E34" s="52"/>
    </row>
    <row r="35" spans="1:5" x14ac:dyDescent="0.25">
      <c r="A35" s="50" t="s">
        <v>1073</v>
      </c>
      <c r="B35" s="55">
        <v>45400000</v>
      </c>
      <c r="C35" s="50" t="s">
        <v>11</v>
      </c>
      <c r="D35" s="50" t="str">
        <f>LEFT(nepesseg[[#This Row],[Dátum]],4)</f>
        <v>2022</v>
      </c>
      <c r="E35" s="52"/>
    </row>
    <row r="36" spans="1:5" x14ac:dyDescent="0.25">
      <c r="A36" s="50" t="s">
        <v>1074</v>
      </c>
      <c r="B36" s="55">
        <v>44664510</v>
      </c>
      <c r="C36" s="50" t="s">
        <v>3</v>
      </c>
      <c r="D36" s="50" t="str">
        <f>LEFT(nepesseg[[#This Row],[Dátum]],4)</f>
        <v>2022</v>
      </c>
      <c r="E36" s="52"/>
    </row>
    <row r="37" spans="1:5" x14ac:dyDescent="0.25">
      <c r="A37" s="50" t="s">
        <v>1075</v>
      </c>
      <c r="B37" s="55">
        <v>42885900</v>
      </c>
      <c r="C37" s="50" t="s">
        <v>12</v>
      </c>
      <c r="D37" s="50" t="str">
        <f>LEFT(nepesseg[[#This Row],[Dátum]],4)</f>
        <v>2021</v>
      </c>
      <c r="E37" s="52"/>
    </row>
    <row r="38" spans="1:5" x14ac:dyDescent="0.25">
      <c r="A38" s="50" t="s">
        <v>1076</v>
      </c>
      <c r="B38" s="55">
        <v>41190700</v>
      </c>
      <c r="C38" s="50" t="s">
        <v>12</v>
      </c>
      <c r="D38" s="50" t="str">
        <f>LEFT(nepesseg[[#This Row],[Dátum]],4)</f>
        <v>2021</v>
      </c>
      <c r="E38" s="52"/>
    </row>
    <row r="39" spans="1:5" x14ac:dyDescent="0.25">
      <c r="A39" s="50" t="s">
        <v>1077</v>
      </c>
      <c r="B39" s="55">
        <v>41130432</v>
      </c>
      <c r="C39" s="50" t="s">
        <v>15</v>
      </c>
      <c r="D39" s="50" t="str">
        <f>LEFT(nepesseg[[#This Row],[Dátum]],4)</f>
        <v>2022</v>
      </c>
      <c r="E39" s="52"/>
    </row>
    <row r="40" spans="1:5" x14ac:dyDescent="0.25">
      <c r="A40" s="50" t="s">
        <v>1078</v>
      </c>
      <c r="B40" s="55">
        <v>40218230</v>
      </c>
      <c r="C40" s="50" t="s">
        <v>12</v>
      </c>
      <c r="D40" s="50" t="str">
        <f>LEFT(nepesseg[[#This Row],[Dátum]],4)</f>
        <v>2021</v>
      </c>
      <c r="E40" s="52"/>
    </row>
    <row r="41" spans="1:5" x14ac:dyDescent="0.25">
      <c r="A41" s="50" t="s">
        <v>1079</v>
      </c>
      <c r="B41" s="55">
        <v>38878760</v>
      </c>
      <c r="C41" s="50" t="s">
        <v>3</v>
      </c>
      <c r="D41" s="50" t="str">
        <f>LEFT(nepesseg[[#This Row],[Dátum]],4)</f>
        <v>2022</v>
      </c>
      <c r="E41" s="52"/>
    </row>
    <row r="42" spans="1:5" x14ac:dyDescent="0.25">
      <c r="A42" s="50" t="s">
        <v>1080</v>
      </c>
      <c r="B42" s="55">
        <v>38006000</v>
      </c>
      <c r="C42" s="50" t="s">
        <v>9</v>
      </c>
      <c r="D42" s="50" t="str">
        <f>LEFT(nepesseg[[#This Row],[Dátum]],4)</f>
        <v>2022</v>
      </c>
      <c r="E42" s="52"/>
    </row>
    <row r="43" spans="1:5" x14ac:dyDescent="0.25">
      <c r="A43" s="50" t="s">
        <v>1081</v>
      </c>
      <c r="B43" s="55">
        <v>36687930</v>
      </c>
      <c r="C43" s="50" t="s">
        <v>3</v>
      </c>
      <c r="D43" s="50" t="str">
        <f>LEFT(nepesseg[[#This Row],[Dátum]],4)</f>
        <v>2022</v>
      </c>
      <c r="E43" s="52"/>
    </row>
    <row r="44" spans="1:5" x14ac:dyDescent="0.25">
      <c r="A44" s="50" t="s">
        <v>1082</v>
      </c>
      <c r="B44" s="55">
        <v>35706300</v>
      </c>
      <c r="C44" s="50" t="s">
        <v>3</v>
      </c>
      <c r="D44" s="50" t="str">
        <f>LEFT(nepesseg[[#This Row],[Dátum]],4)</f>
        <v>2022</v>
      </c>
      <c r="E44" s="52"/>
    </row>
    <row r="45" spans="1:5" x14ac:dyDescent="0.25">
      <c r="A45" s="50" t="s">
        <v>1083</v>
      </c>
      <c r="B45" s="55">
        <v>35013414</v>
      </c>
      <c r="C45" s="50" t="s">
        <v>16</v>
      </c>
      <c r="D45" s="50" t="str">
        <f>LEFT(nepesseg[[#This Row],[Dátum]],4)</f>
        <v>2020</v>
      </c>
      <c r="E45" s="52"/>
    </row>
    <row r="46" spans="1:5" x14ac:dyDescent="0.25">
      <c r="A46" s="50" t="s">
        <v>1084</v>
      </c>
      <c r="B46" s="55">
        <v>33396700</v>
      </c>
      <c r="C46" s="50" t="s">
        <v>7</v>
      </c>
      <c r="D46" s="50" t="str">
        <f>LEFT(nepesseg[[#This Row],[Dátum]],4)</f>
        <v>2022</v>
      </c>
      <c r="E46" s="52"/>
    </row>
    <row r="47" spans="1:5" x14ac:dyDescent="0.25">
      <c r="A47" s="50" t="s">
        <v>1085</v>
      </c>
      <c r="B47" s="55">
        <v>33086280</v>
      </c>
      <c r="C47" s="50" t="s">
        <v>7</v>
      </c>
      <c r="D47" s="50" t="str">
        <f>LEFT(nepesseg[[#This Row],[Dátum]],4)</f>
        <v>2022</v>
      </c>
      <c r="E47" s="52"/>
    </row>
    <row r="48" spans="1:5" x14ac:dyDescent="0.25">
      <c r="A48" s="50" t="s">
        <v>1086</v>
      </c>
      <c r="B48" s="55">
        <v>32733000</v>
      </c>
      <c r="C48" s="50" t="s">
        <v>3</v>
      </c>
      <c r="D48" s="50" t="str">
        <f>LEFT(nepesseg[[#This Row],[Dátum]],4)</f>
        <v>2022</v>
      </c>
      <c r="E48" s="52"/>
    </row>
    <row r="49" spans="1:5" x14ac:dyDescent="0.25">
      <c r="A49" s="50" t="s">
        <v>1087</v>
      </c>
      <c r="B49" s="55">
        <v>32103000</v>
      </c>
      <c r="C49" s="50" t="s">
        <v>17</v>
      </c>
      <c r="D49" s="50" t="str">
        <f>LEFT(nepesseg[[#This Row],[Dátum]],4)</f>
        <v>2022</v>
      </c>
      <c r="E49" s="52"/>
    </row>
    <row r="50" spans="1:5" x14ac:dyDescent="0.25">
      <c r="A50" s="50" t="s">
        <v>1088</v>
      </c>
      <c r="B50" s="55">
        <v>31616080</v>
      </c>
      <c r="C50" s="50" t="s">
        <v>7</v>
      </c>
      <c r="D50" s="50" t="str">
        <f>LEFT(nepesseg[[#This Row],[Dátum]],4)</f>
        <v>2022</v>
      </c>
      <c r="E50" s="52"/>
    </row>
    <row r="51" spans="1:5" x14ac:dyDescent="0.25">
      <c r="A51" s="50" t="s">
        <v>1089</v>
      </c>
      <c r="B51" s="55">
        <v>30491000</v>
      </c>
      <c r="C51" s="50" t="s">
        <v>12</v>
      </c>
      <c r="D51" s="50" t="str">
        <f>LEFT(nepesseg[[#This Row],[Dátum]],4)</f>
        <v>2021</v>
      </c>
      <c r="E51" s="52"/>
    </row>
    <row r="52" spans="1:5" x14ac:dyDescent="0.25">
      <c r="A52" s="50" t="s">
        <v>1090</v>
      </c>
      <c r="B52" s="55">
        <v>29389150</v>
      </c>
      <c r="C52" s="50" t="s">
        <v>18</v>
      </c>
      <c r="D52" s="50" t="str">
        <f>LEFT(nepesseg[[#This Row],[Dátum]],4)</f>
        <v>2021</v>
      </c>
      <c r="E52" s="52"/>
    </row>
    <row r="53" spans="1:5" x14ac:dyDescent="0.25">
      <c r="A53" s="50" t="s">
        <v>1091</v>
      </c>
      <c r="B53" s="55">
        <v>29192480</v>
      </c>
      <c r="C53" s="50" t="s">
        <v>19</v>
      </c>
      <c r="D53" s="50" t="str">
        <f>LEFT(nepesseg[[#This Row],[Dátum]],4)</f>
        <v>2021</v>
      </c>
      <c r="E53" s="52"/>
    </row>
    <row r="54" spans="1:5" x14ac:dyDescent="0.25">
      <c r="A54" s="50" t="s">
        <v>1092</v>
      </c>
      <c r="B54" s="55">
        <v>28705000</v>
      </c>
      <c r="C54" s="50" t="s">
        <v>12</v>
      </c>
      <c r="D54" s="50" t="str">
        <f>LEFT(nepesseg[[#This Row],[Dátum]],4)</f>
        <v>2021</v>
      </c>
      <c r="E54" s="52"/>
    </row>
    <row r="55" spans="1:5" x14ac:dyDescent="0.25">
      <c r="A55" s="50" t="s">
        <v>1093</v>
      </c>
      <c r="B55" s="55">
        <v>28427330</v>
      </c>
      <c r="C55" s="50" t="s">
        <v>12</v>
      </c>
      <c r="D55" s="50" t="str">
        <f>LEFT(nepesseg[[#This Row],[Dátum]],4)</f>
        <v>2021</v>
      </c>
      <c r="E55" s="52"/>
    </row>
    <row r="56" spans="1:5" x14ac:dyDescent="0.25">
      <c r="A56" s="50" t="s">
        <v>1094</v>
      </c>
      <c r="B56" s="55">
        <v>25934175</v>
      </c>
      <c r="C56" s="50" t="s">
        <v>3</v>
      </c>
      <c r="D56" s="50" t="str">
        <f>LEFT(nepesseg[[#This Row],[Dátum]],4)</f>
        <v>2022</v>
      </c>
      <c r="E56" s="52"/>
    </row>
    <row r="57" spans="1:5" x14ac:dyDescent="0.25">
      <c r="A57" s="50" t="s">
        <v>1095</v>
      </c>
      <c r="B57" s="55">
        <v>25660000</v>
      </c>
      <c r="C57" s="50" t="s">
        <v>12</v>
      </c>
      <c r="D57" s="50" t="str">
        <f>LEFT(nepesseg[[#This Row],[Dátum]],4)</f>
        <v>2021</v>
      </c>
      <c r="E57" s="52"/>
    </row>
    <row r="58" spans="1:5" x14ac:dyDescent="0.25">
      <c r="A58" s="50" t="s">
        <v>1096</v>
      </c>
      <c r="B58" s="55">
        <v>24348250</v>
      </c>
      <c r="C58" s="50" t="s">
        <v>20</v>
      </c>
      <c r="D58" s="50" t="str">
        <f>LEFT(nepesseg[[#This Row],[Dátum]],4)</f>
        <v>2019</v>
      </c>
      <c r="E58" s="52"/>
    </row>
    <row r="59" spans="1:5" x14ac:dyDescent="0.25">
      <c r="A59" s="50" t="s">
        <v>1097</v>
      </c>
      <c r="B59" s="55">
        <v>24112753</v>
      </c>
      <c r="C59" s="50" t="s">
        <v>12</v>
      </c>
      <c r="D59" s="50" t="str">
        <f>LEFT(nepesseg[[#This Row],[Dátum]],4)</f>
        <v>2021</v>
      </c>
      <c r="E59" s="52"/>
    </row>
    <row r="60" spans="1:5" x14ac:dyDescent="0.25">
      <c r="A60" s="50" t="s">
        <v>1098</v>
      </c>
      <c r="B60" s="55">
        <v>23196178</v>
      </c>
      <c r="C60" s="50" t="s">
        <v>21</v>
      </c>
      <c r="D60" s="50" t="str">
        <f>LEFT(nepesseg[[#This Row],[Dátum]],4)</f>
        <v>2022</v>
      </c>
      <c r="E60" s="52"/>
    </row>
    <row r="61" spans="1:5" x14ac:dyDescent="0.25">
      <c r="A61" s="50" t="s">
        <v>1099</v>
      </c>
      <c r="B61" s="55">
        <v>22156000</v>
      </c>
      <c r="C61" s="50" t="s">
        <v>12</v>
      </c>
      <c r="D61" s="50" t="str">
        <f>LEFT(nepesseg[[#This Row],[Dátum]],4)</f>
        <v>2021</v>
      </c>
      <c r="E61" s="52"/>
    </row>
    <row r="62" spans="1:5" x14ac:dyDescent="0.25">
      <c r="A62" s="50" t="s">
        <v>1100</v>
      </c>
      <c r="B62" s="55">
        <v>21510180</v>
      </c>
      <c r="C62" s="50" t="s">
        <v>16</v>
      </c>
      <c r="D62" s="50" t="str">
        <f>LEFT(nepesseg[[#This Row],[Dátum]],4)</f>
        <v>2020</v>
      </c>
      <c r="E62" s="52"/>
    </row>
    <row r="63" spans="1:5" x14ac:dyDescent="0.25">
      <c r="A63" s="50" t="s">
        <v>1101</v>
      </c>
      <c r="B63" s="55">
        <v>21507723</v>
      </c>
      <c r="C63" s="50" t="s">
        <v>7</v>
      </c>
      <c r="D63" s="50" t="str">
        <f>LEFT(nepesseg[[#This Row],[Dátum]],4)</f>
        <v>2022</v>
      </c>
      <c r="E63" s="52"/>
    </row>
    <row r="64" spans="1:5" x14ac:dyDescent="0.25">
      <c r="A64" s="50" t="s">
        <v>1102</v>
      </c>
      <c r="B64" s="55">
        <v>21473760</v>
      </c>
      <c r="C64" s="50" t="s">
        <v>7</v>
      </c>
      <c r="D64" s="50" t="str">
        <f>LEFT(nepesseg[[#This Row],[Dátum]],4)</f>
        <v>2022</v>
      </c>
      <c r="E64" s="52"/>
    </row>
    <row r="65" spans="1:5" x14ac:dyDescent="0.25">
      <c r="A65" s="50" t="s">
        <v>1103</v>
      </c>
      <c r="B65" s="55">
        <v>19678363</v>
      </c>
      <c r="C65" s="50" t="s">
        <v>13</v>
      </c>
      <c r="D65" s="50" t="str">
        <f>LEFT(nepesseg[[#This Row],[Dátum]],4)</f>
        <v>2021</v>
      </c>
      <c r="E65" s="52"/>
    </row>
    <row r="66" spans="1:5" x14ac:dyDescent="0.25">
      <c r="A66" s="50" t="s">
        <v>1104</v>
      </c>
      <c r="B66" s="55">
        <v>19284096</v>
      </c>
      <c r="C66" s="50" t="s">
        <v>3</v>
      </c>
      <c r="D66" s="50" t="str">
        <f>LEFT(nepesseg[[#This Row],[Dátum]],4)</f>
        <v>2022</v>
      </c>
      <c r="E66" s="52"/>
    </row>
    <row r="67" spans="1:5" x14ac:dyDescent="0.25">
      <c r="A67" s="50" t="s">
        <v>1105</v>
      </c>
      <c r="B67" s="55">
        <v>19200512</v>
      </c>
      <c r="C67" s="50" t="s">
        <v>12</v>
      </c>
      <c r="D67" s="50" t="str">
        <f>LEFT(nepesseg[[#This Row],[Dátum]],4)</f>
        <v>2021</v>
      </c>
      <c r="E67" s="52"/>
    </row>
    <row r="68" spans="1:5" x14ac:dyDescent="0.25">
      <c r="A68" s="50" t="s">
        <v>1106</v>
      </c>
      <c r="B68" s="55">
        <v>19186200</v>
      </c>
      <c r="C68" s="50" t="s">
        <v>6</v>
      </c>
      <c r="D68" s="50" t="str">
        <f>LEFT(nepesseg[[#This Row],[Dátum]],4)</f>
        <v>2021</v>
      </c>
      <c r="E68" s="52"/>
    </row>
    <row r="69" spans="1:5" x14ac:dyDescent="0.25">
      <c r="A69" s="50" t="s">
        <v>1107</v>
      </c>
      <c r="B69" s="55">
        <v>18276000</v>
      </c>
      <c r="C69" s="50" t="s">
        <v>12</v>
      </c>
      <c r="D69" s="50" t="str">
        <f>LEFT(nepesseg[[#This Row],[Dátum]],4)</f>
        <v>2021</v>
      </c>
      <c r="E69" s="52"/>
    </row>
    <row r="70" spans="1:5" x14ac:dyDescent="0.25">
      <c r="A70" s="50" t="s">
        <v>1108</v>
      </c>
      <c r="B70" s="55">
        <v>18039436</v>
      </c>
      <c r="C70" s="50" t="s">
        <v>3</v>
      </c>
      <c r="D70" s="50" t="str">
        <f>LEFT(nepesseg[[#This Row],[Dátum]],4)</f>
        <v>2022</v>
      </c>
      <c r="E70" s="52"/>
    </row>
    <row r="71" spans="1:5" x14ac:dyDescent="0.25">
      <c r="A71" s="50" t="s">
        <v>1109</v>
      </c>
      <c r="B71" s="55">
        <v>17730910</v>
      </c>
      <c r="C71" s="50" t="s">
        <v>3</v>
      </c>
      <c r="D71" s="50" t="str">
        <f>LEFT(nepesseg[[#This Row],[Dátum]],4)</f>
        <v>2022</v>
      </c>
      <c r="E71" s="52"/>
    </row>
    <row r="72" spans="1:5" x14ac:dyDescent="0.25">
      <c r="A72" s="50" t="s">
        <v>1110</v>
      </c>
      <c r="B72" s="55">
        <v>17300000</v>
      </c>
      <c r="C72" s="50" t="s">
        <v>12</v>
      </c>
      <c r="D72" s="50" t="str">
        <f>LEFT(nepesseg[[#This Row],[Dátum]],4)</f>
        <v>2021</v>
      </c>
      <c r="E72" s="52"/>
    </row>
    <row r="73" spans="1:5" x14ac:dyDescent="0.25">
      <c r="A73" s="50" t="s">
        <v>1111</v>
      </c>
      <c r="B73" s="55">
        <v>17223500</v>
      </c>
      <c r="C73" s="50" t="s">
        <v>12</v>
      </c>
      <c r="D73" s="50" t="str">
        <f>LEFT(nepesseg[[#This Row],[Dátum]],4)</f>
        <v>2021</v>
      </c>
      <c r="E73" s="52"/>
    </row>
    <row r="74" spans="1:5" x14ac:dyDescent="0.25">
      <c r="A74" s="50" t="s">
        <v>1112</v>
      </c>
      <c r="B74" s="55">
        <v>17109746</v>
      </c>
      <c r="C74" s="50" t="s">
        <v>12</v>
      </c>
      <c r="D74" s="50" t="str">
        <f>LEFT(nepesseg[[#This Row],[Dátum]],4)</f>
        <v>2021</v>
      </c>
      <c r="E74" s="52"/>
    </row>
    <row r="75" spans="1:5" x14ac:dyDescent="0.25">
      <c r="A75" s="50" t="s">
        <v>1113</v>
      </c>
      <c r="B75" s="55">
        <v>16818390</v>
      </c>
      <c r="C75" s="50" t="s">
        <v>12</v>
      </c>
      <c r="D75" s="50" t="str">
        <f>LEFT(nepesseg[[#This Row],[Dátum]],4)</f>
        <v>2021</v>
      </c>
      <c r="E75" s="52"/>
    </row>
    <row r="76" spans="1:5" x14ac:dyDescent="0.25">
      <c r="A76" s="50" t="s">
        <v>1114</v>
      </c>
      <c r="B76" s="55">
        <v>16360000</v>
      </c>
      <c r="C76" s="50" t="s">
        <v>12</v>
      </c>
      <c r="D76" s="50" t="str">
        <f>LEFT(nepesseg[[#This Row],[Dátum]],4)</f>
        <v>2021</v>
      </c>
      <c r="E76" s="52"/>
    </row>
    <row r="77" spans="1:5" x14ac:dyDescent="0.25">
      <c r="A77" s="50" t="s">
        <v>1115</v>
      </c>
      <c r="B77" s="55">
        <v>15178980</v>
      </c>
      <c r="C77" s="50" t="s">
        <v>22</v>
      </c>
      <c r="D77" s="50" t="str">
        <f>LEFT(nepesseg[[#This Row],[Dátum]],4)</f>
        <v>2022</v>
      </c>
      <c r="E77" s="52"/>
    </row>
    <row r="78" spans="1:5" x14ac:dyDescent="0.25">
      <c r="A78" s="50" t="s">
        <v>1116</v>
      </c>
      <c r="B78" s="55">
        <v>13368720</v>
      </c>
      <c r="C78" s="50" t="s">
        <v>12</v>
      </c>
      <c r="D78" s="50" t="str">
        <f>LEFT(nepesseg[[#This Row],[Dátum]],4)</f>
        <v>2021</v>
      </c>
      <c r="E78" s="52"/>
    </row>
    <row r="79" spans="1:5" x14ac:dyDescent="0.25">
      <c r="A79" s="50" t="s">
        <v>1117</v>
      </c>
      <c r="B79" s="55">
        <v>13249924</v>
      </c>
      <c r="C79" s="50" t="s">
        <v>16</v>
      </c>
      <c r="D79" s="50" t="str">
        <f>LEFT(nepesseg[[#This Row],[Dátum]],4)</f>
        <v>2020</v>
      </c>
      <c r="E79" s="52"/>
    </row>
    <row r="80" spans="1:5" x14ac:dyDescent="0.25">
      <c r="A80" s="50" t="s">
        <v>1118</v>
      </c>
      <c r="B80" s="55">
        <v>12955768</v>
      </c>
      <c r="C80" s="50" t="s">
        <v>12</v>
      </c>
      <c r="D80" s="50" t="str">
        <f>LEFT(nepesseg[[#This Row],[Dátum]],4)</f>
        <v>2021</v>
      </c>
      <c r="E80" s="52"/>
    </row>
    <row r="81" spans="1:5" x14ac:dyDescent="0.25">
      <c r="A81" s="50" t="s">
        <v>1119</v>
      </c>
      <c r="B81" s="55">
        <v>12574570</v>
      </c>
      <c r="C81" s="50" t="s">
        <v>12</v>
      </c>
      <c r="D81" s="50" t="str">
        <f>LEFT(nepesseg[[#This Row],[Dátum]],4)</f>
        <v>2021</v>
      </c>
      <c r="E81" s="52"/>
    </row>
    <row r="82" spans="1:5" x14ac:dyDescent="0.25">
      <c r="A82" s="50" t="s">
        <v>1120</v>
      </c>
      <c r="B82" s="55">
        <v>12506347</v>
      </c>
      <c r="C82" s="50" t="s">
        <v>12</v>
      </c>
      <c r="D82" s="50" t="str">
        <f>LEFT(nepesseg[[#This Row],[Dátum]],4)</f>
        <v>2021</v>
      </c>
      <c r="E82" s="52"/>
    </row>
    <row r="83" spans="1:5" x14ac:dyDescent="0.25">
      <c r="A83" s="50" t="s">
        <v>1121</v>
      </c>
      <c r="B83" s="55">
        <v>11797257</v>
      </c>
      <c r="C83" s="50" t="s">
        <v>12</v>
      </c>
      <c r="D83" s="50" t="str">
        <f>LEFT(nepesseg[[#This Row],[Dátum]],4)</f>
        <v>2021</v>
      </c>
      <c r="E83" s="52"/>
    </row>
    <row r="84" spans="1:5" x14ac:dyDescent="0.25">
      <c r="A84" s="50" t="s">
        <v>1122</v>
      </c>
      <c r="B84" s="55">
        <v>11746695</v>
      </c>
      <c r="C84" s="50" t="s">
        <v>16</v>
      </c>
      <c r="D84" s="50" t="str">
        <f>LEFT(nepesseg[[#This Row],[Dátum]],4)</f>
        <v>2020</v>
      </c>
      <c r="E84" s="52"/>
    </row>
    <row r="85" spans="1:5" x14ac:dyDescent="0.25">
      <c r="A85" s="50" t="s">
        <v>1123</v>
      </c>
      <c r="B85" s="55">
        <v>11439646</v>
      </c>
      <c r="C85" s="50" t="s">
        <v>12</v>
      </c>
      <c r="D85" s="50" t="str">
        <f>LEFT(nepesseg[[#This Row],[Dátum]],4)</f>
        <v>2021</v>
      </c>
      <c r="E85" s="52"/>
    </row>
    <row r="86" spans="1:5" x14ac:dyDescent="0.25">
      <c r="A86" s="50" t="s">
        <v>1124</v>
      </c>
      <c r="B86" s="55">
        <v>11671737</v>
      </c>
      <c r="C86" s="50" t="s">
        <v>23</v>
      </c>
      <c r="D86" s="50" t="str">
        <f>LEFT(nepesseg[[#This Row],[Dátum]],4)</f>
        <v>2022</v>
      </c>
      <c r="E86" s="52"/>
    </row>
    <row r="87" spans="1:5" x14ac:dyDescent="0.25">
      <c r="A87" s="50" t="s">
        <v>1125</v>
      </c>
      <c r="B87" s="55">
        <v>11274485</v>
      </c>
      <c r="C87" s="50" t="s">
        <v>3</v>
      </c>
      <c r="D87" s="50" t="str">
        <f>LEFT(nepesseg[[#This Row],[Dátum]],4)</f>
        <v>2022</v>
      </c>
      <c r="E87" s="52"/>
    </row>
    <row r="88" spans="1:5" x14ac:dyDescent="0.25">
      <c r="A88" s="50" t="s">
        <v>1126</v>
      </c>
      <c r="B88" s="55">
        <v>11113215</v>
      </c>
      <c r="C88" s="50" t="s">
        <v>4</v>
      </c>
      <c r="D88" s="50" t="str">
        <f>LEFT(nepesseg[[#This Row],[Dátum]],4)</f>
        <v>2021</v>
      </c>
      <c r="E88" s="52"/>
    </row>
    <row r="89" spans="1:5" x14ac:dyDescent="0.25">
      <c r="A89" s="50" t="s">
        <v>1127</v>
      </c>
      <c r="B89" s="55">
        <v>10694700</v>
      </c>
      <c r="C89" s="50" t="s">
        <v>7</v>
      </c>
      <c r="D89" s="50" t="str">
        <f>LEFT(nepesseg[[#This Row],[Dátum]],4)</f>
        <v>2022</v>
      </c>
      <c r="E89" s="52"/>
    </row>
    <row r="90" spans="1:5" x14ac:dyDescent="0.25">
      <c r="A90" s="50" t="s">
        <v>1128</v>
      </c>
      <c r="B90" s="55">
        <v>10603810</v>
      </c>
      <c r="C90" s="50" t="s">
        <v>11</v>
      </c>
      <c r="D90" s="50" t="str">
        <f>LEFT(nepesseg[[#This Row],[Dátum]],4)</f>
        <v>2022</v>
      </c>
      <c r="E90" s="52"/>
    </row>
    <row r="91" spans="1:5" x14ac:dyDescent="0.25">
      <c r="A91" s="50" t="s">
        <v>1129</v>
      </c>
      <c r="B91" s="55">
        <v>10516707</v>
      </c>
      <c r="C91" s="50" t="s">
        <v>11</v>
      </c>
      <c r="D91" s="50" t="str">
        <f>LEFT(nepesseg[[#This Row],[Dátum]],4)</f>
        <v>2022</v>
      </c>
      <c r="E91" s="52"/>
    </row>
    <row r="92" spans="1:5" x14ac:dyDescent="0.25">
      <c r="A92" s="50" t="s">
        <v>1130</v>
      </c>
      <c r="B92" s="55">
        <v>10481940</v>
      </c>
      <c r="C92" s="50" t="s">
        <v>21</v>
      </c>
      <c r="D92" s="50" t="str">
        <f>LEFT(nepesseg[[#This Row],[Dátum]],4)</f>
        <v>2022</v>
      </c>
      <c r="E92" s="52"/>
    </row>
    <row r="93" spans="1:5" x14ac:dyDescent="0.25">
      <c r="A93" s="50" t="s">
        <v>1131</v>
      </c>
      <c r="B93" s="55">
        <v>10344802</v>
      </c>
      <c r="C93" s="50" t="s">
        <v>24</v>
      </c>
      <c r="D93" s="50" t="str">
        <f>LEFT(nepesseg[[#This Row],[Dátum]],4)</f>
        <v>2021</v>
      </c>
      <c r="E93" s="52"/>
    </row>
    <row r="94" spans="1:5" x14ac:dyDescent="0.25">
      <c r="A94" s="50" t="s">
        <v>1132</v>
      </c>
      <c r="B94" s="55">
        <v>10185784</v>
      </c>
      <c r="C94" s="50" t="s">
        <v>7</v>
      </c>
      <c r="D94" s="50" t="str">
        <f>LEFT(nepesseg[[#This Row],[Dátum]],4)</f>
        <v>2022</v>
      </c>
      <c r="E94" s="52"/>
    </row>
    <row r="95" spans="1:5" x14ac:dyDescent="0.25">
      <c r="A95" s="50" t="s">
        <v>1133</v>
      </c>
      <c r="B95" s="55">
        <v>9689000</v>
      </c>
      <c r="C95" s="50" t="s">
        <v>11</v>
      </c>
      <c r="D95" s="50" t="str">
        <f>LEFT(nepesseg[[#This Row],[Dátum]],4)</f>
        <v>2022</v>
      </c>
      <c r="E95" s="52"/>
    </row>
    <row r="96" spans="1:5" x14ac:dyDescent="0.25">
      <c r="A96" s="50" t="s">
        <v>1134</v>
      </c>
      <c r="B96" s="55">
        <v>9559580</v>
      </c>
      <c r="C96" s="50" t="s">
        <v>3</v>
      </c>
      <c r="D96" s="50" t="str">
        <f>LEFT(nepesseg[[#This Row],[Dátum]],4)</f>
        <v>2022</v>
      </c>
      <c r="E96" s="52"/>
    </row>
    <row r="97" spans="1:5" x14ac:dyDescent="0.25">
      <c r="A97" s="50" t="s">
        <v>1135</v>
      </c>
      <c r="B97" s="55">
        <v>9546178</v>
      </c>
      <c r="C97" s="50" t="s">
        <v>12</v>
      </c>
      <c r="D97" s="50" t="str">
        <f>LEFT(nepesseg[[#This Row],[Dátum]],4)</f>
        <v>2021</v>
      </c>
      <c r="E97" s="52"/>
    </row>
    <row r="98" spans="1:5" x14ac:dyDescent="0.25">
      <c r="A98" s="50" t="s">
        <v>1136</v>
      </c>
      <c r="B98" s="55">
        <v>9506000</v>
      </c>
      <c r="C98" s="50" t="s">
        <v>6</v>
      </c>
      <c r="D98" s="50" t="str">
        <f>LEFT(nepesseg[[#This Row],[Dátum]],4)</f>
        <v>2021</v>
      </c>
      <c r="E98" s="52"/>
    </row>
    <row r="99" spans="1:5" x14ac:dyDescent="0.25">
      <c r="A99" s="50" t="s">
        <v>1137</v>
      </c>
      <c r="B99" s="55">
        <v>9282410</v>
      </c>
      <c r="C99" s="50" t="s">
        <v>25</v>
      </c>
      <c r="D99" s="50" t="str">
        <f>LEFT(nepesseg[[#This Row],[Dátum]],4)</f>
        <v>2020</v>
      </c>
      <c r="E99" s="52"/>
    </row>
    <row r="100" spans="1:5" x14ac:dyDescent="0.25">
      <c r="A100" s="50" t="s">
        <v>1138</v>
      </c>
      <c r="B100" s="55">
        <v>9255524</v>
      </c>
      <c r="C100" s="50" t="s">
        <v>11</v>
      </c>
      <c r="D100" s="50" t="str">
        <f>LEFT(nepesseg[[#This Row],[Dátum]],4)</f>
        <v>2022</v>
      </c>
      <c r="E100" s="52"/>
    </row>
    <row r="101" spans="1:5" x14ac:dyDescent="0.25">
      <c r="A101" s="50" t="s">
        <v>1139</v>
      </c>
      <c r="B101" s="55">
        <v>9122995</v>
      </c>
      <c r="C101" s="50" t="s">
        <v>12</v>
      </c>
      <c r="D101" s="50" t="str">
        <f>LEFT(nepesseg[[#This Row],[Dátum]],4)</f>
        <v>2021</v>
      </c>
      <c r="E101" s="52"/>
    </row>
    <row r="102" spans="1:5" x14ac:dyDescent="0.25">
      <c r="A102" s="50" t="s">
        <v>1140</v>
      </c>
      <c r="B102" s="55">
        <v>9061848</v>
      </c>
      <c r="C102" s="50" t="s">
        <v>7</v>
      </c>
      <c r="D102" s="50" t="str">
        <f>LEFT(nepesseg[[#This Row],[Dátum]],4)</f>
        <v>2022</v>
      </c>
      <c r="E102" s="52"/>
    </row>
    <row r="103" spans="1:5" x14ac:dyDescent="0.25">
      <c r="A103" s="50" t="s">
        <v>1141</v>
      </c>
      <c r="B103" s="55">
        <v>8753933</v>
      </c>
      <c r="C103" s="50" t="s">
        <v>10</v>
      </c>
      <c r="D103" s="50" t="str">
        <f>LEFT(nepesseg[[#This Row],[Dátum]],4)</f>
        <v>2022</v>
      </c>
      <c r="E103" s="52"/>
    </row>
    <row r="104" spans="1:5" x14ac:dyDescent="0.25">
      <c r="A104" s="50" t="s">
        <v>1142</v>
      </c>
      <c r="B104" s="55">
        <v>8297882</v>
      </c>
      <c r="C104" s="50" t="s">
        <v>12</v>
      </c>
      <c r="D104" s="50" t="str">
        <f>LEFT(nepesseg[[#This Row],[Dátum]],4)</f>
        <v>2021</v>
      </c>
      <c r="E104" s="52"/>
    </row>
    <row r="105" spans="1:5" x14ac:dyDescent="0.25">
      <c r="A105" s="50" t="s">
        <v>1143</v>
      </c>
      <c r="B105" s="55">
        <v>7886000</v>
      </c>
      <c r="C105" s="50" t="s">
        <v>12</v>
      </c>
      <c r="D105" s="50" t="str">
        <f>LEFT(nepesseg[[#This Row],[Dátum]],4)</f>
        <v>2021</v>
      </c>
      <c r="E105" s="52"/>
    </row>
    <row r="106" spans="1:5" ht="30" x14ac:dyDescent="0.25">
      <c r="A106" s="50" t="s">
        <v>1144</v>
      </c>
      <c r="B106" s="55">
        <v>7403100</v>
      </c>
      <c r="C106" s="50" t="s">
        <v>4</v>
      </c>
      <c r="D106" s="50" t="str">
        <f>LEFT(nepesseg[[#This Row],[Dátum]],4)</f>
        <v>2021</v>
      </c>
      <c r="E106" s="52"/>
    </row>
    <row r="107" spans="1:5" x14ac:dyDescent="0.25">
      <c r="A107" s="50" t="s">
        <v>1145</v>
      </c>
      <c r="B107" s="55">
        <v>7353040</v>
      </c>
      <c r="C107" s="50" t="s">
        <v>12</v>
      </c>
      <c r="D107" s="50" t="str">
        <f>LEFT(nepesseg[[#This Row],[Dátum]],4)</f>
        <v>2021</v>
      </c>
      <c r="E107" s="52"/>
    </row>
    <row r="108" spans="1:5" x14ac:dyDescent="0.25">
      <c r="A108" s="50" t="s">
        <v>1146</v>
      </c>
      <c r="B108" s="55">
        <v>7337783</v>
      </c>
      <c r="C108" s="50" t="s">
        <v>12</v>
      </c>
      <c r="D108" s="50" t="str">
        <f>LEFT(nepesseg[[#This Row],[Dátum]],4)</f>
        <v>2021</v>
      </c>
      <c r="E108" s="52"/>
    </row>
    <row r="109" spans="1:5" x14ac:dyDescent="0.25">
      <c r="A109" s="50" t="s">
        <v>1147</v>
      </c>
      <c r="B109" s="55">
        <v>7054500</v>
      </c>
      <c r="C109" s="50" t="s">
        <v>7</v>
      </c>
      <c r="D109" s="50" t="str">
        <f>LEFT(nepesseg[[#This Row],[Dátum]],4)</f>
        <v>2022</v>
      </c>
      <c r="E109" s="52"/>
    </row>
    <row r="110" spans="1:5" x14ac:dyDescent="0.25">
      <c r="A110" s="50" t="s">
        <v>1148</v>
      </c>
      <c r="B110" s="55">
        <v>6825936</v>
      </c>
      <c r="C110" s="50" t="s">
        <v>12</v>
      </c>
      <c r="D110" s="50" t="str">
        <f>LEFT(nepesseg[[#This Row],[Dátum]],4)</f>
        <v>2021</v>
      </c>
      <c r="E110" s="52"/>
    </row>
    <row r="111" spans="1:5" x14ac:dyDescent="0.25">
      <c r="A111" s="50" t="s">
        <v>1149</v>
      </c>
      <c r="B111" s="55">
        <v>6797105</v>
      </c>
      <c r="C111" s="50" t="s">
        <v>11</v>
      </c>
      <c r="D111" s="50" t="str">
        <f>LEFT(nepesseg[[#This Row],[Dátum]],4)</f>
        <v>2022</v>
      </c>
      <c r="E111" s="52"/>
    </row>
    <row r="112" spans="1:5" x14ac:dyDescent="0.25">
      <c r="A112" s="50" t="s">
        <v>1150</v>
      </c>
      <c r="B112" s="55">
        <v>6769000</v>
      </c>
      <c r="C112" s="50" t="s">
        <v>12</v>
      </c>
      <c r="D112" s="50" t="str">
        <f>LEFT(nepesseg[[#This Row],[Dátum]],4)</f>
        <v>2021</v>
      </c>
      <c r="E112" s="52"/>
    </row>
    <row r="113" spans="1:5" x14ac:dyDescent="0.25">
      <c r="A113" s="50" t="s">
        <v>1151</v>
      </c>
      <c r="B113" s="55">
        <v>6700000</v>
      </c>
      <c r="C113" s="50" t="s">
        <v>26</v>
      </c>
      <c r="D113" s="50" t="str">
        <f>LEFT(nepesseg[[#This Row],[Dátum]],4)</f>
        <v>2021</v>
      </c>
      <c r="E113" s="52"/>
    </row>
    <row r="114" spans="1:5" x14ac:dyDescent="0.25">
      <c r="A114" s="50" t="s">
        <v>1152</v>
      </c>
      <c r="B114" s="55">
        <v>6595674</v>
      </c>
      <c r="C114" s="50" t="s">
        <v>27</v>
      </c>
      <c r="D114" s="50" t="str">
        <f>LEFT(nepesseg[[#This Row],[Dátum]],4)</f>
        <v>2020</v>
      </c>
      <c r="E114" s="52"/>
    </row>
    <row r="115" spans="1:5" x14ac:dyDescent="0.25">
      <c r="A115" s="50" t="s">
        <v>1153</v>
      </c>
      <c r="B115" s="55">
        <v>6520314</v>
      </c>
      <c r="C115" s="50" t="s">
        <v>28</v>
      </c>
      <c r="D115" s="50" t="str">
        <f>LEFT(nepesseg[[#This Row],[Dátum]],4)</f>
        <v>2021</v>
      </c>
      <c r="E115" s="52"/>
    </row>
    <row r="116" spans="1:5" x14ac:dyDescent="0.25">
      <c r="A116" s="50" t="s">
        <v>1154</v>
      </c>
      <c r="B116" s="55">
        <v>6118000</v>
      </c>
      <c r="C116" s="50" t="s">
        <v>12</v>
      </c>
      <c r="D116" s="50" t="str">
        <f>LEFT(nepesseg[[#This Row],[Dátum]],4)</f>
        <v>2021</v>
      </c>
      <c r="E116" s="52"/>
    </row>
    <row r="117" spans="1:5" x14ac:dyDescent="0.25">
      <c r="A117" s="50" t="s">
        <v>1155</v>
      </c>
      <c r="B117" s="55">
        <v>5910577</v>
      </c>
      <c r="C117" s="50" t="s">
        <v>7</v>
      </c>
      <c r="D117" s="50" t="str">
        <f>LEFT(nepesseg[[#This Row],[Dátum]],4)</f>
        <v>2022</v>
      </c>
      <c r="E117" s="52"/>
    </row>
    <row r="118" spans="1:5" x14ac:dyDescent="0.25">
      <c r="A118" s="50" t="s">
        <v>1156</v>
      </c>
      <c r="B118" s="55">
        <v>5657000</v>
      </c>
      <c r="C118" s="50" t="s">
        <v>12</v>
      </c>
      <c r="D118" s="50" t="str">
        <f>LEFT(nepesseg[[#This Row],[Dátum]],4)</f>
        <v>2021</v>
      </c>
      <c r="E118" s="52"/>
    </row>
    <row r="119" spans="1:5" x14ac:dyDescent="0.25">
      <c r="A119" s="50" t="s">
        <v>1157</v>
      </c>
      <c r="B119" s="55">
        <v>5633412</v>
      </c>
      <c r="C119" s="50" t="s">
        <v>16</v>
      </c>
      <c r="D119" s="50" t="str">
        <f>LEFT(nepesseg[[#This Row],[Dátum]],4)</f>
        <v>2020</v>
      </c>
      <c r="E119" s="52"/>
    </row>
    <row r="120" spans="1:5" x14ac:dyDescent="0.25">
      <c r="A120" s="50" t="s">
        <v>1158</v>
      </c>
      <c r="B120" s="55">
        <v>5522135</v>
      </c>
      <c r="C120" s="50" t="s">
        <v>29</v>
      </c>
      <c r="D120" s="50" t="str">
        <f>LEFT(nepesseg[[#This Row],[Dátum]],4)</f>
        <v>2022</v>
      </c>
      <c r="E120" s="52"/>
    </row>
    <row r="121" spans="1:5" ht="30" x14ac:dyDescent="0.25">
      <c r="A121" s="50" t="s">
        <v>1159</v>
      </c>
      <c r="B121" s="55">
        <v>5466000</v>
      </c>
      <c r="C121" s="50" t="s">
        <v>27</v>
      </c>
      <c r="D121" s="50" t="str">
        <f>LEFT(nepesseg[[#This Row],[Dátum]],4)</f>
        <v>2020</v>
      </c>
      <c r="E121" s="52"/>
    </row>
    <row r="122" spans="1:5" x14ac:dyDescent="0.25">
      <c r="A122" s="50" t="s">
        <v>1160</v>
      </c>
      <c r="B122" s="55">
        <v>5460185</v>
      </c>
      <c r="C122" s="50" t="s">
        <v>7</v>
      </c>
      <c r="D122" s="50" t="str">
        <f>LEFT(nepesseg[[#This Row],[Dátum]],4)</f>
        <v>2022</v>
      </c>
      <c r="E122" s="52"/>
    </row>
    <row r="123" spans="1:5" x14ac:dyDescent="0.25">
      <c r="A123" s="50" t="s">
        <v>1161</v>
      </c>
      <c r="B123" s="55">
        <v>5453600</v>
      </c>
      <c r="C123" s="50" t="s">
        <v>13</v>
      </c>
      <c r="D123" s="50" t="str">
        <f>LEFT(nepesseg[[#This Row],[Dátum]],4)</f>
        <v>2021</v>
      </c>
      <c r="E123" s="52"/>
    </row>
    <row r="124" spans="1:5" x14ac:dyDescent="0.25">
      <c r="A124" s="50" t="s">
        <v>1162</v>
      </c>
      <c r="B124" s="55">
        <v>5435536</v>
      </c>
      <c r="C124" s="50" t="s">
        <v>10</v>
      </c>
      <c r="D124" s="50" t="str">
        <f>LEFT(nepesseg[[#This Row],[Dátum]],4)</f>
        <v>2022</v>
      </c>
      <c r="E124" s="52"/>
    </row>
    <row r="125" spans="1:5" x14ac:dyDescent="0.25">
      <c r="A125" s="50" t="s">
        <v>1163</v>
      </c>
      <c r="B125" s="55">
        <v>5227193</v>
      </c>
      <c r="C125" s="50" t="s">
        <v>12</v>
      </c>
      <c r="D125" s="50" t="str">
        <f>LEFT(nepesseg[[#This Row],[Dátum]],4)</f>
        <v>2021</v>
      </c>
      <c r="E125" s="52"/>
    </row>
    <row r="126" spans="1:5" x14ac:dyDescent="0.25">
      <c r="A126" s="50" t="s">
        <v>1164</v>
      </c>
      <c r="B126" s="55">
        <v>5214000</v>
      </c>
      <c r="C126" s="50" t="s">
        <v>12</v>
      </c>
      <c r="D126" s="50" t="str">
        <f>LEFT(nepesseg[[#This Row],[Dátum]],4)</f>
        <v>2021</v>
      </c>
      <c r="E126" s="52"/>
    </row>
    <row r="127" spans="1:5" x14ac:dyDescent="0.25">
      <c r="A127" s="50" t="s">
        <v>1165</v>
      </c>
      <c r="B127" s="55">
        <v>5163040</v>
      </c>
      <c r="C127" s="50" t="s">
        <v>13</v>
      </c>
      <c r="D127" s="50" t="str">
        <f>LEFT(nepesseg[[#This Row],[Dátum]],4)</f>
        <v>2021</v>
      </c>
      <c r="E127" s="52"/>
    </row>
    <row r="128" spans="1:5" x14ac:dyDescent="0.25">
      <c r="A128" s="50" t="s">
        <v>1166</v>
      </c>
      <c r="B128" s="55">
        <v>5134363</v>
      </c>
      <c r="C128" s="50" t="s">
        <v>3</v>
      </c>
      <c r="D128" s="50" t="str">
        <f>LEFT(nepesseg[[#This Row],[Dátum]],4)</f>
        <v>2022</v>
      </c>
      <c r="E128" s="52"/>
    </row>
    <row r="129" spans="1:5" x14ac:dyDescent="0.25">
      <c r="A129" s="50" t="s">
        <v>1167</v>
      </c>
      <c r="B129" s="55">
        <v>5123536</v>
      </c>
      <c r="C129" s="50" t="s">
        <v>30</v>
      </c>
      <c r="D129" s="50" t="str">
        <f>LEFT(nepesseg[[#This Row],[Dátum]],4)</f>
        <v>2022</v>
      </c>
      <c r="E129" s="52"/>
    </row>
    <row r="130" spans="1:5" ht="30" x14ac:dyDescent="0.25">
      <c r="A130" s="50" t="s">
        <v>1168</v>
      </c>
      <c r="B130" s="55">
        <v>4789830</v>
      </c>
      <c r="C130" s="50" t="s">
        <v>10</v>
      </c>
      <c r="D130" s="50" t="str">
        <f>LEFT(nepesseg[[#This Row],[Dátum]],4)</f>
        <v>2022</v>
      </c>
      <c r="E130" s="52"/>
    </row>
    <row r="131" spans="1:5" x14ac:dyDescent="0.25">
      <c r="A131" s="50" t="s">
        <v>1169</v>
      </c>
      <c r="B131" s="55">
        <v>4670713</v>
      </c>
      <c r="C131" s="50" t="s">
        <v>25</v>
      </c>
      <c r="D131" s="50" t="str">
        <f>LEFT(nepesseg[[#This Row],[Dátum]],4)</f>
        <v>2020</v>
      </c>
      <c r="E131" s="52"/>
    </row>
    <row r="132" spans="1:5" x14ac:dyDescent="0.25">
      <c r="A132" s="50" t="s">
        <v>1170</v>
      </c>
      <c r="B132" s="55">
        <v>4556274</v>
      </c>
      <c r="C132" s="50" t="s">
        <v>12</v>
      </c>
      <c r="D132" s="50" t="str">
        <f>LEFT(nepesseg[[#This Row],[Dátum]],4)</f>
        <v>2021</v>
      </c>
      <c r="E132" s="52"/>
    </row>
    <row r="133" spans="1:5" x14ac:dyDescent="0.25">
      <c r="A133" s="50" t="s">
        <v>1171</v>
      </c>
      <c r="B133" s="55">
        <v>4527446</v>
      </c>
      <c r="C133" s="50" t="s">
        <v>4</v>
      </c>
      <c r="D133" s="50" t="str">
        <f>LEFT(nepesseg[[#This Row],[Dátum]],4)</f>
        <v>2021</v>
      </c>
      <c r="E133" s="52"/>
    </row>
    <row r="134" spans="1:5" x14ac:dyDescent="0.25">
      <c r="A134" s="50" t="s">
        <v>1172</v>
      </c>
      <c r="B134" s="55">
        <v>4284633</v>
      </c>
      <c r="C134" s="50" t="s">
        <v>31</v>
      </c>
      <c r="D134" s="50" t="str">
        <f>LEFT(nepesseg[[#This Row],[Dátum]],4)</f>
        <v>2015</v>
      </c>
      <c r="E134" s="52"/>
    </row>
    <row r="135" spans="1:5" x14ac:dyDescent="0.25">
      <c r="A135" s="50" t="s">
        <v>1173</v>
      </c>
      <c r="B135" s="55">
        <v>4379040</v>
      </c>
      <c r="C135" s="50" t="s">
        <v>12</v>
      </c>
      <c r="D135" s="50" t="str">
        <f>LEFT(nepesseg[[#This Row],[Dátum]],4)</f>
        <v>2021</v>
      </c>
      <c r="E135" s="52"/>
    </row>
    <row r="136" spans="1:5" x14ac:dyDescent="0.25">
      <c r="A136" s="50" t="s">
        <v>1174</v>
      </c>
      <c r="B136" s="55">
        <v>4171900</v>
      </c>
      <c r="C136" s="50" t="s">
        <v>12</v>
      </c>
      <c r="D136" s="50" t="str">
        <f>LEFT(nepesseg[[#This Row],[Dátum]],4)</f>
        <v>2021</v>
      </c>
      <c r="E136" s="52"/>
    </row>
    <row r="137" spans="1:5" x14ac:dyDescent="0.25">
      <c r="A137" s="50" t="s">
        <v>1175</v>
      </c>
      <c r="B137" s="55">
        <v>3888530</v>
      </c>
      <c r="C137" s="50" t="s">
        <v>32</v>
      </c>
      <c r="D137" s="50" t="str">
        <f>LEFT(nepesseg[[#This Row],[Dátum]],4)</f>
        <v>2021</v>
      </c>
      <c r="E137" s="52"/>
    </row>
    <row r="138" spans="1:5" x14ac:dyDescent="0.25">
      <c r="A138" s="50" t="s">
        <v>1176</v>
      </c>
      <c r="B138" s="55">
        <v>3688647</v>
      </c>
      <c r="C138" s="50" t="s">
        <v>11</v>
      </c>
      <c r="D138" s="50" t="str">
        <f>LEFT(nepesseg[[#This Row],[Dátum]],4)</f>
        <v>2022</v>
      </c>
      <c r="E138" s="52"/>
    </row>
    <row r="139" spans="1:5" x14ac:dyDescent="0.25">
      <c r="A139" s="50" t="s">
        <v>1177</v>
      </c>
      <c r="B139" s="55">
        <v>3648100</v>
      </c>
      <c r="C139" s="50" t="s">
        <v>25</v>
      </c>
      <c r="D139" s="50" t="str">
        <f>LEFT(nepesseg[[#This Row],[Dátum]],4)</f>
        <v>2020</v>
      </c>
      <c r="E139" s="52"/>
    </row>
    <row r="140" spans="1:5" x14ac:dyDescent="0.25">
      <c r="A140" s="50" t="s">
        <v>1178</v>
      </c>
      <c r="B140" s="55">
        <v>3601000</v>
      </c>
      <c r="C140" s="50" t="s">
        <v>12</v>
      </c>
      <c r="D140" s="50" t="str">
        <f>LEFT(nepesseg[[#This Row],[Dátum]],4)</f>
        <v>2021</v>
      </c>
      <c r="E140" s="52"/>
    </row>
    <row r="141" spans="1:5" x14ac:dyDescent="0.25">
      <c r="A141" s="50" t="s">
        <v>1179</v>
      </c>
      <c r="B141" s="55">
        <v>3554152</v>
      </c>
      <c r="C141" s="50" t="s">
        <v>13</v>
      </c>
      <c r="D141" s="50" t="str">
        <f>LEFT(nepesseg[[#This Row],[Dátum]],4)</f>
        <v>2021</v>
      </c>
      <c r="E141" s="52"/>
    </row>
    <row r="142" spans="1:5" x14ac:dyDescent="0.25">
      <c r="A142" s="50" t="s">
        <v>1180</v>
      </c>
      <c r="B142" s="55">
        <v>3451872</v>
      </c>
      <c r="C142" s="50" t="s">
        <v>3</v>
      </c>
      <c r="D142" s="50" t="str">
        <f>LEFT(nepesseg[[#This Row],[Dátum]],4)</f>
        <v>2022</v>
      </c>
      <c r="E142" s="52"/>
    </row>
    <row r="143" spans="1:5" x14ac:dyDescent="0.25">
      <c r="A143" s="50" t="s">
        <v>1181</v>
      </c>
      <c r="B143" s="55">
        <v>3320954</v>
      </c>
      <c r="C143" s="50" t="s">
        <v>16</v>
      </c>
      <c r="D143" s="50" t="str">
        <f>LEFT(nepesseg[[#This Row],[Dátum]],4)</f>
        <v>2020</v>
      </c>
      <c r="E143" s="52"/>
    </row>
    <row r="144" spans="1:5" x14ac:dyDescent="0.25">
      <c r="A144" s="50" t="s">
        <v>1182</v>
      </c>
      <c r="B144" s="55">
        <v>3302444</v>
      </c>
      <c r="C144" s="50" t="s">
        <v>33</v>
      </c>
      <c r="D144" s="50" t="str">
        <f>LEFT(nepesseg[[#This Row],[Dátum]],4)</f>
        <v>2018</v>
      </c>
      <c r="E144" s="52"/>
    </row>
    <row r="145" spans="1:5" ht="30" x14ac:dyDescent="0.25">
      <c r="A145" s="50" t="s">
        <v>1183</v>
      </c>
      <c r="B145" s="55">
        <v>3285874</v>
      </c>
      <c r="C145" s="50" t="s">
        <v>34</v>
      </c>
      <c r="D145" s="50" t="str">
        <f>LEFT(nepesseg[[#This Row],[Dátum]],4)</f>
        <v>2020</v>
      </c>
      <c r="E145" s="52"/>
    </row>
    <row r="146" spans="1:5" ht="30" x14ac:dyDescent="0.25">
      <c r="A146" s="50" t="s">
        <v>1184</v>
      </c>
      <c r="B146" s="55">
        <v>3267500</v>
      </c>
      <c r="C146" s="50" t="s">
        <v>29</v>
      </c>
      <c r="D146" s="50" t="str">
        <f>LEFT(nepesseg[[#This Row],[Dátum]],4)</f>
        <v>2022</v>
      </c>
      <c r="E146" s="52"/>
    </row>
    <row r="147" spans="1:5" x14ac:dyDescent="0.25">
      <c r="A147" s="50" t="s">
        <v>1185</v>
      </c>
      <c r="B147" s="55">
        <v>2963900</v>
      </c>
      <c r="C147" s="50" t="s">
        <v>35</v>
      </c>
      <c r="D147" s="50" t="str">
        <f>LEFT(nepesseg[[#This Row],[Dátum]],4)</f>
        <v>2021</v>
      </c>
      <c r="E147" s="52"/>
    </row>
    <row r="148" spans="1:5" x14ac:dyDescent="0.25">
      <c r="A148" s="50" t="s">
        <v>1186</v>
      </c>
      <c r="B148" s="55">
        <v>2830100</v>
      </c>
      <c r="C148" s="50" t="s">
        <v>7</v>
      </c>
      <c r="D148" s="50" t="str">
        <f>LEFT(nepesseg[[#This Row],[Dátum]],4)</f>
        <v>2022</v>
      </c>
      <c r="E148" s="52"/>
    </row>
    <row r="149" spans="1:5" x14ac:dyDescent="0.25">
      <c r="A149" s="50" t="s">
        <v>1187</v>
      </c>
      <c r="B149" s="55">
        <v>2829740</v>
      </c>
      <c r="C149" s="50" t="s">
        <v>6</v>
      </c>
      <c r="D149" s="50" t="str">
        <f>LEFT(nepesseg[[#This Row],[Dátum]],4)</f>
        <v>2021</v>
      </c>
      <c r="E149" s="52"/>
    </row>
    <row r="150" spans="1:5" x14ac:dyDescent="0.25">
      <c r="A150" s="50" t="s">
        <v>1188</v>
      </c>
      <c r="B150" s="55">
        <v>2734093</v>
      </c>
      <c r="C150" s="50" t="s">
        <v>36</v>
      </c>
      <c r="D150" s="50" t="str">
        <f>LEFT(nepesseg[[#This Row],[Dátum]],4)</f>
        <v>2019</v>
      </c>
      <c r="E150" s="52"/>
    </row>
    <row r="151" spans="1:5" x14ac:dyDescent="0.25">
      <c r="A151" s="50" t="s">
        <v>1189</v>
      </c>
      <c r="B151" s="55">
        <v>2597100</v>
      </c>
      <c r="C151" s="50" t="s">
        <v>6</v>
      </c>
      <c r="D151" s="50" t="str">
        <f>LEFT(nepesseg[[#This Row],[Dátum]],4)</f>
        <v>2021</v>
      </c>
      <c r="E151" s="52"/>
    </row>
    <row r="152" spans="1:5" x14ac:dyDescent="0.25">
      <c r="A152" s="50" t="s">
        <v>1190</v>
      </c>
      <c r="B152" s="55">
        <v>2550226</v>
      </c>
      <c r="C152" s="50" t="s">
        <v>12</v>
      </c>
      <c r="D152" s="50" t="str">
        <f>LEFT(nepesseg[[#This Row],[Dátum]],4)</f>
        <v>2021</v>
      </c>
      <c r="E152" s="52"/>
    </row>
    <row r="153" spans="1:5" x14ac:dyDescent="0.25">
      <c r="A153" s="50" t="s">
        <v>1191</v>
      </c>
      <c r="B153" s="55">
        <v>2504910</v>
      </c>
      <c r="C153" s="50" t="s">
        <v>13</v>
      </c>
      <c r="D153" s="50" t="str">
        <f>LEFT(nepesseg[[#This Row],[Dátum]],4)</f>
        <v>2021</v>
      </c>
      <c r="E153" s="52"/>
    </row>
    <row r="154" spans="1:5" x14ac:dyDescent="0.25">
      <c r="A154" s="50" t="s">
        <v>1192</v>
      </c>
      <c r="B154" s="55">
        <v>2487000</v>
      </c>
      <c r="C154" s="50" t="s">
        <v>12</v>
      </c>
      <c r="D154" s="50" t="str">
        <f>LEFT(nepesseg[[#This Row],[Dátum]],4)</f>
        <v>2021</v>
      </c>
      <c r="E154" s="52"/>
    </row>
    <row r="155" spans="1:5" x14ac:dyDescent="0.25">
      <c r="A155" s="50" t="s">
        <v>1193</v>
      </c>
      <c r="B155" s="55">
        <v>2569263</v>
      </c>
      <c r="C155" s="50" t="s">
        <v>12</v>
      </c>
      <c r="D155" s="50" t="str">
        <f>LEFT(nepesseg[[#This Row],[Dátum]],4)</f>
        <v>2021</v>
      </c>
      <c r="E155" s="52"/>
    </row>
    <row r="156" spans="1:5" x14ac:dyDescent="0.25">
      <c r="A156" s="50" t="s">
        <v>1194</v>
      </c>
      <c r="B156" s="55">
        <v>2317150</v>
      </c>
      <c r="C156" s="50" t="s">
        <v>12</v>
      </c>
      <c r="D156" s="50" t="str">
        <f>LEFT(nepesseg[[#This Row],[Dátum]],4)</f>
        <v>2021</v>
      </c>
      <c r="E156" s="52"/>
    </row>
    <row r="157" spans="1:5" x14ac:dyDescent="0.25">
      <c r="A157" s="50" t="s">
        <v>1195</v>
      </c>
      <c r="B157" s="55">
        <v>2268600</v>
      </c>
      <c r="C157" s="50" t="s">
        <v>12</v>
      </c>
      <c r="D157" s="50" t="str">
        <f>LEFT(nepesseg[[#This Row],[Dátum]],4)</f>
        <v>2021</v>
      </c>
      <c r="E157" s="52"/>
    </row>
    <row r="158" spans="1:5" ht="30" x14ac:dyDescent="0.25">
      <c r="A158" s="50" t="s">
        <v>1196</v>
      </c>
      <c r="B158" s="55">
        <v>2175950</v>
      </c>
      <c r="C158" s="50" t="s">
        <v>16</v>
      </c>
      <c r="D158" s="50" t="str">
        <f>LEFT(nepesseg[[#This Row],[Dátum]],4)</f>
        <v>2020</v>
      </c>
      <c r="E158" s="52"/>
    </row>
    <row r="159" spans="1:5" x14ac:dyDescent="0.25">
      <c r="A159" s="50" t="s">
        <v>1197</v>
      </c>
      <c r="B159" s="55">
        <v>2108977</v>
      </c>
      <c r="C159" s="50" t="s">
        <v>26</v>
      </c>
      <c r="D159" s="50" t="str">
        <f>LEFT(nepesseg[[#This Row],[Dátum]],4)</f>
        <v>2021</v>
      </c>
      <c r="E159" s="52"/>
    </row>
    <row r="160" spans="1:5" ht="30" x14ac:dyDescent="0.25">
      <c r="A160" s="50" t="s">
        <v>1198</v>
      </c>
      <c r="B160" s="55">
        <v>1948480</v>
      </c>
      <c r="C160" s="50" t="s">
        <v>29</v>
      </c>
      <c r="D160" s="50" t="str">
        <f>LEFT(nepesseg[[#This Row],[Dátum]],4)</f>
        <v>2022</v>
      </c>
      <c r="E160" s="52"/>
    </row>
    <row r="161" spans="1:5" x14ac:dyDescent="0.25">
      <c r="A161" s="50" t="s">
        <v>1199</v>
      </c>
      <c r="B161" s="55">
        <v>1935260</v>
      </c>
      <c r="C161" s="50" t="s">
        <v>12</v>
      </c>
      <c r="D161" s="50" t="str">
        <f>LEFT(nepesseg[[#This Row],[Dátum]],4)</f>
        <v>2021</v>
      </c>
      <c r="E161" s="52"/>
    </row>
    <row r="162" spans="1:5" ht="30" x14ac:dyDescent="0.25">
      <c r="A162" s="50" t="s">
        <v>1200</v>
      </c>
      <c r="B162" s="55">
        <v>1931800</v>
      </c>
      <c r="C162" s="50" t="s">
        <v>13</v>
      </c>
      <c r="D162" s="50" t="str">
        <f>LEFT(nepesseg[[#This Row],[Dátum]],4)</f>
        <v>2021</v>
      </c>
      <c r="E162" s="52"/>
    </row>
    <row r="163" spans="1:5" ht="30" x14ac:dyDescent="0.25">
      <c r="A163" s="50" t="s">
        <v>1201</v>
      </c>
      <c r="B163" s="55">
        <v>1903100</v>
      </c>
      <c r="C163" s="50" t="s">
        <v>13</v>
      </c>
      <c r="D163" s="50" t="str">
        <f>LEFT(nepesseg[[#This Row],[Dátum]],4)</f>
        <v>2021</v>
      </c>
      <c r="E163" s="52"/>
    </row>
    <row r="164" spans="1:5" x14ac:dyDescent="0.25">
      <c r="A164" s="50" t="s">
        <v>1202</v>
      </c>
      <c r="B164" s="55">
        <v>1839400</v>
      </c>
      <c r="C164" s="50" t="s">
        <v>9</v>
      </c>
      <c r="D164" s="50" t="str">
        <f>LEFT(nepesseg[[#This Row],[Dátum]],4)</f>
        <v>2022</v>
      </c>
      <c r="E164" s="52"/>
    </row>
    <row r="165" spans="1:5" x14ac:dyDescent="0.25">
      <c r="A165" s="50" t="s">
        <v>1203</v>
      </c>
      <c r="B165" s="55">
        <v>1832696</v>
      </c>
      <c r="C165" s="50" t="s">
        <v>37</v>
      </c>
      <c r="D165" s="50" t="str">
        <f>LEFT(nepesseg[[#This Row],[Dátum]],4)</f>
        <v>2021</v>
      </c>
      <c r="E165" s="52"/>
    </row>
    <row r="166" spans="1:5" x14ac:dyDescent="0.25">
      <c r="A166" s="50" t="s">
        <v>1204</v>
      </c>
      <c r="B166" s="55">
        <v>1726000</v>
      </c>
      <c r="C166" s="50" t="s">
        <v>12</v>
      </c>
      <c r="D166" s="50" t="str">
        <f>LEFT(nepesseg[[#This Row],[Dátum]],4)</f>
        <v>2021</v>
      </c>
      <c r="E166" s="52"/>
    </row>
    <row r="167" spans="1:5" ht="30" x14ac:dyDescent="0.25">
      <c r="A167" s="50" t="s">
        <v>1205</v>
      </c>
      <c r="B167" s="55">
        <v>1628385</v>
      </c>
      <c r="C167" s="50" t="s">
        <v>16</v>
      </c>
      <c r="D167" s="50" t="str">
        <f>LEFT(nepesseg[[#This Row],[Dátum]],4)</f>
        <v>2020</v>
      </c>
      <c r="E167" s="52"/>
    </row>
    <row r="168" spans="1:5" x14ac:dyDescent="0.25">
      <c r="A168" s="50" t="s">
        <v>1206</v>
      </c>
      <c r="B168" s="55">
        <v>1505588</v>
      </c>
      <c r="C168" s="50" t="s">
        <v>12</v>
      </c>
      <c r="D168" s="50" t="str">
        <f>LEFT(nepesseg[[#This Row],[Dátum]],4)</f>
        <v>2021</v>
      </c>
      <c r="E168" s="52"/>
    </row>
    <row r="169" spans="1:5" x14ac:dyDescent="0.25">
      <c r="A169" s="50" t="s">
        <v>1207</v>
      </c>
      <c r="B169" s="55">
        <v>1464040</v>
      </c>
      <c r="C169" s="50" t="s">
        <v>38</v>
      </c>
      <c r="D169" s="50" t="str">
        <f>LEFT(nepesseg[[#This Row],[Dátum]],4)</f>
        <v>2018</v>
      </c>
      <c r="E169" s="52"/>
    </row>
    <row r="170" spans="1:5" x14ac:dyDescent="0.25">
      <c r="A170" s="50" t="s">
        <v>1208</v>
      </c>
      <c r="B170" s="55">
        <v>1460900</v>
      </c>
      <c r="C170" s="50" t="s">
        <v>39</v>
      </c>
      <c r="D170" s="50" t="str">
        <f>LEFT(nepesseg[[#This Row],[Dátum]],4)</f>
        <v>2021</v>
      </c>
      <c r="E170" s="52"/>
    </row>
    <row r="171" spans="1:5" ht="30" x14ac:dyDescent="0.25">
      <c r="A171" s="50" t="s">
        <v>1209</v>
      </c>
      <c r="B171" s="55">
        <v>1455270</v>
      </c>
      <c r="C171" s="50" t="s">
        <v>12</v>
      </c>
      <c r="D171" s="50" t="str">
        <f>LEFT(nepesseg[[#This Row],[Dátum]],4)</f>
        <v>2021</v>
      </c>
      <c r="E171" s="52"/>
    </row>
    <row r="172" spans="1:5" x14ac:dyDescent="0.25">
      <c r="A172" s="50" t="s">
        <v>1210</v>
      </c>
      <c r="B172" s="55">
        <v>1367558</v>
      </c>
      <c r="C172" s="50" t="s">
        <v>13</v>
      </c>
      <c r="D172" s="50" t="str">
        <f>LEFT(nepesseg[[#This Row],[Dátum]],4)</f>
        <v>2021</v>
      </c>
      <c r="E172" s="52"/>
    </row>
    <row r="173" spans="1:5" x14ac:dyDescent="0.25">
      <c r="A173" s="50" t="s">
        <v>1211</v>
      </c>
      <c r="B173" s="55">
        <v>1331796</v>
      </c>
      <c r="C173" s="50" t="s">
        <v>11</v>
      </c>
      <c r="D173" s="50" t="str">
        <f>LEFT(nepesseg[[#This Row],[Dátum]],4)</f>
        <v>2022</v>
      </c>
      <c r="E173" s="52"/>
    </row>
    <row r="174" spans="1:5" ht="30" x14ac:dyDescent="0.25">
      <c r="A174" s="50" t="s">
        <v>1212</v>
      </c>
      <c r="B174" s="55">
        <v>1303570</v>
      </c>
      <c r="C174" s="50" t="s">
        <v>20</v>
      </c>
      <c r="D174" s="50" t="str">
        <f>LEFT(nepesseg[[#This Row],[Dátum]],4)</f>
        <v>2019</v>
      </c>
      <c r="E174" s="52"/>
    </row>
    <row r="175" spans="1:5" x14ac:dyDescent="0.25">
      <c r="A175" s="50" t="s">
        <v>1213</v>
      </c>
      <c r="B175" s="55">
        <v>1340513</v>
      </c>
      <c r="C175" s="50" t="s">
        <v>12</v>
      </c>
      <c r="D175" s="50" t="str">
        <f>LEFT(nepesseg[[#This Row],[Dátum]],4)</f>
        <v>2021</v>
      </c>
      <c r="E175" s="52"/>
    </row>
    <row r="176" spans="1:5" x14ac:dyDescent="0.25">
      <c r="A176" s="50" t="s">
        <v>1214</v>
      </c>
      <c r="B176" s="55">
        <v>1266334</v>
      </c>
      <c r="C176" s="50" t="s">
        <v>13</v>
      </c>
      <c r="D176" s="50" t="str">
        <f>LEFT(nepesseg[[#This Row],[Dátum]],4)</f>
        <v>2021</v>
      </c>
      <c r="E176" s="52"/>
    </row>
    <row r="177" spans="1:5" x14ac:dyDescent="0.25">
      <c r="A177" s="50" t="s">
        <v>1215</v>
      </c>
      <c r="B177" s="55">
        <v>1241296</v>
      </c>
      <c r="C177" s="50" t="s">
        <v>4</v>
      </c>
      <c r="D177" s="50" t="str">
        <f>LEFT(nepesseg[[#This Row],[Dátum]],4)</f>
        <v>2021</v>
      </c>
      <c r="E177" s="52"/>
    </row>
    <row r="178" spans="1:5" x14ac:dyDescent="0.25">
      <c r="A178" s="50" t="s">
        <v>1216</v>
      </c>
      <c r="B178" s="55">
        <v>1172000</v>
      </c>
      <c r="C178" s="50" t="s">
        <v>12</v>
      </c>
      <c r="D178" s="50" t="str">
        <f>LEFT(nepesseg[[#This Row],[Dátum]],4)</f>
        <v>2021</v>
      </c>
      <c r="E178" s="52"/>
    </row>
    <row r="179" spans="1:5" x14ac:dyDescent="0.25">
      <c r="A179" s="50" t="s">
        <v>1217</v>
      </c>
      <c r="B179" s="55">
        <v>921804</v>
      </c>
      <c r="C179" s="50" t="s">
        <v>16</v>
      </c>
      <c r="D179" s="50" t="str">
        <f>LEFT(nepesseg[[#This Row],[Dátum]],4)</f>
        <v>2020</v>
      </c>
      <c r="E179" s="52"/>
    </row>
    <row r="180" spans="1:5" x14ac:dyDescent="0.25">
      <c r="A180" s="50" t="s">
        <v>1218</v>
      </c>
      <c r="B180" s="55">
        <v>898402</v>
      </c>
      <c r="C180" s="50" t="s">
        <v>12</v>
      </c>
      <c r="D180" s="50" t="str">
        <f>LEFT(nepesseg[[#This Row],[Dátum]],4)</f>
        <v>2021</v>
      </c>
      <c r="E180" s="52"/>
    </row>
    <row r="181" spans="1:5" x14ac:dyDescent="0.25">
      <c r="A181" s="50" t="s">
        <v>1219</v>
      </c>
      <c r="B181" s="55">
        <v>897219</v>
      </c>
      <c r="C181" s="50" t="s">
        <v>16</v>
      </c>
      <c r="D181" s="50" t="str">
        <f>LEFT(nepesseg[[#This Row],[Dátum]],4)</f>
        <v>2020</v>
      </c>
      <c r="E181" s="52"/>
    </row>
    <row r="182" spans="1:5" ht="30" x14ac:dyDescent="0.25">
      <c r="A182" s="50" t="s">
        <v>1220</v>
      </c>
      <c r="B182" s="55">
        <v>868846</v>
      </c>
      <c r="C182" s="50" t="s">
        <v>11</v>
      </c>
      <c r="D182" s="50" t="str">
        <f>LEFT(nepesseg[[#This Row],[Dátum]],4)</f>
        <v>2022</v>
      </c>
      <c r="E182" s="52"/>
    </row>
    <row r="183" spans="1:5" x14ac:dyDescent="0.25">
      <c r="A183" s="50" t="s">
        <v>1221</v>
      </c>
      <c r="B183" s="55">
        <v>787000</v>
      </c>
      <c r="C183" s="50" t="s">
        <v>16</v>
      </c>
      <c r="D183" s="50" t="str">
        <f>LEFT(nepesseg[[#This Row],[Dátum]],4)</f>
        <v>2020</v>
      </c>
      <c r="E183" s="52"/>
    </row>
    <row r="184" spans="1:5" x14ac:dyDescent="0.25">
      <c r="A184" s="50" t="s">
        <v>1222</v>
      </c>
      <c r="B184" s="55">
        <v>763200</v>
      </c>
      <c r="C184" s="50" t="s">
        <v>40</v>
      </c>
      <c r="D184" s="50" t="str">
        <f>LEFT(nepesseg[[#This Row],[Dátum]],4)</f>
        <v>2022</v>
      </c>
      <c r="E184" s="52"/>
    </row>
    <row r="185" spans="1:5" x14ac:dyDescent="0.25">
      <c r="A185" s="50" t="s">
        <v>1223</v>
      </c>
      <c r="B185" s="55">
        <v>728040</v>
      </c>
      <c r="C185" s="50" t="s">
        <v>12</v>
      </c>
      <c r="D185" s="50" t="str">
        <f>LEFT(nepesseg[[#This Row],[Dátum]],4)</f>
        <v>2021</v>
      </c>
      <c r="E185" s="52"/>
    </row>
    <row r="186" spans="1:5" ht="30" x14ac:dyDescent="0.25">
      <c r="A186" s="50" t="s">
        <v>1224</v>
      </c>
      <c r="B186" s="55">
        <v>683200</v>
      </c>
      <c r="C186" s="50" t="s">
        <v>4</v>
      </c>
      <c r="D186" s="50" t="str">
        <f>LEFT(nepesseg[[#This Row],[Dátum]],4)</f>
        <v>2021</v>
      </c>
      <c r="E186" s="52"/>
    </row>
    <row r="187" spans="1:5" x14ac:dyDescent="0.25">
      <c r="A187" s="50" t="s">
        <v>1225</v>
      </c>
      <c r="B187" s="55">
        <v>645397</v>
      </c>
      <c r="C187" s="50" t="s">
        <v>11</v>
      </c>
      <c r="D187" s="50" t="str">
        <f>LEFT(nepesseg[[#This Row],[Dátum]],4)</f>
        <v>2022</v>
      </c>
      <c r="E187" s="52"/>
    </row>
    <row r="188" spans="1:5" ht="30" x14ac:dyDescent="0.25">
      <c r="A188" s="50" t="s">
        <v>1226</v>
      </c>
      <c r="B188" s="55">
        <v>636500</v>
      </c>
      <c r="C188" s="50" t="s">
        <v>41</v>
      </c>
      <c r="D188" s="50" t="str">
        <f>LEFT(nepesseg[[#This Row],[Dátum]],4)</f>
        <v>2020</v>
      </c>
      <c r="E188" s="52"/>
    </row>
    <row r="189" spans="1:5" x14ac:dyDescent="0.25">
      <c r="A189" s="50" t="s">
        <v>1227</v>
      </c>
      <c r="B189" s="55">
        <v>620738</v>
      </c>
      <c r="C189" s="50" t="s">
        <v>12</v>
      </c>
      <c r="D189" s="50" t="str">
        <f>LEFT(nepesseg[[#This Row],[Dátum]],4)</f>
        <v>2021</v>
      </c>
      <c r="E189" s="52"/>
    </row>
    <row r="190" spans="1:5" x14ac:dyDescent="0.25">
      <c r="A190" s="50" t="s">
        <v>1228</v>
      </c>
      <c r="B190" s="55">
        <v>612000</v>
      </c>
      <c r="C190" s="50" t="s">
        <v>12</v>
      </c>
      <c r="D190" s="50" t="str">
        <f>LEFT(nepesseg[[#This Row],[Dátum]],4)</f>
        <v>2021</v>
      </c>
      <c r="E190" s="52"/>
    </row>
    <row r="191" spans="1:5" x14ac:dyDescent="0.25">
      <c r="A191" s="50" t="s">
        <v>1229</v>
      </c>
      <c r="B191" s="55">
        <v>610325</v>
      </c>
      <c r="C191" s="50" t="s">
        <v>12</v>
      </c>
      <c r="D191" s="50" t="str">
        <f>LEFT(nepesseg[[#This Row],[Dátum]],4)</f>
        <v>2021</v>
      </c>
      <c r="E191" s="52"/>
    </row>
    <row r="192" spans="1:5" x14ac:dyDescent="0.25">
      <c r="A192" s="50" t="s">
        <v>1230</v>
      </c>
      <c r="B192" s="55">
        <v>563198</v>
      </c>
      <c r="C192" s="50" t="s">
        <v>12</v>
      </c>
      <c r="D192" s="50" t="str">
        <f>LEFT(nepesseg[[#This Row],[Dátum]],4)</f>
        <v>2021</v>
      </c>
      <c r="E192" s="52"/>
    </row>
    <row r="193" spans="1:5" x14ac:dyDescent="0.25">
      <c r="A193" s="50" t="s">
        <v>1231</v>
      </c>
      <c r="B193" s="55">
        <v>516100</v>
      </c>
      <c r="C193" s="50" t="s">
        <v>25</v>
      </c>
      <c r="D193" s="50" t="str">
        <f>LEFT(nepesseg[[#This Row],[Dátum]],4)</f>
        <v>2020</v>
      </c>
      <c r="E193" s="52"/>
    </row>
    <row r="194" spans="1:5" ht="30" x14ac:dyDescent="0.25">
      <c r="A194" s="50" t="s">
        <v>1232</v>
      </c>
      <c r="B194" s="55">
        <v>461500</v>
      </c>
      <c r="C194" s="50" t="s">
        <v>41</v>
      </c>
      <c r="D194" s="50" t="str">
        <f>LEFT(nepesseg[[#This Row],[Dátum]],4)</f>
        <v>2020</v>
      </c>
      <c r="E194" s="52"/>
    </row>
    <row r="195" spans="1:5" x14ac:dyDescent="0.25">
      <c r="A195" s="50" t="s">
        <v>1233</v>
      </c>
      <c r="B195" s="55">
        <v>430190</v>
      </c>
      <c r="C195" s="50" t="s">
        <v>12</v>
      </c>
      <c r="D195" s="50" t="str">
        <f>LEFT(nepesseg[[#This Row],[Dátum]],4)</f>
        <v>2021</v>
      </c>
      <c r="E195" s="52"/>
    </row>
    <row r="196" spans="1:5" x14ac:dyDescent="0.25">
      <c r="A196" s="50" t="s">
        <v>1234</v>
      </c>
      <c r="B196" s="55">
        <v>430000</v>
      </c>
      <c r="C196" s="50" t="s">
        <v>12</v>
      </c>
      <c r="D196" s="50" t="str">
        <f>LEFT(nepesseg[[#This Row],[Dátum]],4)</f>
        <v>2021</v>
      </c>
      <c r="E196" s="52"/>
    </row>
    <row r="197" spans="1:5" x14ac:dyDescent="0.25">
      <c r="A197" s="50" t="s">
        <v>1235</v>
      </c>
      <c r="B197" s="55">
        <v>400516</v>
      </c>
      <c r="C197" s="50" t="s">
        <v>7</v>
      </c>
      <c r="D197" s="50" t="str">
        <f>LEFT(nepesseg[[#This Row],[Dátum]],4)</f>
        <v>2022</v>
      </c>
      <c r="E197" s="52"/>
    </row>
    <row r="198" spans="1:5" ht="30" x14ac:dyDescent="0.25">
      <c r="A198" s="50" t="s">
        <v>1236</v>
      </c>
      <c r="B198" s="55">
        <v>400200</v>
      </c>
      <c r="C198" s="50" t="s">
        <v>42</v>
      </c>
      <c r="D198" s="50" t="str">
        <f>LEFT(nepesseg[[#This Row],[Dátum]],4)</f>
        <v>2021</v>
      </c>
      <c r="E198" s="52"/>
    </row>
    <row r="199" spans="1:5" x14ac:dyDescent="0.25">
      <c r="A199" s="50" t="s">
        <v>1237</v>
      </c>
      <c r="B199" s="55">
        <v>392000</v>
      </c>
      <c r="C199" s="50" t="s">
        <v>7</v>
      </c>
      <c r="D199" s="50" t="str">
        <f>LEFT(nepesseg[[#This Row],[Dátum]],4)</f>
        <v>2022</v>
      </c>
      <c r="E199" s="52"/>
    </row>
    <row r="200" spans="1:5" ht="30" x14ac:dyDescent="0.25">
      <c r="A200" s="50" t="s">
        <v>1238</v>
      </c>
      <c r="B200" s="55">
        <v>380520</v>
      </c>
      <c r="C200" s="50" t="s">
        <v>41</v>
      </c>
      <c r="D200" s="50" t="str">
        <f>LEFT(nepesseg[[#This Row],[Dátum]],4)</f>
        <v>2020</v>
      </c>
      <c r="E200" s="52"/>
    </row>
    <row r="201" spans="1:5" ht="30" x14ac:dyDescent="0.25">
      <c r="A201" s="50" t="s">
        <v>1239</v>
      </c>
      <c r="B201" s="55">
        <v>379370</v>
      </c>
      <c r="C201" s="50" t="s">
        <v>43</v>
      </c>
      <c r="D201" s="50" t="str">
        <f>LEFT(nepesseg[[#This Row],[Dátum]],4)</f>
        <v>2017</v>
      </c>
      <c r="E201" s="52"/>
    </row>
    <row r="202" spans="1:5" ht="30" x14ac:dyDescent="0.25">
      <c r="A202" s="50" t="s">
        <v>1240</v>
      </c>
      <c r="B202" s="55">
        <v>375050</v>
      </c>
      <c r="C202" s="50" t="s">
        <v>6</v>
      </c>
      <c r="D202" s="50" t="str">
        <f>LEFT(nepesseg[[#This Row],[Dátum]],4)</f>
        <v>2021</v>
      </c>
      <c r="E202" s="52"/>
    </row>
    <row r="203" spans="1:5" x14ac:dyDescent="0.25">
      <c r="A203" s="50" t="s">
        <v>1241</v>
      </c>
      <c r="B203" s="55">
        <v>382230</v>
      </c>
      <c r="C203" s="50" t="s">
        <v>36</v>
      </c>
      <c r="D203" s="50" t="str">
        <f>LEFT(nepesseg[[#This Row],[Dátum]],4)</f>
        <v>2019</v>
      </c>
      <c r="E203" s="52"/>
    </row>
    <row r="204" spans="1:5" x14ac:dyDescent="0.25">
      <c r="A204" s="50" t="s">
        <v>1242</v>
      </c>
      <c r="B204" s="55">
        <v>381370</v>
      </c>
      <c r="C204" s="50" t="s">
        <v>29</v>
      </c>
      <c r="D204" s="50" t="str">
        <f>LEFT(nepesseg[[#This Row],[Dátum]],4)</f>
        <v>2022</v>
      </c>
      <c r="E204" s="52"/>
    </row>
    <row r="205" spans="1:5" ht="30" x14ac:dyDescent="0.25">
      <c r="A205" s="50" t="s">
        <v>1243</v>
      </c>
      <c r="B205" s="55">
        <v>349465</v>
      </c>
      <c r="C205" s="50" t="s">
        <v>7</v>
      </c>
      <c r="D205" s="50" t="str">
        <f>LEFT(nepesseg[[#This Row],[Dátum]],4)</f>
        <v>2022</v>
      </c>
      <c r="E205" s="52"/>
    </row>
    <row r="206" spans="1:5" ht="30" x14ac:dyDescent="0.25">
      <c r="A206" s="50" t="s">
        <v>1244</v>
      </c>
      <c r="B206" s="55">
        <v>349000</v>
      </c>
      <c r="C206" s="50" t="s">
        <v>44</v>
      </c>
      <c r="D206" s="50" t="str">
        <f>LEFT(nepesseg[[#This Row],[Dátum]],4)</f>
        <v>2019</v>
      </c>
      <c r="E206" s="52"/>
    </row>
    <row r="207" spans="1:5" x14ac:dyDescent="0.25">
      <c r="A207" s="50" t="s">
        <v>1245</v>
      </c>
      <c r="B207" s="55">
        <v>347250</v>
      </c>
      <c r="C207" s="50" t="s">
        <v>11</v>
      </c>
      <c r="D207" s="50" t="str">
        <f>LEFT(nepesseg[[#This Row],[Dátum]],4)</f>
        <v>2022</v>
      </c>
      <c r="E207" s="52"/>
    </row>
    <row r="208" spans="1:5" ht="30" x14ac:dyDescent="0.25">
      <c r="A208" s="50" t="s">
        <v>1246</v>
      </c>
      <c r="B208" s="55">
        <v>327380</v>
      </c>
      <c r="C208" s="50" t="s">
        <v>43</v>
      </c>
      <c r="D208" s="50" t="str">
        <f>LEFT(nepesseg[[#This Row],[Dátum]],4)</f>
        <v>2017</v>
      </c>
      <c r="E208" s="52"/>
    </row>
    <row r="209" spans="1:5" x14ac:dyDescent="0.25">
      <c r="A209" s="50" t="s">
        <v>1247</v>
      </c>
      <c r="B209" s="55">
        <v>301295</v>
      </c>
      <c r="C209" s="50" t="s">
        <v>12</v>
      </c>
      <c r="D209" s="50" t="str">
        <f>LEFT(nepesseg[[#This Row],[Dátum]],4)</f>
        <v>2021</v>
      </c>
      <c r="E209" s="52"/>
    </row>
    <row r="210" spans="1:5" ht="30" x14ac:dyDescent="0.25">
      <c r="A210" s="50" t="s">
        <v>1248</v>
      </c>
      <c r="B210" s="55">
        <v>299356</v>
      </c>
      <c r="C210" s="50" t="s">
        <v>7</v>
      </c>
      <c r="D210" s="50" t="str">
        <f>LEFT(nepesseg[[#This Row],[Dátum]],4)</f>
        <v>2022</v>
      </c>
      <c r="E210" s="52"/>
    </row>
    <row r="211" spans="1:5" ht="30" x14ac:dyDescent="0.25">
      <c r="A211" s="50" t="s">
        <v>1249</v>
      </c>
      <c r="B211" s="55">
        <v>299348</v>
      </c>
      <c r="C211" s="50" t="s">
        <v>11</v>
      </c>
      <c r="D211" s="50" t="str">
        <f>LEFT(nepesseg[[#This Row],[Dátum]],4)</f>
        <v>2022</v>
      </c>
      <c r="E211" s="52"/>
    </row>
    <row r="212" spans="1:5" ht="30" x14ac:dyDescent="0.25">
      <c r="A212" s="50" t="s">
        <v>1250</v>
      </c>
      <c r="B212" s="55">
        <v>294436</v>
      </c>
      <c r="C212" s="50" t="s">
        <v>11</v>
      </c>
      <c r="D212" s="50" t="str">
        <f>LEFT(nepesseg[[#This Row],[Dátum]],4)</f>
        <v>2022</v>
      </c>
      <c r="E212" s="52"/>
    </row>
    <row r="213" spans="1:5" x14ac:dyDescent="0.25">
      <c r="A213" s="50" t="s">
        <v>1251</v>
      </c>
      <c r="B213" s="55">
        <v>288000</v>
      </c>
      <c r="C213" s="50" t="s">
        <v>12</v>
      </c>
      <c r="D213" s="50" t="str">
        <f>LEFT(nepesseg[[#This Row],[Dátum]],4)</f>
        <v>2021</v>
      </c>
      <c r="E213" s="52"/>
    </row>
    <row r="214" spans="1:5" ht="30" x14ac:dyDescent="0.25">
      <c r="A214" s="50" t="s">
        <v>1252</v>
      </c>
      <c r="B214" s="55">
        <v>273674</v>
      </c>
      <c r="C214" s="50" t="s">
        <v>12</v>
      </c>
      <c r="D214" s="50" t="str">
        <f>LEFT(nepesseg[[#This Row],[Dátum]],4)</f>
        <v>2021</v>
      </c>
      <c r="E214" s="52"/>
    </row>
    <row r="215" spans="1:5" ht="30" x14ac:dyDescent="0.25">
      <c r="A215" s="50" t="s">
        <v>1253</v>
      </c>
      <c r="B215" s="55">
        <v>251060</v>
      </c>
      <c r="C215" s="50" t="s">
        <v>45</v>
      </c>
      <c r="D215" s="50" t="str">
        <f>LEFT(nepesseg[[#This Row],[Dátum]],4)</f>
        <v>2021</v>
      </c>
      <c r="E215" s="52"/>
    </row>
    <row r="216" spans="1:5" ht="30" x14ac:dyDescent="0.25">
      <c r="A216" s="50" t="s">
        <v>1254</v>
      </c>
      <c r="B216" s="55">
        <v>249358</v>
      </c>
      <c r="C216" s="50" t="s">
        <v>33</v>
      </c>
      <c r="D216" s="50" t="str">
        <f>LEFT(nepesseg[[#This Row],[Dátum]],4)</f>
        <v>2018</v>
      </c>
      <c r="E216" s="52"/>
    </row>
    <row r="217" spans="1:5" x14ac:dyDescent="0.25">
      <c r="A217" s="50" t="s">
        <v>1255</v>
      </c>
      <c r="B217" s="55">
        <v>245424</v>
      </c>
      <c r="C217" s="50" t="s">
        <v>41</v>
      </c>
      <c r="D217" s="50" t="str">
        <f>LEFT(nepesseg[[#This Row],[Dátum]],4)</f>
        <v>2020</v>
      </c>
      <c r="E217" s="52"/>
    </row>
    <row r="218" spans="1:5" ht="30" x14ac:dyDescent="0.25">
      <c r="A218" s="50" t="s">
        <v>1256</v>
      </c>
      <c r="B218" s="55">
        <v>242726</v>
      </c>
      <c r="C218" s="50" t="s">
        <v>46</v>
      </c>
      <c r="D218" s="50" t="str">
        <f>LEFT(nepesseg[[#This Row],[Dátum]],4)</f>
        <v>2017</v>
      </c>
      <c r="E218" s="52"/>
    </row>
    <row r="219" spans="1:5" ht="30" x14ac:dyDescent="0.25">
      <c r="A219" s="50" t="s">
        <v>1257</v>
      </c>
      <c r="B219" s="55">
        <v>236440</v>
      </c>
      <c r="C219" s="50" t="s">
        <v>45</v>
      </c>
      <c r="D219" s="50" t="str">
        <f>LEFT(nepesseg[[#This Row],[Dátum]],4)</f>
        <v>2021</v>
      </c>
      <c r="E219" s="52"/>
    </row>
    <row r="220" spans="1:5" x14ac:dyDescent="0.25">
      <c r="A220" s="50" t="s">
        <v>1258</v>
      </c>
      <c r="B220" s="55">
        <v>214610</v>
      </c>
      <c r="C220" s="50" t="s">
        <v>12</v>
      </c>
      <c r="D220" s="50" t="str">
        <f>LEFT(nepesseg[[#This Row],[Dátum]],4)</f>
        <v>2021</v>
      </c>
      <c r="E220" s="52"/>
    </row>
    <row r="221" spans="1:5" x14ac:dyDescent="0.25">
      <c r="A221" s="50" t="s">
        <v>1259</v>
      </c>
      <c r="B221" s="55">
        <v>199853</v>
      </c>
      <c r="C221" s="50" t="s">
        <v>12</v>
      </c>
      <c r="D221" s="50" t="str">
        <f>LEFT(nepesseg[[#This Row],[Dátum]],4)</f>
        <v>2021</v>
      </c>
      <c r="E221" s="52"/>
    </row>
    <row r="222" spans="1:5" x14ac:dyDescent="0.25">
      <c r="A222" s="50" t="s">
        <v>1260</v>
      </c>
      <c r="B222" s="55">
        <v>184960</v>
      </c>
      <c r="C222" s="50" t="s">
        <v>7</v>
      </c>
      <c r="D222" s="50" t="str">
        <f>LEFT(nepesseg[[#This Row],[Dátum]],4)</f>
        <v>2022</v>
      </c>
      <c r="E222" s="52"/>
    </row>
    <row r="223" spans="1:5" ht="30" x14ac:dyDescent="0.25">
      <c r="A223" s="50" t="s">
        <v>1261</v>
      </c>
      <c r="B223" s="55">
        <v>168800</v>
      </c>
      <c r="C223" s="50" t="s">
        <v>26</v>
      </c>
      <c r="D223" s="50" t="str">
        <f>LEFT(nepesseg[[#This Row],[Dátum]],4)</f>
        <v>2021</v>
      </c>
      <c r="E223" s="52"/>
    </row>
    <row r="224" spans="1:5" ht="30" x14ac:dyDescent="0.25">
      <c r="A224" s="50" t="s">
        <v>1262</v>
      </c>
      <c r="B224" s="55">
        <v>153671</v>
      </c>
      <c r="C224" s="50" t="s">
        <v>6</v>
      </c>
      <c r="D224" s="50" t="str">
        <f>LEFT(nepesseg[[#This Row],[Dátum]],4)</f>
        <v>2021</v>
      </c>
      <c r="E224" s="52"/>
    </row>
    <row r="225" spans="1:5" x14ac:dyDescent="0.25">
      <c r="A225" s="50" t="s">
        <v>1263</v>
      </c>
      <c r="B225" s="55">
        <v>148900</v>
      </c>
      <c r="C225" s="50" t="s">
        <v>6</v>
      </c>
      <c r="D225" s="50" t="str">
        <f>LEFT(nepesseg[[#This Row],[Dátum]],4)</f>
        <v>2021</v>
      </c>
      <c r="E225" s="52"/>
    </row>
    <row r="226" spans="1:5" x14ac:dyDescent="0.25">
      <c r="A226" s="50" t="s">
        <v>1264</v>
      </c>
      <c r="B226" s="55">
        <v>124160</v>
      </c>
      <c r="C226" s="50" t="s">
        <v>12</v>
      </c>
      <c r="D226" s="50" t="str">
        <f>LEFT(nepesseg[[#This Row],[Dátum]],4)</f>
        <v>2021</v>
      </c>
      <c r="E226" s="52"/>
    </row>
    <row r="227" spans="1:5" x14ac:dyDescent="0.25">
      <c r="A227" s="50" t="s">
        <v>1265</v>
      </c>
      <c r="B227" s="55">
        <v>120740</v>
      </c>
      <c r="C227" s="50" t="s">
        <v>12</v>
      </c>
      <c r="D227" s="50" t="str">
        <f>LEFT(nepesseg[[#This Row],[Dátum]],4)</f>
        <v>2021</v>
      </c>
      <c r="E227" s="52"/>
    </row>
    <row r="228" spans="1:5" ht="30" x14ac:dyDescent="0.25">
      <c r="A228" s="50" t="s">
        <v>1266</v>
      </c>
      <c r="B228" s="55">
        <v>111050</v>
      </c>
      <c r="C228" s="50" t="s">
        <v>25</v>
      </c>
      <c r="D228" s="50" t="str">
        <f>LEFT(nepesseg[[#This Row],[Dátum]],4)</f>
        <v>2020</v>
      </c>
      <c r="E228" s="52"/>
    </row>
    <row r="229" spans="1:5" x14ac:dyDescent="0.25">
      <c r="A229" s="50" t="s">
        <v>1267</v>
      </c>
      <c r="B229" s="55">
        <v>105754</v>
      </c>
      <c r="C229" s="50" t="s">
        <v>12</v>
      </c>
      <c r="D229" s="50" t="str">
        <f>LEFT(nepesseg[[#This Row],[Dátum]],4)</f>
        <v>2021</v>
      </c>
      <c r="E229" s="52"/>
    </row>
    <row r="230" spans="1:5" x14ac:dyDescent="0.25">
      <c r="A230" s="50" t="s">
        <v>1268</v>
      </c>
      <c r="B230" s="55">
        <v>104554</v>
      </c>
      <c r="C230" s="50" t="s">
        <v>12</v>
      </c>
      <c r="D230" s="50" t="str">
        <f>LEFT(nepesseg[[#This Row],[Dátum]],4)</f>
        <v>2021</v>
      </c>
      <c r="E230" s="52"/>
    </row>
    <row r="231" spans="1:5" ht="30" x14ac:dyDescent="0.25">
      <c r="A231" s="50" t="s">
        <v>1269</v>
      </c>
      <c r="B231" s="55">
        <v>104000</v>
      </c>
      <c r="C231" s="50" t="s">
        <v>12</v>
      </c>
      <c r="D231" s="50" t="str">
        <f>LEFT(nepesseg[[#This Row],[Dátum]],4)</f>
        <v>2021</v>
      </c>
      <c r="E231" s="52"/>
    </row>
    <row r="232" spans="1:5" ht="30" x14ac:dyDescent="0.25">
      <c r="A232" s="50" t="s">
        <v>1270</v>
      </c>
      <c r="B232" s="55">
        <v>103267</v>
      </c>
      <c r="C232" s="50" t="s">
        <v>4</v>
      </c>
      <c r="D232" s="50" t="str">
        <f>LEFT(nepesseg[[#This Row],[Dátum]],4)</f>
        <v>2021</v>
      </c>
      <c r="E232" s="52"/>
    </row>
    <row r="233" spans="1:5" x14ac:dyDescent="0.25">
      <c r="A233" s="50" t="s">
        <v>1271</v>
      </c>
      <c r="B233" s="55">
        <v>100772</v>
      </c>
      <c r="C233" s="50" t="s">
        <v>7</v>
      </c>
      <c r="D233" s="50" t="str">
        <f>LEFT(nepesseg[[#This Row],[Dátum]],4)</f>
        <v>2022</v>
      </c>
      <c r="E233" s="52"/>
    </row>
    <row r="234" spans="1:5" x14ac:dyDescent="0.25">
      <c r="A234" s="50" t="s">
        <v>1272</v>
      </c>
      <c r="B234" s="55">
        <v>100209</v>
      </c>
      <c r="C234" s="50" t="s">
        <v>12</v>
      </c>
      <c r="D234" s="50" t="str">
        <f>LEFT(nepesseg[[#This Row],[Dátum]],4)</f>
        <v>2021</v>
      </c>
      <c r="E234" s="52"/>
    </row>
    <row r="235" spans="1:5" x14ac:dyDescent="0.25">
      <c r="A235" s="50" t="s">
        <v>1273</v>
      </c>
      <c r="B235" s="55">
        <v>99330</v>
      </c>
      <c r="C235" s="50" t="s">
        <v>29</v>
      </c>
      <c r="D235" s="50" t="str">
        <f>LEFT(nepesseg[[#This Row],[Dátum]],4)</f>
        <v>2022</v>
      </c>
      <c r="E235" s="52"/>
    </row>
    <row r="236" spans="1:5" ht="30" x14ac:dyDescent="0.25">
      <c r="A236" s="50" t="s">
        <v>1274</v>
      </c>
      <c r="B236" s="55">
        <v>87076</v>
      </c>
      <c r="C236" s="50" t="s">
        <v>47</v>
      </c>
      <c r="D236" s="50" t="str">
        <f>LEFT(nepesseg[[#This Row],[Dátum]],4)</f>
        <v>2020</v>
      </c>
      <c r="E236" s="52"/>
    </row>
    <row r="237" spans="1:5" ht="30" x14ac:dyDescent="0.25">
      <c r="A237" s="50" t="s">
        <v>1275</v>
      </c>
      <c r="B237" s="55">
        <v>84200</v>
      </c>
      <c r="C237" s="50" t="s">
        <v>47</v>
      </c>
      <c r="D237" s="50" t="str">
        <f>LEFT(nepesseg[[#This Row],[Dátum]],4)</f>
        <v>2020</v>
      </c>
      <c r="E237" s="52"/>
    </row>
    <row r="238" spans="1:5" ht="30" x14ac:dyDescent="0.25">
      <c r="A238" s="50" t="s">
        <v>1276</v>
      </c>
      <c r="B238" s="55">
        <v>84070</v>
      </c>
      <c r="C238" s="50" t="s">
        <v>12</v>
      </c>
      <c r="D238" s="50" t="str">
        <f>LEFT(nepesseg[[#This Row],[Dátum]],4)</f>
        <v>2021</v>
      </c>
      <c r="E238" s="52"/>
    </row>
    <row r="239" spans="1:5" x14ac:dyDescent="0.25">
      <c r="A239" s="50" t="s">
        <v>1277</v>
      </c>
      <c r="B239" s="55">
        <v>79535</v>
      </c>
      <c r="C239" s="50" t="s">
        <v>4</v>
      </c>
      <c r="D239" s="50" t="str">
        <f>LEFT(nepesseg[[#This Row],[Dátum]],4)</f>
        <v>2021</v>
      </c>
      <c r="E239" s="52"/>
    </row>
    <row r="240" spans="1:5" x14ac:dyDescent="0.25">
      <c r="A240" s="50" t="s">
        <v>1278</v>
      </c>
      <c r="B240" s="55">
        <v>72225</v>
      </c>
      <c r="C240" s="50" t="s">
        <v>12</v>
      </c>
      <c r="D240" s="50" t="str">
        <f>LEFT(nepesseg[[#This Row],[Dátum]],4)</f>
        <v>2021</v>
      </c>
      <c r="E240" s="52"/>
    </row>
    <row r="241" spans="1:5" ht="30" x14ac:dyDescent="0.25">
      <c r="A241" s="50" t="s">
        <v>1279</v>
      </c>
      <c r="B241" s="55">
        <v>70365</v>
      </c>
      <c r="C241" s="50" t="s">
        <v>41</v>
      </c>
      <c r="D241" s="50" t="str">
        <f>LEFT(nepesseg[[#This Row],[Dátum]],4)</f>
        <v>2020</v>
      </c>
      <c r="E241" s="52"/>
    </row>
    <row r="242" spans="1:5" ht="30" x14ac:dyDescent="0.25">
      <c r="A242" s="50" t="s">
        <v>1280</v>
      </c>
      <c r="B242" s="55">
        <v>69656</v>
      </c>
      <c r="C242" s="50" t="s">
        <v>48</v>
      </c>
      <c r="D242" s="50" t="str">
        <f>LEFT(nepesseg[[#This Row],[Dátum]],4)</f>
        <v>2021</v>
      </c>
      <c r="E242" s="52"/>
    </row>
    <row r="243" spans="1:5" ht="30" x14ac:dyDescent="0.25">
      <c r="A243" s="50" t="s">
        <v>1281</v>
      </c>
      <c r="B243" s="55">
        <v>64055</v>
      </c>
      <c r="C243" s="50" t="s">
        <v>12</v>
      </c>
      <c r="D243" s="50" t="str">
        <f>LEFT(nepesseg[[#This Row],[Dátum]],4)</f>
        <v>2021</v>
      </c>
      <c r="E243" s="52"/>
    </row>
    <row r="244" spans="1:5" ht="30" x14ac:dyDescent="0.25">
      <c r="A244" s="50" t="s">
        <v>1282</v>
      </c>
      <c r="B244" s="55">
        <v>63124</v>
      </c>
      <c r="C244" s="50" t="s">
        <v>27</v>
      </c>
      <c r="D244" s="50" t="str">
        <f>LEFT(nepesseg[[#This Row],[Dátum]],4)</f>
        <v>2020</v>
      </c>
      <c r="E244" s="52"/>
    </row>
    <row r="245" spans="1:5" ht="30" x14ac:dyDescent="0.25">
      <c r="A245" s="50" t="s">
        <v>1283</v>
      </c>
      <c r="B245" s="55">
        <v>60875</v>
      </c>
      <c r="C245" s="50" t="s">
        <v>49</v>
      </c>
      <c r="D245" s="50" t="str">
        <f>LEFT(nepesseg[[#This Row],[Dátum]],4)</f>
        <v>2011</v>
      </c>
      <c r="E245" s="52"/>
    </row>
    <row r="246" spans="1:5" ht="30" x14ac:dyDescent="0.25">
      <c r="A246" s="50" t="s">
        <v>1284</v>
      </c>
      <c r="B246" s="55">
        <v>56950</v>
      </c>
      <c r="C246" s="50" t="s">
        <v>12</v>
      </c>
      <c r="D246" s="50" t="str">
        <f>LEFT(nepesseg[[#This Row],[Dátum]],4)</f>
        <v>2021</v>
      </c>
      <c r="E246" s="52"/>
    </row>
    <row r="247" spans="1:5" ht="30" x14ac:dyDescent="0.25">
      <c r="A247" s="50" t="s">
        <v>1285</v>
      </c>
      <c r="B247" s="55">
        <v>56562</v>
      </c>
      <c r="C247" s="50" t="s">
        <v>11</v>
      </c>
      <c r="D247" s="50" t="str">
        <f>LEFT(nepesseg[[#This Row],[Dátum]],4)</f>
        <v>2022</v>
      </c>
      <c r="E247" s="52"/>
    </row>
    <row r="248" spans="1:5" ht="30" x14ac:dyDescent="0.25">
      <c r="A248" s="50" t="s">
        <v>1286</v>
      </c>
      <c r="B248" s="55">
        <v>55650</v>
      </c>
      <c r="C248" s="50" t="s">
        <v>7</v>
      </c>
      <c r="D248" s="50" t="str">
        <f>LEFT(nepesseg[[#This Row],[Dátum]],4)</f>
        <v>2022</v>
      </c>
      <c r="E248" s="52"/>
    </row>
    <row r="249" spans="1:5" x14ac:dyDescent="0.25">
      <c r="A249" s="50" t="s">
        <v>1287</v>
      </c>
      <c r="B249" s="55">
        <v>56405</v>
      </c>
      <c r="C249" s="50" t="s">
        <v>50</v>
      </c>
      <c r="D249" s="50" t="str">
        <f>LEFT(nepesseg[[#This Row],[Dátum]],4)</f>
        <v>2021</v>
      </c>
      <c r="E249" s="52"/>
    </row>
    <row r="250" spans="1:5" x14ac:dyDescent="0.25">
      <c r="A250" s="50" t="s">
        <v>1288</v>
      </c>
      <c r="B250" s="55">
        <v>54516</v>
      </c>
      <c r="C250" s="50" t="s">
        <v>12</v>
      </c>
      <c r="D250" s="50" t="str">
        <f>LEFT(nepesseg[[#This Row],[Dátum]],4)</f>
        <v>2021</v>
      </c>
      <c r="E250" s="52"/>
    </row>
    <row r="251" spans="1:5" ht="30" x14ac:dyDescent="0.25">
      <c r="A251" s="50" t="s">
        <v>1289</v>
      </c>
      <c r="B251" s="55">
        <v>54000</v>
      </c>
      <c r="C251" s="50" t="s">
        <v>9</v>
      </c>
      <c r="D251" s="50" t="str">
        <f>LEFT(nepesseg[[#This Row],[Dátum]],4)</f>
        <v>2022</v>
      </c>
      <c r="E251" s="52"/>
    </row>
    <row r="252" spans="1:5" ht="30" x14ac:dyDescent="0.25">
      <c r="A252" s="50" t="s">
        <v>1290</v>
      </c>
      <c r="B252" s="55">
        <v>51570</v>
      </c>
      <c r="C252" s="50" t="s">
        <v>43</v>
      </c>
      <c r="D252" s="50" t="str">
        <f>LEFT(nepesseg[[#This Row],[Dátum]],4)</f>
        <v>2017</v>
      </c>
      <c r="E252" s="52"/>
    </row>
    <row r="253" spans="1:5" ht="30" x14ac:dyDescent="0.25">
      <c r="A253" s="50" t="s">
        <v>1291</v>
      </c>
      <c r="B253" s="55">
        <v>48660</v>
      </c>
      <c r="C253" s="50" t="s">
        <v>41</v>
      </c>
      <c r="D253" s="50" t="str">
        <f>LEFT(nepesseg[[#This Row],[Dátum]],4)</f>
        <v>2020</v>
      </c>
      <c r="E253" s="52"/>
    </row>
    <row r="254" spans="1:5" x14ac:dyDescent="0.25">
      <c r="A254" s="50" t="s">
        <v>1292</v>
      </c>
      <c r="B254" s="55">
        <v>47600</v>
      </c>
      <c r="C254" s="50" t="s">
        <v>12</v>
      </c>
      <c r="D254" s="50" t="str">
        <f>LEFT(nepesseg[[#This Row],[Dátum]],4)</f>
        <v>2021</v>
      </c>
      <c r="E254" s="52"/>
    </row>
    <row r="255" spans="1:5" ht="30" x14ac:dyDescent="0.25">
      <c r="A255" s="50" t="s">
        <v>1293</v>
      </c>
      <c r="B255" s="55">
        <v>46850</v>
      </c>
      <c r="C255" s="50" t="s">
        <v>51</v>
      </c>
      <c r="D255" s="50" t="str">
        <f>LEFT(nepesseg[[#This Row],[Dátum]],4)</f>
        <v>2012</v>
      </c>
      <c r="E255" s="52"/>
    </row>
    <row r="256" spans="1:5" ht="30" x14ac:dyDescent="0.25">
      <c r="A256" s="50" t="s">
        <v>1294</v>
      </c>
      <c r="B256" s="55">
        <v>44542</v>
      </c>
      <c r="C256" s="50" t="s">
        <v>16</v>
      </c>
      <c r="D256" s="50" t="str">
        <f>LEFT(nepesseg[[#This Row],[Dátum]],4)</f>
        <v>2020</v>
      </c>
      <c r="E256" s="52"/>
    </row>
    <row r="257" spans="1:5" ht="30" x14ac:dyDescent="0.25">
      <c r="A257" s="50" t="s">
        <v>1295</v>
      </c>
      <c r="B257" s="55">
        <v>42577</v>
      </c>
      <c r="C257" s="50" t="s">
        <v>6</v>
      </c>
      <c r="D257" s="50" t="str">
        <f>LEFT(nepesseg[[#This Row],[Dátum]],4)</f>
        <v>2021</v>
      </c>
      <c r="E257" s="52"/>
    </row>
    <row r="258" spans="1:5" ht="30" x14ac:dyDescent="0.25">
      <c r="A258" s="50" t="s">
        <v>1296</v>
      </c>
      <c r="B258" s="55">
        <v>41670</v>
      </c>
      <c r="C258" s="50" t="s">
        <v>20</v>
      </c>
      <c r="D258" s="50" t="str">
        <f>LEFT(nepesseg[[#This Row],[Dátum]],4)</f>
        <v>2019</v>
      </c>
      <c r="E258" s="52"/>
    </row>
    <row r="259" spans="1:5" x14ac:dyDescent="0.25">
      <c r="A259" s="50" t="s">
        <v>1297</v>
      </c>
      <c r="B259" s="55">
        <v>39315</v>
      </c>
      <c r="C259" s="50" t="s">
        <v>4</v>
      </c>
      <c r="D259" s="50" t="str">
        <f>LEFT(nepesseg[[#This Row],[Dátum]],4)</f>
        <v>2021</v>
      </c>
      <c r="E259" s="52"/>
    </row>
    <row r="260" spans="1:5" x14ac:dyDescent="0.25">
      <c r="A260" s="50" t="s">
        <v>1298</v>
      </c>
      <c r="B260" s="55">
        <v>39150</v>
      </c>
      <c r="C260" s="50" t="s">
        <v>4</v>
      </c>
      <c r="D260" s="50" t="str">
        <f>LEFT(nepesseg[[#This Row],[Dátum]],4)</f>
        <v>2021</v>
      </c>
      <c r="E260" s="52"/>
    </row>
    <row r="261" spans="1:5" ht="30" x14ac:dyDescent="0.25">
      <c r="A261" s="50" t="s">
        <v>1299</v>
      </c>
      <c r="B261" s="55">
        <v>36200</v>
      </c>
      <c r="C261" s="50" t="s">
        <v>41</v>
      </c>
      <c r="D261" s="50" t="str">
        <f>LEFT(nepesseg[[#This Row],[Dátum]],4)</f>
        <v>2020</v>
      </c>
      <c r="E261" s="52"/>
    </row>
    <row r="262" spans="1:5" ht="30" x14ac:dyDescent="0.25">
      <c r="A262" s="50" t="s">
        <v>1300</v>
      </c>
      <c r="B262" s="55">
        <v>34000</v>
      </c>
      <c r="C262" s="50" t="s">
        <v>12</v>
      </c>
      <c r="D262" s="50" t="str">
        <f>LEFT(nepesseg[[#This Row],[Dátum]],4)</f>
        <v>2021</v>
      </c>
      <c r="E262" s="52"/>
    </row>
    <row r="263" spans="1:5" x14ac:dyDescent="0.25">
      <c r="A263" s="50" t="s">
        <v>1301</v>
      </c>
      <c r="B263" s="55">
        <v>33705</v>
      </c>
      <c r="C263" s="50" t="s">
        <v>52</v>
      </c>
      <c r="D263" s="50" t="str">
        <f>LEFT(nepesseg[[#This Row],[Dátum]],4)</f>
        <v>2022</v>
      </c>
      <c r="E263" s="52"/>
    </row>
    <row r="264" spans="1:5" ht="30" x14ac:dyDescent="0.25">
      <c r="A264" s="50" t="s">
        <v>1302</v>
      </c>
      <c r="B264" s="55">
        <v>32489</v>
      </c>
      <c r="C264" s="50" t="s">
        <v>44</v>
      </c>
      <c r="D264" s="50" t="str">
        <f>LEFT(nepesseg[[#This Row],[Dátum]],4)</f>
        <v>2019</v>
      </c>
      <c r="E264" s="52"/>
    </row>
    <row r="265" spans="1:5" ht="30" x14ac:dyDescent="0.25">
      <c r="A265" s="50" t="s">
        <v>1303</v>
      </c>
      <c r="B265" s="55">
        <v>30415</v>
      </c>
      <c r="C265" s="50" t="s">
        <v>29</v>
      </c>
      <c r="D265" s="50" t="str">
        <f>LEFT(nepesseg[[#This Row],[Dátum]],4)</f>
        <v>2022</v>
      </c>
      <c r="E265" s="52"/>
    </row>
    <row r="266" spans="1:5" ht="30" x14ac:dyDescent="0.25">
      <c r="A266" s="50" t="s">
        <v>1304</v>
      </c>
      <c r="B266" s="55">
        <v>30000</v>
      </c>
      <c r="C266" s="50" t="s">
        <v>12</v>
      </c>
      <c r="D266" s="50" t="str">
        <f>LEFT(nepesseg[[#This Row],[Dátum]],4)</f>
        <v>2021</v>
      </c>
      <c r="E266" s="52"/>
    </row>
    <row r="267" spans="1:5" ht="30" x14ac:dyDescent="0.25">
      <c r="A267" s="50" t="s">
        <v>1305</v>
      </c>
      <c r="B267" s="55">
        <v>26640</v>
      </c>
      <c r="C267" s="50" t="s">
        <v>53</v>
      </c>
      <c r="D267" s="50" t="str">
        <f>LEFT(nepesseg[[#This Row],[Dátum]],4)</f>
        <v>2012</v>
      </c>
      <c r="E267" s="52"/>
    </row>
    <row r="268" spans="1:5" ht="30" x14ac:dyDescent="0.25">
      <c r="A268" s="50" t="s">
        <v>1306</v>
      </c>
      <c r="B268" s="55">
        <v>20915</v>
      </c>
      <c r="C268" s="50" t="s">
        <v>54</v>
      </c>
      <c r="D268" s="50" t="str">
        <f>LEFT(nepesseg[[#This Row],[Dátum]],4)</f>
        <v>2020</v>
      </c>
      <c r="E268" s="52"/>
    </row>
    <row r="269" spans="1:5" ht="30" x14ac:dyDescent="0.25">
      <c r="A269" s="50" t="s">
        <v>1307</v>
      </c>
      <c r="B269" s="55">
        <v>18353</v>
      </c>
      <c r="C269" s="50" t="s">
        <v>55</v>
      </c>
      <c r="D269" s="50" t="str">
        <f>LEFT(nepesseg[[#This Row],[Dátum]],4)</f>
        <v>2019</v>
      </c>
      <c r="E269" s="52"/>
    </row>
    <row r="270" spans="1:5" x14ac:dyDescent="0.25">
      <c r="A270" s="50" t="s">
        <v>1308</v>
      </c>
      <c r="B270" s="55">
        <v>18233</v>
      </c>
      <c r="C270" s="50" t="s">
        <v>12</v>
      </c>
      <c r="D270" s="50" t="str">
        <f>LEFT(nepesseg[[#This Row],[Dátum]],4)</f>
        <v>2021</v>
      </c>
      <c r="E270" s="52"/>
    </row>
    <row r="271" spans="1:5" ht="30" x14ac:dyDescent="0.25">
      <c r="A271" s="50" t="s">
        <v>1309</v>
      </c>
      <c r="B271" s="55">
        <v>18195</v>
      </c>
      <c r="C271" s="50" t="s">
        <v>16</v>
      </c>
      <c r="D271" s="50" t="str">
        <f>LEFT(nepesseg[[#This Row],[Dátum]],4)</f>
        <v>2020</v>
      </c>
      <c r="E271" s="52"/>
    </row>
    <row r="272" spans="1:5" ht="30" x14ac:dyDescent="0.25">
      <c r="A272" s="50" t="s">
        <v>1310</v>
      </c>
      <c r="B272" s="55">
        <v>15675</v>
      </c>
      <c r="C272" s="50" t="s">
        <v>12</v>
      </c>
      <c r="D272" s="50" t="str">
        <f>LEFT(nepesseg[[#This Row],[Dátum]],4)</f>
        <v>2021</v>
      </c>
      <c r="E272" s="52"/>
    </row>
    <row r="273" spans="1:5" ht="30" x14ac:dyDescent="0.25">
      <c r="A273" s="50" t="s">
        <v>1311</v>
      </c>
      <c r="B273" s="55">
        <v>15342</v>
      </c>
      <c r="C273" s="50" t="s">
        <v>12</v>
      </c>
      <c r="D273" s="50" t="str">
        <f>LEFT(nepesseg[[#This Row],[Dátum]],4)</f>
        <v>2021</v>
      </c>
      <c r="E273" s="52"/>
    </row>
    <row r="274" spans="1:5" ht="30" x14ac:dyDescent="0.25">
      <c r="A274" s="50" t="s">
        <v>1312</v>
      </c>
      <c r="B274" s="55">
        <v>15346</v>
      </c>
      <c r="C274" s="50" t="s">
        <v>46</v>
      </c>
      <c r="D274" s="50" t="str">
        <f>LEFT(nepesseg[[#This Row],[Dátum]],4)</f>
        <v>2017</v>
      </c>
      <c r="E274" s="52"/>
    </row>
    <row r="275" spans="1:5" x14ac:dyDescent="0.25">
      <c r="A275" s="50" t="s">
        <v>1313</v>
      </c>
      <c r="B275" s="55">
        <v>11832</v>
      </c>
      <c r="C275" s="50" t="s">
        <v>12</v>
      </c>
      <c r="D275" s="50" t="str">
        <f>LEFT(nepesseg[[#This Row],[Dátum]],4)</f>
        <v>2021</v>
      </c>
      <c r="E275" s="52"/>
    </row>
    <row r="276" spans="1:5" ht="30" x14ac:dyDescent="0.25">
      <c r="A276" s="50" t="s">
        <v>1314</v>
      </c>
      <c r="B276" s="55">
        <v>11577</v>
      </c>
      <c r="C276" s="50" t="s">
        <v>41</v>
      </c>
      <c r="D276" s="50" t="str">
        <f>LEFT(nepesseg[[#This Row],[Dátum]],4)</f>
        <v>2020</v>
      </c>
      <c r="E276" s="52"/>
    </row>
    <row r="277" spans="1:5" ht="30" x14ac:dyDescent="0.25">
      <c r="A277" s="50" t="s">
        <v>1315</v>
      </c>
      <c r="B277" s="55">
        <v>11369</v>
      </c>
      <c r="C277" s="50" t="s">
        <v>6</v>
      </c>
      <c r="D277" s="50" t="str">
        <f>LEFT(nepesseg[[#This Row],[Dátum]],4)</f>
        <v>2021</v>
      </c>
      <c r="E277" s="52"/>
    </row>
    <row r="278" spans="1:5" ht="30" x14ac:dyDescent="0.25">
      <c r="A278" s="50" t="s">
        <v>1316</v>
      </c>
      <c r="B278" s="55">
        <v>11110</v>
      </c>
      <c r="C278" s="50" t="s">
        <v>20</v>
      </c>
      <c r="D278" s="50" t="str">
        <f>LEFT(nepesseg[[#This Row],[Dátum]],4)</f>
        <v>2019</v>
      </c>
      <c r="E278" s="52"/>
    </row>
    <row r="279" spans="1:5" x14ac:dyDescent="0.25">
      <c r="A279" s="50" t="s">
        <v>1317</v>
      </c>
      <c r="B279" s="55">
        <v>11679</v>
      </c>
      <c r="C279" s="50" t="s">
        <v>12</v>
      </c>
      <c r="D279" s="50" t="str">
        <f>LEFT(nepesseg[[#This Row],[Dátum]],4)</f>
        <v>2021</v>
      </c>
      <c r="E279" s="52"/>
    </row>
    <row r="280" spans="1:5" ht="30" x14ac:dyDescent="0.25">
      <c r="A280" s="50" t="s">
        <v>1318</v>
      </c>
      <c r="B280" s="55">
        <v>10289</v>
      </c>
      <c r="C280" s="50" t="s">
        <v>44</v>
      </c>
      <c r="D280" s="50" t="str">
        <f>LEFT(nepesseg[[#This Row],[Dátum]],4)</f>
        <v>2019</v>
      </c>
      <c r="E280" s="52"/>
    </row>
    <row r="281" spans="1:5" ht="30" x14ac:dyDescent="0.25">
      <c r="A281" s="50" t="s">
        <v>1319</v>
      </c>
      <c r="B281" s="55">
        <v>9346</v>
      </c>
      <c r="C281" s="50" t="s">
        <v>46</v>
      </c>
      <c r="D281" s="50" t="str">
        <f>LEFT(nepesseg[[#This Row],[Dátum]],4)</f>
        <v>2017</v>
      </c>
      <c r="E281" s="52"/>
    </row>
    <row r="282" spans="1:5" ht="30" x14ac:dyDescent="0.25">
      <c r="A282" s="50" t="s">
        <v>1320</v>
      </c>
      <c r="B282" s="55">
        <v>8420</v>
      </c>
      <c r="C282" s="50" t="s">
        <v>56</v>
      </c>
      <c r="D282" s="50" t="str">
        <f>LEFT(nepesseg[[#This Row],[Dátum]],4)</f>
        <v>2018</v>
      </c>
      <c r="E282" s="52"/>
    </row>
    <row r="283" spans="1:5" ht="30" x14ac:dyDescent="0.25">
      <c r="A283" s="50" t="s">
        <v>1321</v>
      </c>
      <c r="B283" s="55">
        <v>7750</v>
      </c>
      <c r="C283" s="50" t="s">
        <v>57</v>
      </c>
      <c r="D283" s="50" t="str">
        <f>LEFT(nepesseg[[#This Row],[Dátum]],4)</f>
        <v>2017</v>
      </c>
      <c r="E283" s="52"/>
    </row>
    <row r="284" spans="1:5" ht="30" x14ac:dyDescent="0.25">
      <c r="A284" s="50" t="s">
        <v>1322</v>
      </c>
      <c r="B284" s="55">
        <v>6965</v>
      </c>
      <c r="C284" s="50" t="s">
        <v>46</v>
      </c>
      <c r="D284" s="50" t="str">
        <f>LEFT(nepesseg[[#This Row],[Dátum]],4)</f>
        <v>2017</v>
      </c>
      <c r="E284" s="52"/>
    </row>
    <row r="285" spans="1:5" ht="30" x14ac:dyDescent="0.25">
      <c r="A285" s="50" t="s">
        <v>1323</v>
      </c>
      <c r="B285" s="55">
        <v>6616</v>
      </c>
      <c r="C285" s="50" t="s">
        <v>41</v>
      </c>
      <c r="D285" s="50" t="str">
        <f>LEFT(nepesseg[[#This Row],[Dátum]],4)</f>
        <v>2020</v>
      </c>
      <c r="E285" s="52"/>
    </row>
    <row r="286" spans="1:5" ht="30" x14ac:dyDescent="0.25">
      <c r="A286" s="50" t="s">
        <v>1324</v>
      </c>
      <c r="B286" s="55">
        <v>5490</v>
      </c>
      <c r="C286" s="50" t="s">
        <v>12</v>
      </c>
      <c r="D286" s="50" t="str">
        <f>LEFT(nepesseg[[#This Row],[Dátum]],4)</f>
        <v>2021</v>
      </c>
      <c r="E286" s="52"/>
    </row>
    <row r="287" spans="1:5" ht="30" x14ac:dyDescent="0.25">
      <c r="A287" s="50" t="s">
        <v>1325</v>
      </c>
      <c r="B287" s="55">
        <v>5974</v>
      </c>
      <c r="C287" s="50" t="s">
        <v>44</v>
      </c>
      <c r="D287" s="50" t="str">
        <f>LEFT(nepesseg[[#This Row],[Dátum]],4)</f>
        <v>2019</v>
      </c>
      <c r="E287" s="52"/>
    </row>
    <row r="288" spans="1:5" ht="30" x14ac:dyDescent="0.25">
      <c r="A288" s="50" t="s">
        <v>1326</v>
      </c>
      <c r="B288" s="55">
        <v>5230</v>
      </c>
      <c r="C288" s="50" t="s">
        <v>56</v>
      </c>
      <c r="D288" s="50" t="str">
        <f>LEFT(nepesseg[[#This Row],[Dátum]],4)</f>
        <v>2018</v>
      </c>
      <c r="E288" s="52"/>
    </row>
    <row r="289" spans="1:5" ht="30" x14ac:dyDescent="0.25">
      <c r="A289" s="50" t="s">
        <v>1327</v>
      </c>
      <c r="B289" s="55">
        <v>5000</v>
      </c>
      <c r="C289" s="50" t="s">
        <v>12</v>
      </c>
      <c r="D289" s="50" t="str">
        <f>LEFT(nepesseg[[#This Row],[Dátum]],4)</f>
        <v>2021</v>
      </c>
      <c r="E289" s="52"/>
    </row>
    <row r="290" spans="1:5" ht="45" x14ac:dyDescent="0.25">
      <c r="A290" s="50" t="s">
        <v>1328</v>
      </c>
      <c r="B290" s="55">
        <v>4439</v>
      </c>
      <c r="C290" s="50" t="s">
        <v>58</v>
      </c>
      <c r="D290" s="50" t="str">
        <f>LEFT(nepesseg[[#This Row],[Dátum]],4)</f>
        <v>2021</v>
      </c>
      <c r="E290" s="52"/>
    </row>
    <row r="291" spans="1:5" ht="30" x14ac:dyDescent="0.25">
      <c r="A291" s="50" t="s">
        <v>1365</v>
      </c>
      <c r="B291" s="55">
        <v>4515</v>
      </c>
      <c r="C291" s="50" t="s">
        <v>20</v>
      </c>
      <c r="D291" s="50" t="str">
        <f>LEFT(nepesseg[[#This Row],[Dátum]],4)</f>
        <v>2019</v>
      </c>
      <c r="E291" s="52"/>
    </row>
    <row r="292" spans="1:5" ht="30" x14ac:dyDescent="0.25">
      <c r="A292" s="50" t="s">
        <v>1329</v>
      </c>
      <c r="B292" s="55">
        <v>4000</v>
      </c>
      <c r="C292" s="50" t="s">
        <v>12</v>
      </c>
      <c r="D292" s="50" t="str">
        <f>LEFT(nepesseg[[#This Row],[Dátum]],4)</f>
        <v>2021</v>
      </c>
      <c r="E292" s="52"/>
    </row>
    <row r="293" spans="1:5" ht="30" x14ac:dyDescent="0.25">
      <c r="A293" s="50" t="s">
        <v>1330</v>
      </c>
      <c r="B293" s="55">
        <v>3138</v>
      </c>
      <c r="C293" s="50" t="s">
        <v>44</v>
      </c>
      <c r="D293" s="50" t="str">
        <f>LEFT(nepesseg[[#This Row],[Dátum]],4)</f>
        <v>2019</v>
      </c>
      <c r="E293" s="52"/>
    </row>
    <row r="294" spans="1:5" ht="30" x14ac:dyDescent="0.25">
      <c r="A294" s="50" t="s">
        <v>1331</v>
      </c>
      <c r="B294" s="55">
        <v>3100</v>
      </c>
      <c r="C294" s="50" t="s">
        <v>16</v>
      </c>
      <c r="D294" s="50" t="str">
        <f>LEFT(nepesseg[[#This Row],[Dátum]],4)</f>
        <v>2020</v>
      </c>
      <c r="E294" s="52"/>
    </row>
    <row r="295" spans="1:5" ht="30" x14ac:dyDescent="0.25">
      <c r="A295" s="50" t="s">
        <v>1332</v>
      </c>
      <c r="B295" s="55">
        <v>2939</v>
      </c>
      <c r="C295" s="50" t="s">
        <v>16</v>
      </c>
      <c r="D295" s="50" t="str">
        <f>LEFT(nepesseg[[#This Row],[Dátum]],4)</f>
        <v>2020</v>
      </c>
      <c r="E295" s="52"/>
    </row>
    <row r="296" spans="1:5" ht="30" x14ac:dyDescent="0.25">
      <c r="A296" s="50" t="s">
        <v>1333</v>
      </c>
      <c r="B296" s="55">
        <v>2500</v>
      </c>
      <c r="C296" s="50" t="s">
        <v>44</v>
      </c>
      <c r="D296" s="50" t="str">
        <f>LEFT(nepesseg[[#This Row],[Dátum]],4)</f>
        <v>2019</v>
      </c>
      <c r="E296" s="52"/>
    </row>
    <row r="297" spans="1:5" ht="30" x14ac:dyDescent="0.25">
      <c r="A297" s="50" t="s">
        <v>1334</v>
      </c>
      <c r="B297" s="55">
        <v>2188</v>
      </c>
      <c r="C297" s="50" t="s">
        <v>13</v>
      </c>
      <c r="D297" s="50" t="str">
        <f>LEFT(nepesseg[[#This Row],[Dátum]],4)</f>
        <v>2021</v>
      </c>
      <c r="E297" s="52"/>
    </row>
    <row r="298" spans="1:5" ht="45" x14ac:dyDescent="0.25">
      <c r="A298" s="50" t="s">
        <v>1335</v>
      </c>
      <c r="B298" s="55">
        <v>2039</v>
      </c>
      <c r="C298" s="50" t="s">
        <v>59</v>
      </c>
      <c r="D298" s="50" t="str">
        <f>LEFT(nepesseg[[#This Row],[Dátum]],4)</f>
        <v>2018</v>
      </c>
      <c r="E298" s="52"/>
    </row>
    <row r="299" spans="1:5" ht="30" x14ac:dyDescent="0.25">
      <c r="A299" s="50" t="s">
        <v>1336</v>
      </c>
      <c r="B299" s="55">
        <v>2000</v>
      </c>
      <c r="C299" s="50" t="s">
        <v>44</v>
      </c>
      <c r="D299" s="50" t="str">
        <f>LEFT(nepesseg[[#This Row],[Dátum]],4)</f>
        <v>2019</v>
      </c>
      <c r="E299" s="52"/>
    </row>
    <row r="300" spans="1:5" ht="30" x14ac:dyDescent="0.25">
      <c r="A300" s="50" t="s">
        <v>1337</v>
      </c>
      <c r="B300" s="55">
        <v>1966</v>
      </c>
      <c r="C300" s="50" t="s">
        <v>27</v>
      </c>
      <c r="D300" s="50" t="str">
        <f>LEFT(nepesseg[[#This Row],[Dátum]],4)</f>
        <v>2020</v>
      </c>
      <c r="E300" s="52"/>
    </row>
    <row r="301" spans="1:5" ht="30" x14ac:dyDescent="0.25">
      <c r="A301" s="50" t="s">
        <v>1338</v>
      </c>
      <c r="B301" s="55">
        <v>1933</v>
      </c>
      <c r="C301" s="50" t="s">
        <v>41</v>
      </c>
      <c r="D301" s="50" t="str">
        <f>LEFT(nepesseg[[#This Row],[Dátum]],4)</f>
        <v>2020</v>
      </c>
      <c r="E301" s="52"/>
    </row>
    <row r="302" spans="1:5" ht="30" x14ac:dyDescent="0.25">
      <c r="A302" s="50" t="s">
        <v>1339</v>
      </c>
      <c r="B302" s="55">
        <v>1943</v>
      </c>
      <c r="C302" s="50" t="s">
        <v>12</v>
      </c>
      <c r="D302" s="50" t="str">
        <f>LEFT(nepesseg[[#This Row],[Dátum]],4)</f>
        <v>2021</v>
      </c>
      <c r="E302" s="52"/>
    </row>
    <row r="303" spans="1:5" ht="30" x14ac:dyDescent="0.25">
      <c r="A303" s="50" t="s">
        <v>1340</v>
      </c>
      <c r="B303" s="55">
        <v>1594</v>
      </c>
      <c r="C303" s="50" t="s">
        <v>60</v>
      </c>
      <c r="D303" s="50" t="str">
        <f>LEFT(nepesseg[[#This Row],[Dátum]],4)</f>
        <v>2017</v>
      </c>
      <c r="E303" s="52"/>
    </row>
    <row r="304" spans="1:5" ht="30" x14ac:dyDescent="0.25">
      <c r="A304" s="50" t="s">
        <v>1341</v>
      </c>
      <c r="B304" s="55">
        <v>1535</v>
      </c>
      <c r="C304" s="50" t="s">
        <v>46</v>
      </c>
      <c r="D304" s="50" t="str">
        <f>LEFT(nepesseg[[#This Row],[Dátum]],4)</f>
        <v>2017</v>
      </c>
      <c r="E304" s="52"/>
    </row>
    <row r="305" spans="1:5" ht="30" x14ac:dyDescent="0.25">
      <c r="A305" s="50" t="s">
        <v>1342</v>
      </c>
      <c r="B305" s="55">
        <v>1500</v>
      </c>
      <c r="C305" s="50" t="s">
        <v>12</v>
      </c>
      <c r="D305" s="50" t="str">
        <f>LEFT(nepesseg[[#This Row],[Dátum]],4)</f>
        <v>2021</v>
      </c>
      <c r="E305" s="52"/>
    </row>
    <row r="306" spans="1:5" ht="30" x14ac:dyDescent="0.25">
      <c r="A306" s="50" t="s">
        <v>1343</v>
      </c>
      <c r="B306" s="55">
        <v>1325</v>
      </c>
      <c r="C306" s="50" t="s">
        <v>61</v>
      </c>
      <c r="D306" s="50" t="str">
        <f>LEFT(nepesseg[[#This Row],[Dátum]],4)</f>
        <v>2021</v>
      </c>
      <c r="E306" s="52"/>
    </row>
    <row r="307" spans="1:5" ht="30" x14ac:dyDescent="0.25">
      <c r="A307" s="50" t="s">
        <v>1344</v>
      </c>
      <c r="B307" s="55">
        <v>926</v>
      </c>
      <c r="C307" s="50" t="s">
        <v>57</v>
      </c>
      <c r="D307" s="50" t="str">
        <f>LEFT(nepesseg[[#This Row],[Dátum]],4)</f>
        <v>2017</v>
      </c>
      <c r="E307" s="52"/>
    </row>
    <row r="308" spans="1:5" x14ac:dyDescent="0.25">
      <c r="A308" s="50" t="s">
        <v>1345</v>
      </c>
      <c r="B308" s="55">
        <v>825</v>
      </c>
      <c r="C308" s="50" t="s">
        <v>62</v>
      </c>
      <c r="D308" s="50" t="str">
        <f>LEFT(nepesseg[[#This Row],[Dátum]],4)</f>
        <v>2019</v>
      </c>
      <c r="E308" s="52"/>
    </row>
    <row r="309" spans="1:5" ht="45" x14ac:dyDescent="0.25">
      <c r="A309" s="50" t="s">
        <v>1346</v>
      </c>
      <c r="B309" s="55">
        <v>806</v>
      </c>
      <c r="C309" s="50" t="s">
        <v>63</v>
      </c>
      <c r="D309" s="50" t="str">
        <f>LEFT(nepesseg[[#This Row],[Dátum]],4)</f>
        <v>2016</v>
      </c>
      <c r="E309" s="52"/>
    </row>
    <row r="310" spans="1:5" ht="30" x14ac:dyDescent="0.25">
      <c r="A310" s="50" t="s">
        <v>1347</v>
      </c>
      <c r="B310" s="55">
        <v>780</v>
      </c>
      <c r="C310" s="50" t="s">
        <v>12</v>
      </c>
      <c r="D310" s="50" t="str">
        <f>LEFT(nepesseg[[#This Row],[Dátum]],4)</f>
        <v>2021</v>
      </c>
      <c r="E310" s="52"/>
    </row>
    <row r="311" spans="1:5" ht="30" x14ac:dyDescent="0.25">
      <c r="A311" s="50" t="s">
        <v>1348</v>
      </c>
      <c r="B311" s="55">
        <v>573</v>
      </c>
      <c r="C311" s="50" t="s">
        <v>27</v>
      </c>
      <c r="D311" s="50" t="str">
        <f>LEFT(nepesseg[[#This Row],[Dátum]],4)</f>
        <v>2020</v>
      </c>
      <c r="E311" s="52"/>
    </row>
    <row r="312" spans="1:5" ht="45" x14ac:dyDescent="0.25">
      <c r="A312" s="50" t="s">
        <v>1349</v>
      </c>
      <c r="B312" s="55">
        <v>492</v>
      </c>
      <c r="C312" s="50" t="s">
        <v>59</v>
      </c>
      <c r="D312" s="50" t="str">
        <f>LEFT(nepesseg[[#This Row],[Dátum]],4)</f>
        <v>2018</v>
      </c>
      <c r="E312" s="52"/>
    </row>
    <row r="313" spans="1:5" ht="30" x14ac:dyDescent="0.25">
      <c r="A313" s="50" t="s">
        <v>1350</v>
      </c>
      <c r="B313" s="55">
        <v>382</v>
      </c>
      <c r="C313" s="50" t="s">
        <v>20</v>
      </c>
      <c r="D313" s="50" t="str">
        <f>LEFT(nepesseg[[#This Row],[Dátum]],4)</f>
        <v>2019</v>
      </c>
      <c r="E313" s="52"/>
    </row>
    <row r="314" spans="1:5" ht="30" x14ac:dyDescent="0.25">
      <c r="A314" s="50" t="s">
        <v>1351</v>
      </c>
      <c r="B314" s="55">
        <v>289</v>
      </c>
      <c r="C314" s="50" t="s">
        <v>20</v>
      </c>
      <c r="D314" s="50" t="str">
        <f>LEFT(nepesseg[[#This Row],[Dátum]],4)</f>
        <v>2019</v>
      </c>
      <c r="E314" s="52"/>
    </row>
    <row r="315" spans="1:5" ht="45" x14ac:dyDescent="0.25">
      <c r="A315" s="50" t="s">
        <v>1352</v>
      </c>
      <c r="B315" s="55">
        <v>245</v>
      </c>
      <c r="C315" s="50" t="s">
        <v>64</v>
      </c>
      <c r="D315" s="50" t="str">
        <f>LEFT(nepesseg[[#This Row],[Dátum]],4)</f>
        <v>2021</v>
      </c>
      <c r="E315" s="52"/>
    </row>
    <row r="316" spans="1:5" ht="30" x14ac:dyDescent="0.25">
      <c r="A316" s="50" t="s">
        <v>1353</v>
      </c>
      <c r="B316" s="55">
        <v>150</v>
      </c>
      <c r="C316" s="50" t="s">
        <v>65</v>
      </c>
      <c r="D316" s="50" t="str">
        <f>LEFT(nepesseg[[#This Row],[Dátum]],4)</f>
        <v>2013</v>
      </c>
      <c r="E316" s="52"/>
    </row>
    <row r="317" spans="1:5" ht="30" x14ac:dyDescent="0.25">
      <c r="A317" s="50" t="s">
        <v>1354</v>
      </c>
      <c r="B317" s="55">
        <v>100</v>
      </c>
      <c r="C317" s="50" t="s">
        <v>66</v>
      </c>
      <c r="D317" s="50" t="str">
        <f>LEFT(nepesseg[[#This Row],[Dátum]],4)</f>
        <v>2005</v>
      </c>
      <c r="E317" s="52"/>
    </row>
    <row r="318" spans="1:5" ht="30" x14ac:dyDescent="0.25">
      <c r="A318" s="50" t="s">
        <v>1355</v>
      </c>
      <c r="B318" s="55">
        <v>63</v>
      </c>
      <c r="C318" s="50" t="s">
        <v>20</v>
      </c>
      <c r="D318" s="50" t="str">
        <f>LEFT(nepesseg[[#This Row],[Dátum]],4)</f>
        <v>2019</v>
      </c>
      <c r="E318" s="52"/>
    </row>
    <row r="319" spans="1:5" ht="30" x14ac:dyDescent="0.25">
      <c r="A319" s="50" t="s">
        <v>1356</v>
      </c>
      <c r="B319" s="55">
        <v>47</v>
      </c>
      <c r="C319" s="50" t="s">
        <v>6</v>
      </c>
      <c r="D319" s="50" t="str">
        <f>LEFT(nepesseg[[#This Row],[Dátum]],4)</f>
        <v>2021</v>
      </c>
      <c r="E319" s="52"/>
    </row>
    <row r="320" spans="1:5" ht="30" x14ac:dyDescent="0.25">
      <c r="A320" s="50" t="s">
        <v>1357</v>
      </c>
      <c r="B320" s="55">
        <v>40</v>
      </c>
      <c r="C320" s="50" t="s">
        <v>67</v>
      </c>
      <c r="D320" s="50" t="str">
        <f>LEFT(nepesseg[[#This Row],[Dátum]],4)</f>
        <v>2019</v>
      </c>
      <c r="E320" s="52"/>
    </row>
    <row r="321" spans="1:5" ht="45" x14ac:dyDescent="0.25">
      <c r="A321" s="50" t="s">
        <v>1358</v>
      </c>
      <c r="B321" s="55">
        <v>35</v>
      </c>
      <c r="C321" s="50" t="s">
        <v>68</v>
      </c>
      <c r="D321" s="50" t="str">
        <f>LEFT(nepesseg[[#This Row],[Dátum]],4)</f>
        <v>2016</v>
      </c>
      <c r="E321" s="52"/>
    </row>
    <row r="322" spans="1:5" ht="30" x14ac:dyDescent="0.25">
      <c r="A322" s="50" t="s">
        <v>1359</v>
      </c>
      <c r="B322" s="55">
        <v>20</v>
      </c>
      <c r="C322" s="50" t="s">
        <v>44</v>
      </c>
      <c r="D322" s="50" t="str">
        <f>LEFT(nepesseg[[#This Row],[Dátum]],4)</f>
        <v>2019</v>
      </c>
      <c r="E322" s="52"/>
    </row>
    <row r="323" spans="1:5" x14ac:dyDescent="0.25">
      <c r="A323" s="50" t="s">
        <v>1364</v>
      </c>
      <c r="B323" s="53"/>
      <c r="C323" s="50"/>
      <c r="D323" s="52">
        <f>SUBTOTAL(103,nepesseg[Év])</f>
        <v>321</v>
      </c>
      <c r="E323" s="5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B326"/>
  <sheetViews>
    <sheetView topLeftCell="A22" zoomScale="73" zoomScaleNormal="73" workbookViewId="0">
      <selection activeCell="T42" sqref="T42"/>
    </sheetView>
  </sheetViews>
  <sheetFormatPr defaultRowHeight="15" x14ac:dyDescent="0.25"/>
  <cols>
    <col min="1" max="1" width="76.85546875" style="49" customWidth="1"/>
    <col min="2" max="2" width="18.28515625" style="45" customWidth="1"/>
    <col min="3" max="4" width="6" customWidth="1"/>
    <col min="5" max="5" width="5" customWidth="1"/>
    <col min="6" max="6" width="8" customWidth="1"/>
    <col min="7" max="7" width="5" customWidth="1"/>
    <col min="8" max="8" width="8" customWidth="1"/>
    <col min="9" max="9" width="8" bestFit="1" customWidth="1"/>
    <col min="10" max="10" width="9" customWidth="1"/>
    <col min="11" max="11" width="10" customWidth="1"/>
    <col min="12" max="12" width="11" customWidth="1"/>
    <col min="13" max="13" width="11" bestFit="1" customWidth="1"/>
    <col min="14" max="14" width="11" customWidth="1"/>
    <col min="15" max="17" width="8" customWidth="1"/>
    <col min="18" max="21" width="9.42578125" bestFit="1" customWidth="1"/>
    <col min="22" max="28" width="9.42578125" customWidth="1"/>
    <col min="29" max="31" width="9.42578125" bestFit="1" customWidth="1"/>
    <col min="32" max="41" width="9.42578125" customWidth="1"/>
    <col min="42" max="43" width="9.42578125" bestFit="1" customWidth="1"/>
    <col min="44" max="51" width="10.42578125" bestFit="1" customWidth="1"/>
    <col min="52" max="58" width="10.42578125" customWidth="1"/>
    <col min="59" max="73" width="10.42578125" bestFit="1" customWidth="1"/>
    <col min="74" max="89" width="10.42578125" customWidth="1"/>
    <col min="90" max="100" width="11.42578125" customWidth="1"/>
    <col min="101" max="145" width="11.42578125" bestFit="1" customWidth="1"/>
    <col min="146" max="204" width="12.85546875" bestFit="1" customWidth="1"/>
    <col min="205" max="229" width="12.85546875" customWidth="1"/>
    <col min="230" max="239" width="14" bestFit="1" customWidth="1"/>
    <col min="240" max="242" width="14" customWidth="1"/>
    <col min="243" max="305" width="14" bestFit="1" customWidth="1"/>
    <col min="306" max="320" width="15" bestFit="1" customWidth="1"/>
    <col min="321" max="322" width="16.42578125" bestFit="1" customWidth="1"/>
    <col min="323" max="323" width="11.7109375" customWidth="1"/>
    <col min="324" max="332" width="15" bestFit="1" customWidth="1"/>
    <col min="333" max="333" width="16.42578125" bestFit="1" customWidth="1"/>
    <col min="334" max="334" width="11.5703125" bestFit="1" customWidth="1"/>
    <col min="335" max="335" width="10.28515625" bestFit="1" customWidth="1"/>
  </cols>
  <sheetData>
    <row r="2" spans="1:2" x14ac:dyDescent="0.25">
      <c r="B2" s="47"/>
    </row>
    <row r="3" spans="1:2" x14ac:dyDescent="0.25">
      <c r="A3" s="1"/>
      <c r="B3" s="48"/>
    </row>
    <row r="4" spans="1:2" x14ac:dyDescent="0.25">
      <c r="A4" s="54" t="s">
        <v>0</v>
      </c>
      <c r="B4" s="56" t="s">
        <v>1363</v>
      </c>
    </row>
    <row r="5" spans="1:2" x14ac:dyDescent="0.25">
      <c r="A5" s="6" t="s">
        <v>1255</v>
      </c>
      <c r="B5" s="46">
        <v>245424</v>
      </c>
    </row>
    <row r="6" spans="1:2" x14ac:dyDescent="0.25">
      <c r="A6" s="6" t="s">
        <v>1309</v>
      </c>
      <c r="B6" s="46">
        <v>18195</v>
      </c>
    </row>
    <row r="7" spans="1:2" x14ac:dyDescent="0.25">
      <c r="A7" s="6" t="s">
        <v>1238</v>
      </c>
      <c r="B7" s="46">
        <v>380520</v>
      </c>
    </row>
    <row r="8" spans="1:2" x14ac:dyDescent="0.25">
      <c r="A8" s="6" t="s">
        <v>1266</v>
      </c>
      <c r="B8" s="46">
        <v>111050</v>
      </c>
    </row>
    <row r="9" spans="1:2" x14ac:dyDescent="0.25">
      <c r="A9" s="6" t="s">
        <v>1306</v>
      </c>
      <c r="B9" s="46">
        <v>20915</v>
      </c>
    </row>
    <row r="10" spans="1:2" x14ac:dyDescent="0.25">
      <c r="A10" s="6" t="s">
        <v>1181</v>
      </c>
      <c r="B10" s="46">
        <v>3320954</v>
      </c>
    </row>
    <row r="11" spans="1:2" x14ac:dyDescent="0.25">
      <c r="A11" s="6" t="s">
        <v>1100</v>
      </c>
      <c r="B11" s="46">
        <v>21510180</v>
      </c>
    </row>
    <row r="12" spans="1:2" x14ac:dyDescent="0.25">
      <c r="A12" s="6" t="s">
        <v>1275</v>
      </c>
      <c r="B12" s="46">
        <v>84200</v>
      </c>
    </row>
    <row r="13" spans="1:2" x14ac:dyDescent="0.25">
      <c r="A13" s="6" t="s">
        <v>1291</v>
      </c>
      <c r="B13" s="46">
        <v>48660</v>
      </c>
    </row>
    <row r="14" spans="1:2" x14ac:dyDescent="0.25">
      <c r="A14" s="6" t="s">
        <v>1219</v>
      </c>
      <c r="B14" s="46">
        <v>897219</v>
      </c>
    </row>
    <row r="15" spans="1:2" x14ac:dyDescent="0.25">
      <c r="A15" s="6" t="s">
        <v>1117</v>
      </c>
      <c r="B15" s="46">
        <v>13249924</v>
      </c>
    </row>
    <row r="16" spans="1:2" x14ac:dyDescent="0.25">
      <c r="A16" s="6" t="s">
        <v>1217</v>
      </c>
      <c r="B16" s="46">
        <v>921804</v>
      </c>
    </row>
    <row r="17" spans="1:2" x14ac:dyDescent="0.25">
      <c r="A17" s="6" t="s">
        <v>1137</v>
      </c>
      <c r="B17" s="46">
        <v>9282410</v>
      </c>
    </row>
    <row r="18" spans="1:2" x14ac:dyDescent="0.25">
      <c r="A18" s="6" t="s">
        <v>1331</v>
      </c>
      <c r="B18" s="46">
        <v>3100</v>
      </c>
    </row>
    <row r="19" spans="1:2" x14ac:dyDescent="0.25">
      <c r="A19" s="6" t="s">
        <v>1282</v>
      </c>
      <c r="B19" s="46">
        <v>63124</v>
      </c>
    </row>
    <row r="20" spans="1:2" x14ac:dyDescent="0.25">
      <c r="A20" s="6" t="s">
        <v>1221</v>
      </c>
      <c r="B20" s="46">
        <v>787000</v>
      </c>
    </row>
    <row r="21" spans="1:2" x14ac:dyDescent="0.25">
      <c r="A21" s="6" t="s">
        <v>1196</v>
      </c>
      <c r="B21" s="46">
        <v>2175950</v>
      </c>
    </row>
    <row r="22" spans="1:2" x14ac:dyDescent="0.25">
      <c r="A22" s="6" t="s">
        <v>1337</v>
      </c>
      <c r="B22" s="46">
        <v>1966</v>
      </c>
    </row>
    <row r="23" spans="1:2" x14ac:dyDescent="0.25">
      <c r="A23" s="6" t="s">
        <v>1348</v>
      </c>
      <c r="B23" s="46">
        <v>573</v>
      </c>
    </row>
    <row r="24" spans="1:2" x14ac:dyDescent="0.25">
      <c r="A24" s="6" t="s">
        <v>1323</v>
      </c>
      <c r="B24" s="46">
        <v>6616</v>
      </c>
    </row>
    <row r="25" spans="1:2" x14ac:dyDescent="0.25">
      <c r="A25" s="6" t="s">
        <v>1157</v>
      </c>
      <c r="B25" s="46">
        <v>5633412</v>
      </c>
    </row>
    <row r="26" spans="1:2" x14ac:dyDescent="0.25">
      <c r="A26" s="6" t="s">
        <v>1226</v>
      </c>
      <c r="B26" s="46">
        <v>636500</v>
      </c>
    </row>
    <row r="27" spans="1:2" x14ac:dyDescent="0.25">
      <c r="A27" s="6" t="s">
        <v>1169</v>
      </c>
      <c r="B27" s="46">
        <v>4670713</v>
      </c>
    </row>
    <row r="28" spans="1:2" x14ac:dyDescent="0.25">
      <c r="A28" s="6" t="s">
        <v>1279</v>
      </c>
      <c r="B28" s="46">
        <v>70365</v>
      </c>
    </row>
    <row r="29" spans="1:2" x14ac:dyDescent="0.25">
      <c r="A29" s="6" t="s">
        <v>1231</v>
      </c>
      <c r="B29" s="46">
        <v>516100</v>
      </c>
    </row>
    <row r="30" spans="1:2" x14ac:dyDescent="0.25">
      <c r="A30" s="6" t="s">
        <v>1274</v>
      </c>
      <c r="B30" s="46">
        <v>87076</v>
      </c>
    </row>
    <row r="31" spans="1:2" x14ac:dyDescent="0.25">
      <c r="A31" s="6" t="s">
        <v>1232</v>
      </c>
      <c r="B31" s="46">
        <v>461500</v>
      </c>
    </row>
    <row r="32" spans="1:2" x14ac:dyDescent="0.25">
      <c r="A32" s="6" t="s">
        <v>1152</v>
      </c>
      <c r="B32" s="46">
        <v>6595674</v>
      </c>
    </row>
    <row r="33" spans="1:2" x14ac:dyDescent="0.25">
      <c r="A33" s="6" t="s">
        <v>1299</v>
      </c>
      <c r="B33" s="46">
        <v>36200</v>
      </c>
    </row>
    <row r="34" spans="1:2" x14ac:dyDescent="0.25">
      <c r="A34" s="6" t="s">
        <v>1183</v>
      </c>
      <c r="B34" s="46">
        <v>3285874</v>
      </c>
    </row>
    <row r="35" spans="1:2" x14ac:dyDescent="0.25">
      <c r="A35" s="6" t="s">
        <v>1338</v>
      </c>
      <c r="B35" s="46">
        <v>1933</v>
      </c>
    </row>
    <row r="36" spans="1:2" x14ac:dyDescent="0.25">
      <c r="A36" s="6" t="s">
        <v>1159</v>
      </c>
      <c r="B36" s="46">
        <v>5466000</v>
      </c>
    </row>
    <row r="37" spans="1:2" x14ac:dyDescent="0.25">
      <c r="A37" s="6" t="s">
        <v>1332</v>
      </c>
      <c r="B37" s="46">
        <v>2939</v>
      </c>
    </row>
    <row r="38" spans="1:2" x14ac:dyDescent="0.25">
      <c r="A38" s="6" t="s">
        <v>1205</v>
      </c>
      <c r="B38" s="46">
        <v>1628385</v>
      </c>
    </row>
    <row r="39" spans="1:2" x14ac:dyDescent="0.25">
      <c r="A39" s="6" t="s">
        <v>1083</v>
      </c>
      <c r="B39" s="46">
        <v>35013414</v>
      </c>
    </row>
    <row r="40" spans="1:2" x14ac:dyDescent="0.25">
      <c r="A40" s="6" t="s">
        <v>1177</v>
      </c>
      <c r="B40" s="46">
        <v>3648100</v>
      </c>
    </row>
    <row r="41" spans="1:2" x14ac:dyDescent="0.25">
      <c r="A41" s="6" t="s">
        <v>1122</v>
      </c>
      <c r="B41" s="46">
        <v>11746695</v>
      </c>
    </row>
    <row r="42" spans="1:2" x14ac:dyDescent="0.25">
      <c r="A42" s="6" t="s">
        <v>1294</v>
      </c>
      <c r="B42" s="46">
        <v>44542</v>
      </c>
    </row>
    <row r="43" spans="1:2" x14ac:dyDescent="0.25">
      <c r="A43" s="6" t="s">
        <v>1314</v>
      </c>
      <c r="B43" s="46">
        <v>11577</v>
      </c>
    </row>
    <row r="44" spans="1:2" x14ac:dyDescent="0.25">
      <c r="A44" s="6" t="s">
        <v>1018</v>
      </c>
      <c r="B44" s="46">
        <v>132686783</v>
      </c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0B566"/>
  </sheetPr>
  <dimension ref="A1:F43"/>
  <sheetViews>
    <sheetView workbookViewId="0">
      <selection sqref="A1:C43"/>
    </sheetView>
  </sheetViews>
  <sheetFormatPr defaultRowHeight="15" x14ac:dyDescent="0.25"/>
  <cols>
    <col min="1" max="1" width="22.28515625" bestFit="1" customWidth="1"/>
    <col min="2" max="2" width="9.42578125" bestFit="1" customWidth="1"/>
    <col min="3" max="3" width="10.140625" bestFit="1" customWidth="1"/>
    <col min="5" max="5" width="22.28515625" customWidth="1"/>
    <col min="6" max="6" width="15.140625" customWidth="1"/>
    <col min="7" max="7" width="10.140625" customWidth="1"/>
    <col min="8" max="17" width="10.140625" bestFit="1" customWidth="1"/>
    <col min="18" max="18" width="10.28515625" bestFit="1" customWidth="1"/>
  </cols>
  <sheetData>
    <row r="1" spans="1:6" x14ac:dyDescent="0.25">
      <c r="A1" s="2" t="s">
        <v>1366</v>
      </c>
      <c r="B1" s="2" t="s">
        <v>1364</v>
      </c>
      <c r="C1" s="2" t="s">
        <v>2</v>
      </c>
    </row>
    <row r="2" spans="1:6" x14ac:dyDescent="0.25">
      <c r="A2" s="2" t="s">
        <v>1371</v>
      </c>
      <c r="B2" s="2">
        <v>19000</v>
      </c>
      <c r="C2" s="3">
        <v>44013</v>
      </c>
      <c r="E2" s="5" t="s">
        <v>1017</v>
      </c>
      <c r="F2" t="s">
        <v>1372</v>
      </c>
    </row>
    <row r="3" spans="1:6" x14ac:dyDescent="0.25">
      <c r="A3" s="2" t="s">
        <v>1371</v>
      </c>
      <c r="B3" s="2">
        <v>17000</v>
      </c>
      <c r="C3" s="3">
        <v>44044</v>
      </c>
      <c r="E3" s="6" t="s">
        <v>1371</v>
      </c>
      <c r="F3" s="2">
        <v>177000</v>
      </c>
    </row>
    <row r="4" spans="1:6" x14ac:dyDescent="0.25">
      <c r="A4" s="2" t="s">
        <v>1371</v>
      </c>
      <c r="B4" s="2">
        <v>25000</v>
      </c>
      <c r="C4" s="3">
        <v>44075</v>
      </c>
      <c r="E4" s="6" t="s">
        <v>1367</v>
      </c>
      <c r="F4" s="2">
        <v>304000</v>
      </c>
    </row>
    <row r="5" spans="1:6" x14ac:dyDescent="0.25">
      <c r="A5" s="2" t="s">
        <v>1371</v>
      </c>
      <c r="B5" s="2">
        <v>25000</v>
      </c>
      <c r="C5" s="3">
        <v>44105</v>
      </c>
      <c r="E5" s="6" t="s">
        <v>1368</v>
      </c>
      <c r="F5" s="2">
        <v>332000</v>
      </c>
    </row>
    <row r="6" spans="1:6" x14ac:dyDescent="0.25">
      <c r="A6" s="2" t="s">
        <v>1371</v>
      </c>
      <c r="B6" s="2">
        <v>44000</v>
      </c>
      <c r="C6" s="3">
        <v>44136</v>
      </c>
      <c r="E6" s="6" t="s">
        <v>1370</v>
      </c>
      <c r="F6" s="2">
        <v>177000</v>
      </c>
    </row>
    <row r="7" spans="1:6" x14ac:dyDescent="0.25">
      <c r="A7" s="2" t="s">
        <v>1371</v>
      </c>
      <c r="B7" s="2">
        <v>47000</v>
      </c>
      <c r="C7" s="3">
        <v>44166</v>
      </c>
      <c r="E7" s="6" t="s">
        <v>1369</v>
      </c>
      <c r="F7" s="2">
        <v>177000</v>
      </c>
    </row>
    <row r="8" spans="1:6" x14ac:dyDescent="0.25">
      <c r="A8" s="2" t="s">
        <v>1367</v>
      </c>
      <c r="B8" s="2">
        <v>23000</v>
      </c>
      <c r="C8" s="3">
        <v>43831</v>
      </c>
      <c r="E8" s="6" t="s">
        <v>1018</v>
      </c>
      <c r="F8" s="2">
        <v>1167000</v>
      </c>
    </row>
    <row r="9" spans="1:6" x14ac:dyDescent="0.25">
      <c r="A9" s="2" t="s">
        <v>1367</v>
      </c>
      <c r="B9" s="2">
        <v>15000</v>
      </c>
      <c r="C9" s="3">
        <v>43862</v>
      </c>
    </row>
    <row r="10" spans="1:6" x14ac:dyDescent="0.25">
      <c r="A10" s="2" t="s">
        <v>1367</v>
      </c>
      <c r="B10" s="2">
        <v>15000</v>
      </c>
      <c r="C10" s="3">
        <v>43891</v>
      </c>
    </row>
    <row r="11" spans="1:6" x14ac:dyDescent="0.25">
      <c r="A11" s="2" t="s">
        <v>1367</v>
      </c>
      <c r="B11" s="2">
        <v>21000</v>
      </c>
      <c r="C11" s="3">
        <v>43922</v>
      </c>
    </row>
    <row r="12" spans="1:6" x14ac:dyDescent="0.25">
      <c r="A12" s="2" t="s">
        <v>1367</v>
      </c>
      <c r="B12" s="2">
        <v>11000</v>
      </c>
      <c r="C12" s="3">
        <v>43952</v>
      </c>
    </row>
    <row r="13" spans="1:6" x14ac:dyDescent="0.25">
      <c r="A13" s="2" t="s">
        <v>1367</v>
      </c>
      <c r="B13" s="2">
        <v>49000</v>
      </c>
      <c r="C13" s="3">
        <v>43983</v>
      </c>
    </row>
    <row r="14" spans="1:6" x14ac:dyDescent="0.25">
      <c r="A14" s="2" t="s">
        <v>1367</v>
      </c>
      <c r="B14" s="2">
        <v>12000</v>
      </c>
      <c r="C14" s="3">
        <v>44013</v>
      </c>
    </row>
    <row r="15" spans="1:6" x14ac:dyDescent="0.25">
      <c r="A15" s="2" t="s">
        <v>1367</v>
      </c>
      <c r="B15" s="2">
        <v>28000</v>
      </c>
      <c r="C15" s="3">
        <v>44044</v>
      </c>
    </row>
    <row r="16" spans="1:6" x14ac:dyDescent="0.25">
      <c r="A16" s="2" t="s">
        <v>1367</v>
      </c>
      <c r="B16" s="2">
        <v>17000</v>
      </c>
      <c r="C16" s="3">
        <v>44075</v>
      </c>
    </row>
    <row r="17" spans="1:3" x14ac:dyDescent="0.25">
      <c r="A17" s="2" t="s">
        <v>1367</v>
      </c>
      <c r="B17" s="2">
        <v>27000</v>
      </c>
      <c r="C17" s="3">
        <v>44105</v>
      </c>
    </row>
    <row r="18" spans="1:3" x14ac:dyDescent="0.25">
      <c r="A18" s="2" t="s">
        <v>1367</v>
      </c>
      <c r="B18" s="2">
        <v>48000</v>
      </c>
      <c r="C18" s="3">
        <v>44136</v>
      </c>
    </row>
    <row r="19" spans="1:3" x14ac:dyDescent="0.25">
      <c r="A19" s="2" t="s">
        <v>1367</v>
      </c>
      <c r="B19" s="2">
        <v>38000</v>
      </c>
      <c r="C19" s="3">
        <v>44166</v>
      </c>
    </row>
    <row r="20" spans="1:3" x14ac:dyDescent="0.25">
      <c r="A20" s="2" t="s">
        <v>1368</v>
      </c>
      <c r="B20" s="2">
        <v>19000</v>
      </c>
      <c r="C20" s="3">
        <v>43831</v>
      </c>
    </row>
    <row r="21" spans="1:3" x14ac:dyDescent="0.25">
      <c r="A21" s="2" t="s">
        <v>1368</v>
      </c>
      <c r="B21" s="2">
        <v>13000</v>
      </c>
      <c r="C21" s="3">
        <v>43862</v>
      </c>
    </row>
    <row r="22" spans="1:3" x14ac:dyDescent="0.25">
      <c r="A22" s="2" t="s">
        <v>1368</v>
      </c>
      <c r="B22" s="2">
        <v>22000</v>
      </c>
      <c r="C22" s="3">
        <v>43891</v>
      </c>
    </row>
    <row r="23" spans="1:3" x14ac:dyDescent="0.25">
      <c r="A23" s="2" t="s">
        <v>1368</v>
      </c>
      <c r="B23" s="2">
        <v>45000</v>
      </c>
      <c r="C23" s="3">
        <v>43922</v>
      </c>
    </row>
    <row r="24" spans="1:3" x14ac:dyDescent="0.25">
      <c r="A24" s="2" t="s">
        <v>1368</v>
      </c>
      <c r="B24" s="2">
        <v>43000</v>
      </c>
      <c r="C24" s="3">
        <v>43952</v>
      </c>
    </row>
    <row r="25" spans="1:3" x14ac:dyDescent="0.25">
      <c r="A25" s="2" t="s">
        <v>1368</v>
      </c>
      <c r="B25" s="2">
        <v>14000</v>
      </c>
      <c r="C25" s="3">
        <v>43983</v>
      </c>
    </row>
    <row r="26" spans="1:3" x14ac:dyDescent="0.25">
      <c r="A26" s="2" t="s">
        <v>1368</v>
      </c>
      <c r="B26" s="2">
        <v>50000</v>
      </c>
      <c r="C26" s="3">
        <v>44013</v>
      </c>
    </row>
    <row r="27" spans="1:3" x14ac:dyDescent="0.25">
      <c r="A27" s="2" t="s">
        <v>1368</v>
      </c>
      <c r="B27" s="2">
        <v>23000</v>
      </c>
      <c r="C27" s="3">
        <v>44044</v>
      </c>
    </row>
    <row r="28" spans="1:3" x14ac:dyDescent="0.25">
      <c r="A28" s="2" t="s">
        <v>1368</v>
      </c>
      <c r="B28" s="2">
        <v>12000</v>
      </c>
      <c r="C28" s="3">
        <v>44075</v>
      </c>
    </row>
    <row r="29" spans="1:3" x14ac:dyDescent="0.25">
      <c r="A29" s="2" t="s">
        <v>1368</v>
      </c>
      <c r="B29" s="2">
        <v>23000</v>
      </c>
      <c r="C29" s="3">
        <v>44105</v>
      </c>
    </row>
    <row r="30" spans="1:3" x14ac:dyDescent="0.25">
      <c r="A30" s="2" t="s">
        <v>1368</v>
      </c>
      <c r="B30" s="2">
        <v>49000</v>
      </c>
      <c r="C30" s="3">
        <v>44136</v>
      </c>
    </row>
    <row r="31" spans="1:3" x14ac:dyDescent="0.25">
      <c r="A31" s="2" t="s">
        <v>1368</v>
      </c>
      <c r="B31" s="2">
        <v>19000</v>
      </c>
      <c r="C31" s="3">
        <v>44166</v>
      </c>
    </row>
    <row r="32" spans="1:3" x14ac:dyDescent="0.25">
      <c r="A32" s="2" t="s">
        <v>1369</v>
      </c>
      <c r="B32" s="2">
        <v>19000</v>
      </c>
      <c r="C32" s="3">
        <v>44013</v>
      </c>
    </row>
    <row r="33" spans="1:3" x14ac:dyDescent="0.25">
      <c r="A33" s="2" t="s">
        <v>1369</v>
      </c>
      <c r="B33" s="2">
        <v>17000</v>
      </c>
      <c r="C33" s="3">
        <v>44044</v>
      </c>
    </row>
    <row r="34" spans="1:3" x14ac:dyDescent="0.25">
      <c r="A34" s="2" t="s">
        <v>1369</v>
      </c>
      <c r="B34" s="2">
        <v>25000</v>
      </c>
      <c r="C34" s="3">
        <v>44075</v>
      </c>
    </row>
    <row r="35" spans="1:3" x14ac:dyDescent="0.25">
      <c r="A35" s="2" t="s">
        <v>1369</v>
      </c>
      <c r="B35" s="2">
        <v>25000</v>
      </c>
      <c r="C35" s="3">
        <v>44105</v>
      </c>
    </row>
    <row r="36" spans="1:3" x14ac:dyDescent="0.25">
      <c r="A36" s="2" t="s">
        <v>1369</v>
      </c>
      <c r="B36" s="2">
        <v>44000</v>
      </c>
      <c r="C36" s="3">
        <v>44136</v>
      </c>
    </row>
    <row r="37" spans="1:3" x14ac:dyDescent="0.25">
      <c r="A37" s="2" t="s">
        <v>1369</v>
      </c>
      <c r="B37" s="2">
        <v>47000</v>
      </c>
      <c r="C37" s="3">
        <v>44166</v>
      </c>
    </row>
    <row r="38" spans="1:3" x14ac:dyDescent="0.25">
      <c r="A38" s="2" t="s">
        <v>1370</v>
      </c>
      <c r="B38" s="2">
        <v>19000</v>
      </c>
      <c r="C38" s="3">
        <v>44013</v>
      </c>
    </row>
    <row r="39" spans="1:3" x14ac:dyDescent="0.25">
      <c r="A39" s="2" t="s">
        <v>1370</v>
      </c>
      <c r="B39" s="2">
        <v>17000</v>
      </c>
      <c r="C39" s="3">
        <v>44044</v>
      </c>
    </row>
    <row r="40" spans="1:3" x14ac:dyDescent="0.25">
      <c r="A40" s="2" t="s">
        <v>1370</v>
      </c>
      <c r="B40" s="2">
        <v>25000</v>
      </c>
      <c r="C40" s="3">
        <v>44075</v>
      </c>
    </row>
    <row r="41" spans="1:3" x14ac:dyDescent="0.25">
      <c r="A41" s="2" t="s">
        <v>1370</v>
      </c>
      <c r="B41" s="2">
        <v>25000</v>
      </c>
      <c r="C41" s="3">
        <v>44105</v>
      </c>
    </row>
    <row r="42" spans="1:3" x14ac:dyDescent="0.25">
      <c r="A42" s="2" t="s">
        <v>1370</v>
      </c>
      <c r="B42" s="2">
        <v>44000</v>
      </c>
      <c r="C42" s="3">
        <v>44136</v>
      </c>
    </row>
    <row r="43" spans="1:3" x14ac:dyDescent="0.25">
      <c r="A43" s="2" t="s">
        <v>1370</v>
      </c>
      <c r="B43" s="2">
        <v>47000</v>
      </c>
      <c r="C43" s="3">
        <v>44166</v>
      </c>
    </row>
  </sheetData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565"/>
  </sheetPr>
  <dimension ref="A1:J300"/>
  <sheetViews>
    <sheetView topLeftCell="A2" workbookViewId="0">
      <selection activeCell="A2" sqref="A2"/>
    </sheetView>
  </sheetViews>
  <sheetFormatPr defaultRowHeight="15" x14ac:dyDescent="0.25"/>
  <cols>
    <col min="1" max="1" width="21.85546875" bestFit="1" customWidth="1"/>
    <col min="2" max="2" width="7.5703125" bestFit="1" customWidth="1"/>
    <col min="3" max="3" width="11.85546875" bestFit="1" customWidth="1"/>
    <col min="4" max="4" width="5.42578125" bestFit="1" customWidth="1"/>
    <col min="5" max="5" width="9.85546875" bestFit="1" customWidth="1"/>
    <col min="6" max="6" width="12.28515625" bestFit="1" customWidth="1"/>
    <col min="7" max="7" width="8.7109375" bestFit="1" customWidth="1"/>
    <col min="8" max="8" width="18.5703125" bestFit="1" customWidth="1"/>
    <col min="9" max="9" width="12.85546875" bestFit="1" customWidth="1"/>
    <col min="10" max="10" width="6.140625" customWidth="1"/>
  </cols>
  <sheetData>
    <row r="1" spans="1:10" x14ac:dyDescent="0.25">
      <c r="A1" s="2" t="s">
        <v>1373</v>
      </c>
      <c r="B1" s="2" t="s">
        <v>71</v>
      </c>
      <c r="C1" s="2" t="s">
        <v>1374</v>
      </c>
      <c r="D1" s="2" t="s">
        <v>1362</v>
      </c>
      <c r="E1" s="2" t="s">
        <v>1375</v>
      </c>
      <c r="F1" s="2" t="s">
        <v>1376</v>
      </c>
      <c r="G1" s="2" t="s">
        <v>1377</v>
      </c>
      <c r="H1" s="2" t="s">
        <v>1378</v>
      </c>
      <c r="I1" s="57" t="s">
        <v>1730</v>
      </c>
      <c r="J1" s="57"/>
    </row>
    <row r="2" spans="1:10" x14ac:dyDescent="0.25">
      <c r="A2" s="2" t="s">
        <v>1506</v>
      </c>
      <c r="B2" s="2" t="s">
        <v>1706</v>
      </c>
      <c r="C2" s="2" t="s">
        <v>1707</v>
      </c>
      <c r="D2" s="2" t="s">
        <v>1382</v>
      </c>
      <c r="E2" s="2" t="s">
        <v>1389</v>
      </c>
      <c r="F2" s="2" t="s">
        <v>1390</v>
      </c>
      <c r="G2" s="2">
        <v>2</v>
      </c>
      <c r="H2" s="2" t="s">
        <v>1396</v>
      </c>
      <c r="J2" s="1">
        <f>COUNTA(diakok[Tanulók])</f>
        <v>299</v>
      </c>
    </row>
    <row r="3" spans="1:10" x14ac:dyDescent="0.25">
      <c r="A3" s="2" t="s">
        <v>1613</v>
      </c>
      <c r="B3" s="2" t="s">
        <v>1380</v>
      </c>
      <c r="C3" s="2" t="s">
        <v>1708</v>
      </c>
      <c r="D3" s="2" t="s">
        <v>1382</v>
      </c>
      <c r="E3" s="2" t="s">
        <v>1709</v>
      </c>
      <c r="F3" s="2" t="s">
        <v>1390</v>
      </c>
      <c r="G3" s="2">
        <v>2</v>
      </c>
      <c r="H3" s="2" t="s">
        <v>1400</v>
      </c>
      <c r="I3" s="64" t="s">
        <v>1731</v>
      </c>
      <c r="J3" s="64">
        <f>COUNTIFS(diakok[Nem],"Male")</f>
        <v>152</v>
      </c>
    </row>
    <row r="4" spans="1:10" x14ac:dyDescent="0.25">
      <c r="A4" s="2" t="s">
        <v>1655</v>
      </c>
      <c r="B4" s="2" t="s">
        <v>1706</v>
      </c>
      <c r="C4" s="2" t="s">
        <v>1710</v>
      </c>
      <c r="D4" s="2" t="s">
        <v>1382</v>
      </c>
      <c r="E4" s="2" t="s">
        <v>1711</v>
      </c>
      <c r="F4" s="2" t="s">
        <v>1384</v>
      </c>
      <c r="G4" s="2">
        <v>2</v>
      </c>
      <c r="H4" s="2" t="s">
        <v>1400</v>
      </c>
      <c r="I4" s="60" t="s">
        <v>1732</v>
      </c>
      <c r="J4" s="60">
        <f>COUNTIFS(diakok[Nem],"Female")</f>
        <v>147</v>
      </c>
    </row>
    <row r="5" spans="1:10" x14ac:dyDescent="0.25">
      <c r="A5" s="2" t="s">
        <v>1551</v>
      </c>
      <c r="B5" s="2" t="s">
        <v>1706</v>
      </c>
      <c r="C5" s="2" t="s">
        <v>1712</v>
      </c>
      <c r="D5" s="2" t="s">
        <v>1382</v>
      </c>
      <c r="E5" s="2" t="s">
        <v>1407</v>
      </c>
      <c r="F5" s="2" t="s">
        <v>1390</v>
      </c>
      <c r="G5" s="2">
        <v>2</v>
      </c>
      <c r="H5" s="2" t="s">
        <v>1385</v>
      </c>
    </row>
    <row r="6" spans="1:10" x14ac:dyDescent="0.25">
      <c r="A6" s="2" t="s">
        <v>1684</v>
      </c>
      <c r="B6" s="2" t="s">
        <v>1706</v>
      </c>
      <c r="C6" s="2" t="s">
        <v>1713</v>
      </c>
      <c r="D6" s="2" t="s">
        <v>1382</v>
      </c>
      <c r="E6" s="2" t="s">
        <v>1714</v>
      </c>
      <c r="F6" s="2" t="s">
        <v>1715</v>
      </c>
      <c r="G6" s="2">
        <v>2</v>
      </c>
      <c r="H6" s="2" t="s">
        <v>1385</v>
      </c>
    </row>
    <row r="7" spans="1:10" x14ac:dyDescent="0.25">
      <c r="A7" s="2" t="s">
        <v>1603</v>
      </c>
      <c r="B7" s="2" t="s">
        <v>1380</v>
      </c>
      <c r="C7" s="2" t="s">
        <v>1710</v>
      </c>
      <c r="D7" s="2" t="s">
        <v>1382</v>
      </c>
      <c r="E7" s="2" t="s">
        <v>1711</v>
      </c>
      <c r="F7" s="2" t="s">
        <v>1384</v>
      </c>
      <c r="G7" s="2">
        <v>2</v>
      </c>
      <c r="H7" s="2" t="s">
        <v>1400</v>
      </c>
    </row>
    <row r="8" spans="1:10" x14ac:dyDescent="0.25">
      <c r="A8" s="2" t="s">
        <v>1518</v>
      </c>
      <c r="B8" s="2" t="s">
        <v>1380</v>
      </c>
      <c r="C8" s="2" t="s">
        <v>1716</v>
      </c>
      <c r="D8" s="2" t="s">
        <v>1382</v>
      </c>
      <c r="E8" s="2" t="s">
        <v>1717</v>
      </c>
      <c r="F8" s="2" t="s">
        <v>1408</v>
      </c>
      <c r="G8" s="2">
        <v>2</v>
      </c>
      <c r="H8" s="2" t="s">
        <v>1391</v>
      </c>
    </row>
    <row r="9" spans="1:10" x14ac:dyDescent="0.25">
      <c r="A9" s="2" t="s">
        <v>1672</v>
      </c>
      <c r="B9" s="2" t="s">
        <v>1380</v>
      </c>
      <c r="C9" s="2" t="s">
        <v>1708</v>
      </c>
      <c r="D9" s="2" t="s">
        <v>1382</v>
      </c>
      <c r="E9" s="2" t="s">
        <v>1709</v>
      </c>
      <c r="F9" s="2" t="s">
        <v>1390</v>
      </c>
      <c r="G9" s="2">
        <v>2</v>
      </c>
      <c r="H9" s="2" t="s">
        <v>1400</v>
      </c>
    </row>
    <row r="10" spans="1:10" x14ac:dyDescent="0.25">
      <c r="A10" s="2" t="s">
        <v>1615</v>
      </c>
      <c r="B10" s="2" t="s">
        <v>1380</v>
      </c>
      <c r="C10" s="2" t="s">
        <v>1713</v>
      </c>
      <c r="D10" s="2" t="s">
        <v>1382</v>
      </c>
      <c r="E10" s="2" t="s">
        <v>1714</v>
      </c>
      <c r="F10" s="2" t="s">
        <v>1715</v>
      </c>
      <c r="G10" s="2">
        <v>2</v>
      </c>
      <c r="H10" s="2" t="s">
        <v>1385</v>
      </c>
    </row>
    <row r="11" spans="1:10" x14ac:dyDescent="0.25">
      <c r="A11" s="2" t="s">
        <v>1485</v>
      </c>
      <c r="B11" s="2" t="s">
        <v>1706</v>
      </c>
      <c r="C11" s="2" t="s">
        <v>1708</v>
      </c>
      <c r="D11" s="2" t="s">
        <v>1382</v>
      </c>
      <c r="E11" s="2" t="s">
        <v>1709</v>
      </c>
      <c r="F11" s="2" t="s">
        <v>1390</v>
      </c>
      <c r="G11" s="2">
        <v>2</v>
      </c>
      <c r="H11" s="2" t="s">
        <v>1400</v>
      </c>
    </row>
    <row r="12" spans="1:10" x14ac:dyDescent="0.25">
      <c r="A12" s="2" t="s">
        <v>1530</v>
      </c>
      <c r="B12" s="2" t="s">
        <v>1380</v>
      </c>
      <c r="C12" s="2" t="s">
        <v>1708</v>
      </c>
      <c r="D12" s="2" t="s">
        <v>1382</v>
      </c>
      <c r="E12" s="2" t="s">
        <v>1709</v>
      </c>
      <c r="F12" s="2" t="s">
        <v>1390</v>
      </c>
      <c r="G12" s="2">
        <v>2</v>
      </c>
      <c r="H12" s="2" t="s">
        <v>1400</v>
      </c>
    </row>
    <row r="13" spans="1:10" x14ac:dyDescent="0.25">
      <c r="A13" s="2" t="s">
        <v>1547</v>
      </c>
      <c r="B13" s="2" t="s">
        <v>1706</v>
      </c>
      <c r="C13" s="2" t="s">
        <v>1707</v>
      </c>
      <c r="D13" s="2" t="s">
        <v>1382</v>
      </c>
      <c r="E13" s="2" t="s">
        <v>1389</v>
      </c>
      <c r="F13" s="2" t="s">
        <v>1390</v>
      </c>
      <c r="G13" s="2">
        <v>2</v>
      </c>
      <c r="H13" s="2" t="s">
        <v>1396</v>
      </c>
    </row>
    <row r="14" spans="1:10" x14ac:dyDescent="0.25">
      <c r="A14" s="2" t="s">
        <v>1669</v>
      </c>
      <c r="B14" s="2" t="s">
        <v>1706</v>
      </c>
      <c r="C14" s="2" t="s">
        <v>1710</v>
      </c>
      <c r="D14" s="2" t="s">
        <v>1382</v>
      </c>
      <c r="E14" s="2" t="s">
        <v>1711</v>
      </c>
      <c r="F14" s="2" t="s">
        <v>1384</v>
      </c>
      <c r="G14" s="2">
        <v>2</v>
      </c>
      <c r="H14" s="2" t="s">
        <v>1400</v>
      </c>
    </row>
    <row r="15" spans="1:10" x14ac:dyDescent="0.25">
      <c r="A15" s="2" t="s">
        <v>1694</v>
      </c>
      <c r="B15" s="2" t="s">
        <v>1706</v>
      </c>
      <c r="C15" s="2" t="s">
        <v>1712</v>
      </c>
      <c r="D15" s="2" t="s">
        <v>1382</v>
      </c>
      <c r="E15" s="2" t="s">
        <v>1407</v>
      </c>
      <c r="F15" s="2" t="s">
        <v>1390</v>
      </c>
      <c r="G15" s="2">
        <v>2</v>
      </c>
      <c r="H15" s="2" t="s">
        <v>1385</v>
      </c>
    </row>
    <row r="16" spans="1:10" x14ac:dyDescent="0.25">
      <c r="A16" s="2" t="s">
        <v>1691</v>
      </c>
      <c r="B16" s="2" t="s">
        <v>1706</v>
      </c>
      <c r="C16" s="2" t="s">
        <v>1718</v>
      </c>
      <c r="D16" s="2" t="s">
        <v>1382</v>
      </c>
      <c r="E16" s="2" t="s">
        <v>1719</v>
      </c>
      <c r="F16" s="2" t="s">
        <v>1715</v>
      </c>
      <c r="G16" s="2">
        <v>2</v>
      </c>
      <c r="H16" s="2" t="s">
        <v>1396</v>
      </c>
    </row>
    <row r="17" spans="1:8" x14ac:dyDescent="0.25">
      <c r="A17" s="2" t="s">
        <v>1659</v>
      </c>
      <c r="B17" s="2" t="s">
        <v>1706</v>
      </c>
      <c r="C17" s="2" t="s">
        <v>1712</v>
      </c>
      <c r="D17" s="2" t="s">
        <v>1382</v>
      </c>
      <c r="E17" s="2" t="s">
        <v>1407</v>
      </c>
      <c r="F17" s="2" t="s">
        <v>1390</v>
      </c>
      <c r="G17" s="2">
        <v>2</v>
      </c>
      <c r="H17" s="2" t="s">
        <v>1385</v>
      </c>
    </row>
    <row r="18" spans="1:8" x14ac:dyDescent="0.25">
      <c r="A18" s="2" t="s">
        <v>1680</v>
      </c>
      <c r="B18" s="2" t="s">
        <v>1380</v>
      </c>
      <c r="C18" s="2" t="s">
        <v>1707</v>
      </c>
      <c r="D18" s="2" t="s">
        <v>1382</v>
      </c>
      <c r="E18" s="2" t="s">
        <v>1389</v>
      </c>
      <c r="F18" s="2" t="s">
        <v>1390</v>
      </c>
      <c r="G18" s="2">
        <v>2</v>
      </c>
      <c r="H18" s="2" t="s">
        <v>1396</v>
      </c>
    </row>
    <row r="19" spans="1:8" x14ac:dyDescent="0.25">
      <c r="A19" s="2" t="s">
        <v>1516</v>
      </c>
      <c r="B19" s="2" t="s">
        <v>1380</v>
      </c>
      <c r="C19" s="2" t="s">
        <v>1720</v>
      </c>
      <c r="D19" s="2" t="s">
        <v>1382</v>
      </c>
      <c r="E19" s="2" t="s">
        <v>1714</v>
      </c>
      <c r="F19" s="2" t="s">
        <v>1715</v>
      </c>
      <c r="G19" s="2">
        <v>2</v>
      </c>
      <c r="H19" s="2" t="s">
        <v>1409</v>
      </c>
    </row>
    <row r="20" spans="1:8" x14ac:dyDescent="0.25">
      <c r="A20" s="2" t="s">
        <v>1683</v>
      </c>
      <c r="B20" s="2" t="s">
        <v>1706</v>
      </c>
      <c r="C20" s="2" t="s">
        <v>1708</v>
      </c>
      <c r="D20" s="2" t="s">
        <v>1382</v>
      </c>
      <c r="E20" s="2" t="s">
        <v>1709</v>
      </c>
      <c r="F20" s="2" t="s">
        <v>1390</v>
      </c>
      <c r="G20" s="2">
        <v>2</v>
      </c>
      <c r="H20" s="2" t="s">
        <v>1400</v>
      </c>
    </row>
    <row r="21" spans="1:8" x14ac:dyDescent="0.25">
      <c r="A21" s="2" t="s">
        <v>1619</v>
      </c>
      <c r="B21" s="2" t="s">
        <v>1380</v>
      </c>
      <c r="C21" s="2" t="s">
        <v>1708</v>
      </c>
      <c r="D21" s="2" t="s">
        <v>1382</v>
      </c>
      <c r="E21" s="2" t="s">
        <v>1709</v>
      </c>
      <c r="F21" s="2" t="s">
        <v>1390</v>
      </c>
      <c r="G21" s="2">
        <v>2</v>
      </c>
      <c r="H21" s="2" t="s">
        <v>1400</v>
      </c>
    </row>
    <row r="22" spans="1:8" x14ac:dyDescent="0.25">
      <c r="A22" s="2" t="s">
        <v>1536</v>
      </c>
      <c r="B22" s="2" t="s">
        <v>1380</v>
      </c>
      <c r="C22" s="2" t="s">
        <v>1707</v>
      </c>
      <c r="D22" s="2" t="s">
        <v>1382</v>
      </c>
      <c r="E22" s="2" t="s">
        <v>1389</v>
      </c>
      <c r="F22" s="2" t="s">
        <v>1390</v>
      </c>
      <c r="G22" s="2">
        <v>2</v>
      </c>
      <c r="H22" s="2" t="s">
        <v>1396</v>
      </c>
    </row>
    <row r="23" spans="1:8" x14ac:dyDescent="0.25">
      <c r="A23" s="2" t="s">
        <v>1538</v>
      </c>
      <c r="B23" s="2" t="s">
        <v>1380</v>
      </c>
      <c r="C23" s="2" t="s">
        <v>1713</v>
      </c>
      <c r="D23" s="2" t="s">
        <v>1382</v>
      </c>
      <c r="E23" s="2" t="s">
        <v>1714</v>
      </c>
      <c r="F23" s="2" t="s">
        <v>1715</v>
      </c>
      <c r="G23" s="2">
        <v>2</v>
      </c>
      <c r="H23" s="2" t="s">
        <v>1385</v>
      </c>
    </row>
    <row r="24" spans="1:8" x14ac:dyDescent="0.25">
      <c r="A24" s="2" t="s">
        <v>1662</v>
      </c>
      <c r="B24" s="2" t="s">
        <v>1380</v>
      </c>
      <c r="C24" s="2" t="s">
        <v>1707</v>
      </c>
      <c r="D24" s="2" t="s">
        <v>1382</v>
      </c>
      <c r="E24" s="2" t="s">
        <v>1389</v>
      </c>
      <c r="F24" s="2" t="s">
        <v>1390</v>
      </c>
      <c r="G24" s="2">
        <v>2</v>
      </c>
      <c r="H24" s="2" t="s">
        <v>1396</v>
      </c>
    </row>
    <row r="25" spans="1:8" x14ac:dyDescent="0.25">
      <c r="A25" s="2" t="s">
        <v>1501</v>
      </c>
      <c r="B25" s="2" t="s">
        <v>1706</v>
      </c>
      <c r="C25" s="2" t="s">
        <v>1708</v>
      </c>
      <c r="D25" s="2" t="s">
        <v>1382</v>
      </c>
      <c r="E25" s="2" t="s">
        <v>1709</v>
      </c>
      <c r="F25" s="2" t="s">
        <v>1390</v>
      </c>
      <c r="G25" s="2">
        <v>2</v>
      </c>
      <c r="H25" s="2" t="s">
        <v>1400</v>
      </c>
    </row>
    <row r="26" spans="1:8" x14ac:dyDescent="0.25">
      <c r="A26" s="2" t="s">
        <v>1695</v>
      </c>
      <c r="B26" s="2" t="s">
        <v>1706</v>
      </c>
      <c r="C26" s="2" t="s">
        <v>1707</v>
      </c>
      <c r="D26" s="2" t="s">
        <v>1382</v>
      </c>
      <c r="E26" s="2" t="s">
        <v>1389</v>
      </c>
      <c r="F26" s="2" t="s">
        <v>1390</v>
      </c>
      <c r="G26" s="2">
        <v>2</v>
      </c>
      <c r="H26" s="2" t="s">
        <v>1396</v>
      </c>
    </row>
    <row r="27" spans="1:8" x14ac:dyDescent="0.25">
      <c r="A27" s="2" t="s">
        <v>1497</v>
      </c>
      <c r="B27" s="2" t="s">
        <v>1706</v>
      </c>
      <c r="C27" s="2" t="s">
        <v>1718</v>
      </c>
      <c r="D27" s="2" t="s">
        <v>1382</v>
      </c>
      <c r="E27" s="2" t="s">
        <v>1719</v>
      </c>
      <c r="F27" s="2" t="s">
        <v>1715</v>
      </c>
      <c r="G27" s="2">
        <v>2</v>
      </c>
      <c r="H27" s="2" t="s">
        <v>1396</v>
      </c>
    </row>
    <row r="28" spans="1:8" x14ac:dyDescent="0.25">
      <c r="A28" s="2" t="s">
        <v>1656</v>
      </c>
      <c r="B28" s="2" t="s">
        <v>1706</v>
      </c>
      <c r="C28" s="2" t="s">
        <v>1716</v>
      </c>
      <c r="D28" s="2" t="s">
        <v>1382</v>
      </c>
      <c r="E28" s="2" t="s">
        <v>1717</v>
      </c>
      <c r="F28" s="2" t="s">
        <v>1408</v>
      </c>
      <c r="G28" s="2">
        <v>2</v>
      </c>
      <c r="H28" s="2" t="s">
        <v>1391</v>
      </c>
    </row>
    <row r="29" spans="1:8" x14ac:dyDescent="0.25">
      <c r="A29" s="2" t="s">
        <v>1596</v>
      </c>
      <c r="B29" s="2" t="s">
        <v>1380</v>
      </c>
      <c r="C29" s="2" t="s">
        <v>1716</v>
      </c>
      <c r="D29" s="2" t="s">
        <v>1382</v>
      </c>
      <c r="E29" s="2" t="s">
        <v>1717</v>
      </c>
      <c r="F29" s="2" t="s">
        <v>1408</v>
      </c>
      <c r="G29" s="2">
        <v>2</v>
      </c>
      <c r="H29" s="2" t="s">
        <v>1391</v>
      </c>
    </row>
    <row r="30" spans="1:8" x14ac:dyDescent="0.25">
      <c r="A30" s="2" t="s">
        <v>1696</v>
      </c>
      <c r="B30" s="2" t="s">
        <v>1380</v>
      </c>
      <c r="C30" s="2" t="s">
        <v>1713</v>
      </c>
      <c r="D30" s="2" t="s">
        <v>1382</v>
      </c>
      <c r="E30" s="2" t="s">
        <v>1714</v>
      </c>
      <c r="F30" s="2" t="s">
        <v>1715</v>
      </c>
      <c r="G30" s="2">
        <v>2</v>
      </c>
      <c r="H30" s="2" t="s">
        <v>1385</v>
      </c>
    </row>
    <row r="31" spans="1:8" x14ac:dyDescent="0.25">
      <c r="A31" s="2" t="s">
        <v>1550</v>
      </c>
      <c r="B31" s="2" t="s">
        <v>1380</v>
      </c>
      <c r="C31" s="2" t="s">
        <v>1713</v>
      </c>
      <c r="D31" s="2" t="s">
        <v>1382</v>
      </c>
      <c r="E31" s="2" t="s">
        <v>1714</v>
      </c>
      <c r="F31" s="2" t="s">
        <v>1715</v>
      </c>
      <c r="G31" s="2">
        <v>2</v>
      </c>
      <c r="H31" s="2" t="s">
        <v>1385</v>
      </c>
    </row>
    <row r="32" spans="1:8" x14ac:dyDescent="0.25">
      <c r="A32" s="2" t="s">
        <v>1625</v>
      </c>
      <c r="B32" s="2" t="s">
        <v>1380</v>
      </c>
      <c r="C32" s="2" t="s">
        <v>1718</v>
      </c>
      <c r="D32" s="2" t="s">
        <v>1382</v>
      </c>
      <c r="E32" s="2" t="s">
        <v>1719</v>
      </c>
      <c r="F32" s="2" t="s">
        <v>1715</v>
      </c>
      <c r="G32" s="2">
        <v>2</v>
      </c>
      <c r="H32" s="2" t="s">
        <v>1396</v>
      </c>
    </row>
    <row r="33" spans="1:8" x14ac:dyDescent="0.25">
      <c r="A33" s="2" t="s">
        <v>1526</v>
      </c>
      <c r="B33" s="2" t="s">
        <v>1706</v>
      </c>
      <c r="C33" s="2" t="s">
        <v>1712</v>
      </c>
      <c r="D33" s="2" t="s">
        <v>1382</v>
      </c>
      <c r="E33" s="2" t="s">
        <v>1407</v>
      </c>
      <c r="F33" s="2" t="s">
        <v>1390</v>
      </c>
      <c r="G33" s="2">
        <v>2</v>
      </c>
      <c r="H33" s="2" t="s">
        <v>1385</v>
      </c>
    </row>
    <row r="34" spans="1:8" x14ac:dyDescent="0.25">
      <c r="A34" s="2" t="s">
        <v>1469</v>
      </c>
      <c r="B34" s="2" t="s">
        <v>1706</v>
      </c>
      <c r="C34" s="2" t="s">
        <v>1718</v>
      </c>
      <c r="D34" s="2" t="s">
        <v>1382</v>
      </c>
      <c r="E34" s="2" t="s">
        <v>1719</v>
      </c>
      <c r="F34" s="2" t="s">
        <v>1715</v>
      </c>
      <c r="G34" s="2">
        <v>2</v>
      </c>
      <c r="H34" s="2" t="s">
        <v>1396</v>
      </c>
    </row>
    <row r="35" spans="1:8" x14ac:dyDescent="0.25">
      <c r="A35" s="2" t="s">
        <v>1552</v>
      </c>
      <c r="B35" s="2" t="s">
        <v>1380</v>
      </c>
      <c r="C35" s="2" t="s">
        <v>1718</v>
      </c>
      <c r="D35" s="2" t="s">
        <v>1382</v>
      </c>
      <c r="E35" s="2" t="s">
        <v>1719</v>
      </c>
      <c r="F35" s="2" t="s">
        <v>1715</v>
      </c>
      <c r="G35" s="2">
        <v>2</v>
      </c>
      <c r="H35" s="2" t="s">
        <v>1396</v>
      </c>
    </row>
    <row r="36" spans="1:8" x14ac:dyDescent="0.25">
      <c r="A36" s="2" t="s">
        <v>1657</v>
      </c>
      <c r="B36" s="2" t="s">
        <v>1380</v>
      </c>
      <c r="C36" s="2" t="s">
        <v>1712</v>
      </c>
      <c r="D36" s="2" t="s">
        <v>1382</v>
      </c>
      <c r="E36" s="2" t="s">
        <v>1407</v>
      </c>
      <c r="F36" s="2" t="s">
        <v>1390</v>
      </c>
      <c r="G36" s="2">
        <v>2</v>
      </c>
      <c r="H36" s="2" t="s">
        <v>1385</v>
      </c>
    </row>
    <row r="37" spans="1:8" x14ac:dyDescent="0.25">
      <c r="A37" s="2" t="s">
        <v>1618</v>
      </c>
      <c r="B37" s="2" t="s">
        <v>1706</v>
      </c>
      <c r="C37" s="2" t="s">
        <v>1718</v>
      </c>
      <c r="D37" s="2" t="s">
        <v>1382</v>
      </c>
      <c r="E37" s="2" t="s">
        <v>1719</v>
      </c>
      <c r="F37" s="2" t="s">
        <v>1715</v>
      </c>
      <c r="G37" s="2">
        <v>2</v>
      </c>
      <c r="H37" s="2" t="s">
        <v>1396</v>
      </c>
    </row>
    <row r="38" spans="1:8" x14ac:dyDescent="0.25">
      <c r="A38" s="2" t="s">
        <v>1589</v>
      </c>
      <c r="B38" s="2" t="s">
        <v>1706</v>
      </c>
      <c r="C38" s="2" t="s">
        <v>1718</v>
      </c>
      <c r="D38" s="2" t="s">
        <v>1382</v>
      </c>
      <c r="E38" s="2" t="s">
        <v>1719</v>
      </c>
      <c r="F38" s="2" t="s">
        <v>1715</v>
      </c>
      <c r="G38" s="2">
        <v>2</v>
      </c>
      <c r="H38" s="2" t="s">
        <v>1396</v>
      </c>
    </row>
    <row r="39" spans="1:8" x14ac:dyDescent="0.25">
      <c r="A39" s="2" t="s">
        <v>1645</v>
      </c>
      <c r="B39" s="2" t="s">
        <v>1706</v>
      </c>
      <c r="C39" s="2" t="s">
        <v>1708</v>
      </c>
      <c r="D39" s="2" t="s">
        <v>1382</v>
      </c>
      <c r="E39" s="2" t="s">
        <v>1709</v>
      </c>
      <c r="F39" s="2" t="s">
        <v>1390</v>
      </c>
      <c r="G39" s="2">
        <v>2</v>
      </c>
      <c r="H39" s="2" t="s">
        <v>1400</v>
      </c>
    </row>
    <row r="40" spans="1:8" x14ac:dyDescent="0.25">
      <c r="A40" s="2" t="s">
        <v>1515</v>
      </c>
      <c r="B40" s="2" t="s">
        <v>1706</v>
      </c>
      <c r="C40" s="2" t="s">
        <v>1707</v>
      </c>
      <c r="D40" s="2" t="s">
        <v>1382</v>
      </c>
      <c r="E40" s="2" t="s">
        <v>1389</v>
      </c>
      <c r="F40" s="2" t="s">
        <v>1390</v>
      </c>
      <c r="G40" s="2">
        <v>2</v>
      </c>
      <c r="H40" s="2" t="s">
        <v>1396</v>
      </c>
    </row>
    <row r="41" spans="1:8" x14ac:dyDescent="0.25">
      <c r="A41" s="2" t="s">
        <v>1519</v>
      </c>
      <c r="B41" s="2" t="s">
        <v>1380</v>
      </c>
      <c r="C41" s="2" t="s">
        <v>1720</v>
      </c>
      <c r="D41" s="2" t="s">
        <v>1382</v>
      </c>
      <c r="E41" s="2" t="s">
        <v>1714</v>
      </c>
      <c r="F41" s="2" t="s">
        <v>1715</v>
      </c>
      <c r="G41" s="2">
        <v>2</v>
      </c>
      <c r="H41" s="2" t="s">
        <v>1409</v>
      </c>
    </row>
    <row r="42" spans="1:8" x14ac:dyDescent="0.25">
      <c r="A42" s="2" t="s">
        <v>1520</v>
      </c>
      <c r="B42" s="2" t="s">
        <v>1380</v>
      </c>
      <c r="C42" s="2" t="s">
        <v>1718</v>
      </c>
      <c r="D42" s="2" t="s">
        <v>1382</v>
      </c>
      <c r="E42" s="2" t="s">
        <v>1719</v>
      </c>
      <c r="F42" s="2" t="s">
        <v>1715</v>
      </c>
      <c r="G42" s="2">
        <v>2</v>
      </c>
      <c r="H42" s="2" t="s">
        <v>1396</v>
      </c>
    </row>
    <row r="43" spans="1:8" x14ac:dyDescent="0.25">
      <c r="A43" s="2" t="s">
        <v>1591</v>
      </c>
      <c r="B43" s="2" t="s">
        <v>1380</v>
      </c>
      <c r="C43" s="2" t="s">
        <v>1718</v>
      </c>
      <c r="D43" s="2" t="s">
        <v>1382</v>
      </c>
      <c r="E43" s="2" t="s">
        <v>1719</v>
      </c>
      <c r="F43" s="2" t="s">
        <v>1715</v>
      </c>
      <c r="G43" s="2">
        <v>2</v>
      </c>
      <c r="H43" s="2" t="s">
        <v>1396</v>
      </c>
    </row>
    <row r="44" spans="1:8" x14ac:dyDescent="0.25">
      <c r="A44" s="2" t="s">
        <v>1477</v>
      </c>
      <c r="B44" s="2" t="s">
        <v>1706</v>
      </c>
      <c r="C44" s="2" t="s">
        <v>1713</v>
      </c>
      <c r="D44" s="2" t="s">
        <v>1382</v>
      </c>
      <c r="E44" s="2" t="s">
        <v>1714</v>
      </c>
      <c r="F44" s="2" t="s">
        <v>1715</v>
      </c>
      <c r="G44" s="2">
        <v>2</v>
      </c>
      <c r="H44" s="2" t="s">
        <v>1385</v>
      </c>
    </row>
    <row r="45" spans="1:8" x14ac:dyDescent="0.25">
      <c r="A45" s="2" t="s">
        <v>1621</v>
      </c>
      <c r="B45" s="2" t="s">
        <v>1706</v>
      </c>
      <c r="C45" s="2" t="s">
        <v>1712</v>
      </c>
      <c r="D45" s="2" t="s">
        <v>1382</v>
      </c>
      <c r="E45" s="2" t="s">
        <v>1407</v>
      </c>
      <c r="F45" s="2" t="s">
        <v>1390</v>
      </c>
      <c r="G45" s="2">
        <v>2</v>
      </c>
      <c r="H45" s="2" t="s">
        <v>1385</v>
      </c>
    </row>
    <row r="46" spans="1:8" x14ac:dyDescent="0.25">
      <c r="A46" s="2" t="s">
        <v>1681</v>
      </c>
      <c r="B46" s="2" t="s">
        <v>1380</v>
      </c>
      <c r="C46" s="2" t="s">
        <v>1716</v>
      </c>
      <c r="D46" s="2" t="s">
        <v>1382</v>
      </c>
      <c r="E46" s="2" t="s">
        <v>1717</v>
      </c>
      <c r="F46" s="2" t="s">
        <v>1408</v>
      </c>
      <c r="G46" s="2">
        <v>2</v>
      </c>
      <c r="H46" s="2" t="s">
        <v>1391</v>
      </c>
    </row>
    <row r="47" spans="1:8" x14ac:dyDescent="0.25">
      <c r="A47" s="2" t="s">
        <v>1509</v>
      </c>
      <c r="B47" s="2" t="s">
        <v>1706</v>
      </c>
      <c r="C47" s="2" t="s">
        <v>1716</v>
      </c>
      <c r="D47" s="2" t="s">
        <v>1382</v>
      </c>
      <c r="E47" s="2" t="s">
        <v>1717</v>
      </c>
      <c r="F47" s="2" t="s">
        <v>1408</v>
      </c>
      <c r="G47" s="2">
        <v>2</v>
      </c>
      <c r="H47" s="2" t="s">
        <v>1391</v>
      </c>
    </row>
    <row r="48" spans="1:8" x14ac:dyDescent="0.25">
      <c r="A48" s="2" t="s">
        <v>1540</v>
      </c>
      <c r="B48" s="2" t="s">
        <v>1380</v>
      </c>
      <c r="C48" s="2" t="s">
        <v>1718</v>
      </c>
      <c r="D48" s="2" t="s">
        <v>1382</v>
      </c>
      <c r="E48" s="2" t="s">
        <v>1719</v>
      </c>
      <c r="F48" s="2" t="s">
        <v>1715</v>
      </c>
      <c r="G48" s="2">
        <v>2</v>
      </c>
      <c r="H48" s="2" t="s">
        <v>1396</v>
      </c>
    </row>
    <row r="49" spans="1:8" x14ac:dyDescent="0.25">
      <c r="A49" s="2" t="s">
        <v>1631</v>
      </c>
      <c r="B49" s="2" t="s">
        <v>1706</v>
      </c>
      <c r="C49" s="2" t="s">
        <v>1712</v>
      </c>
      <c r="D49" s="2" t="s">
        <v>1382</v>
      </c>
      <c r="E49" s="2" t="s">
        <v>1407</v>
      </c>
      <c r="F49" s="2" t="s">
        <v>1390</v>
      </c>
      <c r="G49" s="2">
        <v>2</v>
      </c>
      <c r="H49" s="2" t="s">
        <v>1385</v>
      </c>
    </row>
    <row r="50" spans="1:8" x14ac:dyDescent="0.25">
      <c r="A50" s="2" t="s">
        <v>1623</v>
      </c>
      <c r="B50" s="2" t="s">
        <v>1380</v>
      </c>
      <c r="C50" s="2" t="s">
        <v>1720</v>
      </c>
      <c r="D50" s="2" t="s">
        <v>1382</v>
      </c>
      <c r="E50" s="2" t="s">
        <v>1714</v>
      </c>
      <c r="F50" s="2" t="s">
        <v>1715</v>
      </c>
      <c r="G50" s="2">
        <v>2</v>
      </c>
      <c r="H50" s="2" t="s">
        <v>1409</v>
      </c>
    </row>
    <row r="51" spans="1:8" x14ac:dyDescent="0.25">
      <c r="A51" s="2" t="s">
        <v>1522</v>
      </c>
      <c r="B51" s="2" t="s">
        <v>1706</v>
      </c>
      <c r="C51" s="2" t="s">
        <v>1713</v>
      </c>
      <c r="D51" s="2" t="s">
        <v>1382</v>
      </c>
      <c r="E51" s="2" t="s">
        <v>1714</v>
      </c>
      <c r="F51" s="2" t="s">
        <v>1715</v>
      </c>
      <c r="G51" s="2">
        <v>2</v>
      </c>
      <c r="H51" s="2" t="s">
        <v>1385</v>
      </c>
    </row>
    <row r="52" spans="1:8" x14ac:dyDescent="0.25">
      <c r="A52" s="2" t="s">
        <v>1654</v>
      </c>
      <c r="B52" s="2" t="s">
        <v>1706</v>
      </c>
      <c r="C52" s="2" t="s">
        <v>1708</v>
      </c>
      <c r="D52" s="2" t="s">
        <v>1382</v>
      </c>
      <c r="E52" s="2" t="s">
        <v>1709</v>
      </c>
      <c r="F52" s="2" t="s">
        <v>1390</v>
      </c>
      <c r="G52" s="2">
        <v>2</v>
      </c>
      <c r="H52" s="2" t="s">
        <v>1400</v>
      </c>
    </row>
    <row r="53" spans="1:8" x14ac:dyDescent="0.25">
      <c r="A53" s="2" t="s">
        <v>1470</v>
      </c>
      <c r="B53" s="2" t="s">
        <v>1380</v>
      </c>
      <c r="C53" s="2" t="s">
        <v>1720</v>
      </c>
      <c r="D53" s="2" t="s">
        <v>1382</v>
      </c>
      <c r="E53" s="2" t="s">
        <v>1714</v>
      </c>
      <c r="F53" s="2" t="s">
        <v>1715</v>
      </c>
      <c r="G53" s="2">
        <v>2</v>
      </c>
      <c r="H53" s="2" t="s">
        <v>1409</v>
      </c>
    </row>
    <row r="54" spans="1:8" x14ac:dyDescent="0.25">
      <c r="A54" s="2" t="s">
        <v>1544</v>
      </c>
      <c r="B54" s="2" t="s">
        <v>1706</v>
      </c>
      <c r="C54" s="2" t="s">
        <v>1720</v>
      </c>
      <c r="D54" s="2" t="s">
        <v>1382</v>
      </c>
      <c r="E54" s="2" t="s">
        <v>1714</v>
      </c>
      <c r="F54" s="2" t="s">
        <v>1715</v>
      </c>
      <c r="G54" s="2">
        <v>2</v>
      </c>
      <c r="H54" s="2" t="s">
        <v>1409</v>
      </c>
    </row>
    <row r="55" spans="1:8" x14ac:dyDescent="0.25">
      <c r="A55" s="2" t="s">
        <v>1597</v>
      </c>
      <c r="B55" s="2" t="s">
        <v>1380</v>
      </c>
      <c r="C55" s="2" t="s">
        <v>1720</v>
      </c>
      <c r="D55" s="2" t="s">
        <v>1382</v>
      </c>
      <c r="E55" s="2" t="s">
        <v>1714</v>
      </c>
      <c r="F55" s="2" t="s">
        <v>1715</v>
      </c>
      <c r="G55" s="2">
        <v>2</v>
      </c>
      <c r="H55" s="2" t="s">
        <v>1409</v>
      </c>
    </row>
    <row r="56" spans="1:8" x14ac:dyDescent="0.25">
      <c r="A56" s="2" t="s">
        <v>1539</v>
      </c>
      <c r="B56" s="2" t="s">
        <v>1706</v>
      </c>
      <c r="C56" s="2" t="s">
        <v>1708</v>
      </c>
      <c r="D56" s="2" t="s">
        <v>1382</v>
      </c>
      <c r="E56" s="2" t="s">
        <v>1709</v>
      </c>
      <c r="F56" s="2" t="s">
        <v>1390</v>
      </c>
      <c r="G56" s="2">
        <v>2</v>
      </c>
      <c r="H56" s="2" t="s">
        <v>1400</v>
      </c>
    </row>
    <row r="57" spans="1:8" x14ac:dyDescent="0.25">
      <c r="A57" s="2" t="s">
        <v>1490</v>
      </c>
      <c r="B57" s="2" t="s">
        <v>1706</v>
      </c>
      <c r="C57" s="2" t="s">
        <v>1712</v>
      </c>
      <c r="D57" s="2" t="s">
        <v>1382</v>
      </c>
      <c r="E57" s="2" t="s">
        <v>1407</v>
      </c>
      <c r="F57" s="2" t="s">
        <v>1390</v>
      </c>
      <c r="G57" s="2">
        <v>2</v>
      </c>
      <c r="H57" s="2" t="s">
        <v>1385</v>
      </c>
    </row>
    <row r="58" spans="1:8" x14ac:dyDescent="0.25">
      <c r="A58" s="2" t="s">
        <v>1554</v>
      </c>
      <c r="B58" s="2" t="s">
        <v>1380</v>
      </c>
      <c r="C58" s="2" t="s">
        <v>1712</v>
      </c>
      <c r="D58" s="2" t="s">
        <v>1382</v>
      </c>
      <c r="E58" s="2" t="s">
        <v>1407</v>
      </c>
      <c r="F58" s="2" t="s">
        <v>1390</v>
      </c>
      <c r="G58" s="2">
        <v>2</v>
      </c>
      <c r="H58" s="2" t="s">
        <v>1385</v>
      </c>
    </row>
    <row r="59" spans="1:8" x14ac:dyDescent="0.25">
      <c r="A59" s="2" t="s">
        <v>1666</v>
      </c>
      <c r="B59" s="2" t="s">
        <v>1706</v>
      </c>
      <c r="C59" s="2" t="s">
        <v>1720</v>
      </c>
      <c r="D59" s="2" t="s">
        <v>1382</v>
      </c>
      <c r="E59" s="2" t="s">
        <v>1714</v>
      </c>
      <c r="F59" s="2" t="s">
        <v>1715</v>
      </c>
      <c r="G59" s="2">
        <v>2</v>
      </c>
      <c r="H59" s="2" t="s">
        <v>1409</v>
      </c>
    </row>
    <row r="60" spans="1:8" x14ac:dyDescent="0.25">
      <c r="A60" s="2" t="s">
        <v>1644</v>
      </c>
      <c r="B60" s="2" t="s">
        <v>1706</v>
      </c>
      <c r="C60" s="2" t="s">
        <v>1710</v>
      </c>
      <c r="D60" s="2" t="s">
        <v>1382</v>
      </c>
      <c r="E60" s="2" t="s">
        <v>1711</v>
      </c>
      <c r="F60" s="2" t="s">
        <v>1384</v>
      </c>
      <c r="G60" s="2">
        <v>2</v>
      </c>
      <c r="H60" s="2" t="s">
        <v>1400</v>
      </c>
    </row>
    <row r="61" spans="1:8" x14ac:dyDescent="0.25">
      <c r="A61" s="2" t="s">
        <v>1527</v>
      </c>
      <c r="B61" s="2" t="s">
        <v>1380</v>
      </c>
      <c r="C61" s="2" t="s">
        <v>1720</v>
      </c>
      <c r="D61" s="2" t="s">
        <v>1382</v>
      </c>
      <c r="E61" s="2" t="s">
        <v>1714</v>
      </c>
      <c r="F61" s="2" t="s">
        <v>1715</v>
      </c>
      <c r="G61" s="2">
        <v>2</v>
      </c>
      <c r="H61" s="2" t="s">
        <v>1409</v>
      </c>
    </row>
    <row r="62" spans="1:8" x14ac:dyDescent="0.25">
      <c r="A62" s="2" t="s">
        <v>1624</v>
      </c>
      <c r="B62" s="2" t="s">
        <v>1380</v>
      </c>
      <c r="C62" s="2" t="s">
        <v>1716</v>
      </c>
      <c r="D62" s="2" t="s">
        <v>1382</v>
      </c>
      <c r="E62" s="2" t="s">
        <v>1717</v>
      </c>
      <c r="F62" s="2" t="s">
        <v>1408</v>
      </c>
      <c r="G62" s="2">
        <v>2</v>
      </c>
      <c r="H62" s="2" t="s">
        <v>1391</v>
      </c>
    </row>
    <row r="63" spans="1:8" x14ac:dyDescent="0.25">
      <c r="A63" s="2" t="s">
        <v>1517</v>
      </c>
      <c r="B63" s="2" t="s">
        <v>1706</v>
      </c>
      <c r="C63" s="2" t="s">
        <v>1712</v>
      </c>
      <c r="D63" s="2" t="s">
        <v>1382</v>
      </c>
      <c r="E63" s="2" t="s">
        <v>1407</v>
      </c>
      <c r="F63" s="2" t="s">
        <v>1390</v>
      </c>
      <c r="G63" s="2">
        <v>2</v>
      </c>
      <c r="H63" s="2" t="s">
        <v>1385</v>
      </c>
    </row>
    <row r="64" spans="1:8" x14ac:dyDescent="0.25">
      <c r="A64" s="2" t="s">
        <v>1492</v>
      </c>
      <c r="B64" s="2" t="s">
        <v>1706</v>
      </c>
      <c r="C64" s="2" t="s">
        <v>1710</v>
      </c>
      <c r="D64" s="2" t="s">
        <v>1382</v>
      </c>
      <c r="E64" s="2" t="s">
        <v>1711</v>
      </c>
      <c r="F64" s="2" t="s">
        <v>1384</v>
      </c>
      <c r="G64" s="2">
        <v>2</v>
      </c>
      <c r="H64" s="2" t="s">
        <v>1400</v>
      </c>
    </row>
    <row r="65" spans="1:8" x14ac:dyDescent="0.25">
      <c r="A65" s="2" t="s">
        <v>1570</v>
      </c>
      <c r="B65" s="2" t="s">
        <v>1706</v>
      </c>
      <c r="C65" s="2" t="s">
        <v>1720</v>
      </c>
      <c r="D65" s="2" t="s">
        <v>1382</v>
      </c>
      <c r="E65" s="2" t="s">
        <v>1714</v>
      </c>
      <c r="F65" s="2" t="s">
        <v>1715</v>
      </c>
      <c r="G65" s="2">
        <v>2</v>
      </c>
      <c r="H65" s="2" t="s">
        <v>1409</v>
      </c>
    </row>
    <row r="66" spans="1:8" x14ac:dyDescent="0.25">
      <c r="A66" s="2" t="s">
        <v>1563</v>
      </c>
      <c r="B66" s="2" t="s">
        <v>1706</v>
      </c>
      <c r="C66" s="2" t="s">
        <v>1720</v>
      </c>
      <c r="D66" s="2" t="s">
        <v>1382</v>
      </c>
      <c r="E66" s="2" t="s">
        <v>1714</v>
      </c>
      <c r="F66" s="2" t="s">
        <v>1715</v>
      </c>
      <c r="G66" s="2">
        <v>2</v>
      </c>
      <c r="H66" s="2" t="s">
        <v>1409</v>
      </c>
    </row>
    <row r="67" spans="1:8" x14ac:dyDescent="0.25">
      <c r="A67" s="2" t="s">
        <v>1639</v>
      </c>
      <c r="B67" s="2" t="s">
        <v>1380</v>
      </c>
      <c r="C67" s="2" t="s">
        <v>1718</v>
      </c>
      <c r="D67" s="2" t="s">
        <v>1382</v>
      </c>
      <c r="E67" s="2" t="s">
        <v>1719</v>
      </c>
      <c r="F67" s="2" t="s">
        <v>1715</v>
      </c>
      <c r="G67" s="2">
        <v>2</v>
      </c>
      <c r="H67" s="2" t="s">
        <v>1396</v>
      </c>
    </row>
    <row r="68" spans="1:8" x14ac:dyDescent="0.25">
      <c r="A68" s="2" t="s">
        <v>1483</v>
      </c>
      <c r="B68" s="2" t="s">
        <v>1380</v>
      </c>
      <c r="C68" s="2" t="s">
        <v>1713</v>
      </c>
      <c r="D68" s="2" t="s">
        <v>1382</v>
      </c>
      <c r="E68" s="2" t="s">
        <v>1714</v>
      </c>
      <c r="F68" s="2" t="s">
        <v>1715</v>
      </c>
      <c r="G68" s="2">
        <v>2</v>
      </c>
      <c r="H68" s="2" t="s">
        <v>1385</v>
      </c>
    </row>
    <row r="69" spans="1:8" x14ac:dyDescent="0.25">
      <c r="A69" s="2" t="s">
        <v>1579</v>
      </c>
      <c r="B69" s="2" t="s">
        <v>1706</v>
      </c>
      <c r="C69" s="2" t="s">
        <v>1712</v>
      </c>
      <c r="D69" s="2" t="s">
        <v>1382</v>
      </c>
      <c r="E69" s="2" t="s">
        <v>1407</v>
      </c>
      <c r="F69" s="2" t="s">
        <v>1390</v>
      </c>
      <c r="G69" s="2">
        <v>2</v>
      </c>
      <c r="H69" s="2" t="s">
        <v>1385</v>
      </c>
    </row>
    <row r="70" spans="1:8" x14ac:dyDescent="0.25">
      <c r="A70" s="2" t="s">
        <v>1679</v>
      </c>
      <c r="B70" s="2" t="s">
        <v>1706</v>
      </c>
      <c r="C70" s="2" t="s">
        <v>1720</v>
      </c>
      <c r="D70" s="2" t="s">
        <v>1382</v>
      </c>
      <c r="E70" s="2" t="s">
        <v>1714</v>
      </c>
      <c r="F70" s="2" t="s">
        <v>1715</v>
      </c>
      <c r="G70" s="2">
        <v>2</v>
      </c>
      <c r="H70" s="2" t="s">
        <v>1409</v>
      </c>
    </row>
    <row r="71" spans="1:8" x14ac:dyDescent="0.25">
      <c r="A71" s="2" t="s">
        <v>1665</v>
      </c>
      <c r="B71" s="2" t="s">
        <v>1706</v>
      </c>
      <c r="C71" s="2" t="s">
        <v>1713</v>
      </c>
      <c r="D71" s="2" t="s">
        <v>1382</v>
      </c>
      <c r="E71" s="2" t="s">
        <v>1714</v>
      </c>
      <c r="F71" s="2" t="s">
        <v>1715</v>
      </c>
      <c r="G71" s="2">
        <v>2</v>
      </c>
      <c r="H71" s="2" t="s">
        <v>1385</v>
      </c>
    </row>
    <row r="72" spans="1:8" x14ac:dyDescent="0.25">
      <c r="A72" s="2" t="s">
        <v>1511</v>
      </c>
      <c r="B72" s="2" t="s">
        <v>1706</v>
      </c>
      <c r="C72" s="2" t="s">
        <v>1710</v>
      </c>
      <c r="D72" s="2" t="s">
        <v>1382</v>
      </c>
      <c r="E72" s="2" t="s">
        <v>1711</v>
      </c>
      <c r="F72" s="2" t="s">
        <v>1384</v>
      </c>
      <c r="G72" s="2">
        <v>2</v>
      </c>
      <c r="H72" s="2" t="s">
        <v>1400</v>
      </c>
    </row>
    <row r="73" spans="1:8" x14ac:dyDescent="0.25">
      <c r="A73" s="2" t="s">
        <v>1692</v>
      </c>
      <c r="B73" s="2" t="s">
        <v>1706</v>
      </c>
      <c r="C73" s="2" t="s">
        <v>1712</v>
      </c>
      <c r="D73" s="2" t="s">
        <v>1382</v>
      </c>
      <c r="E73" s="2" t="s">
        <v>1407</v>
      </c>
      <c r="F73" s="2" t="s">
        <v>1390</v>
      </c>
      <c r="G73" s="2">
        <v>2</v>
      </c>
      <c r="H73" s="2" t="s">
        <v>1385</v>
      </c>
    </row>
    <row r="74" spans="1:8" x14ac:dyDescent="0.25">
      <c r="A74" s="2" t="s">
        <v>1646</v>
      </c>
      <c r="B74" s="2" t="s">
        <v>1706</v>
      </c>
      <c r="C74" s="2" t="s">
        <v>1712</v>
      </c>
      <c r="D74" s="2" t="s">
        <v>1382</v>
      </c>
      <c r="E74" s="2" t="s">
        <v>1407</v>
      </c>
      <c r="F74" s="2" t="s">
        <v>1390</v>
      </c>
      <c r="G74" s="2">
        <v>2</v>
      </c>
      <c r="H74" s="2" t="s">
        <v>1385</v>
      </c>
    </row>
    <row r="75" spans="1:8" x14ac:dyDescent="0.25">
      <c r="A75" s="2" t="s">
        <v>1502</v>
      </c>
      <c r="B75" s="2" t="s">
        <v>1706</v>
      </c>
      <c r="C75" s="2" t="s">
        <v>1707</v>
      </c>
      <c r="D75" s="2" t="s">
        <v>1382</v>
      </c>
      <c r="E75" s="2" t="s">
        <v>1389</v>
      </c>
      <c r="F75" s="2" t="s">
        <v>1390</v>
      </c>
      <c r="G75" s="2">
        <v>2</v>
      </c>
      <c r="H75" s="2" t="s">
        <v>1396</v>
      </c>
    </row>
    <row r="76" spans="1:8" x14ac:dyDescent="0.25">
      <c r="A76" s="2" t="s">
        <v>1640</v>
      </c>
      <c r="B76" s="2" t="s">
        <v>1706</v>
      </c>
      <c r="C76" s="2" t="s">
        <v>1713</v>
      </c>
      <c r="D76" s="2" t="s">
        <v>1382</v>
      </c>
      <c r="E76" s="2" t="s">
        <v>1714</v>
      </c>
      <c r="F76" s="2" t="s">
        <v>1715</v>
      </c>
      <c r="G76" s="2">
        <v>2</v>
      </c>
      <c r="H76" s="2" t="s">
        <v>1385</v>
      </c>
    </row>
    <row r="77" spans="1:8" x14ac:dyDescent="0.25">
      <c r="A77" s="2" t="s">
        <v>1528</v>
      </c>
      <c r="B77" s="2" t="s">
        <v>1380</v>
      </c>
      <c r="C77" s="2" t="s">
        <v>1710</v>
      </c>
      <c r="D77" s="2" t="s">
        <v>1382</v>
      </c>
      <c r="E77" s="2" t="s">
        <v>1711</v>
      </c>
      <c r="F77" s="2" t="s">
        <v>1384</v>
      </c>
      <c r="G77" s="2">
        <v>2</v>
      </c>
      <c r="H77" s="2" t="s">
        <v>1400</v>
      </c>
    </row>
    <row r="78" spans="1:8" x14ac:dyDescent="0.25">
      <c r="A78" s="2" t="s">
        <v>1705</v>
      </c>
      <c r="B78" s="2" t="s">
        <v>1706</v>
      </c>
      <c r="C78" s="2" t="s">
        <v>1710</v>
      </c>
      <c r="D78" s="2" t="s">
        <v>1382</v>
      </c>
      <c r="E78" s="2" t="s">
        <v>1711</v>
      </c>
      <c r="F78" s="2" t="s">
        <v>1384</v>
      </c>
      <c r="G78" s="2">
        <v>2</v>
      </c>
      <c r="H78" s="2" t="s">
        <v>1400</v>
      </c>
    </row>
    <row r="79" spans="1:8" x14ac:dyDescent="0.25">
      <c r="A79" s="2" t="s">
        <v>1571</v>
      </c>
      <c r="B79" s="2" t="s">
        <v>1380</v>
      </c>
      <c r="C79" s="2" t="s">
        <v>1720</v>
      </c>
      <c r="D79" s="2" t="s">
        <v>1382</v>
      </c>
      <c r="E79" s="2" t="s">
        <v>1714</v>
      </c>
      <c r="F79" s="2" t="s">
        <v>1715</v>
      </c>
      <c r="G79" s="2">
        <v>2</v>
      </c>
      <c r="H79" s="2" t="s">
        <v>1409</v>
      </c>
    </row>
    <row r="80" spans="1:8" x14ac:dyDescent="0.25">
      <c r="A80" s="2" t="s">
        <v>1466</v>
      </c>
      <c r="B80" s="2" t="s">
        <v>1706</v>
      </c>
      <c r="C80" s="2" t="s">
        <v>1712</v>
      </c>
      <c r="D80" s="2" t="s">
        <v>1382</v>
      </c>
      <c r="E80" s="2" t="s">
        <v>1407</v>
      </c>
      <c r="F80" s="2" t="s">
        <v>1390</v>
      </c>
      <c r="G80" s="2">
        <v>2</v>
      </c>
      <c r="H80" s="2" t="s">
        <v>1385</v>
      </c>
    </row>
    <row r="81" spans="1:8" x14ac:dyDescent="0.25">
      <c r="A81" s="2" t="s">
        <v>1611</v>
      </c>
      <c r="B81" s="2" t="s">
        <v>1380</v>
      </c>
      <c r="C81" s="2" t="s">
        <v>1716</v>
      </c>
      <c r="D81" s="2" t="s">
        <v>1382</v>
      </c>
      <c r="E81" s="2" t="s">
        <v>1717</v>
      </c>
      <c r="F81" s="2" t="s">
        <v>1408</v>
      </c>
      <c r="G81" s="2">
        <v>2</v>
      </c>
      <c r="H81" s="2" t="s">
        <v>1391</v>
      </c>
    </row>
    <row r="82" spans="1:8" x14ac:dyDescent="0.25">
      <c r="A82" s="2" t="s">
        <v>1635</v>
      </c>
      <c r="B82" s="2" t="s">
        <v>1706</v>
      </c>
      <c r="C82" s="2" t="s">
        <v>1707</v>
      </c>
      <c r="D82" s="2" t="s">
        <v>1382</v>
      </c>
      <c r="E82" s="2" t="s">
        <v>1389</v>
      </c>
      <c r="F82" s="2" t="s">
        <v>1390</v>
      </c>
      <c r="G82" s="2">
        <v>2</v>
      </c>
      <c r="H82" s="2" t="s">
        <v>1396</v>
      </c>
    </row>
    <row r="83" spans="1:8" x14ac:dyDescent="0.25">
      <c r="A83" s="2" t="s">
        <v>1626</v>
      </c>
      <c r="B83" s="2" t="s">
        <v>1380</v>
      </c>
      <c r="C83" s="2" t="s">
        <v>1716</v>
      </c>
      <c r="D83" s="2" t="s">
        <v>1382</v>
      </c>
      <c r="E83" s="2" t="s">
        <v>1717</v>
      </c>
      <c r="F83" s="2" t="s">
        <v>1408</v>
      </c>
      <c r="G83" s="2">
        <v>2</v>
      </c>
      <c r="H83" s="2" t="s">
        <v>1391</v>
      </c>
    </row>
    <row r="84" spans="1:8" x14ac:dyDescent="0.25">
      <c r="A84" s="2" t="s">
        <v>1628</v>
      </c>
      <c r="B84" s="2" t="s">
        <v>1706</v>
      </c>
      <c r="C84" s="2" t="s">
        <v>1713</v>
      </c>
      <c r="D84" s="2" t="s">
        <v>1382</v>
      </c>
      <c r="E84" s="2" t="s">
        <v>1714</v>
      </c>
      <c r="F84" s="2" t="s">
        <v>1715</v>
      </c>
      <c r="G84" s="2">
        <v>2</v>
      </c>
      <c r="H84" s="2" t="s">
        <v>1385</v>
      </c>
    </row>
    <row r="85" spans="1:8" x14ac:dyDescent="0.25">
      <c r="A85" s="2" t="s">
        <v>1600</v>
      </c>
      <c r="B85" s="2" t="s">
        <v>1380</v>
      </c>
      <c r="C85" s="2" t="s">
        <v>1716</v>
      </c>
      <c r="D85" s="2" t="s">
        <v>1382</v>
      </c>
      <c r="E85" s="2" t="s">
        <v>1717</v>
      </c>
      <c r="F85" s="2" t="s">
        <v>1408</v>
      </c>
      <c r="G85" s="2">
        <v>2</v>
      </c>
      <c r="H85" s="2" t="s">
        <v>1391</v>
      </c>
    </row>
    <row r="86" spans="1:8" x14ac:dyDescent="0.25">
      <c r="A86" s="2" t="s">
        <v>1598</v>
      </c>
      <c r="B86" s="2" t="s">
        <v>1380</v>
      </c>
      <c r="C86" s="2" t="s">
        <v>1718</v>
      </c>
      <c r="D86" s="2" t="s">
        <v>1382</v>
      </c>
      <c r="E86" s="2" t="s">
        <v>1719</v>
      </c>
      <c r="F86" s="2" t="s">
        <v>1715</v>
      </c>
      <c r="G86" s="2">
        <v>2</v>
      </c>
      <c r="H86" s="2" t="s">
        <v>1396</v>
      </c>
    </row>
    <row r="87" spans="1:8" x14ac:dyDescent="0.25">
      <c r="A87" s="2" t="s">
        <v>1510</v>
      </c>
      <c r="B87" s="2" t="s">
        <v>1380</v>
      </c>
      <c r="C87" s="2" t="s">
        <v>1710</v>
      </c>
      <c r="D87" s="2" t="s">
        <v>1382</v>
      </c>
      <c r="E87" s="2" t="s">
        <v>1711</v>
      </c>
      <c r="F87" s="2" t="s">
        <v>1384</v>
      </c>
      <c r="G87" s="2">
        <v>2</v>
      </c>
      <c r="H87" s="2" t="s">
        <v>1400</v>
      </c>
    </row>
    <row r="88" spans="1:8" x14ac:dyDescent="0.25">
      <c r="A88" s="2" t="s">
        <v>1643</v>
      </c>
      <c r="B88" s="2" t="s">
        <v>1380</v>
      </c>
      <c r="C88" s="2" t="s">
        <v>1707</v>
      </c>
      <c r="D88" s="2" t="s">
        <v>1432</v>
      </c>
      <c r="E88" s="2" t="s">
        <v>1389</v>
      </c>
      <c r="F88" s="2" t="s">
        <v>1390</v>
      </c>
      <c r="G88" s="2">
        <v>2</v>
      </c>
      <c r="H88" s="2" t="s">
        <v>1396</v>
      </c>
    </row>
    <row r="89" spans="1:8" x14ac:dyDescent="0.25">
      <c r="A89" s="2" t="s">
        <v>1561</v>
      </c>
      <c r="B89" s="2" t="s">
        <v>1706</v>
      </c>
      <c r="C89" s="2" t="s">
        <v>1720</v>
      </c>
      <c r="D89" s="2" t="s">
        <v>1432</v>
      </c>
      <c r="E89" s="2" t="s">
        <v>1714</v>
      </c>
      <c r="F89" s="2" t="s">
        <v>1715</v>
      </c>
      <c r="G89" s="2">
        <v>2</v>
      </c>
      <c r="H89" s="2" t="s">
        <v>1409</v>
      </c>
    </row>
    <row r="90" spans="1:8" x14ac:dyDescent="0.25">
      <c r="A90" s="2" t="s">
        <v>1682</v>
      </c>
      <c r="B90" s="2" t="s">
        <v>1380</v>
      </c>
      <c r="C90" s="2" t="s">
        <v>1713</v>
      </c>
      <c r="D90" s="2" t="s">
        <v>1432</v>
      </c>
      <c r="E90" s="2" t="s">
        <v>1714</v>
      </c>
      <c r="F90" s="2" t="s">
        <v>1715</v>
      </c>
      <c r="G90" s="2">
        <v>2</v>
      </c>
      <c r="H90" s="2" t="s">
        <v>1385</v>
      </c>
    </row>
    <row r="91" spans="1:8" x14ac:dyDescent="0.25">
      <c r="A91" s="2" t="s">
        <v>1533</v>
      </c>
      <c r="B91" s="2" t="s">
        <v>1380</v>
      </c>
      <c r="C91" s="2" t="s">
        <v>1710</v>
      </c>
      <c r="D91" s="2" t="s">
        <v>1432</v>
      </c>
      <c r="E91" s="2" t="s">
        <v>1711</v>
      </c>
      <c r="F91" s="2" t="s">
        <v>1384</v>
      </c>
      <c r="G91" s="2">
        <v>2</v>
      </c>
      <c r="H91" s="2" t="s">
        <v>1400</v>
      </c>
    </row>
    <row r="92" spans="1:8" x14ac:dyDescent="0.25">
      <c r="A92" s="2" t="s">
        <v>1599</v>
      </c>
      <c r="B92" s="2" t="s">
        <v>1380</v>
      </c>
      <c r="C92" s="2" t="s">
        <v>1720</v>
      </c>
      <c r="D92" s="2" t="s">
        <v>1432</v>
      </c>
      <c r="E92" s="2" t="s">
        <v>1714</v>
      </c>
      <c r="F92" s="2" t="s">
        <v>1715</v>
      </c>
      <c r="G92" s="2">
        <v>2</v>
      </c>
      <c r="H92" s="2" t="s">
        <v>1409</v>
      </c>
    </row>
    <row r="93" spans="1:8" x14ac:dyDescent="0.25">
      <c r="A93" s="2" t="s">
        <v>1616</v>
      </c>
      <c r="B93" s="2" t="s">
        <v>1380</v>
      </c>
      <c r="C93" s="2" t="s">
        <v>1710</v>
      </c>
      <c r="D93" s="2" t="s">
        <v>1432</v>
      </c>
      <c r="E93" s="2" t="s">
        <v>1711</v>
      </c>
      <c r="F93" s="2" t="s">
        <v>1384</v>
      </c>
      <c r="G93" s="2">
        <v>2</v>
      </c>
      <c r="H93" s="2" t="s">
        <v>1400</v>
      </c>
    </row>
    <row r="94" spans="1:8" x14ac:dyDescent="0.25">
      <c r="A94" s="2" t="s">
        <v>1642</v>
      </c>
      <c r="B94" s="2" t="s">
        <v>1380</v>
      </c>
      <c r="C94" s="2" t="s">
        <v>1718</v>
      </c>
      <c r="D94" s="2" t="s">
        <v>1432</v>
      </c>
      <c r="E94" s="2" t="s">
        <v>1719</v>
      </c>
      <c r="F94" s="2" t="s">
        <v>1715</v>
      </c>
      <c r="G94" s="2">
        <v>2</v>
      </c>
      <c r="H94" s="2" t="s">
        <v>1396</v>
      </c>
    </row>
    <row r="95" spans="1:8" x14ac:dyDescent="0.25">
      <c r="A95" s="2" t="s">
        <v>1534</v>
      </c>
      <c r="B95" s="2" t="s">
        <v>1380</v>
      </c>
      <c r="C95" s="2" t="s">
        <v>1718</v>
      </c>
      <c r="D95" s="2" t="s">
        <v>1432</v>
      </c>
      <c r="E95" s="2" t="s">
        <v>1719</v>
      </c>
      <c r="F95" s="2" t="s">
        <v>1715</v>
      </c>
      <c r="G95" s="2">
        <v>2</v>
      </c>
      <c r="H95" s="2" t="s">
        <v>1396</v>
      </c>
    </row>
    <row r="96" spans="1:8" x14ac:dyDescent="0.25">
      <c r="A96" s="2" t="s">
        <v>1555</v>
      </c>
      <c r="B96" s="2" t="s">
        <v>1380</v>
      </c>
      <c r="C96" s="2" t="s">
        <v>1712</v>
      </c>
      <c r="D96" s="2" t="s">
        <v>1432</v>
      </c>
      <c r="E96" s="2" t="s">
        <v>1407</v>
      </c>
      <c r="F96" s="2" t="s">
        <v>1390</v>
      </c>
      <c r="G96" s="2">
        <v>2</v>
      </c>
      <c r="H96" s="2" t="s">
        <v>1385</v>
      </c>
    </row>
    <row r="97" spans="1:8" x14ac:dyDescent="0.25">
      <c r="A97" s="2" t="s">
        <v>1688</v>
      </c>
      <c r="B97" s="2" t="s">
        <v>1706</v>
      </c>
      <c r="C97" s="2" t="s">
        <v>1713</v>
      </c>
      <c r="D97" s="2" t="s">
        <v>1432</v>
      </c>
      <c r="E97" s="2" t="s">
        <v>1714</v>
      </c>
      <c r="F97" s="2" t="s">
        <v>1715</v>
      </c>
      <c r="G97" s="2">
        <v>2</v>
      </c>
      <c r="H97" s="2" t="s">
        <v>1385</v>
      </c>
    </row>
    <row r="98" spans="1:8" x14ac:dyDescent="0.25">
      <c r="A98" s="2" t="s">
        <v>1685</v>
      </c>
      <c r="B98" s="2" t="s">
        <v>1380</v>
      </c>
      <c r="C98" s="2" t="s">
        <v>1712</v>
      </c>
      <c r="D98" s="2" t="s">
        <v>1432</v>
      </c>
      <c r="E98" s="2" t="s">
        <v>1407</v>
      </c>
      <c r="F98" s="2" t="s">
        <v>1390</v>
      </c>
      <c r="G98" s="2">
        <v>2</v>
      </c>
      <c r="H98" s="2" t="s">
        <v>1385</v>
      </c>
    </row>
    <row r="99" spans="1:8" x14ac:dyDescent="0.25">
      <c r="A99" s="2" t="s">
        <v>1514</v>
      </c>
      <c r="B99" s="2" t="s">
        <v>1380</v>
      </c>
      <c r="C99" s="2" t="s">
        <v>1720</v>
      </c>
      <c r="D99" s="2" t="s">
        <v>1432</v>
      </c>
      <c r="E99" s="2" t="s">
        <v>1714</v>
      </c>
      <c r="F99" s="2" t="s">
        <v>1715</v>
      </c>
      <c r="G99" s="2">
        <v>2</v>
      </c>
      <c r="H99" s="2" t="s">
        <v>1409</v>
      </c>
    </row>
    <row r="100" spans="1:8" x14ac:dyDescent="0.25">
      <c r="A100" s="2" t="s">
        <v>1545</v>
      </c>
      <c r="B100" s="2" t="s">
        <v>1706</v>
      </c>
      <c r="C100" s="2" t="s">
        <v>1708</v>
      </c>
      <c r="D100" s="2" t="s">
        <v>1432</v>
      </c>
      <c r="E100" s="2" t="s">
        <v>1709</v>
      </c>
      <c r="F100" s="2" t="s">
        <v>1390</v>
      </c>
      <c r="G100" s="2">
        <v>2</v>
      </c>
      <c r="H100" s="2" t="s">
        <v>1400</v>
      </c>
    </row>
    <row r="101" spans="1:8" x14ac:dyDescent="0.25">
      <c r="A101" s="2" t="s">
        <v>1630</v>
      </c>
      <c r="B101" s="2" t="s">
        <v>1706</v>
      </c>
      <c r="C101" s="2" t="s">
        <v>1707</v>
      </c>
      <c r="D101" s="2" t="s">
        <v>1432</v>
      </c>
      <c r="E101" s="2" t="s">
        <v>1389</v>
      </c>
      <c r="F101" s="2" t="s">
        <v>1390</v>
      </c>
      <c r="G101" s="2">
        <v>2</v>
      </c>
      <c r="H101" s="2" t="s">
        <v>1396</v>
      </c>
    </row>
    <row r="102" spans="1:8" x14ac:dyDescent="0.25">
      <c r="A102" s="2" t="s">
        <v>1664</v>
      </c>
      <c r="B102" s="2" t="s">
        <v>1706</v>
      </c>
      <c r="C102" s="2" t="s">
        <v>1718</v>
      </c>
      <c r="D102" s="2" t="s">
        <v>1432</v>
      </c>
      <c r="E102" s="2" t="s">
        <v>1719</v>
      </c>
      <c r="F102" s="2" t="s">
        <v>1715</v>
      </c>
      <c r="G102" s="2">
        <v>2</v>
      </c>
      <c r="H102" s="2" t="s">
        <v>1396</v>
      </c>
    </row>
    <row r="103" spans="1:8" x14ac:dyDescent="0.25">
      <c r="A103" s="2" t="s">
        <v>1562</v>
      </c>
      <c r="B103" s="2" t="s">
        <v>1380</v>
      </c>
      <c r="C103" s="2" t="s">
        <v>1718</v>
      </c>
      <c r="D103" s="2" t="s">
        <v>1432</v>
      </c>
      <c r="E103" s="2" t="s">
        <v>1719</v>
      </c>
      <c r="F103" s="2" t="s">
        <v>1715</v>
      </c>
      <c r="G103" s="2">
        <v>2</v>
      </c>
      <c r="H103" s="2" t="s">
        <v>1396</v>
      </c>
    </row>
    <row r="104" spans="1:8" x14ac:dyDescent="0.25">
      <c r="A104" s="2" t="s">
        <v>1486</v>
      </c>
      <c r="B104" s="2" t="s">
        <v>1706</v>
      </c>
      <c r="C104" s="2" t="s">
        <v>1710</v>
      </c>
      <c r="D104" s="2" t="s">
        <v>1432</v>
      </c>
      <c r="E104" s="2" t="s">
        <v>1711</v>
      </c>
      <c r="F104" s="2" t="s">
        <v>1384</v>
      </c>
      <c r="G104" s="2">
        <v>2</v>
      </c>
      <c r="H104" s="2" t="s">
        <v>1400</v>
      </c>
    </row>
    <row r="105" spans="1:8" x14ac:dyDescent="0.25">
      <c r="A105" s="2" t="s">
        <v>1465</v>
      </c>
      <c r="B105" s="2" t="s">
        <v>1706</v>
      </c>
      <c r="C105" s="2" t="s">
        <v>1707</v>
      </c>
      <c r="D105" s="2" t="s">
        <v>1432</v>
      </c>
      <c r="E105" s="2" t="s">
        <v>1389</v>
      </c>
      <c r="F105" s="2" t="s">
        <v>1390</v>
      </c>
      <c r="G105" s="2">
        <v>2</v>
      </c>
      <c r="H105" s="2" t="s">
        <v>1396</v>
      </c>
    </row>
    <row r="106" spans="1:8" x14ac:dyDescent="0.25">
      <c r="A106" s="2" t="s">
        <v>1610</v>
      </c>
      <c r="B106" s="2" t="s">
        <v>1706</v>
      </c>
      <c r="C106" s="2" t="s">
        <v>1713</v>
      </c>
      <c r="D106" s="2" t="s">
        <v>1432</v>
      </c>
      <c r="E106" s="2" t="s">
        <v>1714</v>
      </c>
      <c r="F106" s="2" t="s">
        <v>1715</v>
      </c>
      <c r="G106" s="2">
        <v>2</v>
      </c>
      <c r="H106" s="2" t="s">
        <v>1385</v>
      </c>
    </row>
    <row r="107" spans="1:8" x14ac:dyDescent="0.25">
      <c r="A107" s="2" t="s">
        <v>1673</v>
      </c>
      <c r="B107" s="2" t="s">
        <v>1380</v>
      </c>
      <c r="C107" s="2" t="s">
        <v>1713</v>
      </c>
      <c r="D107" s="2" t="s">
        <v>1432</v>
      </c>
      <c r="E107" s="2" t="s">
        <v>1714</v>
      </c>
      <c r="F107" s="2" t="s">
        <v>1715</v>
      </c>
      <c r="G107" s="2">
        <v>2</v>
      </c>
      <c r="H107" s="2" t="s">
        <v>1385</v>
      </c>
    </row>
    <row r="108" spans="1:8" x14ac:dyDescent="0.25">
      <c r="A108" s="2" t="s">
        <v>1584</v>
      </c>
      <c r="B108" s="2" t="s">
        <v>1706</v>
      </c>
      <c r="C108" s="2" t="s">
        <v>1716</v>
      </c>
      <c r="D108" s="2" t="s">
        <v>1432</v>
      </c>
      <c r="E108" s="2" t="s">
        <v>1717</v>
      </c>
      <c r="F108" s="2" t="s">
        <v>1408</v>
      </c>
      <c r="G108" s="2">
        <v>2</v>
      </c>
      <c r="H108" s="2" t="s">
        <v>1391</v>
      </c>
    </row>
    <row r="109" spans="1:8" x14ac:dyDescent="0.25">
      <c r="A109" s="2" t="s">
        <v>1648</v>
      </c>
      <c r="B109" s="2" t="s">
        <v>1706</v>
      </c>
      <c r="C109" s="2" t="s">
        <v>1708</v>
      </c>
      <c r="D109" s="2" t="s">
        <v>1432</v>
      </c>
      <c r="E109" s="2" t="s">
        <v>1709</v>
      </c>
      <c r="F109" s="2" t="s">
        <v>1390</v>
      </c>
      <c r="G109" s="2">
        <v>2</v>
      </c>
      <c r="H109" s="2" t="s">
        <v>1400</v>
      </c>
    </row>
    <row r="110" spans="1:8" x14ac:dyDescent="0.25">
      <c r="A110" s="2" t="s">
        <v>1604</v>
      </c>
      <c r="B110" s="2" t="s">
        <v>1706</v>
      </c>
      <c r="C110" s="2" t="s">
        <v>1720</v>
      </c>
      <c r="D110" s="2" t="s">
        <v>1432</v>
      </c>
      <c r="E110" s="2" t="s">
        <v>1714</v>
      </c>
      <c r="F110" s="2" t="s">
        <v>1715</v>
      </c>
      <c r="G110" s="2">
        <v>2</v>
      </c>
      <c r="H110" s="2" t="s">
        <v>1409</v>
      </c>
    </row>
    <row r="111" spans="1:8" x14ac:dyDescent="0.25">
      <c r="A111" s="2" t="s">
        <v>1532</v>
      </c>
      <c r="B111" s="2" t="s">
        <v>1380</v>
      </c>
      <c r="C111" s="2" t="s">
        <v>1707</v>
      </c>
      <c r="D111" s="2" t="s">
        <v>1432</v>
      </c>
      <c r="E111" s="2" t="s">
        <v>1389</v>
      </c>
      <c r="F111" s="2" t="s">
        <v>1390</v>
      </c>
      <c r="G111" s="2">
        <v>2</v>
      </c>
      <c r="H111" s="2" t="s">
        <v>1396</v>
      </c>
    </row>
    <row r="112" spans="1:8" x14ac:dyDescent="0.25">
      <c r="A112" s="2" t="s">
        <v>1660</v>
      </c>
      <c r="B112" s="2" t="s">
        <v>1380</v>
      </c>
      <c r="C112" s="2" t="s">
        <v>1716</v>
      </c>
      <c r="D112" s="2" t="s">
        <v>1432</v>
      </c>
      <c r="E112" s="2" t="s">
        <v>1717</v>
      </c>
      <c r="F112" s="2" t="s">
        <v>1408</v>
      </c>
      <c r="G112" s="2">
        <v>2</v>
      </c>
      <c r="H112" s="2" t="s">
        <v>1391</v>
      </c>
    </row>
    <row r="113" spans="1:8" x14ac:dyDescent="0.25">
      <c r="A113" s="2" t="s">
        <v>1541</v>
      </c>
      <c r="B113" s="2" t="s">
        <v>1380</v>
      </c>
      <c r="C113" s="2" t="s">
        <v>1712</v>
      </c>
      <c r="D113" s="2" t="s">
        <v>1432</v>
      </c>
      <c r="E113" s="2" t="s">
        <v>1407</v>
      </c>
      <c r="F113" s="2" t="s">
        <v>1390</v>
      </c>
      <c r="G113" s="2">
        <v>2</v>
      </c>
      <c r="H113" s="2" t="s">
        <v>1385</v>
      </c>
    </row>
    <row r="114" spans="1:8" x14ac:dyDescent="0.25">
      <c r="A114" s="2" t="s">
        <v>1479</v>
      </c>
      <c r="B114" s="2" t="s">
        <v>1706</v>
      </c>
      <c r="C114" s="2" t="s">
        <v>1707</v>
      </c>
      <c r="D114" s="2" t="s">
        <v>1432</v>
      </c>
      <c r="E114" s="2" t="s">
        <v>1389</v>
      </c>
      <c r="F114" s="2" t="s">
        <v>1390</v>
      </c>
      <c r="G114" s="2">
        <v>2</v>
      </c>
      <c r="H114" s="2" t="s">
        <v>1396</v>
      </c>
    </row>
    <row r="115" spans="1:8" x14ac:dyDescent="0.25">
      <c r="A115" s="2" t="s">
        <v>1607</v>
      </c>
      <c r="B115" s="2" t="s">
        <v>1380</v>
      </c>
      <c r="C115" s="2" t="s">
        <v>1713</v>
      </c>
      <c r="D115" s="2" t="s">
        <v>1432</v>
      </c>
      <c r="E115" s="2" t="s">
        <v>1714</v>
      </c>
      <c r="F115" s="2" t="s">
        <v>1715</v>
      </c>
      <c r="G115" s="2">
        <v>2</v>
      </c>
      <c r="H115" s="2" t="s">
        <v>1385</v>
      </c>
    </row>
    <row r="116" spans="1:8" x14ac:dyDescent="0.25">
      <c r="A116" s="2" t="s">
        <v>1553</v>
      </c>
      <c r="B116" s="2" t="s">
        <v>1706</v>
      </c>
      <c r="C116" s="2" t="s">
        <v>1718</v>
      </c>
      <c r="D116" s="2" t="s">
        <v>1432</v>
      </c>
      <c r="E116" s="2" t="s">
        <v>1719</v>
      </c>
      <c r="F116" s="2" t="s">
        <v>1715</v>
      </c>
      <c r="G116" s="2">
        <v>2</v>
      </c>
      <c r="H116" s="2" t="s">
        <v>1396</v>
      </c>
    </row>
    <row r="117" spans="1:8" x14ac:dyDescent="0.25">
      <c r="A117" s="2" t="s">
        <v>1676</v>
      </c>
      <c r="B117" s="2" t="s">
        <v>1380</v>
      </c>
      <c r="C117" s="2" t="s">
        <v>1716</v>
      </c>
      <c r="D117" s="2" t="s">
        <v>1432</v>
      </c>
      <c r="E117" s="2" t="s">
        <v>1717</v>
      </c>
      <c r="F117" s="2" t="s">
        <v>1408</v>
      </c>
      <c r="G117" s="2">
        <v>2</v>
      </c>
      <c r="H117" s="2" t="s">
        <v>1391</v>
      </c>
    </row>
    <row r="118" spans="1:8" x14ac:dyDescent="0.25">
      <c r="A118" s="2" t="s">
        <v>1674</v>
      </c>
      <c r="B118" s="2" t="s">
        <v>1706</v>
      </c>
      <c r="C118" s="2" t="s">
        <v>1720</v>
      </c>
      <c r="D118" s="2" t="s">
        <v>1432</v>
      </c>
      <c r="E118" s="2" t="s">
        <v>1714</v>
      </c>
      <c r="F118" s="2" t="s">
        <v>1715</v>
      </c>
      <c r="G118" s="2">
        <v>2</v>
      </c>
      <c r="H118" s="2" t="s">
        <v>1409</v>
      </c>
    </row>
    <row r="119" spans="1:8" x14ac:dyDescent="0.25">
      <c r="A119" s="2" t="s">
        <v>1580</v>
      </c>
      <c r="B119" s="2" t="s">
        <v>1706</v>
      </c>
      <c r="C119" s="2" t="s">
        <v>1713</v>
      </c>
      <c r="D119" s="2" t="s">
        <v>1432</v>
      </c>
      <c r="E119" s="2" t="s">
        <v>1714</v>
      </c>
      <c r="F119" s="2" t="s">
        <v>1715</v>
      </c>
      <c r="G119" s="2">
        <v>2</v>
      </c>
      <c r="H119" s="2" t="s">
        <v>1385</v>
      </c>
    </row>
    <row r="120" spans="1:8" x14ac:dyDescent="0.25">
      <c r="A120" s="2" t="s">
        <v>1581</v>
      </c>
      <c r="B120" s="2" t="s">
        <v>1380</v>
      </c>
      <c r="C120" s="2" t="s">
        <v>1718</v>
      </c>
      <c r="D120" s="2" t="s">
        <v>1432</v>
      </c>
      <c r="E120" s="2" t="s">
        <v>1719</v>
      </c>
      <c r="F120" s="2" t="s">
        <v>1715</v>
      </c>
      <c r="G120" s="2">
        <v>2</v>
      </c>
      <c r="H120" s="2" t="s">
        <v>1396</v>
      </c>
    </row>
    <row r="121" spans="1:8" x14ac:dyDescent="0.25">
      <c r="A121" s="2" t="s">
        <v>1670</v>
      </c>
      <c r="B121" s="2" t="s">
        <v>1380</v>
      </c>
      <c r="C121" s="2" t="s">
        <v>1716</v>
      </c>
      <c r="D121" s="2" t="s">
        <v>1432</v>
      </c>
      <c r="E121" s="2" t="s">
        <v>1717</v>
      </c>
      <c r="F121" s="2" t="s">
        <v>1408</v>
      </c>
      <c r="G121" s="2">
        <v>2</v>
      </c>
      <c r="H121" s="2" t="s">
        <v>1391</v>
      </c>
    </row>
    <row r="122" spans="1:8" x14ac:dyDescent="0.25">
      <c r="A122" s="2" t="s">
        <v>1632</v>
      </c>
      <c r="B122" s="2" t="s">
        <v>1706</v>
      </c>
      <c r="C122" s="2" t="s">
        <v>1707</v>
      </c>
      <c r="D122" s="2" t="s">
        <v>1432</v>
      </c>
      <c r="E122" s="2" t="s">
        <v>1389</v>
      </c>
      <c r="F122" s="2" t="s">
        <v>1390</v>
      </c>
      <c r="G122" s="2">
        <v>2</v>
      </c>
      <c r="H122" s="2" t="s">
        <v>1396</v>
      </c>
    </row>
    <row r="123" spans="1:8" x14ac:dyDescent="0.25">
      <c r="A123" s="2" t="s">
        <v>1594</v>
      </c>
      <c r="B123" s="2" t="s">
        <v>1380</v>
      </c>
      <c r="C123" s="2" t="s">
        <v>1712</v>
      </c>
      <c r="D123" s="2" t="s">
        <v>1432</v>
      </c>
      <c r="E123" s="2" t="s">
        <v>1407</v>
      </c>
      <c r="F123" s="2" t="s">
        <v>1390</v>
      </c>
      <c r="G123" s="2">
        <v>2</v>
      </c>
      <c r="H123" s="2" t="s">
        <v>1385</v>
      </c>
    </row>
    <row r="124" spans="1:8" x14ac:dyDescent="0.25">
      <c r="A124" s="2" t="s">
        <v>1668</v>
      </c>
      <c r="B124" s="2" t="s">
        <v>1380</v>
      </c>
      <c r="C124" s="2" t="s">
        <v>1720</v>
      </c>
      <c r="D124" s="2" t="s">
        <v>1432</v>
      </c>
      <c r="E124" s="2" t="s">
        <v>1714</v>
      </c>
      <c r="F124" s="2" t="s">
        <v>1715</v>
      </c>
      <c r="G124" s="2">
        <v>2</v>
      </c>
      <c r="H124" s="2" t="s">
        <v>1409</v>
      </c>
    </row>
    <row r="125" spans="1:8" x14ac:dyDescent="0.25">
      <c r="A125" s="2" t="s">
        <v>1556</v>
      </c>
      <c r="B125" s="2" t="s">
        <v>1380</v>
      </c>
      <c r="C125" s="2" t="s">
        <v>1712</v>
      </c>
      <c r="D125" s="2" t="s">
        <v>1432</v>
      </c>
      <c r="E125" s="2" t="s">
        <v>1407</v>
      </c>
      <c r="F125" s="2" t="s">
        <v>1390</v>
      </c>
      <c r="G125" s="2">
        <v>2</v>
      </c>
      <c r="H125" s="2" t="s">
        <v>1385</v>
      </c>
    </row>
    <row r="126" spans="1:8" x14ac:dyDescent="0.25">
      <c r="A126" s="2" t="s">
        <v>1467</v>
      </c>
      <c r="B126" s="2" t="s">
        <v>1706</v>
      </c>
      <c r="C126" s="2" t="s">
        <v>1707</v>
      </c>
      <c r="D126" s="2" t="s">
        <v>1432</v>
      </c>
      <c r="E126" s="2" t="s">
        <v>1389</v>
      </c>
      <c r="F126" s="2" t="s">
        <v>1390</v>
      </c>
      <c r="G126" s="2">
        <v>2</v>
      </c>
      <c r="H126" s="2" t="s">
        <v>1396</v>
      </c>
    </row>
    <row r="127" spans="1:8" x14ac:dyDescent="0.25">
      <c r="A127" s="2" t="s">
        <v>1649</v>
      </c>
      <c r="B127" s="2" t="s">
        <v>1706</v>
      </c>
      <c r="C127" s="2" t="s">
        <v>1710</v>
      </c>
      <c r="D127" s="2" t="s">
        <v>1432</v>
      </c>
      <c r="E127" s="2" t="s">
        <v>1711</v>
      </c>
      <c r="F127" s="2" t="s">
        <v>1384</v>
      </c>
      <c r="G127" s="2">
        <v>2</v>
      </c>
      <c r="H127" s="2" t="s">
        <v>1400</v>
      </c>
    </row>
    <row r="128" spans="1:8" x14ac:dyDescent="0.25">
      <c r="A128" s="2" t="s">
        <v>1525</v>
      </c>
      <c r="B128" s="2" t="s">
        <v>1706</v>
      </c>
      <c r="C128" s="2" t="s">
        <v>1708</v>
      </c>
      <c r="D128" s="2" t="s">
        <v>1432</v>
      </c>
      <c r="E128" s="2" t="s">
        <v>1709</v>
      </c>
      <c r="F128" s="2" t="s">
        <v>1390</v>
      </c>
      <c r="G128" s="2">
        <v>2</v>
      </c>
      <c r="H128" s="2" t="s">
        <v>1400</v>
      </c>
    </row>
    <row r="129" spans="1:8" x14ac:dyDescent="0.25">
      <c r="A129" s="2" t="s">
        <v>1585</v>
      </c>
      <c r="B129" s="2" t="s">
        <v>1380</v>
      </c>
      <c r="C129" s="2" t="s">
        <v>1707</v>
      </c>
      <c r="D129" s="2" t="s">
        <v>1432</v>
      </c>
      <c r="E129" s="2" t="s">
        <v>1389</v>
      </c>
      <c r="F129" s="2" t="s">
        <v>1390</v>
      </c>
      <c r="G129" s="2">
        <v>2</v>
      </c>
      <c r="H129" s="2" t="s">
        <v>1396</v>
      </c>
    </row>
    <row r="130" spans="1:8" x14ac:dyDescent="0.25">
      <c r="A130" s="2" t="s">
        <v>1689</v>
      </c>
      <c r="B130" s="2" t="s">
        <v>1706</v>
      </c>
      <c r="C130" s="2" t="s">
        <v>1718</v>
      </c>
      <c r="D130" s="2" t="s">
        <v>1432</v>
      </c>
      <c r="E130" s="2" t="s">
        <v>1719</v>
      </c>
      <c r="F130" s="2" t="s">
        <v>1715</v>
      </c>
      <c r="G130" s="2">
        <v>2</v>
      </c>
      <c r="H130" s="2" t="s">
        <v>1396</v>
      </c>
    </row>
    <row r="131" spans="1:8" x14ac:dyDescent="0.25">
      <c r="A131" s="2" t="s">
        <v>1480</v>
      </c>
      <c r="B131" s="2" t="s">
        <v>1706</v>
      </c>
      <c r="C131" s="2" t="s">
        <v>1716</v>
      </c>
      <c r="D131" s="2" t="s">
        <v>1432</v>
      </c>
      <c r="E131" s="2" t="s">
        <v>1717</v>
      </c>
      <c r="F131" s="2" t="s">
        <v>1408</v>
      </c>
      <c r="G131" s="2">
        <v>2</v>
      </c>
      <c r="H131" s="2" t="s">
        <v>1391</v>
      </c>
    </row>
    <row r="132" spans="1:8" x14ac:dyDescent="0.25">
      <c r="A132" s="2" t="s">
        <v>1593</v>
      </c>
      <c r="B132" s="2" t="s">
        <v>1380</v>
      </c>
      <c r="C132" s="2" t="s">
        <v>1720</v>
      </c>
      <c r="D132" s="2" t="s">
        <v>1432</v>
      </c>
      <c r="E132" s="2" t="s">
        <v>1714</v>
      </c>
      <c r="F132" s="2" t="s">
        <v>1715</v>
      </c>
      <c r="G132" s="2">
        <v>2</v>
      </c>
      <c r="H132" s="2" t="s">
        <v>1409</v>
      </c>
    </row>
    <row r="133" spans="1:8" x14ac:dyDescent="0.25">
      <c r="A133" s="2" t="s">
        <v>1636</v>
      </c>
      <c r="B133" s="2" t="s">
        <v>1706</v>
      </c>
      <c r="C133" s="2" t="s">
        <v>1720</v>
      </c>
      <c r="D133" s="2" t="s">
        <v>1432</v>
      </c>
      <c r="E133" s="2" t="s">
        <v>1714</v>
      </c>
      <c r="F133" s="2" t="s">
        <v>1715</v>
      </c>
      <c r="G133" s="2">
        <v>2</v>
      </c>
      <c r="H133" s="2" t="s">
        <v>1409</v>
      </c>
    </row>
    <row r="134" spans="1:8" x14ac:dyDescent="0.25">
      <c r="A134" s="2" t="s">
        <v>1498</v>
      </c>
      <c r="B134" s="2" t="s">
        <v>1706</v>
      </c>
      <c r="C134" s="2" t="s">
        <v>1707</v>
      </c>
      <c r="D134" s="2" t="s">
        <v>1432</v>
      </c>
      <c r="E134" s="2" t="s">
        <v>1389</v>
      </c>
      <c r="F134" s="2" t="s">
        <v>1390</v>
      </c>
      <c r="G134" s="2">
        <v>2</v>
      </c>
      <c r="H134" s="2" t="s">
        <v>1396</v>
      </c>
    </row>
    <row r="135" spans="1:8" x14ac:dyDescent="0.25">
      <c r="A135" s="2" t="s">
        <v>1471</v>
      </c>
      <c r="B135" s="2" t="s">
        <v>1706</v>
      </c>
      <c r="C135" s="2" t="s">
        <v>1718</v>
      </c>
      <c r="D135" s="2" t="s">
        <v>1432</v>
      </c>
      <c r="E135" s="2" t="s">
        <v>1719</v>
      </c>
      <c r="F135" s="2" t="s">
        <v>1715</v>
      </c>
      <c r="G135" s="2">
        <v>2</v>
      </c>
      <c r="H135" s="2" t="s">
        <v>1396</v>
      </c>
    </row>
    <row r="136" spans="1:8" x14ac:dyDescent="0.25">
      <c r="A136" s="2" t="s">
        <v>1468</v>
      </c>
      <c r="B136" s="2" t="s">
        <v>1380</v>
      </c>
      <c r="C136" s="2" t="s">
        <v>1713</v>
      </c>
      <c r="D136" s="2" t="s">
        <v>1432</v>
      </c>
      <c r="E136" s="2" t="s">
        <v>1714</v>
      </c>
      <c r="F136" s="2" t="s">
        <v>1715</v>
      </c>
      <c r="G136" s="2">
        <v>2</v>
      </c>
      <c r="H136" s="2" t="s">
        <v>1385</v>
      </c>
    </row>
    <row r="137" spans="1:8" x14ac:dyDescent="0.25">
      <c r="A137" s="2" t="s">
        <v>1379</v>
      </c>
      <c r="B137" s="2" t="s">
        <v>1380</v>
      </c>
      <c r="C137" s="2" t="s">
        <v>1381</v>
      </c>
      <c r="D137" s="2" t="s">
        <v>1382</v>
      </c>
      <c r="E137" s="2" t="s">
        <v>1383</v>
      </c>
      <c r="F137" s="2" t="s">
        <v>1384</v>
      </c>
      <c r="G137" s="2">
        <v>3</v>
      </c>
      <c r="H137" s="2" t="s">
        <v>1385</v>
      </c>
    </row>
    <row r="138" spans="1:8" x14ac:dyDescent="0.25">
      <c r="A138" s="2" t="s">
        <v>1487</v>
      </c>
      <c r="B138" s="2" t="s">
        <v>1706</v>
      </c>
      <c r="C138" s="2" t="s">
        <v>1381</v>
      </c>
      <c r="D138" s="2" t="s">
        <v>1382</v>
      </c>
      <c r="E138" s="2" t="s">
        <v>1383</v>
      </c>
      <c r="F138" s="2" t="s">
        <v>1384</v>
      </c>
      <c r="G138" s="2">
        <v>3</v>
      </c>
      <c r="H138" s="2" t="s">
        <v>1385</v>
      </c>
    </row>
    <row r="139" spans="1:8" x14ac:dyDescent="0.25">
      <c r="A139" s="2" t="s">
        <v>1386</v>
      </c>
      <c r="B139" s="2" t="s">
        <v>1380</v>
      </c>
      <c r="C139" s="2" t="s">
        <v>1381</v>
      </c>
      <c r="D139" s="2" t="s">
        <v>1382</v>
      </c>
      <c r="E139" s="2" t="s">
        <v>1383</v>
      </c>
      <c r="F139" s="2" t="s">
        <v>1384</v>
      </c>
      <c r="G139" s="2">
        <v>3</v>
      </c>
      <c r="H139" s="2" t="s">
        <v>1385</v>
      </c>
    </row>
    <row r="140" spans="1:8" x14ac:dyDescent="0.25">
      <c r="A140" s="2" t="s">
        <v>1537</v>
      </c>
      <c r="B140" s="2" t="s">
        <v>1706</v>
      </c>
      <c r="C140" s="2" t="s">
        <v>1721</v>
      </c>
      <c r="D140" s="2" t="s">
        <v>1382</v>
      </c>
      <c r="E140" s="2" t="s">
        <v>1722</v>
      </c>
      <c r="F140" s="2" t="s">
        <v>1715</v>
      </c>
      <c r="G140" s="2">
        <v>1</v>
      </c>
      <c r="H140" s="2" t="s">
        <v>1409</v>
      </c>
    </row>
    <row r="141" spans="1:8" x14ac:dyDescent="0.25">
      <c r="A141" s="2" t="s">
        <v>1503</v>
      </c>
      <c r="B141" s="2" t="s">
        <v>1706</v>
      </c>
      <c r="C141" s="2" t="s">
        <v>1721</v>
      </c>
      <c r="D141" s="2" t="s">
        <v>1382</v>
      </c>
      <c r="E141" s="2" t="s">
        <v>1722</v>
      </c>
      <c r="F141" s="2" t="s">
        <v>1715</v>
      </c>
      <c r="G141" s="2">
        <v>1</v>
      </c>
      <c r="H141" s="2" t="s">
        <v>1409</v>
      </c>
    </row>
    <row r="142" spans="1:8" x14ac:dyDescent="0.25">
      <c r="A142" s="2" t="s">
        <v>1678</v>
      </c>
      <c r="B142" s="2" t="s">
        <v>1380</v>
      </c>
      <c r="C142" s="2" t="s">
        <v>1723</v>
      </c>
      <c r="D142" s="2" t="s">
        <v>1382</v>
      </c>
      <c r="E142" s="2" t="s">
        <v>1717</v>
      </c>
      <c r="F142" s="2" t="s">
        <v>1390</v>
      </c>
      <c r="G142" s="2">
        <v>1</v>
      </c>
      <c r="H142" s="2" t="s">
        <v>1400</v>
      </c>
    </row>
    <row r="143" spans="1:8" x14ac:dyDescent="0.25">
      <c r="A143" s="2" t="s">
        <v>1387</v>
      </c>
      <c r="B143" s="2" t="s">
        <v>1380</v>
      </c>
      <c r="C143" s="2" t="s">
        <v>1388</v>
      </c>
      <c r="D143" s="2" t="s">
        <v>1382</v>
      </c>
      <c r="E143" s="2" t="s">
        <v>1389</v>
      </c>
      <c r="F143" s="2" t="s">
        <v>1390</v>
      </c>
      <c r="G143" s="2">
        <v>4</v>
      </c>
      <c r="H143" s="2" t="s">
        <v>1391</v>
      </c>
    </row>
    <row r="144" spans="1:8" x14ac:dyDescent="0.25">
      <c r="A144" s="2" t="s">
        <v>1671</v>
      </c>
      <c r="B144" s="2" t="s">
        <v>1706</v>
      </c>
      <c r="C144" s="2" t="s">
        <v>1388</v>
      </c>
      <c r="D144" s="2" t="s">
        <v>1382</v>
      </c>
      <c r="E144" s="2" t="s">
        <v>1389</v>
      </c>
      <c r="F144" s="2" t="s">
        <v>1390</v>
      </c>
      <c r="G144" s="2">
        <v>4</v>
      </c>
      <c r="H144" s="2" t="s">
        <v>1391</v>
      </c>
    </row>
    <row r="145" spans="1:8" x14ac:dyDescent="0.25">
      <c r="A145" s="2" t="s">
        <v>1392</v>
      </c>
      <c r="B145" s="2" t="s">
        <v>1380</v>
      </c>
      <c r="C145" s="2" t="s">
        <v>1388</v>
      </c>
      <c r="D145" s="2" t="s">
        <v>1382</v>
      </c>
      <c r="E145" s="2" t="s">
        <v>1389</v>
      </c>
      <c r="F145" s="2" t="s">
        <v>1390</v>
      </c>
      <c r="G145" s="2">
        <v>4</v>
      </c>
      <c r="H145" s="2" t="s">
        <v>1391</v>
      </c>
    </row>
    <row r="146" spans="1:8" x14ac:dyDescent="0.25">
      <c r="A146" s="2" t="s">
        <v>1686</v>
      </c>
      <c r="B146" s="2" t="s">
        <v>1706</v>
      </c>
      <c r="C146" s="2" t="s">
        <v>1724</v>
      </c>
      <c r="D146" s="2" t="s">
        <v>1382</v>
      </c>
      <c r="E146" s="2" t="s">
        <v>1404</v>
      </c>
      <c r="F146" s="2" t="s">
        <v>1384</v>
      </c>
      <c r="G146" s="2">
        <v>1</v>
      </c>
      <c r="H146" s="2" t="s">
        <v>1385</v>
      </c>
    </row>
    <row r="147" spans="1:8" x14ac:dyDescent="0.25">
      <c r="A147" s="2" t="s">
        <v>1397</v>
      </c>
      <c r="B147" s="2" t="s">
        <v>1380</v>
      </c>
      <c r="C147" s="2" t="s">
        <v>1398</v>
      </c>
      <c r="D147" s="2" t="s">
        <v>1382</v>
      </c>
      <c r="E147" s="2" t="s">
        <v>1399</v>
      </c>
      <c r="F147" s="2" t="s">
        <v>1390</v>
      </c>
      <c r="G147" s="2">
        <v>4</v>
      </c>
      <c r="H147" s="2" t="s">
        <v>1400</v>
      </c>
    </row>
    <row r="148" spans="1:8" x14ac:dyDescent="0.25">
      <c r="A148" s="2" t="s">
        <v>1573</v>
      </c>
      <c r="B148" s="2" t="s">
        <v>1706</v>
      </c>
      <c r="C148" s="2" t="s">
        <v>1415</v>
      </c>
      <c r="D148" s="2" t="s">
        <v>1382</v>
      </c>
      <c r="E148" s="2" t="s">
        <v>1416</v>
      </c>
      <c r="F148" s="2" t="s">
        <v>1384</v>
      </c>
      <c r="G148" s="2">
        <v>4</v>
      </c>
      <c r="H148" s="2" t="s">
        <v>1391</v>
      </c>
    </row>
    <row r="149" spans="1:8" x14ac:dyDescent="0.25">
      <c r="A149" s="2" t="s">
        <v>1569</v>
      </c>
      <c r="B149" s="2" t="s">
        <v>1706</v>
      </c>
      <c r="C149" s="2" t="s">
        <v>1415</v>
      </c>
      <c r="D149" s="2" t="s">
        <v>1382</v>
      </c>
      <c r="E149" s="2" t="s">
        <v>1416</v>
      </c>
      <c r="F149" s="2" t="s">
        <v>1384</v>
      </c>
      <c r="G149" s="2">
        <v>4</v>
      </c>
      <c r="H149" s="2" t="s">
        <v>1391</v>
      </c>
    </row>
    <row r="150" spans="1:8" x14ac:dyDescent="0.25">
      <c r="A150" s="2" t="s">
        <v>1402</v>
      </c>
      <c r="B150" s="2" t="s">
        <v>1380</v>
      </c>
      <c r="C150" s="2" t="s">
        <v>1403</v>
      </c>
      <c r="D150" s="2" t="s">
        <v>1382</v>
      </c>
      <c r="E150" s="2" t="s">
        <v>1404</v>
      </c>
      <c r="F150" s="2" t="s">
        <v>1384</v>
      </c>
      <c r="G150" s="2">
        <v>4</v>
      </c>
      <c r="H150" s="2" t="s">
        <v>1391</v>
      </c>
    </row>
    <row r="151" spans="1:8" x14ac:dyDescent="0.25">
      <c r="A151" s="2" t="s">
        <v>1405</v>
      </c>
      <c r="B151" s="2" t="s">
        <v>1380</v>
      </c>
      <c r="C151" s="2" t="s">
        <v>1406</v>
      </c>
      <c r="D151" s="2" t="s">
        <v>1382</v>
      </c>
      <c r="E151" s="2" t="s">
        <v>1407</v>
      </c>
      <c r="F151" s="2" t="s">
        <v>1408</v>
      </c>
      <c r="G151" s="2">
        <v>3</v>
      </c>
      <c r="H151" s="2" t="s">
        <v>1409</v>
      </c>
    </row>
    <row r="152" spans="1:8" x14ac:dyDescent="0.25">
      <c r="A152" s="2" t="s">
        <v>1575</v>
      </c>
      <c r="B152" s="2" t="s">
        <v>1380</v>
      </c>
      <c r="C152" s="2" t="s">
        <v>1725</v>
      </c>
      <c r="D152" s="2" t="s">
        <v>1382</v>
      </c>
      <c r="E152" s="2" t="s">
        <v>1395</v>
      </c>
      <c r="F152" s="2" t="s">
        <v>1715</v>
      </c>
      <c r="G152" s="2">
        <v>1</v>
      </c>
      <c r="H152" s="2" t="s">
        <v>1409</v>
      </c>
    </row>
    <row r="153" spans="1:8" x14ac:dyDescent="0.25">
      <c r="A153" s="2" t="s">
        <v>1582</v>
      </c>
      <c r="B153" s="2" t="s">
        <v>1706</v>
      </c>
      <c r="C153" s="2" t="s">
        <v>1724</v>
      </c>
      <c r="D153" s="2" t="s">
        <v>1382</v>
      </c>
      <c r="E153" s="2" t="s">
        <v>1404</v>
      </c>
      <c r="F153" s="2" t="s">
        <v>1384</v>
      </c>
      <c r="G153" s="2">
        <v>1</v>
      </c>
      <c r="H153" s="2" t="s">
        <v>1385</v>
      </c>
    </row>
    <row r="154" spans="1:8" x14ac:dyDescent="0.25">
      <c r="A154" s="2" t="s">
        <v>1535</v>
      </c>
      <c r="B154" s="2" t="s">
        <v>1706</v>
      </c>
      <c r="C154" s="2" t="s">
        <v>1724</v>
      </c>
      <c r="D154" s="2" t="s">
        <v>1382</v>
      </c>
      <c r="E154" s="2" t="s">
        <v>1404</v>
      </c>
      <c r="F154" s="2" t="s">
        <v>1384</v>
      </c>
      <c r="G154" s="2">
        <v>1</v>
      </c>
      <c r="H154" s="2" t="s">
        <v>1385</v>
      </c>
    </row>
    <row r="155" spans="1:8" x14ac:dyDescent="0.25">
      <c r="A155" s="2" t="s">
        <v>1549</v>
      </c>
      <c r="B155" s="2" t="s">
        <v>1706</v>
      </c>
      <c r="C155" s="2" t="s">
        <v>1723</v>
      </c>
      <c r="D155" s="2" t="s">
        <v>1382</v>
      </c>
      <c r="E155" s="2" t="s">
        <v>1717</v>
      </c>
      <c r="F155" s="2" t="s">
        <v>1390</v>
      </c>
      <c r="G155" s="2">
        <v>1</v>
      </c>
      <c r="H155" s="2" t="s">
        <v>1400</v>
      </c>
    </row>
    <row r="156" spans="1:8" x14ac:dyDescent="0.25">
      <c r="A156" s="2" t="s">
        <v>1504</v>
      </c>
      <c r="B156" s="2" t="s">
        <v>1706</v>
      </c>
      <c r="C156" s="2" t="s">
        <v>1724</v>
      </c>
      <c r="D156" s="2" t="s">
        <v>1382</v>
      </c>
      <c r="E156" s="2" t="s">
        <v>1404</v>
      </c>
      <c r="F156" s="2" t="s">
        <v>1384</v>
      </c>
      <c r="G156" s="2">
        <v>1</v>
      </c>
      <c r="H156" s="2" t="s">
        <v>1385</v>
      </c>
    </row>
    <row r="157" spans="1:8" x14ac:dyDescent="0.25">
      <c r="A157" s="2" t="s">
        <v>1617</v>
      </c>
      <c r="B157" s="2" t="s">
        <v>1380</v>
      </c>
      <c r="C157" s="2" t="s">
        <v>1725</v>
      </c>
      <c r="D157" s="2" t="s">
        <v>1382</v>
      </c>
      <c r="E157" s="2" t="s">
        <v>1395</v>
      </c>
      <c r="F157" s="2" t="s">
        <v>1715</v>
      </c>
      <c r="G157" s="2">
        <v>1</v>
      </c>
      <c r="H157" s="2" t="s">
        <v>1409</v>
      </c>
    </row>
    <row r="158" spans="1:8" x14ac:dyDescent="0.25">
      <c r="A158" s="2" t="s">
        <v>1702</v>
      </c>
      <c r="B158" s="2" t="s">
        <v>1706</v>
      </c>
      <c r="C158" s="2" t="s">
        <v>1415</v>
      </c>
      <c r="D158" s="2" t="s">
        <v>1382</v>
      </c>
      <c r="E158" s="2" t="s">
        <v>1416</v>
      </c>
      <c r="F158" s="2" t="s">
        <v>1384</v>
      </c>
      <c r="G158" s="2">
        <v>4</v>
      </c>
      <c r="H158" s="2" t="s">
        <v>1391</v>
      </c>
    </row>
    <row r="159" spans="1:8" x14ac:dyDescent="0.25">
      <c r="A159" s="2" t="s">
        <v>1401</v>
      </c>
      <c r="B159" s="2" t="s">
        <v>1380</v>
      </c>
      <c r="C159" s="2" t="s">
        <v>1398</v>
      </c>
      <c r="D159" s="2" t="s">
        <v>1382</v>
      </c>
      <c r="E159" s="2" t="s">
        <v>1399</v>
      </c>
      <c r="F159" s="2" t="s">
        <v>1390</v>
      </c>
      <c r="G159" s="2">
        <v>4</v>
      </c>
      <c r="H159" s="2" t="s">
        <v>1400</v>
      </c>
    </row>
    <row r="160" spans="1:8" x14ac:dyDescent="0.25">
      <c r="A160" s="2" t="s">
        <v>1393</v>
      </c>
      <c r="B160" s="2" t="s">
        <v>1380</v>
      </c>
      <c r="C160" s="2" t="s">
        <v>1394</v>
      </c>
      <c r="D160" s="2" t="s">
        <v>1382</v>
      </c>
      <c r="E160" s="2" t="s">
        <v>1395</v>
      </c>
      <c r="F160" s="2" t="s">
        <v>1390</v>
      </c>
      <c r="G160" s="2">
        <v>3</v>
      </c>
      <c r="H160" s="2" t="s">
        <v>1396</v>
      </c>
    </row>
    <row r="161" spans="1:8" x14ac:dyDescent="0.25">
      <c r="A161" s="2" t="s">
        <v>1482</v>
      </c>
      <c r="B161" s="2" t="s">
        <v>1706</v>
      </c>
      <c r="C161" s="2" t="s">
        <v>1415</v>
      </c>
      <c r="D161" s="2" t="s">
        <v>1382</v>
      </c>
      <c r="E161" s="2" t="s">
        <v>1416</v>
      </c>
      <c r="F161" s="2" t="s">
        <v>1384</v>
      </c>
      <c r="G161" s="2">
        <v>4</v>
      </c>
      <c r="H161" s="2" t="s">
        <v>1391</v>
      </c>
    </row>
    <row r="162" spans="1:8" x14ac:dyDescent="0.25">
      <c r="A162" s="2" t="s">
        <v>1574</v>
      </c>
      <c r="B162" s="2" t="s">
        <v>1380</v>
      </c>
      <c r="C162" s="2" t="s">
        <v>1724</v>
      </c>
      <c r="D162" s="2" t="s">
        <v>1382</v>
      </c>
      <c r="E162" s="2" t="s">
        <v>1404</v>
      </c>
      <c r="F162" s="2" t="s">
        <v>1384</v>
      </c>
      <c r="G162" s="2">
        <v>1</v>
      </c>
      <c r="H162" s="2" t="s">
        <v>1385</v>
      </c>
    </row>
    <row r="163" spans="1:8" x14ac:dyDescent="0.25">
      <c r="A163" s="2" t="s">
        <v>1677</v>
      </c>
      <c r="B163" s="2" t="s">
        <v>1706</v>
      </c>
      <c r="C163" s="2" t="s">
        <v>1725</v>
      </c>
      <c r="D163" s="2" t="s">
        <v>1382</v>
      </c>
      <c r="E163" s="2" t="s">
        <v>1395</v>
      </c>
      <c r="F163" s="2" t="s">
        <v>1715</v>
      </c>
      <c r="G163" s="2">
        <v>1</v>
      </c>
      <c r="H163" s="2" t="s">
        <v>1409</v>
      </c>
    </row>
    <row r="164" spans="1:8" x14ac:dyDescent="0.25">
      <c r="A164" s="2" t="s">
        <v>1614</v>
      </c>
      <c r="B164" s="2" t="s">
        <v>1706</v>
      </c>
      <c r="C164" s="2" t="s">
        <v>1415</v>
      </c>
      <c r="D164" s="2" t="s">
        <v>1382</v>
      </c>
      <c r="E164" s="2" t="s">
        <v>1416</v>
      </c>
      <c r="F164" s="2" t="s">
        <v>1384</v>
      </c>
      <c r="G164" s="2">
        <v>4</v>
      </c>
      <c r="H164" s="2" t="s">
        <v>1391</v>
      </c>
    </row>
    <row r="165" spans="1:8" x14ac:dyDescent="0.25">
      <c r="A165" s="2" t="s">
        <v>1512</v>
      </c>
      <c r="B165" s="2" t="s">
        <v>1380</v>
      </c>
      <c r="C165" s="2" t="s">
        <v>1725</v>
      </c>
      <c r="D165" s="2" t="s">
        <v>1382</v>
      </c>
      <c r="E165" s="2" t="s">
        <v>1395</v>
      </c>
      <c r="F165" s="2" t="s">
        <v>1715</v>
      </c>
      <c r="G165" s="2">
        <v>1</v>
      </c>
      <c r="H165" s="2" t="s">
        <v>1409</v>
      </c>
    </row>
    <row r="166" spans="1:8" x14ac:dyDescent="0.25">
      <c r="A166" s="2" t="s">
        <v>1675</v>
      </c>
      <c r="B166" s="2" t="s">
        <v>1380</v>
      </c>
      <c r="C166" s="2" t="s">
        <v>1721</v>
      </c>
      <c r="D166" s="2" t="s">
        <v>1382</v>
      </c>
      <c r="E166" s="2" t="s">
        <v>1722</v>
      </c>
      <c r="F166" s="2" t="s">
        <v>1715</v>
      </c>
      <c r="G166" s="2">
        <v>1</v>
      </c>
      <c r="H166" s="2" t="s">
        <v>1409</v>
      </c>
    </row>
    <row r="167" spans="1:8" x14ac:dyDescent="0.25">
      <c r="A167" s="2" t="s">
        <v>1488</v>
      </c>
      <c r="B167" s="2" t="s">
        <v>1706</v>
      </c>
      <c r="C167" s="2" t="s">
        <v>1388</v>
      </c>
      <c r="D167" s="2" t="s">
        <v>1382</v>
      </c>
      <c r="E167" s="2" t="s">
        <v>1389</v>
      </c>
      <c r="F167" s="2" t="s">
        <v>1390</v>
      </c>
      <c r="G167" s="2">
        <v>4</v>
      </c>
      <c r="H167" s="2" t="s">
        <v>1391</v>
      </c>
    </row>
    <row r="168" spans="1:8" x14ac:dyDescent="0.25">
      <c r="A168" s="2" t="s">
        <v>1410</v>
      </c>
      <c r="B168" s="2" t="s">
        <v>1380</v>
      </c>
      <c r="C168" s="2" t="s">
        <v>1388</v>
      </c>
      <c r="D168" s="2" t="s">
        <v>1382</v>
      </c>
      <c r="E168" s="2" t="s">
        <v>1389</v>
      </c>
      <c r="F168" s="2" t="s">
        <v>1390</v>
      </c>
      <c r="G168" s="2">
        <v>4</v>
      </c>
      <c r="H168" s="2" t="s">
        <v>1391</v>
      </c>
    </row>
    <row r="169" spans="1:8" x14ac:dyDescent="0.25">
      <c r="A169" s="2" t="s">
        <v>1463</v>
      </c>
      <c r="B169" s="2" t="s">
        <v>1380</v>
      </c>
      <c r="C169" s="2" t="s">
        <v>1724</v>
      </c>
      <c r="D169" s="2" t="s">
        <v>1382</v>
      </c>
      <c r="E169" s="2" t="s">
        <v>1404</v>
      </c>
      <c r="F169" s="2" t="s">
        <v>1384</v>
      </c>
      <c r="G169" s="2">
        <v>1</v>
      </c>
      <c r="H169" s="2" t="s">
        <v>1385</v>
      </c>
    </row>
    <row r="170" spans="1:8" x14ac:dyDescent="0.25">
      <c r="A170" s="2" t="s">
        <v>1411</v>
      </c>
      <c r="B170" s="2" t="s">
        <v>1380</v>
      </c>
      <c r="C170" s="2" t="s">
        <v>1388</v>
      </c>
      <c r="D170" s="2" t="s">
        <v>1382</v>
      </c>
      <c r="E170" s="2" t="s">
        <v>1389</v>
      </c>
      <c r="F170" s="2" t="s">
        <v>1390</v>
      </c>
      <c r="G170" s="2">
        <v>4</v>
      </c>
      <c r="H170" s="2" t="s">
        <v>1391</v>
      </c>
    </row>
    <row r="171" spans="1:8" x14ac:dyDescent="0.25">
      <c r="A171" s="2" t="s">
        <v>1412</v>
      </c>
      <c r="B171" s="2" t="s">
        <v>1380</v>
      </c>
      <c r="C171" s="2" t="s">
        <v>1381</v>
      </c>
      <c r="D171" s="2" t="s">
        <v>1382</v>
      </c>
      <c r="E171" s="2" t="s">
        <v>1383</v>
      </c>
      <c r="F171" s="2" t="s">
        <v>1384</v>
      </c>
      <c r="G171" s="2">
        <v>3</v>
      </c>
      <c r="H171" s="2" t="s">
        <v>1385</v>
      </c>
    </row>
    <row r="172" spans="1:8" x14ac:dyDescent="0.25">
      <c r="A172" s="2" t="s">
        <v>1413</v>
      </c>
      <c r="B172" s="2" t="s">
        <v>1380</v>
      </c>
      <c r="C172" s="2" t="s">
        <v>1381</v>
      </c>
      <c r="D172" s="2" t="s">
        <v>1382</v>
      </c>
      <c r="E172" s="2" t="s">
        <v>1383</v>
      </c>
      <c r="F172" s="2" t="s">
        <v>1384</v>
      </c>
      <c r="G172" s="2">
        <v>3</v>
      </c>
      <c r="H172" s="2" t="s">
        <v>1385</v>
      </c>
    </row>
    <row r="173" spans="1:8" x14ac:dyDescent="0.25">
      <c r="A173" s="2" t="s">
        <v>1414</v>
      </c>
      <c r="B173" s="2" t="s">
        <v>1380</v>
      </c>
      <c r="C173" s="2" t="s">
        <v>1415</v>
      </c>
      <c r="D173" s="2" t="s">
        <v>1382</v>
      </c>
      <c r="E173" s="2" t="s">
        <v>1416</v>
      </c>
      <c r="F173" s="2" t="s">
        <v>1384</v>
      </c>
      <c r="G173" s="2">
        <v>4</v>
      </c>
      <c r="H173" s="2" t="s">
        <v>1391</v>
      </c>
    </row>
    <row r="174" spans="1:8" x14ac:dyDescent="0.25">
      <c r="A174" s="2" t="s">
        <v>1629</v>
      </c>
      <c r="B174" s="2" t="s">
        <v>1706</v>
      </c>
      <c r="C174" s="2" t="s">
        <v>1403</v>
      </c>
      <c r="D174" s="2" t="s">
        <v>1382</v>
      </c>
      <c r="E174" s="2" t="s">
        <v>1404</v>
      </c>
      <c r="F174" s="2" t="s">
        <v>1384</v>
      </c>
      <c r="G174" s="2">
        <v>4</v>
      </c>
      <c r="H174" s="2" t="s">
        <v>1391</v>
      </c>
    </row>
    <row r="175" spans="1:8" x14ac:dyDescent="0.25">
      <c r="A175" s="2" t="s">
        <v>1557</v>
      </c>
      <c r="B175" s="2" t="s">
        <v>1706</v>
      </c>
      <c r="C175" s="2" t="s">
        <v>1394</v>
      </c>
      <c r="D175" s="2" t="s">
        <v>1382</v>
      </c>
      <c r="E175" s="2" t="s">
        <v>1395</v>
      </c>
      <c r="F175" s="2" t="s">
        <v>1390</v>
      </c>
      <c r="G175" s="2">
        <v>3</v>
      </c>
      <c r="H175" s="2" t="s">
        <v>1396</v>
      </c>
    </row>
    <row r="176" spans="1:8" x14ac:dyDescent="0.25">
      <c r="A176" s="2" t="s">
        <v>1513</v>
      </c>
      <c r="B176" s="2" t="s">
        <v>1706</v>
      </c>
      <c r="C176" s="2" t="s">
        <v>1724</v>
      </c>
      <c r="D176" s="2" t="s">
        <v>1382</v>
      </c>
      <c r="E176" s="2" t="s">
        <v>1404</v>
      </c>
      <c r="F176" s="2" t="s">
        <v>1384</v>
      </c>
      <c r="G176" s="2">
        <v>1</v>
      </c>
      <c r="H176" s="2" t="s">
        <v>1385</v>
      </c>
    </row>
    <row r="177" spans="1:8" x14ac:dyDescent="0.25">
      <c r="A177" s="2" t="s">
        <v>1638</v>
      </c>
      <c r="B177" s="2" t="s">
        <v>1706</v>
      </c>
      <c r="C177" s="2" t="s">
        <v>1415</v>
      </c>
      <c r="D177" s="2" t="s">
        <v>1382</v>
      </c>
      <c r="E177" s="2" t="s">
        <v>1416</v>
      </c>
      <c r="F177" s="2" t="s">
        <v>1384</v>
      </c>
      <c r="G177" s="2">
        <v>4</v>
      </c>
      <c r="H177" s="2" t="s">
        <v>1391</v>
      </c>
    </row>
    <row r="178" spans="1:8" x14ac:dyDescent="0.25">
      <c r="A178" s="2" t="s">
        <v>1595</v>
      </c>
      <c r="B178" s="2" t="s">
        <v>1706</v>
      </c>
      <c r="C178" s="2" t="s">
        <v>1388</v>
      </c>
      <c r="D178" s="2" t="s">
        <v>1382</v>
      </c>
      <c r="E178" s="2" t="s">
        <v>1389</v>
      </c>
      <c r="F178" s="2" t="s">
        <v>1390</v>
      </c>
      <c r="G178" s="2">
        <v>4</v>
      </c>
      <c r="H178" s="2" t="s">
        <v>1391</v>
      </c>
    </row>
    <row r="179" spans="1:8" x14ac:dyDescent="0.25">
      <c r="A179" s="2" t="s">
        <v>1641</v>
      </c>
      <c r="B179" s="2" t="s">
        <v>1706</v>
      </c>
      <c r="C179" s="2" t="s">
        <v>1388</v>
      </c>
      <c r="D179" s="2" t="s">
        <v>1382</v>
      </c>
      <c r="E179" s="2" t="s">
        <v>1389</v>
      </c>
      <c r="F179" s="2" t="s">
        <v>1390</v>
      </c>
      <c r="G179" s="2">
        <v>4</v>
      </c>
      <c r="H179" s="2" t="s">
        <v>1391</v>
      </c>
    </row>
    <row r="180" spans="1:8" x14ac:dyDescent="0.25">
      <c r="A180" s="2" t="s">
        <v>1606</v>
      </c>
      <c r="B180" s="2" t="s">
        <v>1706</v>
      </c>
      <c r="C180" s="2" t="s">
        <v>1403</v>
      </c>
      <c r="D180" s="2" t="s">
        <v>1382</v>
      </c>
      <c r="E180" s="2" t="s">
        <v>1404</v>
      </c>
      <c r="F180" s="2" t="s">
        <v>1384</v>
      </c>
      <c r="G180" s="2">
        <v>4</v>
      </c>
      <c r="H180" s="2" t="s">
        <v>1391</v>
      </c>
    </row>
    <row r="181" spans="1:8" x14ac:dyDescent="0.25">
      <c r="A181" s="2" t="s">
        <v>1499</v>
      </c>
      <c r="B181" s="2" t="s">
        <v>1706</v>
      </c>
      <c r="C181" s="2" t="s">
        <v>1394</v>
      </c>
      <c r="D181" s="2" t="s">
        <v>1382</v>
      </c>
      <c r="E181" s="2" t="s">
        <v>1395</v>
      </c>
      <c r="F181" s="2" t="s">
        <v>1390</v>
      </c>
      <c r="G181" s="2">
        <v>3</v>
      </c>
      <c r="H181" s="2" t="s">
        <v>1396</v>
      </c>
    </row>
    <row r="182" spans="1:8" x14ac:dyDescent="0.25">
      <c r="A182" s="2" t="s">
        <v>1568</v>
      </c>
      <c r="B182" s="2" t="s">
        <v>1706</v>
      </c>
      <c r="C182" s="2" t="s">
        <v>1403</v>
      </c>
      <c r="D182" s="2" t="s">
        <v>1382</v>
      </c>
      <c r="E182" s="2" t="s">
        <v>1404</v>
      </c>
      <c r="F182" s="2" t="s">
        <v>1384</v>
      </c>
      <c r="G182" s="2">
        <v>4</v>
      </c>
      <c r="H182" s="2" t="s">
        <v>1391</v>
      </c>
    </row>
    <row r="183" spans="1:8" x14ac:dyDescent="0.25">
      <c r="A183" s="2" t="s">
        <v>1417</v>
      </c>
      <c r="B183" s="2" t="s">
        <v>1380</v>
      </c>
      <c r="C183" s="2" t="s">
        <v>1415</v>
      </c>
      <c r="D183" s="2" t="s">
        <v>1382</v>
      </c>
      <c r="E183" s="2" t="s">
        <v>1416</v>
      </c>
      <c r="F183" s="2" t="s">
        <v>1384</v>
      </c>
      <c r="G183" s="2">
        <v>4</v>
      </c>
      <c r="H183" s="2" t="s">
        <v>1391</v>
      </c>
    </row>
    <row r="184" spans="1:8" x14ac:dyDescent="0.25">
      <c r="A184" s="2" t="s">
        <v>1493</v>
      </c>
      <c r="B184" s="2" t="s">
        <v>1380</v>
      </c>
      <c r="C184" s="2" t="s">
        <v>1721</v>
      </c>
      <c r="D184" s="2" t="s">
        <v>1382</v>
      </c>
      <c r="E184" s="2" t="s">
        <v>1722</v>
      </c>
      <c r="F184" s="2" t="s">
        <v>1715</v>
      </c>
      <c r="G184" s="2">
        <v>1</v>
      </c>
      <c r="H184" s="2" t="s">
        <v>1409</v>
      </c>
    </row>
    <row r="185" spans="1:8" x14ac:dyDescent="0.25">
      <c r="A185" s="2" t="s">
        <v>1546</v>
      </c>
      <c r="B185" s="2" t="s">
        <v>1706</v>
      </c>
      <c r="C185" s="2" t="s">
        <v>1721</v>
      </c>
      <c r="D185" s="2" t="s">
        <v>1382</v>
      </c>
      <c r="E185" s="2" t="s">
        <v>1722</v>
      </c>
      <c r="F185" s="2" t="s">
        <v>1715</v>
      </c>
      <c r="G185" s="2">
        <v>1</v>
      </c>
      <c r="H185" s="2" t="s">
        <v>1409</v>
      </c>
    </row>
    <row r="186" spans="1:8" x14ac:dyDescent="0.25">
      <c r="A186" s="2" t="s">
        <v>1496</v>
      </c>
      <c r="B186" s="2" t="s">
        <v>1706</v>
      </c>
      <c r="C186" s="2" t="s">
        <v>1398</v>
      </c>
      <c r="D186" s="2" t="s">
        <v>1382</v>
      </c>
      <c r="E186" s="2" t="s">
        <v>1399</v>
      </c>
      <c r="F186" s="2" t="s">
        <v>1390</v>
      </c>
      <c r="G186" s="2">
        <v>4</v>
      </c>
      <c r="H186" s="2" t="s">
        <v>1400</v>
      </c>
    </row>
    <row r="187" spans="1:8" x14ac:dyDescent="0.25">
      <c r="A187" s="2" t="s">
        <v>1612</v>
      </c>
      <c r="B187" s="2" t="s">
        <v>1380</v>
      </c>
      <c r="C187" s="2" t="s">
        <v>1723</v>
      </c>
      <c r="D187" s="2" t="s">
        <v>1382</v>
      </c>
      <c r="E187" s="2" t="s">
        <v>1717</v>
      </c>
      <c r="F187" s="2" t="s">
        <v>1390</v>
      </c>
      <c r="G187" s="2">
        <v>1</v>
      </c>
      <c r="H187" s="2" t="s">
        <v>1400</v>
      </c>
    </row>
    <row r="188" spans="1:8" x14ac:dyDescent="0.25">
      <c r="A188" s="2" t="s">
        <v>1418</v>
      </c>
      <c r="B188" s="2" t="s">
        <v>1380</v>
      </c>
      <c r="C188" s="2" t="s">
        <v>1403</v>
      </c>
      <c r="D188" s="2" t="s">
        <v>1382</v>
      </c>
      <c r="E188" s="2" t="s">
        <v>1404</v>
      </c>
      <c r="F188" s="2" t="s">
        <v>1384</v>
      </c>
      <c r="G188" s="2">
        <v>4</v>
      </c>
      <c r="H188" s="2" t="s">
        <v>1391</v>
      </c>
    </row>
    <row r="189" spans="1:8" x14ac:dyDescent="0.25">
      <c r="A189" s="2" t="s">
        <v>1419</v>
      </c>
      <c r="B189" s="2" t="s">
        <v>1380</v>
      </c>
      <c r="C189" s="2" t="s">
        <v>1415</v>
      </c>
      <c r="D189" s="2" t="s">
        <v>1382</v>
      </c>
      <c r="E189" s="2" t="s">
        <v>1416</v>
      </c>
      <c r="F189" s="2" t="s">
        <v>1384</v>
      </c>
      <c r="G189" s="2">
        <v>4</v>
      </c>
      <c r="H189" s="2" t="s">
        <v>1391</v>
      </c>
    </row>
    <row r="190" spans="1:8" x14ac:dyDescent="0.25">
      <c r="A190" s="2" t="s">
        <v>1608</v>
      </c>
      <c r="B190" s="2" t="s">
        <v>1706</v>
      </c>
      <c r="C190" s="2" t="s">
        <v>1721</v>
      </c>
      <c r="D190" s="2" t="s">
        <v>1382</v>
      </c>
      <c r="E190" s="2" t="s">
        <v>1722</v>
      </c>
      <c r="F190" s="2" t="s">
        <v>1715</v>
      </c>
      <c r="G190" s="2">
        <v>1</v>
      </c>
      <c r="H190" s="2" t="s">
        <v>1409</v>
      </c>
    </row>
    <row r="191" spans="1:8" x14ac:dyDescent="0.25">
      <c r="A191" s="2" t="s">
        <v>1521</v>
      </c>
      <c r="B191" s="2" t="s">
        <v>1706</v>
      </c>
      <c r="C191" s="2" t="s">
        <v>1723</v>
      </c>
      <c r="D191" s="2" t="s">
        <v>1382</v>
      </c>
      <c r="E191" s="2" t="s">
        <v>1717</v>
      </c>
      <c r="F191" s="2" t="s">
        <v>1390</v>
      </c>
      <c r="G191" s="2">
        <v>1</v>
      </c>
      <c r="H191" s="2" t="s">
        <v>1400</v>
      </c>
    </row>
    <row r="192" spans="1:8" x14ac:dyDescent="0.25">
      <c r="A192" s="2" t="s">
        <v>1420</v>
      </c>
      <c r="B192" s="2" t="s">
        <v>1380</v>
      </c>
      <c r="C192" s="2" t="s">
        <v>1381</v>
      </c>
      <c r="D192" s="2" t="s">
        <v>1382</v>
      </c>
      <c r="E192" s="2" t="s">
        <v>1383</v>
      </c>
      <c r="F192" s="2" t="s">
        <v>1384</v>
      </c>
      <c r="G192" s="2">
        <v>3</v>
      </c>
      <c r="H192" s="2" t="s">
        <v>1385</v>
      </c>
    </row>
    <row r="193" spans="1:8" x14ac:dyDescent="0.25">
      <c r="A193" s="2" t="s">
        <v>1421</v>
      </c>
      <c r="B193" s="2" t="s">
        <v>1380</v>
      </c>
      <c r="C193" s="2" t="s">
        <v>1394</v>
      </c>
      <c r="D193" s="2" t="s">
        <v>1382</v>
      </c>
      <c r="E193" s="2" t="s">
        <v>1395</v>
      </c>
      <c r="F193" s="2" t="s">
        <v>1390</v>
      </c>
      <c r="G193" s="2">
        <v>3</v>
      </c>
      <c r="H193" s="2" t="s">
        <v>1396</v>
      </c>
    </row>
    <row r="194" spans="1:8" x14ac:dyDescent="0.25">
      <c r="A194" s="2" t="s">
        <v>1464</v>
      </c>
      <c r="B194" s="2" t="s">
        <v>1706</v>
      </c>
      <c r="C194" s="2" t="s">
        <v>1406</v>
      </c>
      <c r="D194" s="2" t="s">
        <v>1382</v>
      </c>
      <c r="E194" s="2" t="s">
        <v>1407</v>
      </c>
      <c r="F194" s="2" t="s">
        <v>1408</v>
      </c>
      <c r="G194" s="2">
        <v>3</v>
      </c>
      <c r="H194" s="2" t="s">
        <v>1409</v>
      </c>
    </row>
    <row r="195" spans="1:8" x14ac:dyDescent="0.25">
      <c r="A195" s="2" t="s">
        <v>1489</v>
      </c>
      <c r="B195" s="2" t="s">
        <v>1706</v>
      </c>
      <c r="C195" s="2" t="s">
        <v>1724</v>
      </c>
      <c r="D195" s="2" t="s">
        <v>1382</v>
      </c>
      <c r="E195" s="2" t="s">
        <v>1404</v>
      </c>
      <c r="F195" s="2" t="s">
        <v>1384</v>
      </c>
      <c r="G195" s="2">
        <v>1</v>
      </c>
      <c r="H195" s="2" t="s">
        <v>1385</v>
      </c>
    </row>
    <row r="196" spans="1:8" x14ac:dyDescent="0.25">
      <c r="A196" s="2" t="s">
        <v>1658</v>
      </c>
      <c r="B196" s="2" t="s">
        <v>1706</v>
      </c>
      <c r="C196" s="2" t="s">
        <v>1415</v>
      </c>
      <c r="D196" s="2" t="s">
        <v>1382</v>
      </c>
      <c r="E196" s="2" t="s">
        <v>1416</v>
      </c>
      <c r="F196" s="2" t="s">
        <v>1384</v>
      </c>
      <c r="G196" s="2">
        <v>4</v>
      </c>
      <c r="H196" s="2" t="s">
        <v>1391</v>
      </c>
    </row>
    <row r="197" spans="1:8" x14ac:dyDescent="0.25">
      <c r="A197" s="2" t="s">
        <v>1474</v>
      </c>
      <c r="B197" s="2" t="s">
        <v>1706</v>
      </c>
      <c r="C197" s="2" t="s">
        <v>1724</v>
      </c>
      <c r="D197" s="2" t="s">
        <v>1382</v>
      </c>
      <c r="E197" s="2" t="s">
        <v>1404</v>
      </c>
      <c r="F197" s="2" t="s">
        <v>1384</v>
      </c>
      <c r="G197" s="2">
        <v>1</v>
      </c>
      <c r="H197" s="2" t="s">
        <v>1385</v>
      </c>
    </row>
    <row r="198" spans="1:8" x14ac:dyDescent="0.25">
      <c r="A198" s="2" t="s">
        <v>1542</v>
      </c>
      <c r="B198" s="2" t="s">
        <v>1706</v>
      </c>
      <c r="C198" s="2" t="s">
        <v>1415</v>
      </c>
      <c r="D198" s="2" t="s">
        <v>1382</v>
      </c>
      <c r="E198" s="2" t="s">
        <v>1416</v>
      </c>
      <c r="F198" s="2" t="s">
        <v>1384</v>
      </c>
      <c r="G198" s="2">
        <v>4</v>
      </c>
      <c r="H198" s="2" t="s">
        <v>1391</v>
      </c>
    </row>
    <row r="199" spans="1:8" x14ac:dyDescent="0.25">
      <c r="A199" s="2" t="s">
        <v>1572</v>
      </c>
      <c r="B199" s="2" t="s">
        <v>1706</v>
      </c>
      <c r="C199" s="2" t="s">
        <v>1725</v>
      </c>
      <c r="D199" s="2" t="s">
        <v>1382</v>
      </c>
      <c r="E199" s="2" t="s">
        <v>1395</v>
      </c>
      <c r="F199" s="2" t="s">
        <v>1715</v>
      </c>
      <c r="G199" s="2">
        <v>1</v>
      </c>
      <c r="H199" s="2" t="s">
        <v>1409</v>
      </c>
    </row>
    <row r="200" spans="1:8" x14ac:dyDescent="0.25">
      <c r="A200" s="2" t="s">
        <v>1564</v>
      </c>
      <c r="B200" s="2" t="s">
        <v>1706</v>
      </c>
      <c r="C200" s="2" t="s">
        <v>1381</v>
      </c>
      <c r="D200" s="2" t="s">
        <v>1382</v>
      </c>
      <c r="E200" s="2" t="s">
        <v>1383</v>
      </c>
      <c r="F200" s="2" t="s">
        <v>1384</v>
      </c>
      <c r="G200" s="2">
        <v>3</v>
      </c>
      <c r="H200" s="2" t="s">
        <v>1385</v>
      </c>
    </row>
    <row r="201" spans="1:8" x14ac:dyDescent="0.25">
      <c r="A201" s="2" t="s">
        <v>1602</v>
      </c>
      <c r="B201" s="2" t="s">
        <v>1380</v>
      </c>
      <c r="C201" s="2" t="s">
        <v>1724</v>
      </c>
      <c r="D201" s="2" t="s">
        <v>1382</v>
      </c>
      <c r="E201" s="2" t="s">
        <v>1404</v>
      </c>
      <c r="F201" s="2" t="s">
        <v>1384</v>
      </c>
      <c r="G201" s="2">
        <v>1</v>
      </c>
      <c r="H201" s="2" t="s">
        <v>1385</v>
      </c>
    </row>
    <row r="202" spans="1:8" x14ac:dyDescent="0.25">
      <c r="A202" s="2" t="s">
        <v>1422</v>
      </c>
      <c r="B202" s="2" t="s">
        <v>1380</v>
      </c>
      <c r="C202" s="2" t="s">
        <v>1406</v>
      </c>
      <c r="D202" s="2" t="s">
        <v>1382</v>
      </c>
      <c r="E202" s="2" t="s">
        <v>1407</v>
      </c>
      <c r="F202" s="2" t="s">
        <v>1408</v>
      </c>
      <c r="G202" s="2">
        <v>3</v>
      </c>
      <c r="H202" s="2" t="s">
        <v>1409</v>
      </c>
    </row>
    <row r="203" spans="1:8" x14ac:dyDescent="0.25">
      <c r="A203" s="2" t="s">
        <v>1423</v>
      </c>
      <c r="B203" s="2" t="s">
        <v>1380</v>
      </c>
      <c r="C203" s="2" t="s">
        <v>1381</v>
      </c>
      <c r="D203" s="2" t="s">
        <v>1382</v>
      </c>
      <c r="E203" s="2" t="s">
        <v>1383</v>
      </c>
      <c r="F203" s="2" t="s">
        <v>1384</v>
      </c>
      <c r="G203" s="2">
        <v>3</v>
      </c>
      <c r="H203" s="2" t="s">
        <v>1385</v>
      </c>
    </row>
    <row r="204" spans="1:8" x14ac:dyDescent="0.25">
      <c r="A204" s="2" t="s">
        <v>1424</v>
      </c>
      <c r="B204" s="2" t="s">
        <v>1380</v>
      </c>
      <c r="C204" s="2" t="s">
        <v>1394</v>
      </c>
      <c r="D204" s="2" t="s">
        <v>1382</v>
      </c>
      <c r="E204" s="2" t="s">
        <v>1395</v>
      </c>
      <c r="F204" s="2" t="s">
        <v>1390</v>
      </c>
      <c r="G204" s="2">
        <v>3</v>
      </c>
      <c r="H204" s="2" t="s">
        <v>1396</v>
      </c>
    </row>
    <row r="205" spans="1:8" x14ac:dyDescent="0.25">
      <c r="A205" s="2" t="s">
        <v>1559</v>
      </c>
      <c r="B205" s="2" t="s">
        <v>1706</v>
      </c>
      <c r="C205" s="2" t="s">
        <v>1723</v>
      </c>
      <c r="D205" s="2" t="s">
        <v>1382</v>
      </c>
      <c r="E205" s="2" t="s">
        <v>1717</v>
      </c>
      <c r="F205" s="2" t="s">
        <v>1390</v>
      </c>
      <c r="G205" s="2">
        <v>1</v>
      </c>
      <c r="H205" s="2" t="s">
        <v>1400</v>
      </c>
    </row>
    <row r="206" spans="1:8" x14ac:dyDescent="0.25">
      <c r="A206" s="2" t="s">
        <v>1699</v>
      </c>
      <c r="B206" s="2" t="s">
        <v>1706</v>
      </c>
      <c r="C206" s="2" t="s">
        <v>1415</v>
      </c>
      <c r="D206" s="2" t="s">
        <v>1382</v>
      </c>
      <c r="E206" s="2" t="s">
        <v>1416</v>
      </c>
      <c r="F206" s="2" t="s">
        <v>1384</v>
      </c>
      <c r="G206" s="2">
        <v>4</v>
      </c>
      <c r="H206" s="2" t="s">
        <v>1391</v>
      </c>
    </row>
    <row r="207" spans="1:8" x14ac:dyDescent="0.25">
      <c r="A207" s="2" t="s">
        <v>1588</v>
      </c>
      <c r="B207" s="2" t="s">
        <v>1706</v>
      </c>
      <c r="C207" s="2" t="s">
        <v>1388</v>
      </c>
      <c r="D207" s="2" t="s">
        <v>1382</v>
      </c>
      <c r="E207" s="2" t="s">
        <v>1389</v>
      </c>
      <c r="F207" s="2" t="s">
        <v>1390</v>
      </c>
      <c r="G207" s="2">
        <v>4</v>
      </c>
      <c r="H207" s="2" t="s">
        <v>1391</v>
      </c>
    </row>
    <row r="208" spans="1:8" x14ac:dyDescent="0.25">
      <c r="A208" s="2" t="s">
        <v>1524</v>
      </c>
      <c r="B208" s="2" t="s">
        <v>1706</v>
      </c>
      <c r="C208" s="2" t="s">
        <v>1721</v>
      </c>
      <c r="D208" s="2" t="s">
        <v>1382</v>
      </c>
      <c r="E208" s="2" t="s">
        <v>1722</v>
      </c>
      <c r="F208" s="2" t="s">
        <v>1715</v>
      </c>
      <c r="G208" s="2">
        <v>1</v>
      </c>
      <c r="H208" s="2" t="s">
        <v>1409</v>
      </c>
    </row>
    <row r="209" spans="1:8" x14ac:dyDescent="0.25">
      <c r="A209" s="2" t="s">
        <v>1548</v>
      </c>
      <c r="B209" s="2" t="s">
        <v>1706</v>
      </c>
      <c r="C209" s="2" t="s">
        <v>1381</v>
      </c>
      <c r="D209" s="2" t="s">
        <v>1382</v>
      </c>
      <c r="E209" s="2" t="s">
        <v>1383</v>
      </c>
      <c r="F209" s="2" t="s">
        <v>1384</v>
      </c>
      <c r="G209" s="2">
        <v>3</v>
      </c>
      <c r="H209" s="2" t="s">
        <v>1385</v>
      </c>
    </row>
    <row r="210" spans="1:8" x14ac:dyDescent="0.25">
      <c r="A210" s="2" t="s">
        <v>1543</v>
      </c>
      <c r="B210" s="2" t="s">
        <v>1380</v>
      </c>
      <c r="C210" s="2" t="s">
        <v>1721</v>
      </c>
      <c r="D210" s="2" t="s">
        <v>1382</v>
      </c>
      <c r="E210" s="2" t="s">
        <v>1722</v>
      </c>
      <c r="F210" s="2" t="s">
        <v>1715</v>
      </c>
      <c r="G210" s="2">
        <v>1</v>
      </c>
      <c r="H210" s="2" t="s">
        <v>1409</v>
      </c>
    </row>
    <row r="211" spans="1:8" x14ac:dyDescent="0.25">
      <c r="A211" s="2" t="s">
        <v>1425</v>
      </c>
      <c r="B211" s="2" t="s">
        <v>1380</v>
      </c>
      <c r="C211" s="2" t="s">
        <v>1388</v>
      </c>
      <c r="D211" s="2" t="s">
        <v>1382</v>
      </c>
      <c r="E211" s="2" t="s">
        <v>1389</v>
      </c>
      <c r="F211" s="2" t="s">
        <v>1390</v>
      </c>
      <c r="G211" s="2">
        <v>4</v>
      </c>
      <c r="H211" s="2" t="s">
        <v>1391</v>
      </c>
    </row>
    <row r="212" spans="1:8" x14ac:dyDescent="0.25">
      <c r="A212" s="2" t="s">
        <v>1523</v>
      </c>
      <c r="B212" s="2" t="s">
        <v>1706</v>
      </c>
      <c r="C212" s="2" t="s">
        <v>1721</v>
      </c>
      <c r="D212" s="2" t="s">
        <v>1382</v>
      </c>
      <c r="E212" s="2" t="s">
        <v>1722</v>
      </c>
      <c r="F212" s="2" t="s">
        <v>1715</v>
      </c>
      <c r="G212" s="2">
        <v>1</v>
      </c>
      <c r="H212" s="2" t="s">
        <v>1409</v>
      </c>
    </row>
    <row r="213" spans="1:8" x14ac:dyDescent="0.25">
      <c r="A213" s="2" t="s">
        <v>1560</v>
      </c>
      <c r="B213" s="2" t="s">
        <v>1706</v>
      </c>
      <c r="C213" s="2" t="s">
        <v>1406</v>
      </c>
      <c r="D213" s="2" t="s">
        <v>1382</v>
      </c>
      <c r="E213" s="2" t="s">
        <v>1407</v>
      </c>
      <c r="F213" s="2" t="s">
        <v>1408</v>
      </c>
      <c r="G213" s="2">
        <v>3</v>
      </c>
      <c r="H213" s="2" t="s">
        <v>1409</v>
      </c>
    </row>
    <row r="214" spans="1:8" x14ac:dyDescent="0.25">
      <c r="A214" s="2" t="s">
        <v>1426</v>
      </c>
      <c r="B214" s="2" t="s">
        <v>1380</v>
      </c>
      <c r="C214" s="2" t="s">
        <v>1388</v>
      </c>
      <c r="D214" s="2" t="s">
        <v>1382</v>
      </c>
      <c r="E214" s="2" t="s">
        <v>1389</v>
      </c>
      <c r="F214" s="2" t="s">
        <v>1390</v>
      </c>
      <c r="G214" s="2">
        <v>4</v>
      </c>
      <c r="H214" s="2" t="s">
        <v>1391</v>
      </c>
    </row>
    <row r="215" spans="1:8" x14ac:dyDescent="0.25">
      <c r="A215" s="2" t="s">
        <v>1478</v>
      </c>
      <c r="B215" s="2" t="s">
        <v>1380</v>
      </c>
      <c r="C215" s="2" t="s">
        <v>1723</v>
      </c>
      <c r="D215" s="2" t="s">
        <v>1382</v>
      </c>
      <c r="E215" s="2" t="s">
        <v>1717</v>
      </c>
      <c r="F215" s="2" t="s">
        <v>1390</v>
      </c>
      <c r="G215" s="2">
        <v>1</v>
      </c>
      <c r="H215" s="2" t="s">
        <v>1400</v>
      </c>
    </row>
    <row r="216" spans="1:8" x14ac:dyDescent="0.25">
      <c r="A216" s="2" t="s">
        <v>1491</v>
      </c>
      <c r="B216" s="2" t="s">
        <v>1706</v>
      </c>
      <c r="C216" s="2" t="s">
        <v>1415</v>
      </c>
      <c r="D216" s="2" t="s">
        <v>1382</v>
      </c>
      <c r="E216" s="2" t="s">
        <v>1416</v>
      </c>
      <c r="F216" s="2" t="s">
        <v>1384</v>
      </c>
      <c r="G216" s="2">
        <v>4</v>
      </c>
      <c r="H216" s="2" t="s">
        <v>1391</v>
      </c>
    </row>
    <row r="217" spans="1:8" x14ac:dyDescent="0.25">
      <c r="A217" s="2" t="s">
        <v>1652</v>
      </c>
      <c r="B217" s="2" t="s">
        <v>1380</v>
      </c>
      <c r="C217" s="2" t="s">
        <v>1724</v>
      </c>
      <c r="D217" s="2" t="s">
        <v>1382</v>
      </c>
      <c r="E217" s="2" t="s">
        <v>1404</v>
      </c>
      <c r="F217" s="2" t="s">
        <v>1384</v>
      </c>
      <c r="G217" s="2">
        <v>1</v>
      </c>
      <c r="H217" s="2" t="s">
        <v>1385</v>
      </c>
    </row>
    <row r="218" spans="1:8" x14ac:dyDescent="0.25">
      <c r="A218" s="2" t="s">
        <v>1427</v>
      </c>
      <c r="B218" s="2" t="s">
        <v>1380</v>
      </c>
      <c r="C218" s="2" t="s">
        <v>1406</v>
      </c>
      <c r="D218" s="2" t="s">
        <v>1382</v>
      </c>
      <c r="E218" s="2" t="s">
        <v>1407</v>
      </c>
      <c r="F218" s="2" t="s">
        <v>1408</v>
      </c>
      <c r="G218" s="2">
        <v>3</v>
      </c>
      <c r="H218" s="2" t="s">
        <v>1409</v>
      </c>
    </row>
    <row r="219" spans="1:8" x14ac:dyDescent="0.25">
      <c r="A219" s="2" t="s">
        <v>1590</v>
      </c>
      <c r="B219" s="2" t="s">
        <v>1706</v>
      </c>
      <c r="C219" s="2" t="s">
        <v>1721</v>
      </c>
      <c r="D219" s="2" t="s">
        <v>1382</v>
      </c>
      <c r="E219" s="2" t="s">
        <v>1722</v>
      </c>
      <c r="F219" s="2" t="s">
        <v>1715</v>
      </c>
      <c r="G219" s="2">
        <v>1</v>
      </c>
      <c r="H219" s="2" t="s">
        <v>1409</v>
      </c>
    </row>
    <row r="220" spans="1:8" x14ac:dyDescent="0.25">
      <c r="A220" s="2" t="s">
        <v>1565</v>
      </c>
      <c r="B220" s="2" t="s">
        <v>1706</v>
      </c>
      <c r="C220" s="2" t="s">
        <v>1725</v>
      </c>
      <c r="D220" s="2" t="s">
        <v>1382</v>
      </c>
      <c r="E220" s="2" t="s">
        <v>1395</v>
      </c>
      <c r="F220" s="2" t="s">
        <v>1715</v>
      </c>
      <c r="G220" s="2">
        <v>1</v>
      </c>
      <c r="H220" s="2" t="s">
        <v>1409</v>
      </c>
    </row>
    <row r="221" spans="1:8" x14ac:dyDescent="0.25">
      <c r="A221" s="2" t="s">
        <v>1428</v>
      </c>
      <c r="B221" s="2" t="s">
        <v>1380</v>
      </c>
      <c r="C221" s="2" t="s">
        <v>1406</v>
      </c>
      <c r="D221" s="2" t="s">
        <v>1382</v>
      </c>
      <c r="E221" s="2" t="s">
        <v>1407</v>
      </c>
      <c r="F221" s="2" t="s">
        <v>1408</v>
      </c>
      <c r="G221" s="2">
        <v>3</v>
      </c>
      <c r="H221" s="2" t="s">
        <v>1409</v>
      </c>
    </row>
    <row r="222" spans="1:8" x14ac:dyDescent="0.25">
      <c r="A222" s="2" t="s">
        <v>1429</v>
      </c>
      <c r="B222" s="2" t="s">
        <v>1380</v>
      </c>
      <c r="C222" s="2" t="s">
        <v>1406</v>
      </c>
      <c r="D222" s="2" t="s">
        <v>1382</v>
      </c>
      <c r="E222" s="2" t="s">
        <v>1407</v>
      </c>
      <c r="F222" s="2" t="s">
        <v>1408</v>
      </c>
      <c r="G222" s="2">
        <v>3</v>
      </c>
      <c r="H222" s="2" t="s">
        <v>1409</v>
      </c>
    </row>
    <row r="223" spans="1:8" x14ac:dyDescent="0.25">
      <c r="A223" s="2" t="s">
        <v>1430</v>
      </c>
      <c r="B223" s="2" t="s">
        <v>1380</v>
      </c>
      <c r="C223" s="2" t="s">
        <v>1394</v>
      </c>
      <c r="D223" s="2" t="s">
        <v>1382</v>
      </c>
      <c r="E223" s="2" t="s">
        <v>1395</v>
      </c>
      <c r="F223" s="2" t="s">
        <v>1390</v>
      </c>
      <c r="G223" s="2">
        <v>3</v>
      </c>
      <c r="H223" s="2" t="s">
        <v>1396</v>
      </c>
    </row>
    <row r="224" spans="1:8" x14ac:dyDescent="0.25">
      <c r="A224" s="2" t="s">
        <v>1650</v>
      </c>
      <c r="B224" s="2" t="s">
        <v>1380</v>
      </c>
      <c r="C224" s="2" t="s">
        <v>1721</v>
      </c>
      <c r="D224" s="2" t="s">
        <v>1382</v>
      </c>
      <c r="E224" s="2" t="s">
        <v>1722</v>
      </c>
      <c r="F224" s="2" t="s">
        <v>1715</v>
      </c>
      <c r="G224" s="2">
        <v>1</v>
      </c>
      <c r="H224" s="2" t="s">
        <v>1409</v>
      </c>
    </row>
    <row r="225" spans="1:8" x14ac:dyDescent="0.25">
      <c r="A225" s="2" t="s">
        <v>1663</v>
      </c>
      <c r="B225" s="2" t="s">
        <v>1706</v>
      </c>
      <c r="C225" s="2" t="s">
        <v>1398</v>
      </c>
      <c r="D225" s="2" t="s">
        <v>1382</v>
      </c>
      <c r="E225" s="2" t="s">
        <v>1399</v>
      </c>
      <c r="F225" s="2" t="s">
        <v>1390</v>
      </c>
      <c r="G225" s="2">
        <v>4</v>
      </c>
      <c r="H225" s="2" t="s">
        <v>1400</v>
      </c>
    </row>
    <row r="226" spans="1:8" x14ac:dyDescent="0.25">
      <c r="A226" s="2" t="s">
        <v>1476</v>
      </c>
      <c r="B226" s="2" t="s">
        <v>1380</v>
      </c>
      <c r="C226" s="2" t="s">
        <v>1725</v>
      </c>
      <c r="D226" s="2" t="s">
        <v>1432</v>
      </c>
      <c r="E226" s="2" t="s">
        <v>1395</v>
      </c>
      <c r="F226" s="2" t="s">
        <v>1715</v>
      </c>
      <c r="G226" s="2">
        <v>1</v>
      </c>
      <c r="H226" s="2" t="s">
        <v>1409</v>
      </c>
    </row>
    <row r="227" spans="1:8" x14ac:dyDescent="0.25">
      <c r="A227" s="2" t="s">
        <v>1473</v>
      </c>
      <c r="B227" s="2" t="s">
        <v>1380</v>
      </c>
      <c r="C227" s="2" t="s">
        <v>1723</v>
      </c>
      <c r="D227" s="2" t="s">
        <v>1432</v>
      </c>
      <c r="E227" s="2" t="s">
        <v>1717</v>
      </c>
      <c r="F227" s="2" t="s">
        <v>1390</v>
      </c>
      <c r="G227" s="2">
        <v>1</v>
      </c>
      <c r="H227" s="2" t="s">
        <v>1400</v>
      </c>
    </row>
    <row r="228" spans="1:8" x14ac:dyDescent="0.25">
      <c r="A228" s="2" t="s">
        <v>1601</v>
      </c>
      <c r="B228" s="2" t="s">
        <v>1706</v>
      </c>
      <c r="C228" s="2" t="s">
        <v>1724</v>
      </c>
      <c r="D228" s="2" t="s">
        <v>1432</v>
      </c>
      <c r="E228" s="2" t="s">
        <v>1404</v>
      </c>
      <c r="F228" s="2" t="s">
        <v>1384</v>
      </c>
      <c r="G228" s="2">
        <v>1</v>
      </c>
      <c r="H228" s="2" t="s">
        <v>1385</v>
      </c>
    </row>
    <row r="229" spans="1:8" x14ac:dyDescent="0.25">
      <c r="A229" s="2" t="s">
        <v>1431</v>
      </c>
      <c r="B229" s="2" t="s">
        <v>1380</v>
      </c>
      <c r="C229" s="2" t="s">
        <v>1394</v>
      </c>
      <c r="D229" s="2" t="s">
        <v>1432</v>
      </c>
      <c r="E229" s="2" t="s">
        <v>1395</v>
      </c>
      <c r="F229" s="2" t="s">
        <v>1390</v>
      </c>
      <c r="G229" s="2">
        <v>3</v>
      </c>
      <c r="H229" s="2" t="s">
        <v>1396</v>
      </c>
    </row>
    <row r="230" spans="1:8" x14ac:dyDescent="0.25">
      <c r="A230" s="2" t="s">
        <v>1634</v>
      </c>
      <c r="B230" s="2" t="s">
        <v>1706</v>
      </c>
      <c r="C230" s="2" t="s">
        <v>1723</v>
      </c>
      <c r="D230" s="2" t="s">
        <v>1432</v>
      </c>
      <c r="E230" s="2" t="s">
        <v>1717</v>
      </c>
      <c r="F230" s="2" t="s">
        <v>1390</v>
      </c>
      <c r="G230" s="2">
        <v>1</v>
      </c>
      <c r="H230" s="2" t="s">
        <v>1400</v>
      </c>
    </row>
    <row r="231" spans="1:8" x14ac:dyDescent="0.25">
      <c r="A231" s="2" t="s">
        <v>1576</v>
      </c>
      <c r="B231" s="2" t="s">
        <v>1380</v>
      </c>
      <c r="C231" s="2" t="s">
        <v>1723</v>
      </c>
      <c r="D231" s="2" t="s">
        <v>1432</v>
      </c>
      <c r="E231" s="2" t="s">
        <v>1717</v>
      </c>
      <c r="F231" s="2" t="s">
        <v>1390</v>
      </c>
      <c r="G231" s="2">
        <v>1</v>
      </c>
      <c r="H231" s="2" t="s">
        <v>1400</v>
      </c>
    </row>
    <row r="232" spans="1:8" x14ac:dyDescent="0.25">
      <c r="A232" s="2" t="s">
        <v>1529</v>
      </c>
      <c r="B232" s="2" t="s">
        <v>1380</v>
      </c>
      <c r="C232" s="2" t="s">
        <v>1724</v>
      </c>
      <c r="D232" s="2" t="s">
        <v>1432</v>
      </c>
      <c r="E232" s="2" t="s">
        <v>1404</v>
      </c>
      <c r="F232" s="2" t="s">
        <v>1384</v>
      </c>
      <c r="G232" s="2">
        <v>1</v>
      </c>
      <c r="H232" s="2" t="s">
        <v>1385</v>
      </c>
    </row>
    <row r="233" spans="1:8" x14ac:dyDescent="0.25">
      <c r="A233" s="2" t="s">
        <v>1433</v>
      </c>
      <c r="B233" s="2" t="s">
        <v>1380</v>
      </c>
      <c r="C233" s="2" t="s">
        <v>1388</v>
      </c>
      <c r="D233" s="2" t="s">
        <v>1432</v>
      </c>
      <c r="E233" s="2" t="s">
        <v>1389</v>
      </c>
      <c r="F233" s="2" t="s">
        <v>1390</v>
      </c>
      <c r="G233" s="2">
        <v>4</v>
      </c>
      <c r="H233" s="2" t="s">
        <v>1391</v>
      </c>
    </row>
    <row r="234" spans="1:8" x14ac:dyDescent="0.25">
      <c r="A234" s="2" t="s">
        <v>1651</v>
      </c>
      <c r="B234" s="2" t="s">
        <v>1706</v>
      </c>
      <c r="C234" s="2" t="s">
        <v>1398</v>
      </c>
      <c r="D234" s="2" t="s">
        <v>1432</v>
      </c>
      <c r="E234" s="2" t="s">
        <v>1399</v>
      </c>
      <c r="F234" s="2" t="s">
        <v>1390</v>
      </c>
      <c r="G234" s="2">
        <v>4</v>
      </c>
      <c r="H234" s="2" t="s">
        <v>1400</v>
      </c>
    </row>
    <row r="235" spans="1:8" x14ac:dyDescent="0.25">
      <c r="A235" s="2" t="s">
        <v>1434</v>
      </c>
      <c r="B235" s="2" t="s">
        <v>1380</v>
      </c>
      <c r="C235" s="2" t="s">
        <v>1381</v>
      </c>
      <c r="D235" s="2" t="s">
        <v>1432</v>
      </c>
      <c r="E235" s="2" t="s">
        <v>1383</v>
      </c>
      <c r="F235" s="2" t="s">
        <v>1384</v>
      </c>
      <c r="G235" s="2">
        <v>3</v>
      </c>
      <c r="H235" s="2" t="s">
        <v>1385</v>
      </c>
    </row>
    <row r="236" spans="1:8" x14ac:dyDescent="0.25">
      <c r="A236" s="2" t="s">
        <v>1578</v>
      </c>
      <c r="B236" s="2" t="s">
        <v>1380</v>
      </c>
      <c r="C236" s="2" t="s">
        <v>1725</v>
      </c>
      <c r="D236" s="2" t="s">
        <v>1432</v>
      </c>
      <c r="E236" s="2" t="s">
        <v>1395</v>
      </c>
      <c r="F236" s="2" t="s">
        <v>1715</v>
      </c>
      <c r="G236" s="2">
        <v>1</v>
      </c>
      <c r="H236" s="2" t="s">
        <v>1409</v>
      </c>
    </row>
    <row r="237" spans="1:8" x14ac:dyDescent="0.25">
      <c r="A237" s="2" t="s">
        <v>1693</v>
      </c>
      <c r="B237" s="2" t="s">
        <v>1380</v>
      </c>
      <c r="C237" s="2" t="s">
        <v>1725</v>
      </c>
      <c r="D237" s="2" t="s">
        <v>1432</v>
      </c>
      <c r="E237" s="2" t="s">
        <v>1395</v>
      </c>
      <c r="F237" s="2" t="s">
        <v>1715</v>
      </c>
      <c r="G237" s="2">
        <v>1</v>
      </c>
      <c r="H237" s="2" t="s">
        <v>1409</v>
      </c>
    </row>
    <row r="238" spans="1:8" x14ac:dyDescent="0.25">
      <c r="A238" s="2" t="s">
        <v>1661</v>
      </c>
      <c r="B238" s="2" t="s">
        <v>1706</v>
      </c>
      <c r="C238" s="2" t="s">
        <v>1415</v>
      </c>
      <c r="D238" s="2" t="s">
        <v>1432</v>
      </c>
      <c r="E238" s="2" t="s">
        <v>1416</v>
      </c>
      <c r="F238" s="2" t="s">
        <v>1384</v>
      </c>
      <c r="G238" s="2">
        <v>4</v>
      </c>
      <c r="H238" s="2" t="s">
        <v>1391</v>
      </c>
    </row>
    <row r="239" spans="1:8" x14ac:dyDescent="0.25">
      <c r="A239" s="2" t="s">
        <v>1435</v>
      </c>
      <c r="B239" s="2" t="s">
        <v>1380</v>
      </c>
      <c r="C239" s="2" t="s">
        <v>1398</v>
      </c>
      <c r="D239" s="2" t="s">
        <v>1432</v>
      </c>
      <c r="E239" s="2" t="s">
        <v>1399</v>
      </c>
      <c r="F239" s="2" t="s">
        <v>1390</v>
      </c>
      <c r="G239" s="2">
        <v>4</v>
      </c>
      <c r="H239" s="2" t="s">
        <v>1400</v>
      </c>
    </row>
    <row r="240" spans="1:8" x14ac:dyDescent="0.25">
      <c r="A240" s="2" t="s">
        <v>1481</v>
      </c>
      <c r="B240" s="2" t="s">
        <v>1706</v>
      </c>
      <c r="C240" s="2" t="s">
        <v>1398</v>
      </c>
      <c r="D240" s="2" t="s">
        <v>1432</v>
      </c>
      <c r="E240" s="2" t="s">
        <v>1399</v>
      </c>
      <c r="F240" s="2" t="s">
        <v>1390</v>
      </c>
      <c r="G240" s="2">
        <v>4</v>
      </c>
      <c r="H240" s="2" t="s">
        <v>1400</v>
      </c>
    </row>
    <row r="241" spans="1:8" x14ac:dyDescent="0.25">
      <c r="A241" s="2" t="s">
        <v>1436</v>
      </c>
      <c r="B241" s="2" t="s">
        <v>1380</v>
      </c>
      <c r="C241" s="2" t="s">
        <v>1398</v>
      </c>
      <c r="D241" s="2" t="s">
        <v>1432</v>
      </c>
      <c r="E241" s="2" t="s">
        <v>1399</v>
      </c>
      <c r="F241" s="2" t="s">
        <v>1390</v>
      </c>
      <c r="G241" s="2">
        <v>4</v>
      </c>
      <c r="H241" s="2" t="s">
        <v>1400</v>
      </c>
    </row>
    <row r="242" spans="1:8" x14ac:dyDescent="0.25">
      <c r="A242" s="2" t="s">
        <v>1531</v>
      </c>
      <c r="B242" s="2" t="s">
        <v>1380</v>
      </c>
      <c r="C242" s="2" t="s">
        <v>1723</v>
      </c>
      <c r="D242" s="2" t="s">
        <v>1432</v>
      </c>
      <c r="E242" s="2" t="s">
        <v>1717</v>
      </c>
      <c r="F242" s="2" t="s">
        <v>1390</v>
      </c>
      <c r="G242" s="2">
        <v>1</v>
      </c>
      <c r="H242" s="2" t="s">
        <v>1400</v>
      </c>
    </row>
    <row r="243" spans="1:8" x14ac:dyDescent="0.25">
      <c r="A243" s="2" t="s">
        <v>1437</v>
      </c>
      <c r="B243" s="2" t="s">
        <v>1380</v>
      </c>
      <c r="C243" s="2" t="s">
        <v>1406</v>
      </c>
      <c r="D243" s="2" t="s">
        <v>1432</v>
      </c>
      <c r="E243" s="2" t="s">
        <v>1407</v>
      </c>
      <c r="F243" s="2" t="s">
        <v>1408</v>
      </c>
      <c r="G243" s="2">
        <v>3</v>
      </c>
      <c r="H243" s="2" t="s">
        <v>1409</v>
      </c>
    </row>
    <row r="244" spans="1:8" x14ac:dyDescent="0.25">
      <c r="A244" s="2" t="s">
        <v>1438</v>
      </c>
      <c r="B244" s="2" t="s">
        <v>1380</v>
      </c>
      <c r="C244" s="2" t="s">
        <v>1406</v>
      </c>
      <c r="D244" s="2" t="s">
        <v>1432</v>
      </c>
      <c r="E244" s="2" t="s">
        <v>1407</v>
      </c>
      <c r="F244" s="2" t="s">
        <v>1408</v>
      </c>
      <c r="G244" s="2">
        <v>3</v>
      </c>
      <c r="H244" s="2" t="s">
        <v>1409</v>
      </c>
    </row>
    <row r="245" spans="1:8" x14ac:dyDescent="0.25">
      <c r="A245" s="2" t="s">
        <v>1605</v>
      </c>
      <c r="B245" s="2" t="s">
        <v>1706</v>
      </c>
      <c r="C245" s="2" t="s">
        <v>1721</v>
      </c>
      <c r="D245" s="2" t="s">
        <v>1432</v>
      </c>
      <c r="E245" s="2" t="s">
        <v>1722</v>
      </c>
      <c r="F245" s="2" t="s">
        <v>1715</v>
      </c>
      <c r="G245" s="2">
        <v>1</v>
      </c>
      <c r="H245" s="2" t="s">
        <v>1409</v>
      </c>
    </row>
    <row r="246" spans="1:8" x14ac:dyDescent="0.25">
      <c r="A246" s="2" t="s">
        <v>1653</v>
      </c>
      <c r="B246" s="2" t="s">
        <v>1706</v>
      </c>
      <c r="C246" s="2" t="s">
        <v>1725</v>
      </c>
      <c r="D246" s="2" t="s">
        <v>1432</v>
      </c>
      <c r="E246" s="2" t="s">
        <v>1395</v>
      </c>
      <c r="F246" s="2" t="s">
        <v>1715</v>
      </c>
      <c r="G246" s="2">
        <v>1</v>
      </c>
      <c r="H246" s="2" t="s">
        <v>1409</v>
      </c>
    </row>
    <row r="247" spans="1:8" x14ac:dyDescent="0.25">
      <c r="A247" s="2" t="s">
        <v>1439</v>
      </c>
      <c r="B247" s="2" t="s">
        <v>1380</v>
      </c>
      <c r="C247" s="2" t="s">
        <v>1388</v>
      </c>
      <c r="D247" s="2" t="s">
        <v>1432</v>
      </c>
      <c r="E247" s="2" t="s">
        <v>1389</v>
      </c>
      <c r="F247" s="2" t="s">
        <v>1390</v>
      </c>
      <c r="G247" s="2">
        <v>4</v>
      </c>
      <c r="H247" s="2" t="s">
        <v>1391</v>
      </c>
    </row>
    <row r="248" spans="1:8" x14ac:dyDescent="0.25">
      <c r="A248" s="2" t="s">
        <v>1687</v>
      </c>
      <c r="B248" s="2" t="s">
        <v>1706</v>
      </c>
      <c r="C248" s="2" t="s">
        <v>1403</v>
      </c>
      <c r="D248" s="2" t="s">
        <v>1432</v>
      </c>
      <c r="E248" s="2" t="s">
        <v>1404</v>
      </c>
      <c r="F248" s="2" t="s">
        <v>1384</v>
      </c>
      <c r="G248" s="2">
        <v>4</v>
      </c>
      <c r="H248" s="2" t="s">
        <v>1391</v>
      </c>
    </row>
    <row r="249" spans="1:8" x14ac:dyDescent="0.25">
      <c r="A249" s="2" t="s">
        <v>1495</v>
      </c>
      <c r="B249" s="2" t="s">
        <v>1380</v>
      </c>
      <c r="C249" s="2" t="s">
        <v>1724</v>
      </c>
      <c r="D249" s="2" t="s">
        <v>1432</v>
      </c>
      <c r="E249" s="2" t="s">
        <v>1404</v>
      </c>
      <c r="F249" s="2" t="s">
        <v>1384</v>
      </c>
      <c r="G249" s="2">
        <v>1</v>
      </c>
      <c r="H249" s="2" t="s">
        <v>1385</v>
      </c>
    </row>
    <row r="250" spans="1:8" x14ac:dyDescent="0.25">
      <c r="A250" s="2" t="s">
        <v>1440</v>
      </c>
      <c r="B250" s="2" t="s">
        <v>1380</v>
      </c>
      <c r="C250" s="2" t="s">
        <v>1388</v>
      </c>
      <c r="D250" s="2" t="s">
        <v>1432</v>
      </c>
      <c r="E250" s="2" t="s">
        <v>1389</v>
      </c>
      <c r="F250" s="2" t="s">
        <v>1390</v>
      </c>
      <c r="G250" s="2">
        <v>4</v>
      </c>
      <c r="H250" s="2" t="s">
        <v>1391</v>
      </c>
    </row>
    <row r="251" spans="1:8" x14ac:dyDescent="0.25">
      <c r="A251" s="2" t="s">
        <v>1441</v>
      </c>
      <c r="B251" s="2" t="s">
        <v>1380</v>
      </c>
      <c r="C251" s="2" t="s">
        <v>1381</v>
      </c>
      <c r="D251" s="2" t="s">
        <v>1432</v>
      </c>
      <c r="E251" s="2" t="s">
        <v>1383</v>
      </c>
      <c r="F251" s="2" t="s">
        <v>1384</v>
      </c>
      <c r="G251" s="2">
        <v>3</v>
      </c>
      <c r="H251" s="2" t="s">
        <v>1385</v>
      </c>
    </row>
    <row r="252" spans="1:8" x14ac:dyDescent="0.25">
      <c r="A252" s="2" t="s">
        <v>1566</v>
      </c>
      <c r="B252" s="2" t="s">
        <v>1380</v>
      </c>
      <c r="C252" s="2" t="s">
        <v>1725</v>
      </c>
      <c r="D252" s="2" t="s">
        <v>1432</v>
      </c>
      <c r="E252" s="2" t="s">
        <v>1395</v>
      </c>
      <c r="F252" s="2" t="s">
        <v>1715</v>
      </c>
      <c r="G252" s="2">
        <v>1</v>
      </c>
      <c r="H252" s="2" t="s">
        <v>1409</v>
      </c>
    </row>
    <row r="253" spans="1:8" x14ac:dyDescent="0.25">
      <c r="A253" s="2" t="s">
        <v>1442</v>
      </c>
      <c r="B253" s="2" t="s">
        <v>1380</v>
      </c>
      <c r="C253" s="2" t="s">
        <v>1403</v>
      </c>
      <c r="D253" s="2" t="s">
        <v>1432</v>
      </c>
      <c r="E253" s="2" t="s">
        <v>1404</v>
      </c>
      <c r="F253" s="2" t="s">
        <v>1384</v>
      </c>
      <c r="G253" s="2">
        <v>4</v>
      </c>
      <c r="H253" s="2" t="s">
        <v>1391</v>
      </c>
    </row>
    <row r="254" spans="1:8" x14ac:dyDescent="0.25">
      <c r="A254" s="2" t="s">
        <v>1703</v>
      </c>
      <c r="B254" s="2" t="s">
        <v>1706</v>
      </c>
      <c r="C254" s="2" t="s">
        <v>1388</v>
      </c>
      <c r="D254" s="2" t="s">
        <v>1432</v>
      </c>
      <c r="E254" s="2" t="s">
        <v>1389</v>
      </c>
      <c r="F254" s="2" t="s">
        <v>1390</v>
      </c>
      <c r="G254" s="2">
        <v>4</v>
      </c>
      <c r="H254" s="2" t="s">
        <v>1391</v>
      </c>
    </row>
    <row r="255" spans="1:8" x14ac:dyDescent="0.25">
      <c r="A255" s="2" t="s">
        <v>1443</v>
      </c>
      <c r="B255" s="2" t="s">
        <v>1380</v>
      </c>
      <c r="C255" s="2" t="s">
        <v>1403</v>
      </c>
      <c r="D255" s="2" t="s">
        <v>1432</v>
      </c>
      <c r="E255" s="2" t="s">
        <v>1404</v>
      </c>
      <c r="F255" s="2" t="s">
        <v>1384</v>
      </c>
      <c r="G255" s="2">
        <v>4</v>
      </c>
      <c r="H255" s="2" t="s">
        <v>1391</v>
      </c>
    </row>
    <row r="256" spans="1:8" x14ac:dyDescent="0.25">
      <c r="A256" s="2" t="s">
        <v>1462</v>
      </c>
      <c r="B256" s="2" t="s">
        <v>1706</v>
      </c>
      <c r="C256" s="2" t="s">
        <v>1381</v>
      </c>
      <c r="D256" s="2" t="s">
        <v>1432</v>
      </c>
      <c r="E256" s="2" t="s">
        <v>1383</v>
      </c>
      <c r="F256" s="2" t="s">
        <v>1384</v>
      </c>
      <c r="G256" s="2">
        <v>3</v>
      </c>
      <c r="H256" s="2" t="s">
        <v>1385</v>
      </c>
    </row>
    <row r="257" spans="1:8" x14ac:dyDescent="0.25">
      <c r="A257" s="2" t="s">
        <v>1444</v>
      </c>
      <c r="B257" s="2" t="s">
        <v>1380</v>
      </c>
      <c r="C257" s="2" t="s">
        <v>1394</v>
      </c>
      <c r="D257" s="2" t="s">
        <v>1432</v>
      </c>
      <c r="E257" s="2" t="s">
        <v>1395</v>
      </c>
      <c r="F257" s="2" t="s">
        <v>1390</v>
      </c>
      <c r="G257" s="2">
        <v>3</v>
      </c>
      <c r="H257" s="2" t="s">
        <v>1396</v>
      </c>
    </row>
    <row r="258" spans="1:8" x14ac:dyDescent="0.25">
      <c r="A258" s="2" t="s">
        <v>1697</v>
      </c>
      <c r="B258" s="2" t="s">
        <v>1380</v>
      </c>
      <c r="C258" s="2" t="s">
        <v>1724</v>
      </c>
      <c r="D258" s="2" t="s">
        <v>1432</v>
      </c>
      <c r="E258" s="2" t="s">
        <v>1404</v>
      </c>
      <c r="F258" s="2" t="s">
        <v>1384</v>
      </c>
      <c r="G258" s="2">
        <v>1</v>
      </c>
      <c r="H258" s="2" t="s">
        <v>1385</v>
      </c>
    </row>
    <row r="259" spans="1:8" x14ac:dyDescent="0.25">
      <c r="A259" s="2" t="s">
        <v>1633</v>
      </c>
      <c r="B259" s="2" t="s">
        <v>1706</v>
      </c>
      <c r="C259" s="2" t="s">
        <v>1724</v>
      </c>
      <c r="D259" s="2" t="s">
        <v>1432</v>
      </c>
      <c r="E259" s="2" t="s">
        <v>1404</v>
      </c>
      <c r="F259" s="2" t="s">
        <v>1384</v>
      </c>
      <c r="G259" s="2">
        <v>1</v>
      </c>
      <c r="H259" s="2" t="s">
        <v>1385</v>
      </c>
    </row>
    <row r="260" spans="1:8" x14ac:dyDescent="0.25">
      <c r="A260" s="2" t="s">
        <v>1508</v>
      </c>
      <c r="B260" s="2" t="s">
        <v>1380</v>
      </c>
      <c r="C260" s="2" t="s">
        <v>1723</v>
      </c>
      <c r="D260" s="2" t="s">
        <v>1432</v>
      </c>
      <c r="E260" s="2" t="s">
        <v>1717</v>
      </c>
      <c r="F260" s="2" t="s">
        <v>1390</v>
      </c>
      <c r="G260" s="2">
        <v>1</v>
      </c>
      <c r="H260" s="2" t="s">
        <v>1400</v>
      </c>
    </row>
    <row r="261" spans="1:8" x14ac:dyDescent="0.25">
      <c r="A261" s="2" t="s">
        <v>1567</v>
      </c>
      <c r="B261" s="2" t="s">
        <v>1706</v>
      </c>
      <c r="C261" s="2" t="s">
        <v>1388</v>
      </c>
      <c r="D261" s="2" t="s">
        <v>1432</v>
      </c>
      <c r="E261" s="2" t="s">
        <v>1389</v>
      </c>
      <c r="F261" s="2" t="s">
        <v>1390</v>
      </c>
      <c r="G261" s="2">
        <v>4</v>
      </c>
      <c r="H261" s="2" t="s">
        <v>1391</v>
      </c>
    </row>
    <row r="262" spans="1:8" x14ac:dyDescent="0.25">
      <c r="A262" s="2" t="s">
        <v>1558</v>
      </c>
      <c r="B262" s="2" t="s">
        <v>1706</v>
      </c>
      <c r="C262" s="2" t="s">
        <v>1381</v>
      </c>
      <c r="D262" s="2" t="s">
        <v>1432</v>
      </c>
      <c r="E262" s="2" t="s">
        <v>1383</v>
      </c>
      <c r="F262" s="2" t="s">
        <v>1384</v>
      </c>
      <c r="G262" s="2">
        <v>3</v>
      </c>
      <c r="H262" s="2" t="s">
        <v>1385</v>
      </c>
    </row>
    <row r="263" spans="1:8" x14ac:dyDescent="0.25">
      <c r="A263" s="2" t="s">
        <v>1637</v>
      </c>
      <c r="B263" s="2" t="s">
        <v>1706</v>
      </c>
      <c r="C263" s="2" t="s">
        <v>1724</v>
      </c>
      <c r="D263" s="2" t="s">
        <v>1432</v>
      </c>
      <c r="E263" s="2" t="s">
        <v>1404</v>
      </c>
      <c r="F263" s="2" t="s">
        <v>1384</v>
      </c>
      <c r="G263" s="2">
        <v>1</v>
      </c>
      <c r="H263" s="2" t="s">
        <v>1385</v>
      </c>
    </row>
    <row r="264" spans="1:8" x14ac:dyDescent="0.25">
      <c r="A264" s="2" t="s">
        <v>1445</v>
      </c>
      <c r="B264" s="2" t="s">
        <v>1380</v>
      </c>
      <c r="C264" s="2" t="s">
        <v>1406</v>
      </c>
      <c r="D264" s="2" t="s">
        <v>1432</v>
      </c>
      <c r="E264" s="2" t="s">
        <v>1407</v>
      </c>
      <c r="F264" s="2" t="s">
        <v>1408</v>
      </c>
      <c r="G264" s="2">
        <v>3</v>
      </c>
      <c r="H264" s="2" t="s">
        <v>1409</v>
      </c>
    </row>
    <row r="265" spans="1:8" x14ac:dyDescent="0.25">
      <c r="A265" s="2" t="s">
        <v>1700</v>
      </c>
      <c r="B265" s="2" t="s">
        <v>1706</v>
      </c>
      <c r="C265" s="2" t="s">
        <v>1381</v>
      </c>
      <c r="D265" s="2" t="s">
        <v>1432</v>
      </c>
      <c r="E265" s="2" t="s">
        <v>1383</v>
      </c>
      <c r="F265" s="2" t="s">
        <v>1384</v>
      </c>
      <c r="G265" s="2">
        <v>3</v>
      </c>
      <c r="H265" s="2" t="s">
        <v>1385</v>
      </c>
    </row>
    <row r="266" spans="1:8" x14ac:dyDescent="0.25">
      <c r="A266" s="2" t="s">
        <v>1583</v>
      </c>
      <c r="B266" s="2" t="s">
        <v>1706</v>
      </c>
      <c r="C266" s="2" t="s">
        <v>1721</v>
      </c>
      <c r="D266" s="2" t="s">
        <v>1432</v>
      </c>
      <c r="E266" s="2" t="s">
        <v>1722</v>
      </c>
      <c r="F266" s="2" t="s">
        <v>1715</v>
      </c>
      <c r="G266" s="2">
        <v>1</v>
      </c>
      <c r="H266" s="2" t="s">
        <v>1409</v>
      </c>
    </row>
    <row r="267" spans="1:8" x14ac:dyDescent="0.25">
      <c r="A267" s="2" t="s">
        <v>1690</v>
      </c>
      <c r="B267" s="2" t="s">
        <v>1706</v>
      </c>
      <c r="C267" s="2" t="s">
        <v>1725</v>
      </c>
      <c r="D267" s="2" t="s">
        <v>1432</v>
      </c>
      <c r="E267" s="2" t="s">
        <v>1395</v>
      </c>
      <c r="F267" s="2" t="s">
        <v>1715</v>
      </c>
      <c r="G267" s="2">
        <v>1</v>
      </c>
      <c r="H267" s="2" t="s">
        <v>1409</v>
      </c>
    </row>
    <row r="268" spans="1:8" x14ac:dyDescent="0.25">
      <c r="A268" s="2" t="s">
        <v>1701</v>
      </c>
      <c r="B268" s="2" t="s">
        <v>1706</v>
      </c>
      <c r="C268" s="2" t="s">
        <v>1415</v>
      </c>
      <c r="D268" s="2" t="s">
        <v>1432</v>
      </c>
      <c r="E268" s="2" t="s">
        <v>1416</v>
      </c>
      <c r="F268" s="2" t="s">
        <v>1384</v>
      </c>
      <c r="G268" s="2">
        <v>4</v>
      </c>
      <c r="H268" s="2" t="s">
        <v>1391</v>
      </c>
    </row>
    <row r="269" spans="1:8" x14ac:dyDescent="0.25">
      <c r="A269" s="2" t="s">
        <v>1704</v>
      </c>
      <c r="B269" s="2" t="s">
        <v>1706</v>
      </c>
      <c r="C269" s="2" t="s">
        <v>1403</v>
      </c>
      <c r="D269" s="2" t="s">
        <v>1432</v>
      </c>
      <c r="E269" s="2" t="s">
        <v>1404</v>
      </c>
      <c r="F269" s="2" t="s">
        <v>1384</v>
      </c>
      <c r="G269" s="2">
        <v>4</v>
      </c>
      <c r="H269" s="2" t="s">
        <v>1391</v>
      </c>
    </row>
    <row r="270" spans="1:8" x14ac:dyDescent="0.25">
      <c r="A270" s="2" t="s">
        <v>1446</v>
      </c>
      <c r="B270" s="2" t="s">
        <v>1380</v>
      </c>
      <c r="C270" s="2" t="s">
        <v>1388</v>
      </c>
      <c r="D270" s="2" t="s">
        <v>1432</v>
      </c>
      <c r="E270" s="2" t="s">
        <v>1389</v>
      </c>
      <c r="F270" s="2" t="s">
        <v>1390</v>
      </c>
      <c r="G270" s="2">
        <v>4</v>
      </c>
      <c r="H270" s="2" t="s">
        <v>1391</v>
      </c>
    </row>
    <row r="271" spans="1:8" x14ac:dyDescent="0.25">
      <c r="A271" s="2" t="s">
        <v>1647</v>
      </c>
      <c r="B271" s="2" t="s">
        <v>1706</v>
      </c>
      <c r="C271" s="2" t="s">
        <v>1725</v>
      </c>
      <c r="D271" s="2" t="s">
        <v>1432</v>
      </c>
      <c r="E271" s="2" t="s">
        <v>1395</v>
      </c>
      <c r="F271" s="2" t="s">
        <v>1715</v>
      </c>
      <c r="G271" s="2">
        <v>1</v>
      </c>
      <c r="H271" s="2" t="s">
        <v>1409</v>
      </c>
    </row>
    <row r="272" spans="1:8" x14ac:dyDescent="0.25">
      <c r="A272" s="2" t="s">
        <v>1447</v>
      </c>
      <c r="B272" s="2" t="s">
        <v>1380</v>
      </c>
      <c r="C272" s="2" t="s">
        <v>1381</v>
      </c>
      <c r="D272" s="2" t="s">
        <v>1432</v>
      </c>
      <c r="E272" s="2" t="s">
        <v>1383</v>
      </c>
      <c r="F272" s="2" t="s">
        <v>1384</v>
      </c>
      <c r="G272" s="2">
        <v>3</v>
      </c>
      <c r="H272" s="2" t="s">
        <v>1385</v>
      </c>
    </row>
    <row r="273" spans="1:8" x14ac:dyDescent="0.25">
      <c r="A273" s="2" t="s">
        <v>1577</v>
      </c>
      <c r="B273" s="2" t="s">
        <v>1706</v>
      </c>
      <c r="C273" s="2" t="s">
        <v>1415</v>
      </c>
      <c r="D273" s="2" t="s">
        <v>1432</v>
      </c>
      <c r="E273" s="2" t="s">
        <v>1416</v>
      </c>
      <c r="F273" s="2" t="s">
        <v>1384</v>
      </c>
      <c r="G273" s="2">
        <v>4</v>
      </c>
      <c r="H273" s="2" t="s">
        <v>1391</v>
      </c>
    </row>
    <row r="274" spans="1:8" x14ac:dyDescent="0.25">
      <c r="A274" s="2" t="s">
        <v>1448</v>
      </c>
      <c r="B274" s="2" t="s">
        <v>1380</v>
      </c>
      <c r="C274" s="2" t="s">
        <v>1398</v>
      </c>
      <c r="D274" s="2" t="s">
        <v>1432</v>
      </c>
      <c r="E274" s="2" t="s">
        <v>1399</v>
      </c>
      <c r="F274" s="2" t="s">
        <v>1390</v>
      </c>
      <c r="G274" s="2">
        <v>4</v>
      </c>
      <c r="H274" s="2" t="s">
        <v>1400</v>
      </c>
    </row>
    <row r="275" spans="1:8" x14ac:dyDescent="0.25">
      <c r="A275" s="2" t="s">
        <v>1449</v>
      </c>
      <c r="B275" s="2" t="s">
        <v>1380</v>
      </c>
      <c r="C275" s="2" t="s">
        <v>1394</v>
      </c>
      <c r="D275" s="2" t="s">
        <v>1432</v>
      </c>
      <c r="E275" s="2" t="s">
        <v>1395</v>
      </c>
      <c r="F275" s="2" t="s">
        <v>1390</v>
      </c>
      <c r="G275" s="2">
        <v>3</v>
      </c>
      <c r="H275" s="2" t="s">
        <v>1396</v>
      </c>
    </row>
    <row r="276" spans="1:8" x14ac:dyDescent="0.25">
      <c r="A276" s="2" t="s">
        <v>1609</v>
      </c>
      <c r="B276" s="2" t="s">
        <v>1380</v>
      </c>
      <c r="C276" s="2" t="s">
        <v>1721</v>
      </c>
      <c r="D276" s="2" t="s">
        <v>1432</v>
      </c>
      <c r="E276" s="2" t="s">
        <v>1722</v>
      </c>
      <c r="F276" s="2" t="s">
        <v>1715</v>
      </c>
      <c r="G276" s="2">
        <v>1</v>
      </c>
      <c r="H276" s="2" t="s">
        <v>1409</v>
      </c>
    </row>
    <row r="277" spans="1:8" x14ac:dyDescent="0.25">
      <c r="A277" s="2" t="s">
        <v>1450</v>
      </c>
      <c r="B277" s="2" t="s">
        <v>1380</v>
      </c>
      <c r="C277" s="2" t="s">
        <v>1406</v>
      </c>
      <c r="D277" s="2" t="s">
        <v>1432</v>
      </c>
      <c r="E277" s="2" t="s">
        <v>1407</v>
      </c>
      <c r="F277" s="2" t="s">
        <v>1408</v>
      </c>
      <c r="G277" s="2">
        <v>3</v>
      </c>
      <c r="H277" s="2" t="s">
        <v>1409</v>
      </c>
    </row>
    <row r="278" spans="1:8" x14ac:dyDescent="0.25">
      <c r="A278" s="2" t="s">
        <v>1505</v>
      </c>
      <c r="B278" s="2" t="s">
        <v>1706</v>
      </c>
      <c r="C278" s="2" t="s">
        <v>1406</v>
      </c>
      <c r="D278" s="2" t="s">
        <v>1432</v>
      </c>
      <c r="E278" s="2" t="s">
        <v>1407</v>
      </c>
      <c r="F278" s="2" t="s">
        <v>1408</v>
      </c>
      <c r="G278" s="2">
        <v>3</v>
      </c>
      <c r="H278" s="2" t="s">
        <v>1409</v>
      </c>
    </row>
    <row r="279" spans="1:8" x14ac:dyDescent="0.25">
      <c r="A279" s="2" t="s">
        <v>1451</v>
      </c>
      <c r="B279" s="2" t="s">
        <v>1380</v>
      </c>
      <c r="C279" s="2" t="s">
        <v>1381</v>
      </c>
      <c r="D279" s="2" t="s">
        <v>1432</v>
      </c>
      <c r="E279" s="2" t="s">
        <v>1383</v>
      </c>
      <c r="F279" s="2" t="s">
        <v>1384</v>
      </c>
      <c r="G279" s="2">
        <v>3</v>
      </c>
      <c r="H279" s="2" t="s">
        <v>1385</v>
      </c>
    </row>
    <row r="280" spans="1:8" x14ac:dyDescent="0.25">
      <c r="A280" s="2" t="s">
        <v>1507</v>
      </c>
      <c r="B280" s="2" t="s">
        <v>1706</v>
      </c>
      <c r="C280" s="2" t="s">
        <v>1388</v>
      </c>
      <c r="D280" s="2" t="s">
        <v>1432</v>
      </c>
      <c r="E280" s="2" t="s">
        <v>1389</v>
      </c>
      <c r="F280" s="2" t="s">
        <v>1390</v>
      </c>
      <c r="G280" s="2">
        <v>4</v>
      </c>
      <c r="H280" s="2" t="s">
        <v>1391</v>
      </c>
    </row>
    <row r="281" spans="1:8" x14ac:dyDescent="0.25">
      <c r="A281" s="2" t="s">
        <v>1452</v>
      </c>
      <c r="B281" s="2" t="s">
        <v>1380</v>
      </c>
      <c r="C281" s="2" t="s">
        <v>1398</v>
      </c>
      <c r="D281" s="2" t="s">
        <v>1432</v>
      </c>
      <c r="E281" s="2" t="s">
        <v>1399</v>
      </c>
      <c r="F281" s="2" t="s">
        <v>1390</v>
      </c>
      <c r="G281" s="2">
        <v>4</v>
      </c>
      <c r="H281" s="2" t="s">
        <v>1400</v>
      </c>
    </row>
    <row r="282" spans="1:8" x14ac:dyDescent="0.25">
      <c r="A282" s="2" t="s">
        <v>1592</v>
      </c>
      <c r="B282" s="2" t="s">
        <v>1706</v>
      </c>
      <c r="C282" s="2" t="s">
        <v>1394</v>
      </c>
      <c r="D282" s="2" t="s">
        <v>1432</v>
      </c>
      <c r="E282" s="2" t="s">
        <v>1395</v>
      </c>
      <c r="F282" s="2" t="s">
        <v>1390</v>
      </c>
      <c r="G282" s="2">
        <v>3</v>
      </c>
      <c r="H282" s="2" t="s">
        <v>1396</v>
      </c>
    </row>
    <row r="283" spans="1:8" x14ac:dyDescent="0.25">
      <c r="A283" s="2" t="s">
        <v>1667</v>
      </c>
      <c r="B283" s="2" t="s">
        <v>1706</v>
      </c>
      <c r="C283" s="2" t="s">
        <v>1406</v>
      </c>
      <c r="D283" s="2" t="s">
        <v>1432</v>
      </c>
      <c r="E283" s="2" t="s">
        <v>1407</v>
      </c>
      <c r="F283" s="2" t="s">
        <v>1408</v>
      </c>
      <c r="G283" s="2">
        <v>3</v>
      </c>
      <c r="H283" s="2" t="s">
        <v>1409</v>
      </c>
    </row>
    <row r="284" spans="1:8" x14ac:dyDescent="0.25">
      <c r="A284" s="2" t="s">
        <v>1475</v>
      </c>
      <c r="B284" s="2" t="s">
        <v>1706</v>
      </c>
      <c r="C284" s="2" t="s">
        <v>1394</v>
      </c>
      <c r="D284" s="2" t="s">
        <v>1432</v>
      </c>
      <c r="E284" s="2" t="s">
        <v>1395</v>
      </c>
      <c r="F284" s="2" t="s">
        <v>1390</v>
      </c>
      <c r="G284" s="2">
        <v>3</v>
      </c>
      <c r="H284" s="2" t="s">
        <v>1396</v>
      </c>
    </row>
    <row r="285" spans="1:8" x14ac:dyDescent="0.25">
      <c r="A285" s="2" t="s">
        <v>1484</v>
      </c>
      <c r="B285" s="2" t="s">
        <v>1706</v>
      </c>
      <c r="C285" s="2" t="s">
        <v>1403</v>
      </c>
      <c r="D285" s="2" t="s">
        <v>1432</v>
      </c>
      <c r="E285" s="2" t="s">
        <v>1404</v>
      </c>
      <c r="F285" s="2" t="s">
        <v>1384</v>
      </c>
      <c r="G285" s="2">
        <v>4</v>
      </c>
      <c r="H285" s="2" t="s">
        <v>1391</v>
      </c>
    </row>
    <row r="286" spans="1:8" x14ac:dyDescent="0.25">
      <c r="A286" s="2" t="s">
        <v>1698</v>
      </c>
      <c r="B286" s="2" t="s">
        <v>1706</v>
      </c>
      <c r="C286" s="2" t="s">
        <v>1723</v>
      </c>
      <c r="D286" s="2" t="s">
        <v>1432</v>
      </c>
      <c r="E286" s="2" t="s">
        <v>1717</v>
      </c>
      <c r="F286" s="2" t="s">
        <v>1390</v>
      </c>
      <c r="G286" s="2">
        <v>1</v>
      </c>
      <c r="H286" s="2" t="s">
        <v>1400</v>
      </c>
    </row>
    <row r="287" spans="1:8" x14ac:dyDescent="0.25">
      <c r="A287" s="2" t="s">
        <v>1500</v>
      </c>
      <c r="B287" s="2" t="s">
        <v>1380</v>
      </c>
      <c r="C287" s="2" t="s">
        <v>1723</v>
      </c>
      <c r="D287" s="2" t="s">
        <v>1432</v>
      </c>
      <c r="E287" s="2" t="s">
        <v>1717</v>
      </c>
      <c r="F287" s="2" t="s">
        <v>1390</v>
      </c>
      <c r="G287" s="2">
        <v>1</v>
      </c>
      <c r="H287" s="2" t="s">
        <v>1400</v>
      </c>
    </row>
    <row r="288" spans="1:8" x14ac:dyDescent="0.25">
      <c r="A288" s="2" t="s">
        <v>1587</v>
      </c>
      <c r="B288" s="2" t="s">
        <v>1706</v>
      </c>
      <c r="C288" s="2" t="s">
        <v>1415</v>
      </c>
      <c r="D288" s="2" t="s">
        <v>1432</v>
      </c>
      <c r="E288" s="2" t="s">
        <v>1416</v>
      </c>
      <c r="F288" s="2" t="s">
        <v>1384</v>
      </c>
      <c r="G288" s="2">
        <v>4</v>
      </c>
      <c r="H288" s="2" t="s">
        <v>1391</v>
      </c>
    </row>
    <row r="289" spans="1:8" x14ac:dyDescent="0.25">
      <c r="A289" s="2" t="s">
        <v>1494</v>
      </c>
      <c r="B289" s="2" t="s">
        <v>1380</v>
      </c>
      <c r="C289" s="2" t="s">
        <v>1721</v>
      </c>
      <c r="D289" s="2" t="s">
        <v>1432</v>
      </c>
      <c r="E289" s="2" t="s">
        <v>1722</v>
      </c>
      <c r="F289" s="2" t="s">
        <v>1715</v>
      </c>
      <c r="G289" s="2">
        <v>1</v>
      </c>
      <c r="H289" s="2" t="s">
        <v>1409</v>
      </c>
    </row>
    <row r="290" spans="1:8" x14ac:dyDescent="0.25">
      <c r="A290" s="2" t="s">
        <v>1453</v>
      </c>
      <c r="B290" s="2" t="s">
        <v>1380</v>
      </c>
      <c r="C290" s="2" t="s">
        <v>1394</v>
      </c>
      <c r="D290" s="2" t="s">
        <v>1432</v>
      </c>
      <c r="E290" s="2" t="s">
        <v>1395</v>
      </c>
      <c r="F290" s="2" t="s">
        <v>1390</v>
      </c>
      <c r="G290" s="2">
        <v>3</v>
      </c>
      <c r="H290" s="2" t="s">
        <v>1396</v>
      </c>
    </row>
    <row r="291" spans="1:8" x14ac:dyDescent="0.25">
      <c r="A291" s="2" t="s">
        <v>1454</v>
      </c>
      <c r="B291" s="2" t="s">
        <v>1380</v>
      </c>
      <c r="C291" s="2" t="s">
        <v>1388</v>
      </c>
      <c r="D291" s="2" t="s">
        <v>1432</v>
      </c>
      <c r="E291" s="2" t="s">
        <v>1389</v>
      </c>
      <c r="F291" s="2" t="s">
        <v>1390</v>
      </c>
      <c r="G291" s="2">
        <v>4</v>
      </c>
      <c r="H291" s="2" t="s">
        <v>1391</v>
      </c>
    </row>
    <row r="292" spans="1:8" x14ac:dyDescent="0.25">
      <c r="A292" s="2" t="s">
        <v>1622</v>
      </c>
      <c r="B292" s="2" t="s">
        <v>1380</v>
      </c>
      <c r="C292" s="2" t="s">
        <v>1724</v>
      </c>
      <c r="D292" s="2" t="s">
        <v>1432</v>
      </c>
      <c r="E292" s="2" t="s">
        <v>1404</v>
      </c>
      <c r="F292" s="2" t="s">
        <v>1384</v>
      </c>
      <c r="G292" s="2">
        <v>1</v>
      </c>
      <c r="H292" s="2" t="s">
        <v>1385</v>
      </c>
    </row>
    <row r="293" spans="1:8" x14ac:dyDescent="0.25">
      <c r="A293" s="2" t="s">
        <v>1586</v>
      </c>
      <c r="B293" s="2" t="s">
        <v>1706</v>
      </c>
      <c r="C293" s="2" t="s">
        <v>1406</v>
      </c>
      <c r="D293" s="2" t="s">
        <v>1432</v>
      </c>
      <c r="E293" s="2" t="s">
        <v>1407</v>
      </c>
      <c r="F293" s="2" t="s">
        <v>1408</v>
      </c>
      <c r="G293" s="2">
        <v>3</v>
      </c>
      <c r="H293" s="2" t="s">
        <v>1409</v>
      </c>
    </row>
    <row r="294" spans="1:8" x14ac:dyDescent="0.25">
      <c r="A294" s="2" t="s">
        <v>1455</v>
      </c>
      <c r="B294" s="2" t="s">
        <v>1380</v>
      </c>
      <c r="C294" s="2" t="s">
        <v>1398</v>
      </c>
      <c r="D294" s="2" t="s">
        <v>1432</v>
      </c>
      <c r="E294" s="2" t="s">
        <v>1399</v>
      </c>
      <c r="F294" s="2" t="s">
        <v>1390</v>
      </c>
      <c r="G294" s="2">
        <v>4</v>
      </c>
      <c r="H294" s="2" t="s">
        <v>1400</v>
      </c>
    </row>
    <row r="295" spans="1:8" x14ac:dyDescent="0.25">
      <c r="A295" s="2" t="s">
        <v>1456</v>
      </c>
      <c r="B295" s="2" t="s">
        <v>1380</v>
      </c>
      <c r="C295" s="2" t="s">
        <v>1398</v>
      </c>
      <c r="D295" s="2" t="s">
        <v>1432</v>
      </c>
      <c r="E295" s="2" t="s">
        <v>1399</v>
      </c>
      <c r="F295" s="2" t="s">
        <v>1390</v>
      </c>
      <c r="G295" s="2">
        <v>4</v>
      </c>
      <c r="H295" s="2" t="s">
        <v>1400</v>
      </c>
    </row>
    <row r="296" spans="1:8" x14ac:dyDescent="0.25">
      <c r="A296" s="2" t="s">
        <v>1457</v>
      </c>
      <c r="B296" s="2" t="s">
        <v>1380</v>
      </c>
      <c r="C296" s="2" t="s">
        <v>1381</v>
      </c>
      <c r="D296" s="2" t="s">
        <v>1432</v>
      </c>
      <c r="E296" s="2" t="s">
        <v>1383</v>
      </c>
      <c r="F296" s="2" t="s">
        <v>1384</v>
      </c>
      <c r="G296" s="2">
        <v>3</v>
      </c>
      <c r="H296" s="2" t="s">
        <v>1385</v>
      </c>
    </row>
    <row r="297" spans="1:8" x14ac:dyDescent="0.25">
      <c r="A297" s="2" t="s">
        <v>1472</v>
      </c>
      <c r="B297" s="2" t="s">
        <v>1706</v>
      </c>
      <c r="C297" s="2" t="s">
        <v>1388</v>
      </c>
      <c r="D297" s="2" t="s">
        <v>1432</v>
      </c>
      <c r="E297" s="2" t="s">
        <v>1389</v>
      </c>
      <c r="F297" s="2" t="s">
        <v>1390</v>
      </c>
      <c r="G297" s="2">
        <v>4</v>
      </c>
      <c r="H297" s="2" t="s">
        <v>1391</v>
      </c>
    </row>
    <row r="298" spans="1:8" x14ac:dyDescent="0.25">
      <c r="A298" s="2" t="s">
        <v>1627</v>
      </c>
      <c r="B298" s="2" t="s">
        <v>1706</v>
      </c>
      <c r="C298" s="2" t="s">
        <v>1725</v>
      </c>
      <c r="D298" s="2" t="s">
        <v>1432</v>
      </c>
      <c r="E298" s="2" t="s">
        <v>1395</v>
      </c>
      <c r="F298" s="2" t="s">
        <v>1715</v>
      </c>
      <c r="G298" s="2">
        <v>1</v>
      </c>
      <c r="H298" s="2" t="s">
        <v>1409</v>
      </c>
    </row>
    <row r="299" spans="1:8" x14ac:dyDescent="0.25">
      <c r="A299" s="2" t="s">
        <v>1458</v>
      </c>
      <c r="B299" s="2" t="s">
        <v>1380</v>
      </c>
      <c r="C299" s="2" t="s">
        <v>1398</v>
      </c>
      <c r="D299" s="2" t="s">
        <v>1432</v>
      </c>
      <c r="E299" s="2" t="s">
        <v>1399</v>
      </c>
      <c r="F299" s="2" t="s">
        <v>1390</v>
      </c>
      <c r="G299" s="2">
        <v>4</v>
      </c>
      <c r="H299" s="2" t="s">
        <v>1400</v>
      </c>
    </row>
    <row r="300" spans="1:8" x14ac:dyDescent="0.25">
      <c r="A300" s="2" t="s">
        <v>1620</v>
      </c>
      <c r="B300" s="2" t="s">
        <v>1706</v>
      </c>
      <c r="C300" s="2" t="s">
        <v>1398</v>
      </c>
      <c r="D300" s="2" t="s">
        <v>1432</v>
      </c>
      <c r="E300" s="2" t="s">
        <v>1399</v>
      </c>
      <c r="F300" s="2" t="s">
        <v>1390</v>
      </c>
      <c r="G300" s="2">
        <v>4</v>
      </c>
      <c r="H300" s="2" t="s">
        <v>1400</v>
      </c>
    </row>
  </sheetData>
  <mergeCells count="1">
    <mergeCell ref="I1:J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565"/>
  </sheetPr>
  <dimension ref="A1:Z300"/>
  <sheetViews>
    <sheetView tabSelected="1" topLeftCell="I1" workbookViewId="0">
      <selection activeCell="AB12" sqref="AB12"/>
    </sheetView>
  </sheetViews>
  <sheetFormatPr defaultRowHeight="15" x14ac:dyDescent="0.25"/>
  <cols>
    <col min="1" max="1" width="21.85546875" bestFit="1" customWidth="1"/>
    <col min="2" max="2" width="7.5703125" bestFit="1" customWidth="1"/>
    <col min="3" max="3" width="11.85546875" bestFit="1" customWidth="1"/>
    <col min="4" max="4" width="5.42578125" bestFit="1" customWidth="1"/>
    <col min="5" max="5" width="9.85546875" bestFit="1" customWidth="1"/>
    <col min="6" max="6" width="12.28515625" bestFit="1" customWidth="1"/>
    <col min="7" max="7" width="8.7109375" bestFit="1" customWidth="1"/>
    <col min="8" max="8" width="18.5703125" bestFit="1" customWidth="1"/>
    <col min="10" max="10" width="15.7109375" customWidth="1"/>
    <col min="11" max="11" width="9.85546875" customWidth="1"/>
    <col min="12" max="12" width="9.28515625" customWidth="1"/>
    <col min="13" max="13" width="24.85546875" customWidth="1"/>
    <col min="14" max="14" width="10.28515625" customWidth="1"/>
    <col min="15" max="15" width="7.5703125" customWidth="1"/>
    <col min="16" max="16" width="6.7109375" customWidth="1"/>
    <col min="17" max="17" width="6.28515625" customWidth="1"/>
    <col min="18" max="18" width="7.5703125" customWidth="1"/>
    <col min="19" max="19" width="8.85546875" customWidth="1"/>
    <col min="20" max="20" width="3.28515625" customWidth="1"/>
    <col min="21" max="21" width="9.85546875" customWidth="1"/>
    <col min="22" max="22" width="4.7109375" customWidth="1"/>
    <col min="23" max="23" width="6.5703125" customWidth="1"/>
    <col min="24" max="24" width="7.5703125" customWidth="1"/>
    <col min="25" max="25" width="6.7109375" customWidth="1"/>
    <col min="26" max="26" width="8.7109375" customWidth="1"/>
    <col min="27" max="27" width="6.28515625" customWidth="1"/>
    <col min="28" max="28" width="10.28515625" customWidth="1"/>
    <col min="29" max="29" width="11.28515625" bestFit="1" customWidth="1"/>
    <col min="30" max="31" width="8.42578125" customWidth="1"/>
    <col min="32" max="32" width="13.28515625" bestFit="1" customWidth="1"/>
    <col min="33" max="33" width="9.42578125" bestFit="1" customWidth="1"/>
    <col min="34" max="34" width="14.28515625" bestFit="1" customWidth="1"/>
    <col min="35" max="35" width="8.5703125" customWidth="1"/>
    <col min="36" max="36" width="13.42578125" bestFit="1" customWidth="1"/>
    <col min="37" max="37" width="10.5703125" bestFit="1" customWidth="1"/>
    <col min="38" max="38" width="15.42578125" bestFit="1" customWidth="1"/>
    <col min="39" max="39" width="8.140625" customWidth="1"/>
    <col min="40" max="40" width="12.85546875" bestFit="1" customWidth="1"/>
    <col min="41" max="41" width="10.28515625" bestFit="1" customWidth="1"/>
  </cols>
  <sheetData>
    <row r="1" spans="1:26" x14ac:dyDescent="0.25">
      <c r="A1" s="2" t="s">
        <v>1373</v>
      </c>
      <c r="B1" s="2" t="s">
        <v>71</v>
      </c>
      <c r="C1" s="2" t="s">
        <v>1374</v>
      </c>
      <c r="D1" s="2" t="s">
        <v>1362</v>
      </c>
      <c r="E1" s="2" t="s">
        <v>1375</v>
      </c>
      <c r="F1" s="2" t="s">
        <v>1376</v>
      </c>
      <c r="G1" s="2" t="s">
        <v>1377</v>
      </c>
      <c r="H1" s="2" t="s">
        <v>1378</v>
      </c>
      <c r="J1" s="5" t="s">
        <v>1727</v>
      </c>
      <c r="K1" t="s">
        <v>1726</v>
      </c>
      <c r="M1" s="65" t="s">
        <v>1729</v>
      </c>
      <c r="N1" s="65" t="s">
        <v>1727</v>
      </c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spans="1:26" x14ac:dyDescent="0.25">
      <c r="A2" s="2" t="s">
        <v>1506</v>
      </c>
      <c r="B2" s="2" t="s">
        <v>1706</v>
      </c>
      <c r="C2" s="2" t="s">
        <v>1707</v>
      </c>
      <c r="D2" s="2" t="s">
        <v>1382</v>
      </c>
      <c r="E2" s="2" t="s">
        <v>1389</v>
      </c>
      <c r="F2" s="2" t="s">
        <v>1390</v>
      </c>
      <c r="G2" s="2">
        <v>2</v>
      </c>
      <c r="H2" s="2" t="s">
        <v>1396</v>
      </c>
      <c r="J2" s="6" t="s">
        <v>1407</v>
      </c>
      <c r="K2" s="2">
        <v>33</v>
      </c>
      <c r="M2" s="65" t="s">
        <v>1374</v>
      </c>
      <c r="N2" s="65" t="s">
        <v>1407</v>
      </c>
      <c r="O2" s="65" t="s">
        <v>1717</v>
      </c>
      <c r="P2" s="65" t="s">
        <v>1711</v>
      </c>
      <c r="Q2" s="65" t="s">
        <v>1404</v>
      </c>
      <c r="R2" s="65" t="s">
        <v>1714</v>
      </c>
      <c r="S2" s="65" t="s">
        <v>1416</v>
      </c>
      <c r="T2" s="65" t="s">
        <v>1389</v>
      </c>
      <c r="U2" s="65" t="s">
        <v>1709</v>
      </c>
      <c r="V2" s="65" t="s">
        <v>1399</v>
      </c>
      <c r="W2" s="65" t="s">
        <v>1395</v>
      </c>
      <c r="X2" s="65" t="s">
        <v>1722</v>
      </c>
      <c r="Y2" s="65" t="s">
        <v>1719</v>
      </c>
      <c r="Z2" s="65" t="s">
        <v>1383</v>
      </c>
    </row>
    <row r="3" spans="1:26" x14ac:dyDescent="0.25">
      <c r="A3" s="2" t="s">
        <v>1613</v>
      </c>
      <c r="B3" s="2" t="s">
        <v>1380</v>
      </c>
      <c r="C3" s="2" t="s">
        <v>1708</v>
      </c>
      <c r="D3" s="2" t="s">
        <v>1382</v>
      </c>
      <c r="E3" s="2" t="s">
        <v>1709</v>
      </c>
      <c r="F3" s="2" t="s">
        <v>1390</v>
      </c>
      <c r="G3" s="2">
        <v>2</v>
      </c>
      <c r="H3" s="2" t="s">
        <v>1400</v>
      </c>
      <c r="J3" s="6" t="s">
        <v>1717</v>
      </c>
      <c r="K3" s="2">
        <v>27</v>
      </c>
      <c r="M3" s="66" t="s">
        <v>1721</v>
      </c>
      <c r="N3" s="67"/>
      <c r="O3" s="67"/>
      <c r="P3" s="67"/>
      <c r="Q3" s="67"/>
      <c r="R3" s="67"/>
      <c r="S3" s="67"/>
      <c r="T3" s="67"/>
      <c r="U3" s="67"/>
      <c r="V3" s="67"/>
      <c r="W3" s="67"/>
      <c r="X3" s="67">
        <v>15</v>
      </c>
      <c r="Y3" s="67"/>
      <c r="Z3" s="67"/>
    </row>
    <row r="4" spans="1:26" x14ac:dyDescent="0.25">
      <c r="A4" s="2" t="s">
        <v>1655</v>
      </c>
      <c r="B4" s="2" t="s">
        <v>1706</v>
      </c>
      <c r="C4" s="2" t="s">
        <v>1710</v>
      </c>
      <c r="D4" s="2" t="s">
        <v>1382</v>
      </c>
      <c r="E4" s="2" t="s">
        <v>1711</v>
      </c>
      <c r="F4" s="2" t="s">
        <v>1384</v>
      </c>
      <c r="G4" s="2">
        <v>2</v>
      </c>
      <c r="H4" s="2" t="s">
        <v>1400</v>
      </c>
      <c r="J4" s="6" t="s">
        <v>1711</v>
      </c>
      <c r="K4" s="2">
        <v>13</v>
      </c>
      <c r="M4" s="66" t="s">
        <v>1720</v>
      </c>
      <c r="N4" s="67"/>
      <c r="O4" s="67"/>
      <c r="P4" s="67"/>
      <c r="Q4" s="67"/>
      <c r="R4" s="67">
        <v>20</v>
      </c>
      <c r="S4" s="67"/>
      <c r="T4" s="67"/>
      <c r="U4" s="67"/>
      <c r="V4" s="67"/>
      <c r="W4" s="67"/>
      <c r="X4" s="67"/>
      <c r="Y4" s="67"/>
      <c r="Z4" s="67"/>
    </row>
    <row r="5" spans="1:26" x14ac:dyDescent="0.25">
      <c r="A5" s="2" t="s">
        <v>1551</v>
      </c>
      <c r="B5" s="2" t="s">
        <v>1706</v>
      </c>
      <c r="C5" s="2" t="s">
        <v>1712</v>
      </c>
      <c r="D5" s="2" t="s">
        <v>1382</v>
      </c>
      <c r="E5" s="2" t="s">
        <v>1407</v>
      </c>
      <c r="F5" s="2" t="s">
        <v>1390</v>
      </c>
      <c r="G5" s="2">
        <v>2</v>
      </c>
      <c r="H5" s="2" t="s">
        <v>1385</v>
      </c>
      <c r="J5" s="6" t="s">
        <v>1404</v>
      </c>
      <c r="K5" s="2">
        <v>28</v>
      </c>
      <c r="M5" s="66" t="s">
        <v>1394</v>
      </c>
      <c r="N5" s="67"/>
      <c r="O5" s="67"/>
      <c r="P5" s="67"/>
      <c r="Q5" s="67"/>
      <c r="R5" s="67"/>
      <c r="S5" s="67"/>
      <c r="T5" s="67"/>
      <c r="U5" s="67"/>
      <c r="V5" s="67"/>
      <c r="W5" s="67">
        <v>12</v>
      </c>
      <c r="X5" s="67"/>
      <c r="Y5" s="67"/>
      <c r="Z5" s="67"/>
    </row>
    <row r="6" spans="1:26" x14ac:dyDescent="0.25">
      <c r="A6" s="2" t="s">
        <v>1684</v>
      </c>
      <c r="B6" s="2" t="s">
        <v>1706</v>
      </c>
      <c r="C6" s="2" t="s">
        <v>1713</v>
      </c>
      <c r="D6" s="2" t="s">
        <v>1382</v>
      </c>
      <c r="E6" s="2" t="s">
        <v>1714</v>
      </c>
      <c r="F6" s="2" t="s">
        <v>1715</v>
      </c>
      <c r="G6" s="2">
        <v>2</v>
      </c>
      <c r="H6" s="2" t="s">
        <v>1385</v>
      </c>
      <c r="J6" s="6" t="s">
        <v>1714</v>
      </c>
      <c r="K6" s="2">
        <v>38</v>
      </c>
      <c r="M6" s="66" t="s">
        <v>1723</v>
      </c>
      <c r="N6" s="67"/>
      <c r="O6" s="67">
        <v>13</v>
      </c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 spans="1:26" x14ac:dyDescent="0.25">
      <c r="A7" s="2" t="s">
        <v>1603</v>
      </c>
      <c r="B7" s="2" t="s">
        <v>1380</v>
      </c>
      <c r="C7" s="2" t="s">
        <v>1710</v>
      </c>
      <c r="D7" s="2" t="s">
        <v>1382</v>
      </c>
      <c r="E7" s="2" t="s">
        <v>1711</v>
      </c>
      <c r="F7" s="2" t="s">
        <v>1384</v>
      </c>
      <c r="G7" s="2">
        <v>2</v>
      </c>
      <c r="H7" s="2" t="s">
        <v>1400</v>
      </c>
      <c r="J7" s="6" t="s">
        <v>1416</v>
      </c>
      <c r="K7" s="2">
        <v>17</v>
      </c>
      <c r="M7" s="66" t="s">
        <v>1724</v>
      </c>
      <c r="N7" s="67"/>
      <c r="O7" s="67"/>
      <c r="P7" s="67"/>
      <c r="Q7" s="67">
        <v>18</v>
      </c>
      <c r="R7" s="67"/>
      <c r="S7" s="67"/>
      <c r="T7" s="67"/>
      <c r="U7" s="67"/>
      <c r="V7" s="67"/>
      <c r="W7" s="67"/>
      <c r="X7" s="67"/>
      <c r="Y7" s="67"/>
      <c r="Z7" s="67"/>
    </row>
    <row r="8" spans="1:26" x14ac:dyDescent="0.25">
      <c r="A8" s="2" t="s">
        <v>1518</v>
      </c>
      <c r="B8" s="2" t="s">
        <v>1380</v>
      </c>
      <c r="C8" s="2" t="s">
        <v>1716</v>
      </c>
      <c r="D8" s="2" t="s">
        <v>1382</v>
      </c>
      <c r="E8" s="2" t="s">
        <v>1717</v>
      </c>
      <c r="F8" s="2" t="s">
        <v>1408</v>
      </c>
      <c r="G8" s="2">
        <v>2</v>
      </c>
      <c r="H8" s="2" t="s">
        <v>1391</v>
      </c>
      <c r="J8" s="6" t="s">
        <v>1389</v>
      </c>
      <c r="K8" s="2">
        <v>38</v>
      </c>
      <c r="M8" s="66" t="s">
        <v>1708</v>
      </c>
      <c r="N8" s="67"/>
      <c r="O8" s="67"/>
      <c r="P8" s="67"/>
      <c r="Q8" s="67"/>
      <c r="R8" s="67"/>
      <c r="S8" s="67"/>
      <c r="T8" s="67"/>
      <c r="U8" s="67">
        <v>13</v>
      </c>
      <c r="V8" s="67"/>
      <c r="W8" s="67"/>
      <c r="X8" s="67"/>
      <c r="Y8" s="67"/>
      <c r="Z8" s="67"/>
    </row>
    <row r="9" spans="1:26" x14ac:dyDescent="0.25">
      <c r="A9" s="2" t="s">
        <v>1672</v>
      </c>
      <c r="B9" s="2" t="s">
        <v>1380</v>
      </c>
      <c r="C9" s="2" t="s">
        <v>1708</v>
      </c>
      <c r="D9" s="2" t="s">
        <v>1382</v>
      </c>
      <c r="E9" s="2" t="s">
        <v>1709</v>
      </c>
      <c r="F9" s="2" t="s">
        <v>1390</v>
      </c>
      <c r="G9" s="2">
        <v>2</v>
      </c>
      <c r="H9" s="2" t="s">
        <v>1400</v>
      </c>
      <c r="J9" s="6" t="s">
        <v>1709</v>
      </c>
      <c r="K9" s="2">
        <v>13</v>
      </c>
      <c r="M9" s="66" t="s">
        <v>1710</v>
      </c>
      <c r="N9" s="67"/>
      <c r="O9" s="67"/>
      <c r="P9" s="67">
        <v>13</v>
      </c>
      <c r="Q9" s="67"/>
      <c r="R9" s="67"/>
      <c r="S9" s="67"/>
      <c r="T9" s="67"/>
      <c r="U9" s="67"/>
      <c r="V9" s="67"/>
      <c r="W9" s="67"/>
      <c r="X9" s="67"/>
      <c r="Y9" s="67"/>
      <c r="Z9" s="67"/>
    </row>
    <row r="10" spans="1:26" x14ac:dyDescent="0.25">
      <c r="A10" s="2" t="s">
        <v>1615</v>
      </c>
      <c r="B10" s="2" t="s">
        <v>1380</v>
      </c>
      <c r="C10" s="2" t="s">
        <v>1713</v>
      </c>
      <c r="D10" s="2" t="s">
        <v>1382</v>
      </c>
      <c r="E10" s="2" t="s">
        <v>1714</v>
      </c>
      <c r="F10" s="2" t="s">
        <v>1715</v>
      </c>
      <c r="G10" s="2">
        <v>2</v>
      </c>
      <c r="H10" s="2" t="s">
        <v>1385</v>
      </c>
      <c r="J10" s="6" t="s">
        <v>1399</v>
      </c>
      <c r="K10" s="2">
        <v>14</v>
      </c>
      <c r="M10" s="66" t="s">
        <v>1716</v>
      </c>
      <c r="N10" s="67"/>
      <c r="O10" s="67">
        <v>14</v>
      </c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spans="1:26" x14ac:dyDescent="0.25">
      <c r="A11" s="2" t="s">
        <v>1485</v>
      </c>
      <c r="B11" s="2" t="s">
        <v>1706</v>
      </c>
      <c r="C11" s="2" t="s">
        <v>1708</v>
      </c>
      <c r="D11" s="2" t="s">
        <v>1382</v>
      </c>
      <c r="E11" s="2" t="s">
        <v>1709</v>
      </c>
      <c r="F11" s="2" t="s">
        <v>1390</v>
      </c>
      <c r="G11" s="2">
        <v>2</v>
      </c>
      <c r="H11" s="2" t="s">
        <v>1400</v>
      </c>
      <c r="J11" s="6" t="s">
        <v>1395</v>
      </c>
      <c r="K11" s="2">
        <v>26</v>
      </c>
      <c r="M11" s="66" t="s">
        <v>1398</v>
      </c>
      <c r="N11" s="67"/>
      <c r="O11" s="67"/>
      <c r="P11" s="67"/>
      <c r="Q11" s="67"/>
      <c r="R11" s="67"/>
      <c r="S11" s="67"/>
      <c r="T11" s="67"/>
      <c r="U11" s="67"/>
      <c r="V11" s="67">
        <v>14</v>
      </c>
      <c r="W11" s="67"/>
      <c r="X11" s="67"/>
      <c r="Y11" s="67"/>
      <c r="Z11" s="67"/>
    </row>
    <row r="12" spans="1:26" x14ac:dyDescent="0.25">
      <c r="A12" s="2" t="s">
        <v>1530</v>
      </c>
      <c r="B12" s="2" t="s">
        <v>1380</v>
      </c>
      <c r="C12" s="2" t="s">
        <v>1708</v>
      </c>
      <c r="D12" s="2" t="s">
        <v>1382</v>
      </c>
      <c r="E12" s="2" t="s">
        <v>1709</v>
      </c>
      <c r="F12" s="2" t="s">
        <v>1390</v>
      </c>
      <c r="G12" s="2">
        <v>2</v>
      </c>
      <c r="H12" s="2" t="s">
        <v>1400</v>
      </c>
      <c r="J12" s="6" t="s">
        <v>1722</v>
      </c>
      <c r="K12" s="2">
        <v>15</v>
      </c>
      <c r="M12" s="66" t="s">
        <v>1388</v>
      </c>
      <c r="N12" s="67"/>
      <c r="O12" s="67"/>
      <c r="P12" s="67"/>
      <c r="Q12" s="67"/>
      <c r="R12" s="67"/>
      <c r="S12" s="67"/>
      <c r="T12" s="67">
        <v>20</v>
      </c>
      <c r="U12" s="67"/>
      <c r="V12" s="67"/>
      <c r="W12" s="67"/>
      <c r="X12" s="67"/>
      <c r="Y12" s="67"/>
      <c r="Z12" s="67"/>
    </row>
    <row r="13" spans="1:26" x14ac:dyDescent="0.25">
      <c r="A13" s="2" t="s">
        <v>1547</v>
      </c>
      <c r="B13" s="2" t="s">
        <v>1706</v>
      </c>
      <c r="C13" s="2" t="s">
        <v>1707</v>
      </c>
      <c r="D13" s="2" t="s">
        <v>1382</v>
      </c>
      <c r="E13" s="2" t="s">
        <v>1389</v>
      </c>
      <c r="F13" s="2" t="s">
        <v>1390</v>
      </c>
      <c r="G13" s="2">
        <v>2</v>
      </c>
      <c r="H13" s="2" t="s">
        <v>1396</v>
      </c>
      <c r="J13" s="6" t="s">
        <v>1719</v>
      </c>
      <c r="K13" s="2">
        <v>20</v>
      </c>
      <c r="M13" s="66" t="s">
        <v>1725</v>
      </c>
      <c r="N13" s="67"/>
      <c r="O13" s="67"/>
      <c r="P13" s="67"/>
      <c r="Q13" s="67"/>
      <c r="R13" s="67"/>
      <c r="S13" s="67"/>
      <c r="T13" s="67"/>
      <c r="U13" s="67"/>
      <c r="V13" s="67"/>
      <c r="W13" s="67">
        <v>14</v>
      </c>
      <c r="X13" s="67"/>
      <c r="Y13" s="67"/>
      <c r="Z13" s="67"/>
    </row>
    <row r="14" spans="1:26" x14ac:dyDescent="0.25">
      <c r="A14" s="2" t="s">
        <v>1669</v>
      </c>
      <c r="B14" s="2" t="s">
        <v>1706</v>
      </c>
      <c r="C14" s="2" t="s">
        <v>1710</v>
      </c>
      <c r="D14" s="2" t="s">
        <v>1382</v>
      </c>
      <c r="E14" s="2" t="s">
        <v>1711</v>
      </c>
      <c r="F14" s="2" t="s">
        <v>1384</v>
      </c>
      <c r="G14" s="2">
        <v>2</v>
      </c>
      <c r="H14" s="2" t="s">
        <v>1400</v>
      </c>
      <c r="J14" s="6" t="s">
        <v>1383</v>
      </c>
      <c r="K14" s="2">
        <v>17</v>
      </c>
      <c r="M14" s="66" t="s">
        <v>1718</v>
      </c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>
        <v>20</v>
      </c>
      <c r="Z14" s="67"/>
    </row>
    <row r="15" spans="1:26" x14ac:dyDescent="0.25">
      <c r="A15" s="2" t="s">
        <v>1694</v>
      </c>
      <c r="B15" s="2" t="s">
        <v>1706</v>
      </c>
      <c r="C15" s="2" t="s">
        <v>1712</v>
      </c>
      <c r="D15" s="2" t="s">
        <v>1382</v>
      </c>
      <c r="E15" s="2" t="s">
        <v>1407</v>
      </c>
      <c r="F15" s="2" t="s">
        <v>1390</v>
      </c>
      <c r="G15" s="2">
        <v>2</v>
      </c>
      <c r="H15" s="2" t="s">
        <v>1385</v>
      </c>
      <c r="M15" s="66" t="s">
        <v>1415</v>
      </c>
      <c r="N15" s="67"/>
      <c r="O15" s="67"/>
      <c r="P15" s="67"/>
      <c r="Q15" s="67"/>
      <c r="R15" s="67"/>
      <c r="S15" s="67">
        <v>17</v>
      </c>
      <c r="T15" s="67"/>
      <c r="U15" s="67"/>
      <c r="V15" s="67"/>
      <c r="W15" s="67"/>
      <c r="X15" s="67"/>
      <c r="Y15" s="67"/>
      <c r="Z15" s="67"/>
    </row>
    <row r="16" spans="1:26" x14ac:dyDescent="0.25">
      <c r="A16" s="2" t="s">
        <v>1691</v>
      </c>
      <c r="B16" s="2" t="s">
        <v>1706</v>
      </c>
      <c r="C16" s="2" t="s">
        <v>1718</v>
      </c>
      <c r="D16" s="2" t="s">
        <v>1382</v>
      </c>
      <c r="E16" s="2" t="s">
        <v>1719</v>
      </c>
      <c r="F16" s="2" t="s">
        <v>1715</v>
      </c>
      <c r="G16" s="2">
        <v>2</v>
      </c>
      <c r="H16" s="2" t="s">
        <v>1396</v>
      </c>
      <c r="J16" s="5" t="s">
        <v>1377</v>
      </c>
      <c r="K16" t="s">
        <v>1728</v>
      </c>
      <c r="M16" s="66" t="s">
        <v>1403</v>
      </c>
      <c r="N16" s="67"/>
      <c r="O16" s="67"/>
      <c r="P16" s="67"/>
      <c r="Q16" s="67">
        <v>10</v>
      </c>
      <c r="R16" s="67"/>
      <c r="S16" s="67"/>
      <c r="T16" s="67"/>
      <c r="U16" s="67"/>
      <c r="V16" s="67"/>
      <c r="W16" s="67"/>
      <c r="X16" s="67"/>
      <c r="Y16" s="67"/>
      <c r="Z16" s="67"/>
    </row>
    <row r="17" spans="1:26" x14ac:dyDescent="0.25">
      <c r="A17" s="2" t="s">
        <v>1659</v>
      </c>
      <c r="B17" s="2" t="s">
        <v>1706</v>
      </c>
      <c r="C17" s="2" t="s">
        <v>1712</v>
      </c>
      <c r="D17" s="2" t="s">
        <v>1382</v>
      </c>
      <c r="E17" s="2" t="s">
        <v>1407</v>
      </c>
      <c r="F17" s="2" t="s">
        <v>1390</v>
      </c>
      <c r="G17" s="2">
        <v>2</v>
      </c>
      <c r="H17" s="2" t="s">
        <v>1385</v>
      </c>
      <c r="J17" s="6">
        <v>1</v>
      </c>
      <c r="K17" s="2">
        <v>60</v>
      </c>
      <c r="M17" s="66" t="s">
        <v>1381</v>
      </c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>
        <v>17</v>
      </c>
    </row>
    <row r="18" spans="1:26" x14ac:dyDescent="0.25">
      <c r="A18" s="2" t="s">
        <v>1680</v>
      </c>
      <c r="B18" s="2" t="s">
        <v>1380</v>
      </c>
      <c r="C18" s="2" t="s">
        <v>1707</v>
      </c>
      <c r="D18" s="2" t="s">
        <v>1382</v>
      </c>
      <c r="E18" s="2" t="s">
        <v>1389</v>
      </c>
      <c r="F18" s="2" t="s">
        <v>1390</v>
      </c>
      <c r="G18" s="2">
        <v>2</v>
      </c>
      <c r="H18" s="2" t="s">
        <v>1396</v>
      </c>
      <c r="J18" s="6">
        <v>2</v>
      </c>
      <c r="K18" s="2">
        <v>135</v>
      </c>
      <c r="M18" s="66" t="s">
        <v>1713</v>
      </c>
      <c r="N18" s="67"/>
      <c r="O18" s="67"/>
      <c r="P18" s="67"/>
      <c r="Q18" s="67"/>
      <c r="R18" s="67">
        <v>18</v>
      </c>
      <c r="S18" s="67"/>
      <c r="T18" s="67"/>
      <c r="U18" s="67"/>
      <c r="V18" s="67"/>
      <c r="W18" s="67"/>
      <c r="X18" s="67"/>
      <c r="Y18" s="67"/>
      <c r="Z18" s="67"/>
    </row>
    <row r="19" spans="1:26" x14ac:dyDescent="0.25">
      <c r="A19" s="2" t="s">
        <v>1516</v>
      </c>
      <c r="B19" s="2" t="s">
        <v>1380</v>
      </c>
      <c r="C19" s="2" t="s">
        <v>1720</v>
      </c>
      <c r="D19" s="2" t="s">
        <v>1382</v>
      </c>
      <c r="E19" s="2" t="s">
        <v>1714</v>
      </c>
      <c r="F19" s="2" t="s">
        <v>1715</v>
      </c>
      <c r="G19" s="2">
        <v>2</v>
      </c>
      <c r="H19" s="2" t="s">
        <v>1409</v>
      </c>
      <c r="J19" s="6">
        <v>3</v>
      </c>
      <c r="K19" s="2">
        <v>43</v>
      </c>
      <c r="M19" s="66" t="s">
        <v>1712</v>
      </c>
      <c r="N19" s="67">
        <v>19</v>
      </c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spans="1:26" x14ac:dyDescent="0.25">
      <c r="A20" s="2" t="s">
        <v>1683</v>
      </c>
      <c r="B20" s="2" t="s">
        <v>1706</v>
      </c>
      <c r="C20" s="2" t="s">
        <v>1708</v>
      </c>
      <c r="D20" s="2" t="s">
        <v>1382</v>
      </c>
      <c r="E20" s="2" t="s">
        <v>1709</v>
      </c>
      <c r="F20" s="2" t="s">
        <v>1390</v>
      </c>
      <c r="G20" s="2">
        <v>2</v>
      </c>
      <c r="H20" s="2" t="s">
        <v>1400</v>
      </c>
      <c r="J20" s="6">
        <v>4</v>
      </c>
      <c r="K20" s="2">
        <v>61</v>
      </c>
      <c r="M20" s="66" t="s">
        <v>1406</v>
      </c>
      <c r="N20" s="67">
        <v>14</v>
      </c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spans="1:26" x14ac:dyDescent="0.25">
      <c r="A21" s="2" t="s">
        <v>1619</v>
      </c>
      <c r="B21" s="2" t="s">
        <v>1380</v>
      </c>
      <c r="C21" s="2" t="s">
        <v>1708</v>
      </c>
      <c r="D21" s="2" t="s">
        <v>1382</v>
      </c>
      <c r="E21" s="2" t="s">
        <v>1709</v>
      </c>
      <c r="F21" s="2" t="s">
        <v>1390</v>
      </c>
      <c r="G21" s="2">
        <v>2</v>
      </c>
      <c r="H21" s="2" t="s">
        <v>1400</v>
      </c>
      <c r="M21" s="66" t="s">
        <v>1707</v>
      </c>
      <c r="N21" s="67"/>
      <c r="O21" s="67"/>
      <c r="P21" s="67"/>
      <c r="Q21" s="67"/>
      <c r="R21" s="67"/>
      <c r="S21" s="67"/>
      <c r="T21" s="67">
        <v>18</v>
      </c>
      <c r="U21" s="67"/>
      <c r="V21" s="67"/>
      <c r="W21" s="67"/>
      <c r="X21" s="67"/>
      <c r="Y21" s="67"/>
      <c r="Z21" s="67"/>
    </row>
    <row r="22" spans="1:26" x14ac:dyDescent="0.25">
      <c r="A22" s="2" t="s">
        <v>1536</v>
      </c>
      <c r="B22" s="2" t="s">
        <v>1380</v>
      </c>
      <c r="C22" s="2" t="s">
        <v>1707</v>
      </c>
      <c r="D22" s="2" t="s">
        <v>1382</v>
      </c>
      <c r="E22" s="2" t="s">
        <v>1389</v>
      </c>
      <c r="F22" s="2" t="s">
        <v>1390</v>
      </c>
      <c r="G22" s="2">
        <v>2</v>
      </c>
      <c r="H22" s="2" t="s">
        <v>1396</v>
      </c>
    </row>
    <row r="23" spans="1:26" x14ac:dyDescent="0.25">
      <c r="A23" s="2" t="s">
        <v>1538</v>
      </c>
      <c r="B23" s="2" t="s">
        <v>1380</v>
      </c>
      <c r="C23" s="2" t="s">
        <v>1713</v>
      </c>
      <c r="D23" s="2" t="s">
        <v>1382</v>
      </c>
      <c r="E23" s="2" t="s">
        <v>1714</v>
      </c>
      <c r="F23" s="2" t="s">
        <v>1715</v>
      </c>
      <c r="G23" s="2">
        <v>2</v>
      </c>
      <c r="H23" s="2" t="s">
        <v>1385</v>
      </c>
      <c r="J23" s="5" t="s">
        <v>1375</v>
      </c>
      <c r="K23" s="5" t="s">
        <v>1374</v>
      </c>
      <c r="M23" s="5" t="s">
        <v>1374</v>
      </c>
      <c r="N23" s="5" t="s">
        <v>1373</v>
      </c>
    </row>
    <row r="24" spans="1:26" x14ac:dyDescent="0.25">
      <c r="A24" s="2" t="s">
        <v>1662</v>
      </c>
      <c r="B24" s="2" t="s">
        <v>1380</v>
      </c>
      <c r="C24" s="2" t="s">
        <v>1707</v>
      </c>
      <c r="D24" s="2" t="s">
        <v>1382</v>
      </c>
      <c r="E24" s="2" t="s">
        <v>1389</v>
      </c>
      <c r="F24" s="2" t="s">
        <v>1390</v>
      </c>
      <c r="G24" s="2">
        <v>2</v>
      </c>
      <c r="H24" s="2" t="s">
        <v>1396</v>
      </c>
      <c r="J24" t="s">
        <v>1407</v>
      </c>
      <c r="M24" t="s">
        <v>1721</v>
      </c>
    </row>
    <row r="25" spans="1:26" x14ac:dyDescent="0.25">
      <c r="A25" s="2" t="s">
        <v>1501</v>
      </c>
      <c r="B25" s="2" t="s">
        <v>1706</v>
      </c>
      <c r="C25" s="2" t="s">
        <v>1708</v>
      </c>
      <c r="D25" s="2" t="s">
        <v>1382</v>
      </c>
      <c r="E25" s="2" t="s">
        <v>1709</v>
      </c>
      <c r="F25" s="2" t="s">
        <v>1390</v>
      </c>
      <c r="G25" s="2">
        <v>2</v>
      </c>
      <c r="H25" s="2" t="s">
        <v>1400</v>
      </c>
      <c r="K25" t="s">
        <v>1712</v>
      </c>
      <c r="M25" t="s">
        <v>1720</v>
      </c>
    </row>
    <row r="26" spans="1:26" x14ac:dyDescent="0.25">
      <c r="A26" s="2" t="s">
        <v>1695</v>
      </c>
      <c r="B26" s="2" t="s">
        <v>1706</v>
      </c>
      <c r="C26" s="2" t="s">
        <v>1707</v>
      </c>
      <c r="D26" s="2" t="s">
        <v>1382</v>
      </c>
      <c r="E26" s="2" t="s">
        <v>1389</v>
      </c>
      <c r="F26" s="2" t="s">
        <v>1390</v>
      </c>
      <c r="G26" s="2">
        <v>2</v>
      </c>
      <c r="H26" s="2" t="s">
        <v>1396</v>
      </c>
      <c r="K26" t="s">
        <v>1406</v>
      </c>
      <c r="M26" t="s">
        <v>1394</v>
      </c>
    </row>
    <row r="27" spans="1:26" x14ac:dyDescent="0.25">
      <c r="A27" s="2" t="s">
        <v>1497</v>
      </c>
      <c r="B27" s="2" t="s">
        <v>1706</v>
      </c>
      <c r="C27" s="2" t="s">
        <v>1718</v>
      </c>
      <c r="D27" s="2" t="s">
        <v>1382</v>
      </c>
      <c r="E27" s="2" t="s">
        <v>1719</v>
      </c>
      <c r="F27" s="2" t="s">
        <v>1715</v>
      </c>
      <c r="G27" s="2">
        <v>2</v>
      </c>
      <c r="H27" s="2" t="s">
        <v>1396</v>
      </c>
      <c r="J27" t="s">
        <v>1717</v>
      </c>
      <c r="M27" t="s">
        <v>1723</v>
      </c>
    </row>
    <row r="28" spans="1:26" x14ac:dyDescent="0.25">
      <c r="A28" s="2" t="s">
        <v>1656</v>
      </c>
      <c r="B28" s="2" t="s">
        <v>1706</v>
      </c>
      <c r="C28" s="2" t="s">
        <v>1716</v>
      </c>
      <c r="D28" s="2" t="s">
        <v>1382</v>
      </c>
      <c r="E28" s="2" t="s">
        <v>1717</v>
      </c>
      <c r="F28" s="2" t="s">
        <v>1408</v>
      </c>
      <c r="G28" s="2">
        <v>2</v>
      </c>
      <c r="H28" s="2" t="s">
        <v>1391</v>
      </c>
      <c r="J28" t="s">
        <v>1711</v>
      </c>
      <c r="M28" t="s">
        <v>1724</v>
      </c>
    </row>
    <row r="29" spans="1:26" x14ac:dyDescent="0.25">
      <c r="A29" s="2" t="s">
        <v>1596</v>
      </c>
      <c r="B29" s="2" t="s">
        <v>1380</v>
      </c>
      <c r="C29" s="2" t="s">
        <v>1716</v>
      </c>
      <c r="D29" s="2" t="s">
        <v>1382</v>
      </c>
      <c r="E29" s="2" t="s">
        <v>1717</v>
      </c>
      <c r="F29" s="2" t="s">
        <v>1408</v>
      </c>
      <c r="G29" s="2">
        <v>2</v>
      </c>
      <c r="H29" s="2" t="s">
        <v>1391</v>
      </c>
      <c r="J29" t="s">
        <v>1404</v>
      </c>
      <c r="M29" t="s">
        <v>1708</v>
      </c>
    </row>
    <row r="30" spans="1:26" x14ac:dyDescent="0.25">
      <c r="A30" s="2" t="s">
        <v>1696</v>
      </c>
      <c r="B30" s="2" t="s">
        <v>1380</v>
      </c>
      <c r="C30" s="2" t="s">
        <v>1713</v>
      </c>
      <c r="D30" s="2" t="s">
        <v>1382</v>
      </c>
      <c r="E30" s="2" t="s">
        <v>1714</v>
      </c>
      <c r="F30" s="2" t="s">
        <v>1715</v>
      </c>
      <c r="G30" s="2">
        <v>2</v>
      </c>
      <c r="H30" s="2" t="s">
        <v>1385</v>
      </c>
      <c r="J30" t="s">
        <v>1714</v>
      </c>
      <c r="M30" t="s">
        <v>1710</v>
      </c>
    </row>
    <row r="31" spans="1:26" x14ac:dyDescent="0.25">
      <c r="A31" s="2" t="s">
        <v>1550</v>
      </c>
      <c r="B31" s="2" t="s">
        <v>1380</v>
      </c>
      <c r="C31" s="2" t="s">
        <v>1713</v>
      </c>
      <c r="D31" s="2" t="s">
        <v>1382</v>
      </c>
      <c r="E31" s="2" t="s">
        <v>1714</v>
      </c>
      <c r="F31" s="2" t="s">
        <v>1715</v>
      </c>
      <c r="G31" s="2">
        <v>2</v>
      </c>
      <c r="H31" s="2" t="s">
        <v>1385</v>
      </c>
      <c r="J31" t="s">
        <v>1416</v>
      </c>
      <c r="M31" t="s">
        <v>1716</v>
      </c>
    </row>
    <row r="32" spans="1:26" x14ac:dyDescent="0.25">
      <c r="A32" s="2" t="s">
        <v>1625</v>
      </c>
      <c r="B32" s="2" t="s">
        <v>1380</v>
      </c>
      <c r="C32" s="2" t="s">
        <v>1718</v>
      </c>
      <c r="D32" s="2" t="s">
        <v>1382</v>
      </c>
      <c r="E32" s="2" t="s">
        <v>1719</v>
      </c>
      <c r="F32" s="2" t="s">
        <v>1715</v>
      </c>
      <c r="G32" s="2">
        <v>2</v>
      </c>
      <c r="H32" s="2" t="s">
        <v>1396</v>
      </c>
      <c r="J32" t="s">
        <v>1389</v>
      </c>
      <c r="M32" t="s">
        <v>1398</v>
      </c>
    </row>
    <row r="33" spans="1:13" x14ac:dyDescent="0.25">
      <c r="A33" s="2" t="s">
        <v>1526</v>
      </c>
      <c r="B33" s="2" t="s">
        <v>1706</v>
      </c>
      <c r="C33" s="2" t="s">
        <v>1712</v>
      </c>
      <c r="D33" s="2" t="s">
        <v>1382</v>
      </c>
      <c r="E33" s="2" t="s">
        <v>1407</v>
      </c>
      <c r="F33" s="2" t="s">
        <v>1390</v>
      </c>
      <c r="G33" s="2">
        <v>2</v>
      </c>
      <c r="H33" s="2" t="s">
        <v>1385</v>
      </c>
      <c r="J33" t="s">
        <v>1709</v>
      </c>
      <c r="M33" t="s">
        <v>1388</v>
      </c>
    </row>
    <row r="34" spans="1:13" x14ac:dyDescent="0.25">
      <c r="A34" s="2" t="s">
        <v>1469</v>
      </c>
      <c r="B34" s="2" t="s">
        <v>1706</v>
      </c>
      <c r="C34" s="2" t="s">
        <v>1718</v>
      </c>
      <c r="D34" s="2" t="s">
        <v>1382</v>
      </c>
      <c r="E34" s="2" t="s">
        <v>1719</v>
      </c>
      <c r="F34" s="2" t="s">
        <v>1715</v>
      </c>
      <c r="G34" s="2">
        <v>2</v>
      </c>
      <c r="H34" s="2" t="s">
        <v>1396</v>
      </c>
      <c r="J34" t="s">
        <v>1399</v>
      </c>
      <c r="M34" t="s">
        <v>1725</v>
      </c>
    </row>
    <row r="35" spans="1:13" x14ac:dyDescent="0.25">
      <c r="A35" s="2" t="s">
        <v>1552</v>
      </c>
      <c r="B35" s="2" t="s">
        <v>1380</v>
      </c>
      <c r="C35" s="2" t="s">
        <v>1718</v>
      </c>
      <c r="D35" s="2" t="s">
        <v>1382</v>
      </c>
      <c r="E35" s="2" t="s">
        <v>1719</v>
      </c>
      <c r="F35" s="2" t="s">
        <v>1715</v>
      </c>
      <c r="G35" s="2">
        <v>2</v>
      </c>
      <c r="H35" s="2" t="s">
        <v>1396</v>
      </c>
      <c r="J35" t="s">
        <v>1395</v>
      </c>
      <c r="M35" t="s">
        <v>1718</v>
      </c>
    </row>
    <row r="36" spans="1:13" x14ac:dyDescent="0.25">
      <c r="A36" s="2" t="s">
        <v>1657</v>
      </c>
      <c r="B36" s="2" t="s">
        <v>1380</v>
      </c>
      <c r="C36" s="2" t="s">
        <v>1712</v>
      </c>
      <c r="D36" s="2" t="s">
        <v>1382</v>
      </c>
      <c r="E36" s="2" t="s">
        <v>1407</v>
      </c>
      <c r="F36" s="2" t="s">
        <v>1390</v>
      </c>
      <c r="G36" s="2">
        <v>2</v>
      </c>
      <c r="H36" s="2" t="s">
        <v>1385</v>
      </c>
      <c r="J36" t="s">
        <v>1722</v>
      </c>
      <c r="M36" t="s">
        <v>1415</v>
      </c>
    </row>
    <row r="37" spans="1:13" x14ac:dyDescent="0.25">
      <c r="A37" s="2" t="s">
        <v>1618</v>
      </c>
      <c r="B37" s="2" t="s">
        <v>1706</v>
      </c>
      <c r="C37" s="2" t="s">
        <v>1718</v>
      </c>
      <c r="D37" s="2" t="s">
        <v>1382</v>
      </c>
      <c r="E37" s="2" t="s">
        <v>1719</v>
      </c>
      <c r="F37" s="2" t="s">
        <v>1715</v>
      </c>
      <c r="G37" s="2">
        <v>2</v>
      </c>
      <c r="H37" s="2" t="s">
        <v>1396</v>
      </c>
      <c r="J37" t="s">
        <v>1719</v>
      </c>
      <c r="M37" t="s">
        <v>1403</v>
      </c>
    </row>
    <row r="38" spans="1:13" x14ac:dyDescent="0.25">
      <c r="A38" s="2" t="s">
        <v>1589</v>
      </c>
      <c r="B38" s="2" t="s">
        <v>1706</v>
      </c>
      <c r="C38" s="2" t="s">
        <v>1718</v>
      </c>
      <c r="D38" s="2" t="s">
        <v>1382</v>
      </c>
      <c r="E38" s="2" t="s">
        <v>1719</v>
      </c>
      <c r="F38" s="2" t="s">
        <v>1715</v>
      </c>
      <c r="G38" s="2">
        <v>2</v>
      </c>
      <c r="H38" s="2" t="s">
        <v>1396</v>
      </c>
      <c r="J38" t="s">
        <v>1383</v>
      </c>
      <c r="M38" t="s">
        <v>1381</v>
      </c>
    </row>
    <row r="39" spans="1:13" x14ac:dyDescent="0.25">
      <c r="A39" s="2" t="s">
        <v>1645</v>
      </c>
      <c r="B39" s="2" t="s">
        <v>1706</v>
      </c>
      <c r="C39" s="2" t="s">
        <v>1708</v>
      </c>
      <c r="D39" s="2" t="s">
        <v>1382</v>
      </c>
      <c r="E39" s="2" t="s">
        <v>1709</v>
      </c>
      <c r="F39" s="2" t="s">
        <v>1390</v>
      </c>
      <c r="G39" s="2">
        <v>2</v>
      </c>
      <c r="H39" s="2" t="s">
        <v>1400</v>
      </c>
      <c r="M39" t="s">
        <v>1713</v>
      </c>
    </row>
    <row r="40" spans="1:13" x14ac:dyDescent="0.25">
      <c r="A40" s="2" t="s">
        <v>1515</v>
      </c>
      <c r="B40" s="2" t="s">
        <v>1706</v>
      </c>
      <c r="C40" s="2" t="s">
        <v>1707</v>
      </c>
      <c r="D40" s="2" t="s">
        <v>1382</v>
      </c>
      <c r="E40" s="2" t="s">
        <v>1389</v>
      </c>
      <c r="F40" s="2" t="s">
        <v>1390</v>
      </c>
      <c r="G40" s="2">
        <v>2</v>
      </c>
      <c r="H40" s="2" t="s">
        <v>1396</v>
      </c>
      <c r="M40" t="s">
        <v>1712</v>
      </c>
    </row>
    <row r="41" spans="1:13" x14ac:dyDescent="0.25">
      <c r="A41" s="2" t="s">
        <v>1519</v>
      </c>
      <c r="B41" s="2" t="s">
        <v>1380</v>
      </c>
      <c r="C41" s="2" t="s">
        <v>1720</v>
      </c>
      <c r="D41" s="2" t="s">
        <v>1382</v>
      </c>
      <c r="E41" s="2" t="s">
        <v>1714</v>
      </c>
      <c r="F41" s="2" t="s">
        <v>1715</v>
      </c>
      <c r="G41" s="2">
        <v>2</v>
      </c>
      <c r="H41" s="2" t="s">
        <v>1409</v>
      </c>
      <c r="M41" t="s">
        <v>1406</v>
      </c>
    </row>
    <row r="42" spans="1:13" x14ac:dyDescent="0.25">
      <c r="A42" s="2" t="s">
        <v>1520</v>
      </c>
      <c r="B42" s="2" t="s">
        <v>1380</v>
      </c>
      <c r="C42" s="2" t="s">
        <v>1718</v>
      </c>
      <c r="D42" s="2" t="s">
        <v>1382</v>
      </c>
      <c r="E42" s="2" t="s">
        <v>1719</v>
      </c>
      <c r="F42" s="2" t="s">
        <v>1715</v>
      </c>
      <c r="G42" s="2">
        <v>2</v>
      </c>
      <c r="H42" s="2" t="s">
        <v>1396</v>
      </c>
      <c r="M42" t="s">
        <v>1707</v>
      </c>
    </row>
    <row r="43" spans="1:13" x14ac:dyDescent="0.25">
      <c r="A43" s="2" t="s">
        <v>1591</v>
      </c>
      <c r="B43" s="2" t="s">
        <v>1380</v>
      </c>
      <c r="C43" s="2" t="s">
        <v>1718</v>
      </c>
      <c r="D43" s="2" t="s">
        <v>1382</v>
      </c>
      <c r="E43" s="2" t="s">
        <v>1719</v>
      </c>
      <c r="F43" s="2" t="s">
        <v>1715</v>
      </c>
      <c r="G43" s="2">
        <v>2</v>
      </c>
      <c r="H43" s="2" t="s">
        <v>1396</v>
      </c>
    </row>
    <row r="44" spans="1:13" x14ac:dyDescent="0.25">
      <c r="A44" s="2" t="s">
        <v>1477</v>
      </c>
      <c r="B44" s="2" t="s">
        <v>1706</v>
      </c>
      <c r="C44" s="2" t="s">
        <v>1713</v>
      </c>
      <c r="D44" s="2" t="s">
        <v>1382</v>
      </c>
      <c r="E44" s="2" t="s">
        <v>1714</v>
      </c>
      <c r="F44" s="2" t="s">
        <v>1715</v>
      </c>
      <c r="G44" s="2">
        <v>2</v>
      </c>
      <c r="H44" s="2" t="s">
        <v>1385</v>
      </c>
    </row>
    <row r="45" spans="1:13" x14ac:dyDescent="0.25">
      <c r="A45" s="2" t="s">
        <v>1621</v>
      </c>
      <c r="B45" s="2" t="s">
        <v>1706</v>
      </c>
      <c r="C45" s="2" t="s">
        <v>1712</v>
      </c>
      <c r="D45" s="2" t="s">
        <v>1382</v>
      </c>
      <c r="E45" s="2" t="s">
        <v>1407</v>
      </c>
      <c r="F45" s="2" t="s">
        <v>1390</v>
      </c>
      <c r="G45" s="2">
        <v>2</v>
      </c>
      <c r="H45" s="2" t="s">
        <v>1385</v>
      </c>
    </row>
    <row r="46" spans="1:13" x14ac:dyDescent="0.25">
      <c r="A46" s="2" t="s">
        <v>1681</v>
      </c>
      <c r="B46" s="2" t="s">
        <v>1380</v>
      </c>
      <c r="C46" s="2" t="s">
        <v>1716</v>
      </c>
      <c r="D46" s="2" t="s">
        <v>1382</v>
      </c>
      <c r="E46" s="2" t="s">
        <v>1717</v>
      </c>
      <c r="F46" s="2" t="s">
        <v>1408</v>
      </c>
      <c r="G46" s="2">
        <v>2</v>
      </c>
      <c r="H46" s="2" t="s">
        <v>1391</v>
      </c>
    </row>
    <row r="47" spans="1:13" x14ac:dyDescent="0.25">
      <c r="A47" s="2" t="s">
        <v>1509</v>
      </c>
      <c r="B47" s="2" t="s">
        <v>1706</v>
      </c>
      <c r="C47" s="2" t="s">
        <v>1716</v>
      </c>
      <c r="D47" s="2" t="s">
        <v>1382</v>
      </c>
      <c r="E47" s="2" t="s">
        <v>1717</v>
      </c>
      <c r="F47" s="2" t="s">
        <v>1408</v>
      </c>
      <c r="G47" s="2">
        <v>2</v>
      </c>
      <c r="H47" s="2" t="s">
        <v>1391</v>
      </c>
    </row>
    <row r="48" spans="1:13" x14ac:dyDescent="0.25">
      <c r="A48" s="2" t="s">
        <v>1540</v>
      </c>
      <c r="B48" s="2" t="s">
        <v>1380</v>
      </c>
      <c r="C48" s="2" t="s">
        <v>1718</v>
      </c>
      <c r="D48" s="2" t="s">
        <v>1382</v>
      </c>
      <c r="E48" s="2" t="s">
        <v>1719</v>
      </c>
      <c r="F48" s="2" t="s">
        <v>1715</v>
      </c>
      <c r="G48" s="2">
        <v>2</v>
      </c>
      <c r="H48" s="2" t="s">
        <v>1396</v>
      </c>
    </row>
    <row r="49" spans="1:8" x14ac:dyDescent="0.25">
      <c r="A49" s="2" t="s">
        <v>1631</v>
      </c>
      <c r="B49" s="2" t="s">
        <v>1706</v>
      </c>
      <c r="C49" s="2" t="s">
        <v>1712</v>
      </c>
      <c r="D49" s="2" t="s">
        <v>1382</v>
      </c>
      <c r="E49" s="2" t="s">
        <v>1407</v>
      </c>
      <c r="F49" s="2" t="s">
        <v>1390</v>
      </c>
      <c r="G49" s="2">
        <v>2</v>
      </c>
      <c r="H49" s="2" t="s">
        <v>1385</v>
      </c>
    </row>
    <row r="50" spans="1:8" x14ac:dyDescent="0.25">
      <c r="A50" s="2" t="s">
        <v>1623</v>
      </c>
      <c r="B50" s="2" t="s">
        <v>1380</v>
      </c>
      <c r="C50" s="2" t="s">
        <v>1720</v>
      </c>
      <c r="D50" s="2" t="s">
        <v>1382</v>
      </c>
      <c r="E50" s="2" t="s">
        <v>1714</v>
      </c>
      <c r="F50" s="2" t="s">
        <v>1715</v>
      </c>
      <c r="G50" s="2">
        <v>2</v>
      </c>
      <c r="H50" s="2" t="s">
        <v>1409</v>
      </c>
    </row>
    <row r="51" spans="1:8" x14ac:dyDescent="0.25">
      <c r="A51" s="2" t="s">
        <v>1522</v>
      </c>
      <c r="B51" s="2" t="s">
        <v>1706</v>
      </c>
      <c r="C51" s="2" t="s">
        <v>1713</v>
      </c>
      <c r="D51" s="2" t="s">
        <v>1382</v>
      </c>
      <c r="E51" s="2" t="s">
        <v>1714</v>
      </c>
      <c r="F51" s="2" t="s">
        <v>1715</v>
      </c>
      <c r="G51" s="2">
        <v>2</v>
      </c>
      <c r="H51" s="2" t="s">
        <v>1385</v>
      </c>
    </row>
    <row r="52" spans="1:8" x14ac:dyDescent="0.25">
      <c r="A52" s="2" t="s">
        <v>1654</v>
      </c>
      <c r="B52" s="2" t="s">
        <v>1706</v>
      </c>
      <c r="C52" s="2" t="s">
        <v>1708</v>
      </c>
      <c r="D52" s="2" t="s">
        <v>1382</v>
      </c>
      <c r="E52" s="2" t="s">
        <v>1709</v>
      </c>
      <c r="F52" s="2" t="s">
        <v>1390</v>
      </c>
      <c r="G52" s="2">
        <v>2</v>
      </c>
      <c r="H52" s="2" t="s">
        <v>1400</v>
      </c>
    </row>
    <row r="53" spans="1:8" x14ac:dyDescent="0.25">
      <c r="A53" s="2" t="s">
        <v>1470</v>
      </c>
      <c r="B53" s="2" t="s">
        <v>1380</v>
      </c>
      <c r="C53" s="2" t="s">
        <v>1720</v>
      </c>
      <c r="D53" s="2" t="s">
        <v>1382</v>
      </c>
      <c r="E53" s="2" t="s">
        <v>1714</v>
      </c>
      <c r="F53" s="2" t="s">
        <v>1715</v>
      </c>
      <c r="G53" s="2">
        <v>2</v>
      </c>
      <c r="H53" s="2" t="s">
        <v>1409</v>
      </c>
    </row>
    <row r="54" spans="1:8" x14ac:dyDescent="0.25">
      <c r="A54" s="2" t="s">
        <v>1544</v>
      </c>
      <c r="B54" s="2" t="s">
        <v>1706</v>
      </c>
      <c r="C54" s="2" t="s">
        <v>1720</v>
      </c>
      <c r="D54" s="2" t="s">
        <v>1382</v>
      </c>
      <c r="E54" s="2" t="s">
        <v>1714</v>
      </c>
      <c r="F54" s="2" t="s">
        <v>1715</v>
      </c>
      <c r="G54" s="2">
        <v>2</v>
      </c>
      <c r="H54" s="2" t="s">
        <v>1409</v>
      </c>
    </row>
    <row r="55" spans="1:8" x14ac:dyDescent="0.25">
      <c r="A55" s="2" t="s">
        <v>1597</v>
      </c>
      <c r="B55" s="2" t="s">
        <v>1380</v>
      </c>
      <c r="C55" s="2" t="s">
        <v>1720</v>
      </c>
      <c r="D55" s="2" t="s">
        <v>1382</v>
      </c>
      <c r="E55" s="2" t="s">
        <v>1714</v>
      </c>
      <c r="F55" s="2" t="s">
        <v>1715</v>
      </c>
      <c r="G55" s="2">
        <v>2</v>
      </c>
      <c r="H55" s="2" t="s">
        <v>1409</v>
      </c>
    </row>
    <row r="56" spans="1:8" x14ac:dyDescent="0.25">
      <c r="A56" s="2" t="s">
        <v>1539</v>
      </c>
      <c r="B56" s="2" t="s">
        <v>1706</v>
      </c>
      <c r="C56" s="2" t="s">
        <v>1708</v>
      </c>
      <c r="D56" s="2" t="s">
        <v>1382</v>
      </c>
      <c r="E56" s="2" t="s">
        <v>1709</v>
      </c>
      <c r="F56" s="2" t="s">
        <v>1390</v>
      </c>
      <c r="G56" s="2">
        <v>2</v>
      </c>
      <c r="H56" s="2" t="s">
        <v>1400</v>
      </c>
    </row>
    <row r="57" spans="1:8" x14ac:dyDescent="0.25">
      <c r="A57" s="2" t="s">
        <v>1490</v>
      </c>
      <c r="B57" s="2" t="s">
        <v>1706</v>
      </c>
      <c r="C57" s="2" t="s">
        <v>1712</v>
      </c>
      <c r="D57" s="2" t="s">
        <v>1382</v>
      </c>
      <c r="E57" s="2" t="s">
        <v>1407</v>
      </c>
      <c r="F57" s="2" t="s">
        <v>1390</v>
      </c>
      <c r="G57" s="2">
        <v>2</v>
      </c>
      <c r="H57" s="2" t="s">
        <v>1385</v>
      </c>
    </row>
    <row r="58" spans="1:8" x14ac:dyDescent="0.25">
      <c r="A58" s="2" t="s">
        <v>1554</v>
      </c>
      <c r="B58" s="2" t="s">
        <v>1380</v>
      </c>
      <c r="C58" s="2" t="s">
        <v>1712</v>
      </c>
      <c r="D58" s="2" t="s">
        <v>1382</v>
      </c>
      <c r="E58" s="2" t="s">
        <v>1407</v>
      </c>
      <c r="F58" s="2" t="s">
        <v>1390</v>
      </c>
      <c r="G58" s="2">
        <v>2</v>
      </c>
      <c r="H58" s="2" t="s">
        <v>1385</v>
      </c>
    </row>
    <row r="59" spans="1:8" x14ac:dyDescent="0.25">
      <c r="A59" s="2" t="s">
        <v>1666</v>
      </c>
      <c r="B59" s="2" t="s">
        <v>1706</v>
      </c>
      <c r="C59" s="2" t="s">
        <v>1720</v>
      </c>
      <c r="D59" s="2" t="s">
        <v>1382</v>
      </c>
      <c r="E59" s="2" t="s">
        <v>1714</v>
      </c>
      <c r="F59" s="2" t="s">
        <v>1715</v>
      </c>
      <c r="G59" s="2">
        <v>2</v>
      </c>
      <c r="H59" s="2" t="s">
        <v>1409</v>
      </c>
    </row>
    <row r="60" spans="1:8" x14ac:dyDescent="0.25">
      <c r="A60" s="2" t="s">
        <v>1644</v>
      </c>
      <c r="B60" s="2" t="s">
        <v>1706</v>
      </c>
      <c r="C60" s="2" t="s">
        <v>1710</v>
      </c>
      <c r="D60" s="2" t="s">
        <v>1382</v>
      </c>
      <c r="E60" s="2" t="s">
        <v>1711</v>
      </c>
      <c r="F60" s="2" t="s">
        <v>1384</v>
      </c>
      <c r="G60" s="2">
        <v>2</v>
      </c>
      <c r="H60" s="2" t="s">
        <v>1400</v>
      </c>
    </row>
    <row r="61" spans="1:8" x14ac:dyDescent="0.25">
      <c r="A61" s="2" t="s">
        <v>1527</v>
      </c>
      <c r="B61" s="2" t="s">
        <v>1380</v>
      </c>
      <c r="C61" s="2" t="s">
        <v>1720</v>
      </c>
      <c r="D61" s="2" t="s">
        <v>1382</v>
      </c>
      <c r="E61" s="2" t="s">
        <v>1714</v>
      </c>
      <c r="F61" s="2" t="s">
        <v>1715</v>
      </c>
      <c r="G61" s="2">
        <v>2</v>
      </c>
      <c r="H61" s="2" t="s">
        <v>1409</v>
      </c>
    </row>
    <row r="62" spans="1:8" x14ac:dyDescent="0.25">
      <c r="A62" s="2" t="s">
        <v>1624</v>
      </c>
      <c r="B62" s="2" t="s">
        <v>1380</v>
      </c>
      <c r="C62" s="2" t="s">
        <v>1716</v>
      </c>
      <c r="D62" s="2" t="s">
        <v>1382</v>
      </c>
      <c r="E62" s="2" t="s">
        <v>1717</v>
      </c>
      <c r="F62" s="2" t="s">
        <v>1408</v>
      </c>
      <c r="G62" s="2">
        <v>2</v>
      </c>
      <c r="H62" s="2" t="s">
        <v>1391</v>
      </c>
    </row>
    <row r="63" spans="1:8" x14ac:dyDescent="0.25">
      <c r="A63" s="2" t="s">
        <v>1517</v>
      </c>
      <c r="B63" s="2" t="s">
        <v>1706</v>
      </c>
      <c r="C63" s="2" t="s">
        <v>1712</v>
      </c>
      <c r="D63" s="2" t="s">
        <v>1382</v>
      </c>
      <c r="E63" s="2" t="s">
        <v>1407</v>
      </c>
      <c r="F63" s="2" t="s">
        <v>1390</v>
      </c>
      <c r="G63" s="2">
        <v>2</v>
      </c>
      <c r="H63" s="2" t="s">
        <v>1385</v>
      </c>
    </row>
    <row r="64" spans="1:8" x14ac:dyDescent="0.25">
      <c r="A64" s="2" t="s">
        <v>1492</v>
      </c>
      <c r="B64" s="2" t="s">
        <v>1706</v>
      </c>
      <c r="C64" s="2" t="s">
        <v>1710</v>
      </c>
      <c r="D64" s="2" t="s">
        <v>1382</v>
      </c>
      <c r="E64" s="2" t="s">
        <v>1711</v>
      </c>
      <c r="F64" s="2" t="s">
        <v>1384</v>
      </c>
      <c r="G64" s="2">
        <v>2</v>
      </c>
      <c r="H64" s="2" t="s">
        <v>1400</v>
      </c>
    </row>
    <row r="65" spans="1:8" x14ac:dyDescent="0.25">
      <c r="A65" s="2" t="s">
        <v>1570</v>
      </c>
      <c r="B65" s="2" t="s">
        <v>1706</v>
      </c>
      <c r="C65" s="2" t="s">
        <v>1720</v>
      </c>
      <c r="D65" s="2" t="s">
        <v>1382</v>
      </c>
      <c r="E65" s="2" t="s">
        <v>1714</v>
      </c>
      <c r="F65" s="2" t="s">
        <v>1715</v>
      </c>
      <c r="G65" s="2">
        <v>2</v>
      </c>
      <c r="H65" s="2" t="s">
        <v>1409</v>
      </c>
    </row>
    <row r="66" spans="1:8" x14ac:dyDescent="0.25">
      <c r="A66" s="2" t="s">
        <v>1563</v>
      </c>
      <c r="B66" s="2" t="s">
        <v>1706</v>
      </c>
      <c r="C66" s="2" t="s">
        <v>1720</v>
      </c>
      <c r="D66" s="2" t="s">
        <v>1382</v>
      </c>
      <c r="E66" s="2" t="s">
        <v>1714</v>
      </c>
      <c r="F66" s="2" t="s">
        <v>1715</v>
      </c>
      <c r="G66" s="2">
        <v>2</v>
      </c>
      <c r="H66" s="2" t="s">
        <v>1409</v>
      </c>
    </row>
    <row r="67" spans="1:8" x14ac:dyDescent="0.25">
      <c r="A67" s="2" t="s">
        <v>1639</v>
      </c>
      <c r="B67" s="2" t="s">
        <v>1380</v>
      </c>
      <c r="C67" s="2" t="s">
        <v>1718</v>
      </c>
      <c r="D67" s="2" t="s">
        <v>1382</v>
      </c>
      <c r="E67" s="2" t="s">
        <v>1719</v>
      </c>
      <c r="F67" s="2" t="s">
        <v>1715</v>
      </c>
      <c r="G67" s="2">
        <v>2</v>
      </c>
      <c r="H67" s="2" t="s">
        <v>1396</v>
      </c>
    </row>
    <row r="68" spans="1:8" x14ac:dyDescent="0.25">
      <c r="A68" s="2" t="s">
        <v>1483</v>
      </c>
      <c r="B68" s="2" t="s">
        <v>1380</v>
      </c>
      <c r="C68" s="2" t="s">
        <v>1713</v>
      </c>
      <c r="D68" s="2" t="s">
        <v>1382</v>
      </c>
      <c r="E68" s="2" t="s">
        <v>1714</v>
      </c>
      <c r="F68" s="2" t="s">
        <v>1715</v>
      </c>
      <c r="G68" s="2">
        <v>2</v>
      </c>
      <c r="H68" s="2" t="s">
        <v>1385</v>
      </c>
    </row>
    <row r="69" spans="1:8" x14ac:dyDescent="0.25">
      <c r="A69" s="2" t="s">
        <v>1579</v>
      </c>
      <c r="B69" s="2" t="s">
        <v>1706</v>
      </c>
      <c r="C69" s="2" t="s">
        <v>1712</v>
      </c>
      <c r="D69" s="2" t="s">
        <v>1382</v>
      </c>
      <c r="E69" s="2" t="s">
        <v>1407</v>
      </c>
      <c r="F69" s="2" t="s">
        <v>1390</v>
      </c>
      <c r="G69" s="2">
        <v>2</v>
      </c>
      <c r="H69" s="2" t="s">
        <v>1385</v>
      </c>
    </row>
    <row r="70" spans="1:8" x14ac:dyDescent="0.25">
      <c r="A70" s="2" t="s">
        <v>1679</v>
      </c>
      <c r="B70" s="2" t="s">
        <v>1706</v>
      </c>
      <c r="C70" s="2" t="s">
        <v>1720</v>
      </c>
      <c r="D70" s="2" t="s">
        <v>1382</v>
      </c>
      <c r="E70" s="2" t="s">
        <v>1714</v>
      </c>
      <c r="F70" s="2" t="s">
        <v>1715</v>
      </c>
      <c r="G70" s="2">
        <v>2</v>
      </c>
      <c r="H70" s="2" t="s">
        <v>1409</v>
      </c>
    </row>
    <row r="71" spans="1:8" x14ac:dyDescent="0.25">
      <c r="A71" s="2" t="s">
        <v>1665</v>
      </c>
      <c r="B71" s="2" t="s">
        <v>1706</v>
      </c>
      <c r="C71" s="2" t="s">
        <v>1713</v>
      </c>
      <c r="D71" s="2" t="s">
        <v>1382</v>
      </c>
      <c r="E71" s="2" t="s">
        <v>1714</v>
      </c>
      <c r="F71" s="2" t="s">
        <v>1715</v>
      </c>
      <c r="G71" s="2">
        <v>2</v>
      </c>
      <c r="H71" s="2" t="s">
        <v>1385</v>
      </c>
    </row>
    <row r="72" spans="1:8" x14ac:dyDescent="0.25">
      <c r="A72" s="2" t="s">
        <v>1511</v>
      </c>
      <c r="B72" s="2" t="s">
        <v>1706</v>
      </c>
      <c r="C72" s="2" t="s">
        <v>1710</v>
      </c>
      <c r="D72" s="2" t="s">
        <v>1382</v>
      </c>
      <c r="E72" s="2" t="s">
        <v>1711</v>
      </c>
      <c r="F72" s="2" t="s">
        <v>1384</v>
      </c>
      <c r="G72" s="2">
        <v>2</v>
      </c>
      <c r="H72" s="2" t="s">
        <v>1400</v>
      </c>
    </row>
    <row r="73" spans="1:8" x14ac:dyDescent="0.25">
      <c r="A73" s="2" t="s">
        <v>1692</v>
      </c>
      <c r="B73" s="2" t="s">
        <v>1706</v>
      </c>
      <c r="C73" s="2" t="s">
        <v>1712</v>
      </c>
      <c r="D73" s="2" t="s">
        <v>1382</v>
      </c>
      <c r="E73" s="2" t="s">
        <v>1407</v>
      </c>
      <c r="F73" s="2" t="s">
        <v>1390</v>
      </c>
      <c r="G73" s="2">
        <v>2</v>
      </c>
      <c r="H73" s="2" t="s">
        <v>1385</v>
      </c>
    </row>
    <row r="74" spans="1:8" x14ac:dyDescent="0.25">
      <c r="A74" s="2" t="s">
        <v>1646</v>
      </c>
      <c r="B74" s="2" t="s">
        <v>1706</v>
      </c>
      <c r="C74" s="2" t="s">
        <v>1712</v>
      </c>
      <c r="D74" s="2" t="s">
        <v>1382</v>
      </c>
      <c r="E74" s="2" t="s">
        <v>1407</v>
      </c>
      <c r="F74" s="2" t="s">
        <v>1390</v>
      </c>
      <c r="G74" s="2">
        <v>2</v>
      </c>
      <c r="H74" s="2" t="s">
        <v>1385</v>
      </c>
    </row>
    <row r="75" spans="1:8" x14ac:dyDescent="0.25">
      <c r="A75" s="2" t="s">
        <v>1502</v>
      </c>
      <c r="B75" s="2" t="s">
        <v>1706</v>
      </c>
      <c r="C75" s="2" t="s">
        <v>1707</v>
      </c>
      <c r="D75" s="2" t="s">
        <v>1382</v>
      </c>
      <c r="E75" s="2" t="s">
        <v>1389</v>
      </c>
      <c r="F75" s="2" t="s">
        <v>1390</v>
      </c>
      <c r="G75" s="2">
        <v>2</v>
      </c>
      <c r="H75" s="2" t="s">
        <v>1396</v>
      </c>
    </row>
    <row r="76" spans="1:8" x14ac:dyDescent="0.25">
      <c r="A76" s="2" t="s">
        <v>1640</v>
      </c>
      <c r="B76" s="2" t="s">
        <v>1706</v>
      </c>
      <c r="C76" s="2" t="s">
        <v>1713</v>
      </c>
      <c r="D76" s="2" t="s">
        <v>1382</v>
      </c>
      <c r="E76" s="2" t="s">
        <v>1714</v>
      </c>
      <c r="F76" s="2" t="s">
        <v>1715</v>
      </c>
      <c r="G76" s="2">
        <v>2</v>
      </c>
      <c r="H76" s="2" t="s">
        <v>1385</v>
      </c>
    </row>
    <row r="77" spans="1:8" x14ac:dyDescent="0.25">
      <c r="A77" s="2" t="s">
        <v>1528</v>
      </c>
      <c r="B77" s="2" t="s">
        <v>1380</v>
      </c>
      <c r="C77" s="2" t="s">
        <v>1710</v>
      </c>
      <c r="D77" s="2" t="s">
        <v>1382</v>
      </c>
      <c r="E77" s="2" t="s">
        <v>1711</v>
      </c>
      <c r="F77" s="2" t="s">
        <v>1384</v>
      </c>
      <c r="G77" s="2">
        <v>2</v>
      </c>
      <c r="H77" s="2" t="s">
        <v>1400</v>
      </c>
    </row>
    <row r="78" spans="1:8" x14ac:dyDescent="0.25">
      <c r="A78" s="2" t="s">
        <v>1705</v>
      </c>
      <c r="B78" s="2" t="s">
        <v>1706</v>
      </c>
      <c r="C78" s="2" t="s">
        <v>1710</v>
      </c>
      <c r="D78" s="2" t="s">
        <v>1382</v>
      </c>
      <c r="E78" s="2" t="s">
        <v>1711</v>
      </c>
      <c r="F78" s="2" t="s">
        <v>1384</v>
      </c>
      <c r="G78" s="2">
        <v>2</v>
      </c>
      <c r="H78" s="2" t="s">
        <v>1400</v>
      </c>
    </row>
    <row r="79" spans="1:8" x14ac:dyDescent="0.25">
      <c r="A79" s="2" t="s">
        <v>1571</v>
      </c>
      <c r="B79" s="2" t="s">
        <v>1380</v>
      </c>
      <c r="C79" s="2" t="s">
        <v>1720</v>
      </c>
      <c r="D79" s="2" t="s">
        <v>1382</v>
      </c>
      <c r="E79" s="2" t="s">
        <v>1714</v>
      </c>
      <c r="F79" s="2" t="s">
        <v>1715</v>
      </c>
      <c r="G79" s="2">
        <v>2</v>
      </c>
      <c r="H79" s="2" t="s">
        <v>1409</v>
      </c>
    </row>
    <row r="80" spans="1:8" x14ac:dyDescent="0.25">
      <c r="A80" s="2" t="s">
        <v>1466</v>
      </c>
      <c r="B80" s="2" t="s">
        <v>1706</v>
      </c>
      <c r="C80" s="2" t="s">
        <v>1712</v>
      </c>
      <c r="D80" s="2" t="s">
        <v>1382</v>
      </c>
      <c r="E80" s="2" t="s">
        <v>1407</v>
      </c>
      <c r="F80" s="2" t="s">
        <v>1390</v>
      </c>
      <c r="G80" s="2">
        <v>2</v>
      </c>
      <c r="H80" s="2" t="s">
        <v>1385</v>
      </c>
    </row>
    <row r="81" spans="1:8" x14ac:dyDescent="0.25">
      <c r="A81" s="2" t="s">
        <v>1611</v>
      </c>
      <c r="B81" s="2" t="s">
        <v>1380</v>
      </c>
      <c r="C81" s="2" t="s">
        <v>1716</v>
      </c>
      <c r="D81" s="2" t="s">
        <v>1382</v>
      </c>
      <c r="E81" s="2" t="s">
        <v>1717</v>
      </c>
      <c r="F81" s="2" t="s">
        <v>1408</v>
      </c>
      <c r="G81" s="2">
        <v>2</v>
      </c>
      <c r="H81" s="2" t="s">
        <v>1391</v>
      </c>
    </row>
    <row r="82" spans="1:8" x14ac:dyDescent="0.25">
      <c r="A82" s="2" t="s">
        <v>1635</v>
      </c>
      <c r="B82" s="2" t="s">
        <v>1706</v>
      </c>
      <c r="C82" s="2" t="s">
        <v>1707</v>
      </c>
      <c r="D82" s="2" t="s">
        <v>1382</v>
      </c>
      <c r="E82" s="2" t="s">
        <v>1389</v>
      </c>
      <c r="F82" s="2" t="s">
        <v>1390</v>
      </c>
      <c r="G82" s="2">
        <v>2</v>
      </c>
      <c r="H82" s="2" t="s">
        <v>1396</v>
      </c>
    </row>
    <row r="83" spans="1:8" x14ac:dyDescent="0.25">
      <c r="A83" s="2" t="s">
        <v>1626</v>
      </c>
      <c r="B83" s="2" t="s">
        <v>1380</v>
      </c>
      <c r="C83" s="2" t="s">
        <v>1716</v>
      </c>
      <c r="D83" s="2" t="s">
        <v>1382</v>
      </c>
      <c r="E83" s="2" t="s">
        <v>1717</v>
      </c>
      <c r="F83" s="2" t="s">
        <v>1408</v>
      </c>
      <c r="G83" s="2">
        <v>2</v>
      </c>
      <c r="H83" s="2" t="s">
        <v>1391</v>
      </c>
    </row>
    <row r="84" spans="1:8" x14ac:dyDescent="0.25">
      <c r="A84" s="2" t="s">
        <v>1628</v>
      </c>
      <c r="B84" s="2" t="s">
        <v>1706</v>
      </c>
      <c r="C84" s="2" t="s">
        <v>1713</v>
      </c>
      <c r="D84" s="2" t="s">
        <v>1382</v>
      </c>
      <c r="E84" s="2" t="s">
        <v>1714</v>
      </c>
      <c r="F84" s="2" t="s">
        <v>1715</v>
      </c>
      <c r="G84" s="2">
        <v>2</v>
      </c>
      <c r="H84" s="2" t="s">
        <v>1385</v>
      </c>
    </row>
    <row r="85" spans="1:8" x14ac:dyDescent="0.25">
      <c r="A85" s="2" t="s">
        <v>1600</v>
      </c>
      <c r="B85" s="2" t="s">
        <v>1380</v>
      </c>
      <c r="C85" s="2" t="s">
        <v>1716</v>
      </c>
      <c r="D85" s="2" t="s">
        <v>1382</v>
      </c>
      <c r="E85" s="2" t="s">
        <v>1717</v>
      </c>
      <c r="F85" s="2" t="s">
        <v>1408</v>
      </c>
      <c r="G85" s="2">
        <v>2</v>
      </c>
      <c r="H85" s="2" t="s">
        <v>1391</v>
      </c>
    </row>
    <row r="86" spans="1:8" x14ac:dyDescent="0.25">
      <c r="A86" s="2" t="s">
        <v>1598</v>
      </c>
      <c r="B86" s="2" t="s">
        <v>1380</v>
      </c>
      <c r="C86" s="2" t="s">
        <v>1718</v>
      </c>
      <c r="D86" s="2" t="s">
        <v>1382</v>
      </c>
      <c r="E86" s="2" t="s">
        <v>1719</v>
      </c>
      <c r="F86" s="2" t="s">
        <v>1715</v>
      </c>
      <c r="G86" s="2">
        <v>2</v>
      </c>
      <c r="H86" s="2" t="s">
        <v>1396</v>
      </c>
    </row>
    <row r="87" spans="1:8" x14ac:dyDescent="0.25">
      <c r="A87" s="2" t="s">
        <v>1510</v>
      </c>
      <c r="B87" s="2" t="s">
        <v>1380</v>
      </c>
      <c r="C87" s="2" t="s">
        <v>1710</v>
      </c>
      <c r="D87" s="2" t="s">
        <v>1382</v>
      </c>
      <c r="E87" s="2" t="s">
        <v>1711</v>
      </c>
      <c r="F87" s="2" t="s">
        <v>1384</v>
      </c>
      <c r="G87" s="2">
        <v>2</v>
      </c>
      <c r="H87" s="2" t="s">
        <v>1400</v>
      </c>
    </row>
    <row r="88" spans="1:8" x14ac:dyDescent="0.25">
      <c r="A88" s="2" t="s">
        <v>1643</v>
      </c>
      <c r="B88" s="2" t="s">
        <v>1380</v>
      </c>
      <c r="C88" s="2" t="s">
        <v>1707</v>
      </c>
      <c r="D88" s="2" t="s">
        <v>1432</v>
      </c>
      <c r="E88" s="2" t="s">
        <v>1389</v>
      </c>
      <c r="F88" s="2" t="s">
        <v>1390</v>
      </c>
      <c r="G88" s="2">
        <v>2</v>
      </c>
      <c r="H88" s="2" t="s">
        <v>1396</v>
      </c>
    </row>
    <row r="89" spans="1:8" x14ac:dyDescent="0.25">
      <c r="A89" s="2" t="s">
        <v>1561</v>
      </c>
      <c r="B89" s="2" t="s">
        <v>1706</v>
      </c>
      <c r="C89" s="2" t="s">
        <v>1720</v>
      </c>
      <c r="D89" s="2" t="s">
        <v>1432</v>
      </c>
      <c r="E89" s="2" t="s">
        <v>1714</v>
      </c>
      <c r="F89" s="2" t="s">
        <v>1715</v>
      </c>
      <c r="G89" s="2">
        <v>2</v>
      </c>
      <c r="H89" s="2" t="s">
        <v>1409</v>
      </c>
    </row>
    <row r="90" spans="1:8" x14ac:dyDescent="0.25">
      <c r="A90" s="2" t="s">
        <v>1682</v>
      </c>
      <c r="B90" s="2" t="s">
        <v>1380</v>
      </c>
      <c r="C90" s="2" t="s">
        <v>1713</v>
      </c>
      <c r="D90" s="2" t="s">
        <v>1432</v>
      </c>
      <c r="E90" s="2" t="s">
        <v>1714</v>
      </c>
      <c r="F90" s="2" t="s">
        <v>1715</v>
      </c>
      <c r="G90" s="2">
        <v>2</v>
      </c>
      <c r="H90" s="2" t="s">
        <v>1385</v>
      </c>
    </row>
    <row r="91" spans="1:8" x14ac:dyDescent="0.25">
      <c r="A91" s="2" t="s">
        <v>1533</v>
      </c>
      <c r="B91" s="2" t="s">
        <v>1380</v>
      </c>
      <c r="C91" s="2" t="s">
        <v>1710</v>
      </c>
      <c r="D91" s="2" t="s">
        <v>1432</v>
      </c>
      <c r="E91" s="2" t="s">
        <v>1711</v>
      </c>
      <c r="F91" s="2" t="s">
        <v>1384</v>
      </c>
      <c r="G91" s="2">
        <v>2</v>
      </c>
      <c r="H91" s="2" t="s">
        <v>1400</v>
      </c>
    </row>
    <row r="92" spans="1:8" x14ac:dyDescent="0.25">
      <c r="A92" s="2" t="s">
        <v>1599</v>
      </c>
      <c r="B92" s="2" t="s">
        <v>1380</v>
      </c>
      <c r="C92" s="2" t="s">
        <v>1720</v>
      </c>
      <c r="D92" s="2" t="s">
        <v>1432</v>
      </c>
      <c r="E92" s="2" t="s">
        <v>1714</v>
      </c>
      <c r="F92" s="2" t="s">
        <v>1715</v>
      </c>
      <c r="G92" s="2">
        <v>2</v>
      </c>
      <c r="H92" s="2" t="s">
        <v>1409</v>
      </c>
    </row>
    <row r="93" spans="1:8" x14ac:dyDescent="0.25">
      <c r="A93" s="2" t="s">
        <v>1616</v>
      </c>
      <c r="B93" s="2" t="s">
        <v>1380</v>
      </c>
      <c r="C93" s="2" t="s">
        <v>1710</v>
      </c>
      <c r="D93" s="2" t="s">
        <v>1432</v>
      </c>
      <c r="E93" s="2" t="s">
        <v>1711</v>
      </c>
      <c r="F93" s="2" t="s">
        <v>1384</v>
      </c>
      <c r="G93" s="2">
        <v>2</v>
      </c>
      <c r="H93" s="2" t="s">
        <v>1400</v>
      </c>
    </row>
    <row r="94" spans="1:8" x14ac:dyDescent="0.25">
      <c r="A94" s="2" t="s">
        <v>1642</v>
      </c>
      <c r="B94" s="2" t="s">
        <v>1380</v>
      </c>
      <c r="C94" s="2" t="s">
        <v>1718</v>
      </c>
      <c r="D94" s="2" t="s">
        <v>1432</v>
      </c>
      <c r="E94" s="2" t="s">
        <v>1719</v>
      </c>
      <c r="F94" s="2" t="s">
        <v>1715</v>
      </c>
      <c r="G94" s="2">
        <v>2</v>
      </c>
      <c r="H94" s="2" t="s">
        <v>1396</v>
      </c>
    </row>
    <row r="95" spans="1:8" x14ac:dyDescent="0.25">
      <c r="A95" s="2" t="s">
        <v>1534</v>
      </c>
      <c r="B95" s="2" t="s">
        <v>1380</v>
      </c>
      <c r="C95" s="2" t="s">
        <v>1718</v>
      </c>
      <c r="D95" s="2" t="s">
        <v>1432</v>
      </c>
      <c r="E95" s="2" t="s">
        <v>1719</v>
      </c>
      <c r="F95" s="2" t="s">
        <v>1715</v>
      </c>
      <c r="G95" s="2">
        <v>2</v>
      </c>
      <c r="H95" s="2" t="s">
        <v>1396</v>
      </c>
    </row>
    <row r="96" spans="1:8" x14ac:dyDescent="0.25">
      <c r="A96" s="2" t="s">
        <v>1555</v>
      </c>
      <c r="B96" s="2" t="s">
        <v>1380</v>
      </c>
      <c r="C96" s="2" t="s">
        <v>1712</v>
      </c>
      <c r="D96" s="2" t="s">
        <v>1432</v>
      </c>
      <c r="E96" s="2" t="s">
        <v>1407</v>
      </c>
      <c r="F96" s="2" t="s">
        <v>1390</v>
      </c>
      <c r="G96" s="2">
        <v>2</v>
      </c>
      <c r="H96" s="2" t="s">
        <v>1385</v>
      </c>
    </row>
    <row r="97" spans="1:8" x14ac:dyDescent="0.25">
      <c r="A97" s="2" t="s">
        <v>1688</v>
      </c>
      <c r="B97" s="2" t="s">
        <v>1706</v>
      </c>
      <c r="C97" s="2" t="s">
        <v>1713</v>
      </c>
      <c r="D97" s="2" t="s">
        <v>1432</v>
      </c>
      <c r="E97" s="2" t="s">
        <v>1714</v>
      </c>
      <c r="F97" s="2" t="s">
        <v>1715</v>
      </c>
      <c r="G97" s="2">
        <v>2</v>
      </c>
      <c r="H97" s="2" t="s">
        <v>1385</v>
      </c>
    </row>
    <row r="98" spans="1:8" x14ac:dyDescent="0.25">
      <c r="A98" s="2" t="s">
        <v>1685</v>
      </c>
      <c r="B98" s="2" t="s">
        <v>1380</v>
      </c>
      <c r="C98" s="2" t="s">
        <v>1712</v>
      </c>
      <c r="D98" s="2" t="s">
        <v>1432</v>
      </c>
      <c r="E98" s="2" t="s">
        <v>1407</v>
      </c>
      <c r="F98" s="2" t="s">
        <v>1390</v>
      </c>
      <c r="G98" s="2">
        <v>2</v>
      </c>
      <c r="H98" s="2" t="s">
        <v>1385</v>
      </c>
    </row>
    <row r="99" spans="1:8" x14ac:dyDescent="0.25">
      <c r="A99" s="2" t="s">
        <v>1514</v>
      </c>
      <c r="B99" s="2" t="s">
        <v>1380</v>
      </c>
      <c r="C99" s="2" t="s">
        <v>1720</v>
      </c>
      <c r="D99" s="2" t="s">
        <v>1432</v>
      </c>
      <c r="E99" s="2" t="s">
        <v>1714</v>
      </c>
      <c r="F99" s="2" t="s">
        <v>1715</v>
      </c>
      <c r="G99" s="2">
        <v>2</v>
      </c>
      <c r="H99" s="2" t="s">
        <v>1409</v>
      </c>
    </row>
    <row r="100" spans="1:8" x14ac:dyDescent="0.25">
      <c r="A100" s="2" t="s">
        <v>1545</v>
      </c>
      <c r="B100" s="2" t="s">
        <v>1706</v>
      </c>
      <c r="C100" s="2" t="s">
        <v>1708</v>
      </c>
      <c r="D100" s="2" t="s">
        <v>1432</v>
      </c>
      <c r="E100" s="2" t="s">
        <v>1709</v>
      </c>
      <c r="F100" s="2" t="s">
        <v>1390</v>
      </c>
      <c r="G100" s="2">
        <v>2</v>
      </c>
      <c r="H100" s="2" t="s">
        <v>1400</v>
      </c>
    </row>
    <row r="101" spans="1:8" x14ac:dyDescent="0.25">
      <c r="A101" s="2" t="s">
        <v>1630</v>
      </c>
      <c r="B101" s="2" t="s">
        <v>1706</v>
      </c>
      <c r="C101" s="2" t="s">
        <v>1707</v>
      </c>
      <c r="D101" s="2" t="s">
        <v>1432</v>
      </c>
      <c r="E101" s="2" t="s">
        <v>1389</v>
      </c>
      <c r="F101" s="2" t="s">
        <v>1390</v>
      </c>
      <c r="G101" s="2">
        <v>2</v>
      </c>
      <c r="H101" s="2" t="s">
        <v>1396</v>
      </c>
    </row>
    <row r="102" spans="1:8" x14ac:dyDescent="0.25">
      <c r="A102" s="2" t="s">
        <v>1664</v>
      </c>
      <c r="B102" s="2" t="s">
        <v>1706</v>
      </c>
      <c r="C102" s="2" t="s">
        <v>1718</v>
      </c>
      <c r="D102" s="2" t="s">
        <v>1432</v>
      </c>
      <c r="E102" s="2" t="s">
        <v>1719</v>
      </c>
      <c r="F102" s="2" t="s">
        <v>1715</v>
      </c>
      <c r="G102" s="2">
        <v>2</v>
      </c>
      <c r="H102" s="2" t="s">
        <v>1396</v>
      </c>
    </row>
    <row r="103" spans="1:8" x14ac:dyDescent="0.25">
      <c r="A103" s="2" t="s">
        <v>1562</v>
      </c>
      <c r="B103" s="2" t="s">
        <v>1380</v>
      </c>
      <c r="C103" s="2" t="s">
        <v>1718</v>
      </c>
      <c r="D103" s="2" t="s">
        <v>1432</v>
      </c>
      <c r="E103" s="2" t="s">
        <v>1719</v>
      </c>
      <c r="F103" s="2" t="s">
        <v>1715</v>
      </c>
      <c r="G103" s="2">
        <v>2</v>
      </c>
      <c r="H103" s="2" t="s">
        <v>1396</v>
      </c>
    </row>
    <row r="104" spans="1:8" x14ac:dyDescent="0.25">
      <c r="A104" s="2" t="s">
        <v>1486</v>
      </c>
      <c r="B104" s="2" t="s">
        <v>1706</v>
      </c>
      <c r="C104" s="2" t="s">
        <v>1710</v>
      </c>
      <c r="D104" s="2" t="s">
        <v>1432</v>
      </c>
      <c r="E104" s="2" t="s">
        <v>1711</v>
      </c>
      <c r="F104" s="2" t="s">
        <v>1384</v>
      </c>
      <c r="G104" s="2">
        <v>2</v>
      </c>
      <c r="H104" s="2" t="s">
        <v>1400</v>
      </c>
    </row>
    <row r="105" spans="1:8" x14ac:dyDescent="0.25">
      <c r="A105" s="2" t="s">
        <v>1465</v>
      </c>
      <c r="B105" s="2" t="s">
        <v>1706</v>
      </c>
      <c r="C105" s="2" t="s">
        <v>1707</v>
      </c>
      <c r="D105" s="2" t="s">
        <v>1432</v>
      </c>
      <c r="E105" s="2" t="s">
        <v>1389</v>
      </c>
      <c r="F105" s="2" t="s">
        <v>1390</v>
      </c>
      <c r="G105" s="2">
        <v>2</v>
      </c>
      <c r="H105" s="2" t="s">
        <v>1396</v>
      </c>
    </row>
    <row r="106" spans="1:8" x14ac:dyDescent="0.25">
      <c r="A106" s="2" t="s">
        <v>1610</v>
      </c>
      <c r="B106" s="2" t="s">
        <v>1706</v>
      </c>
      <c r="C106" s="2" t="s">
        <v>1713</v>
      </c>
      <c r="D106" s="2" t="s">
        <v>1432</v>
      </c>
      <c r="E106" s="2" t="s">
        <v>1714</v>
      </c>
      <c r="F106" s="2" t="s">
        <v>1715</v>
      </c>
      <c r="G106" s="2">
        <v>2</v>
      </c>
      <c r="H106" s="2" t="s">
        <v>1385</v>
      </c>
    </row>
    <row r="107" spans="1:8" x14ac:dyDescent="0.25">
      <c r="A107" s="2" t="s">
        <v>1673</v>
      </c>
      <c r="B107" s="2" t="s">
        <v>1380</v>
      </c>
      <c r="C107" s="2" t="s">
        <v>1713</v>
      </c>
      <c r="D107" s="2" t="s">
        <v>1432</v>
      </c>
      <c r="E107" s="2" t="s">
        <v>1714</v>
      </c>
      <c r="F107" s="2" t="s">
        <v>1715</v>
      </c>
      <c r="G107" s="2">
        <v>2</v>
      </c>
      <c r="H107" s="2" t="s">
        <v>1385</v>
      </c>
    </row>
    <row r="108" spans="1:8" x14ac:dyDescent="0.25">
      <c r="A108" s="2" t="s">
        <v>1584</v>
      </c>
      <c r="B108" s="2" t="s">
        <v>1706</v>
      </c>
      <c r="C108" s="2" t="s">
        <v>1716</v>
      </c>
      <c r="D108" s="2" t="s">
        <v>1432</v>
      </c>
      <c r="E108" s="2" t="s">
        <v>1717</v>
      </c>
      <c r="F108" s="2" t="s">
        <v>1408</v>
      </c>
      <c r="G108" s="2">
        <v>2</v>
      </c>
      <c r="H108" s="2" t="s">
        <v>1391</v>
      </c>
    </row>
    <row r="109" spans="1:8" x14ac:dyDescent="0.25">
      <c r="A109" s="2" t="s">
        <v>1648</v>
      </c>
      <c r="B109" s="2" t="s">
        <v>1706</v>
      </c>
      <c r="C109" s="2" t="s">
        <v>1708</v>
      </c>
      <c r="D109" s="2" t="s">
        <v>1432</v>
      </c>
      <c r="E109" s="2" t="s">
        <v>1709</v>
      </c>
      <c r="F109" s="2" t="s">
        <v>1390</v>
      </c>
      <c r="G109" s="2">
        <v>2</v>
      </c>
      <c r="H109" s="2" t="s">
        <v>1400</v>
      </c>
    </row>
    <row r="110" spans="1:8" x14ac:dyDescent="0.25">
      <c r="A110" s="2" t="s">
        <v>1604</v>
      </c>
      <c r="B110" s="2" t="s">
        <v>1706</v>
      </c>
      <c r="C110" s="2" t="s">
        <v>1720</v>
      </c>
      <c r="D110" s="2" t="s">
        <v>1432</v>
      </c>
      <c r="E110" s="2" t="s">
        <v>1714</v>
      </c>
      <c r="F110" s="2" t="s">
        <v>1715</v>
      </c>
      <c r="G110" s="2">
        <v>2</v>
      </c>
      <c r="H110" s="2" t="s">
        <v>1409</v>
      </c>
    </row>
    <row r="111" spans="1:8" x14ac:dyDescent="0.25">
      <c r="A111" s="2" t="s">
        <v>1532</v>
      </c>
      <c r="B111" s="2" t="s">
        <v>1380</v>
      </c>
      <c r="C111" s="2" t="s">
        <v>1707</v>
      </c>
      <c r="D111" s="2" t="s">
        <v>1432</v>
      </c>
      <c r="E111" s="2" t="s">
        <v>1389</v>
      </c>
      <c r="F111" s="2" t="s">
        <v>1390</v>
      </c>
      <c r="G111" s="2">
        <v>2</v>
      </c>
      <c r="H111" s="2" t="s">
        <v>1396</v>
      </c>
    </row>
    <row r="112" spans="1:8" x14ac:dyDescent="0.25">
      <c r="A112" s="2" t="s">
        <v>1660</v>
      </c>
      <c r="B112" s="2" t="s">
        <v>1380</v>
      </c>
      <c r="C112" s="2" t="s">
        <v>1716</v>
      </c>
      <c r="D112" s="2" t="s">
        <v>1432</v>
      </c>
      <c r="E112" s="2" t="s">
        <v>1717</v>
      </c>
      <c r="F112" s="2" t="s">
        <v>1408</v>
      </c>
      <c r="G112" s="2">
        <v>2</v>
      </c>
      <c r="H112" s="2" t="s">
        <v>1391</v>
      </c>
    </row>
    <row r="113" spans="1:8" x14ac:dyDescent="0.25">
      <c r="A113" s="2" t="s">
        <v>1541</v>
      </c>
      <c r="B113" s="2" t="s">
        <v>1380</v>
      </c>
      <c r="C113" s="2" t="s">
        <v>1712</v>
      </c>
      <c r="D113" s="2" t="s">
        <v>1432</v>
      </c>
      <c r="E113" s="2" t="s">
        <v>1407</v>
      </c>
      <c r="F113" s="2" t="s">
        <v>1390</v>
      </c>
      <c r="G113" s="2">
        <v>2</v>
      </c>
      <c r="H113" s="2" t="s">
        <v>1385</v>
      </c>
    </row>
    <row r="114" spans="1:8" x14ac:dyDescent="0.25">
      <c r="A114" s="2" t="s">
        <v>1479</v>
      </c>
      <c r="B114" s="2" t="s">
        <v>1706</v>
      </c>
      <c r="C114" s="2" t="s">
        <v>1707</v>
      </c>
      <c r="D114" s="2" t="s">
        <v>1432</v>
      </c>
      <c r="E114" s="2" t="s">
        <v>1389</v>
      </c>
      <c r="F114" s="2" t="s">
        <v>1390</v>
      </c>
      <c r="G114" s="2">
        <v>2</v>
      </c>
      <c r="H114" s="2" t="s">
        <v>1396</v>
      </c>
    </row>
    <row r="115" spans="1:8" x14ac:dyDescent="0.25">
      <c r="A115" s="2" t="s">
        <v>1607</v>
      </c>
      <c r="B115" s="2" t="s">
        <v>1380</v>
      </c>
      <c r="C115" s="2" t="s">
        <v>1713</v>
      </c>
      <c r="D115" s="2" t="s">
        <v>1432</v>
      </c>
      <c r="E115" s="2" t="s">
        <v>1714</v>
      </c>
      <c r="F115" s="2" t="s">
        <v>1715</v>
      </c>
      <c r="G115" s="2">
        <v>2</v>
      </c>
      <c r="H115" s="2" t="s">
        <v>1385</v>
      </c>
    </row>
    <row r="116" spans="1:8" x14ac:dyDescent="0.25">
      <c r="A116" s="2" t="s">
        <v>1553</v>
      </c>
      <c r="B116" s="2" t="s">
        <v>1706</v>
      </c>
      <c r="C116" s="2" t="s">
        <v>1718</v>
      </c>
      <c r="D116" s="2" t="s">
        <v>1432</v>
      </c>
      <c r="E116" s="2" t="s">
        <v>1719</v>
      </c>
      <c r="F116" s="2" t="s">
        <v>1715</v>
      </c>
      <c r="G116" s="2">
        <v>2</v>
      </c>
      <c r="H116" s="2" t="s">
        <v>1396</v>
      </c>
    </row>
    <row r="117" spans="1:8" x14ac:dyDescent="0.25">
      <c r="A117" s="2" t="s">
        <v>1676</v>
      </c>
      <c r="B117" s="2" t="s">
        <v>1380</v>
      </c>
      <c r="C117" s="2" t="s">
        <v>1716</v>
      </c>
      <c r="D117" s="2" t="s">
        <v>1432</v>
      </c>
      <c r="E117" s="2" t="s">
        <v>1717</v>
      </c>
      <c r="F117" s="2" t="s">
        <v>1408</v>
      </c>
      <c r="G117" s="2">
        <v>2</v>
      </c>
      <c r="H117" s="2" t="s">
        <v>1391</v>
      </c>
    </row>
    <row r="118" spans="1:8" x14ac:dyDescent="0.25">
      <c r="A118" s="2" t="s">
        <v>1674</v>
      </c>
      <c r="B118" s="2" t="s">
        <v>1706</v>
      </c>
      <c r="C118" s="2" t="s">
        <v>1720</v>
      </c>
      <c r="D118" s="2" t="s">
        <v>1432</v>
      </c>
      <c r="E118" s="2" t="s">
        <v>1714</v>
      </c>
      <c r="F118" s="2" t="s">
        <v>1715</v>
      </c>
      <c r="G118" s="2">
        <v>2</v>
      </c>
      <c r="H118" s="2" t="s">
        <v>1409</v>
      </c>
    </row>
    <row r="119" spans="1:8" x14ac:dyDescent="0.25">
      <c r="A119" s="2" t="s">
        <v>1580</v>
      </c>
      <c r="B119" s="2" t="s">
        <v>1706</v>
      </c>
      <c r="C119" s="2" t="s">
        <v>1713</v>
      </c>
      <c r="D119" s="2" t="s">
        <v>1432</v>
      </c>
      <c r="E119" s="2" t="s">
        <v>1714</v>
      </c>
      <c r="F119" s="2" t="s">
        <v>1715</v>
      </c>
      <c r="G119" s="2">
        <v>2</v>
      </c>
      <c r="H119" s="2" t="s">
        <v>1385</v>
      </c>
    </row>
    <row r="120" spans="1:8" x14ac:dyDescent="0.25">
      <c r="A120" s="2" t="s">
        <v>1581</v>
      </c>
      <c r="B120" s="2" t="s">
        <v>1380</v>
      </c>
      <c r="C120" s="2" t="s">
        <v>1718</v>
      </c>
      <c r="D120" s="2" t="s">
        <v>1432</v>
      </c>
      <c r="E120" s="2" t="s">
        <v>1719</v>
      </c>
      <c r="F120" s="2" t="s">
        <v>1715</v>
      </c>
      <c r="G120" s="2">
        <v>2</v>
      </c>
      <c r="H120" s="2" t="s">
        <v>1396</v>
      </c>
    </row>
    <row r="121" spans="1:8" x14ac:dyDescent="0.25">
      <c r="A121" s="2" t="s">
        <v>1670</v>
      </c>
      <c r="B121" s="2" t="s">
        <v>1380</v>
      </c>
      <c r="C121" s="2" t="s">
        <v>1716</v>
      </c>
      <c r="D121" s="2" t="s">
        <v>1432</v>
      </c>
      <c r="E121" s="2" t="s">
        <v>1717</v>
      </c>
      <c r="F121" s="2" t="s">
        <v>1408</v>
      </c>
      <c r="G121" s="2">
        <v>2</v>
      </c>
      <c r="H121" s="2" t="s">
        <v>1391</v>
      </c>
    </row>
    <row r="122" spans="1:8" x14ac:dyDescent="0.25">
      <c r="A122" s="2" t="s">
        <v>1632</v>
      </c>
      <c r="B122" s="2" t="s">
        <v>1706</v>
      </c>
      <c r="C122" s="2" t="s">
        <v>1707</v>
      </c>
      <c r="D122" s="2" t="s">
        <v>1432</v>
      </c>
      <c r="E122" s="2" t="s">
        <v>1389</v>
      </c>
      <c r="F122" s="2" t="s">
        <v>1390</v>
      </c>
      <c r="G122" s="2">
        <v>2</v>
      </c>
      <c r="H122" s="2" t="s">
        <v>1396</v>
      </c>
    </row>
    <row r="123" spans="1:8" x14ac:dyDescent="0.25">
      <c r="A123" s="2" t="s">
        <v>1594</v>
      </c>
      <c r="B123" s="2" t="s">
        <v>1380</v>
      </c>
      <c r="C123" s="2" t="s">
        <v>1712</v>
      </c>
      <c r="D123" s="2" t="s">
        <v>1432</v>
      </c>
      <c r="E123" s="2" t="s">
        <v>1407</v>
      </c>
      <c r="F123" s="2" t="s">
        <v>1390</v>
      </c>
      <c r="G123" s="2">
        <v>2</v>
      </c>
      <c r="H123" s="2" t="s">
        <v>1385</v>
      </c>
    </row>
    <row r="124" spans="1:8" x14ac:dyDescent="0.25">
      <c r="A124" s="2" t="s">
        <v>1668</v>
      </c>
      <c r="B124" s="2" t="s">
        <v>1380</v>
      </c>
      <c r="C124" s="2" t="s">
        <v>1720</v>
      </c>
      <c r="D124" s="2" t="s">
        <v>1432</v>
      </c>
      <c r="E124" s="2" t="s">
        <v>1714</v>
      </c>
      <c r="F124" s="2" t="s">
        <v>1715</v>
      </c>
      <c r="G124" s="2">
        <v>2</v>
      </c>
      <c r="H124" s="2" t="s">
        <v>1409</v>
      </c>
    </row>
    <row r="125" spans="1:8" x14ac:dyDescent="0.25">
      <c r="A125" s="2" t="s">
        <v>1556</v>
      </c>
      <c r="B125" s="2" t="s">
        <v>1380</v>
      </c>
      <c r="C125" s="2" t="s">
        <v>1712</v>
      </c>
      <c r="D125" s="2" t="s">
        <v>1432</v>
      </c>
      <c r="E125" s="2" t="s">
        <v>1407</v>
      </c>
      <c r="F125" s="2" t="s">
        <v>1390</v>
      </c>
      <c r="G125" s="2">
        <v>2</v>
      </c>
      <c r="H125" s="2" t="s">
        <v>1385</v>
      </c>
    </row>
    <row r="126" spans="1:8" x14ac:dyDescent="0.25">
      <c r="A126" s="2" t="s">
        <v>1467</v>
      </c>
      <c r="B126" s="2" t="s">
        <v>1706</v>
      </c>
      <c r="C126" s="2" t="s">
        <v>1707</v>
      </c>
      <c r="D126" s="2" t="s">
        <v>1432</v>
      </c>
      <c r="E126" s="2" t="s">
        <v>1389</v>
      </c>
      <c r="F126" s="2" t="s">
        <v>1390</v>
      </c>
      <c r="G126" s="2">
        <v>2</v>
      </c>
      <c r="H126" s="2" t="s">
        <v>1396</v>
      </c>
    </row>
    <row r="127" spans="1:8" x14ac:dyDescent="0.25">
      <c r="A127" s="2" t="s">
        <v>1649</v>
      </c>
      <c r="B127" s="2" t="s">
        <v>1706</v>
      </c>
      <c r="C127" s="2" t="s">
        <v>1710</v>
      </c>
      <c r="D127" s="2" t="s">
        <v>1432</v>
      </c>
      <c r="E127" s="2" t="s">
        <v>1711</v>
      </c>
      <c r="F127" s="2" t="s">
        <v>1384</v>
      </c>
      <c r="G127" s="2">
        <v>2</v>
      </c>
      <c r="H127" s="2" t="s">
        <v>1400</v>
      </c>
    </row>
    <row r="128" spans="1:8" x14ac:dyDescent="0.25">
      <c r="A128" s="2" t="s">
        <v>1525</v>
      </c>
      <c r="B128" s="2" t="s">
        <v>1706</v>
      </c>
      <c r="C128" s="2" t="s">
        <v>1708</v>
      </c>
      <c r="D128" s="2" t="s">
        <v>1432</v>
      </c>
      <c r="E128" s="2" t="s">
        <v>1709</v>
      </c>
      <c r="F128" s="2" t="s">
        <v>1390</v>
      </c>
      <c r="G128" s="2">
        <v>2</v>
      </c>
      <c r="H128" s="2" t="s">
        <v>1400</v>
      </c>
    </row>
    <row r="129" spans="1:8" x14ac:dyDescent="0.25">
      <c r="A129" s="2" t="s">
        <v>1585</v>
      </c>
      <c r="B129" s="2" t="s">
        <v>1380</v>
      </c>
      <c r="C129" s="2" t="s">
        <v>1707</v>
      </c>
      <c r="D129" s="2" t="s">
        <v>1432</v>
      </c>
      <c r="E129" s="2" t="s">
        <v>1389</v>
      </c>
      <c r="F129" s="2" t="s">
        <v>1390</v>
      </c>
      <c r="G129" s="2">
        <v>2</v>
      </c>
      <c r="H129" s="2" t="s">
        <v>1396</v>
      </c>
    </row>
    <row r="130" spans="1:8" x14ac:dyDescent="0.25">
      <c r="A130" s="2" t="s">
        <v>1689</v>
      </c>
      <c r="B130" s="2" t="s">
        <v>1706</v>
      </c>
      <c r="C130" s="2" t="s">
        <v>1718</v>
      </c>
      <c r="D130" s="2" t="s">
        <v>1432</v>
      </c>
      <c r="E130" s="2" t="s">
        <v>1719</v>
      </c>
      <c r="F130" s="2" t="s">
        <v>1715</v>
      </c>
      <c r="G130" s="2">
        <v>2</v>
      </c>
      <c r="H130" s="2" t="s">
        <v>1396</v>
      </c>
    </row>
    <row r="131" spans="1:8" x14ac:dyDescent="0.25">
      <c r="A131" s="2" t="s">
        <v>1480</v>
      </c>
      <c r="B131" s="2" t="s">
        <v>1706</v>
      </c>
      <c r="C131" s="2" t="s">
        <v>1716</v>
      </c>
      <c r="D131" s="2" t="s">
        <v>1432</v>
      </c>
      <c r="E131" s="2" t="s">
        <v>1717</v>
      </c>
      <c r="F131" s="2" t="s">
        <v>1408</v>
      </c>
      <c r="G131" s="2">
        <v>2</v>
      </c>
      <c r="H131" s="2" t="s">
        <v>1391</v>
      </c>
    </row>
    <row r="132" spans="1:8" x14ac:dyDescent="0.25">
      <c r="A132" s="2" t="s">
        <v>1593</v>
      </c>
      <c r="B132" s="2" t="s">
        <v>1380</v>
      </c>
      <c r="C132" s="2" t="s">
        <v>1720</v>
      </c>
      <c r="D132" s="2" t="s">
        <v>1432</v>
      </c>
      <c r="E132" s="2" t="s">
        <v>1714</v>
      </c>
      <c r="F132" s="2" t="s">
        <v>1715</v>
      </c>
      <c r="G132" s="2">
        <v>2</v>
      </c>
      <c r="H132" s="2" t="s">
        <v>1409</v>
      </c>
    </row>
    <row r="133" spans="1:8" x14ac:dyDescent="0.25">
      <c r="A133" s="2" t="s">
        <v>1636</v>
      </c>
      <c r="B133" s="2" t="s">
        <v>1706</v>
      </c>
      <c r="C133" s="2" t="s">
        <v>1720</v>
      </c>
      <c r="D133" s="2" t="s">
        <v>1432</v>
      </c>
      <c r="E133" s="2" t="s">
        <v>1714</v>
      </c>
      <c r="F133" s="2" t="s">
        <v>1715</v>
      </c>
      <c r="G133" s="2">
        <v>2</v>
      </c>
      <c r="H133" s="2" t="s">
        <v>1409</v>
      </c>
    </row>
    <row r="134" spans="1:8" x14ac:dyDescent="0.25">
      <c r="A134" s="2" t="s">
        <v>1498</v>
      </c>
      <c r="B134" s="2" t="s">
        <v>1706</v>
      </c>
      <c r="C134" s="2" t="s">
        <v>1707</v>
      </c>
      <c r="D134" s="2" t="s">
        <v>1432</v>
      </c>
      <c r="E134" s="2" t="s">
        <v>1389</v>
      </c>
      <c r="F134" s="2" t="s">
        <v>1390</v>
      </c>
      <c r="G134" s="2">
        <v>2</v>
      </c>
      <c r="H134" s="2" t="s">
        <v>1396</v>
      </c>
    </row>
    <row r="135" spans="1:8" x14ac:dyDescent="0.25">
      <c r="A135" s="2" t="s">
        <v>1471</v>
      </c>
      <c r="B135" s="2" t="s">
        <v>1706</v>
      </c>
      <c r="C135" s="2" t="s">
        <v>1718</v>
      </c>
      <c r="D135" s="2" t="s">
        <v>1432</v>
      </c>
      <c r="E135" s="2" t="s">
        <v>1719</v>
      </c>
      <c r="F135" s="2" t="s">
        <v>1715</v>
      </c>
      <c r="G135" s="2">
        <v>2</v>
      </c>
      <c r="H135" s="2" t="s">
        <v>1396</v>
      </c>
    </row>
    <row r="136" spans="1:8" x14ac:dyDescent="0.25">
      <c r="A136" s="2" t="s">
        <v>1468</v>
      </c>
      <c r="B136" s="2" t="s">
        <v>1380</v>
      </c>
      <c r="C136" s="2" t="s">
        <v>1713</v>
      </c>
      <c r="D136" s="2" t="s">
        <v>1432</v>
      </c>
      <c r="E136" s="2" t="s">
        <v>1714</v>
      </c>
      <c r="F136" s="2" t="s">
        <v>1715</v>
      </c>
      <c r="G136" s="2">
        <v>2</v>
      </c>
      <c r="H136" s="2" t="s">
        <v>1385</v>
      </c>
    </row>
    <row r="137" spans="1:8" x14ac:dyDescent="0.25">
      <c r="A137" s="2" t="s">
        <v>1379</v>
      </c>
      <c r="B137" s="2" t="s">
        <v>1380</v>
      </c>
      <c r="C137" s="2" t="s">
        <v>1381</v>
      </c>
      <c r="D137" s="2" t="s">
        <v>1382</v>
      </c>
      <c r="E137" s="2" t="s">
        <v>1383</v>
      </c>
      <c r="F137" s="2" t="s">
        <v>1384</v>
      </c>
      <c r="G137" s="2">
        <v>3</v>
      </c>
      <c r="H137" s="2" t="s">
        <v>1385</v>
      </c>
    </row>
    <row r="138" spans="1:8" x14ac:dyDescent="0.25">
      <c r="A138" s="2" t="s">
        <v>1487</v>
      </c>
      <c r="B138" s="2" t="s">
        <v>1706</v>
      </c>
      <c r="C138" s="2" t="s">
        <v>1381</v>
      </c>
      <c r="D138" s="2" t="s">
        <v>1382</v>
      </c>
      <c r="E138" s="2" t="s">
        <v>1383</v>
      </c>
      <c r="F138" s="2" t="s">
        <v>1384</v>
      </c>
      <c r="G138" s="2">
        <v>3</v>
      </c>
      <c r="H138" s="2" t="s">
        <v>1385</v>
      </c>
    </row>
    <row r="139" spans="1:8" x14ac:dyDescent="0.25">
      <c r="A139" s="2" t="s">
        <v>1386</v>
      </c>
      <c r="B139" s="2" t="s">
        <v>1380</v>
      </c>
      <c r="C139" s="2" t="s">
        <v>1381</v>
      </c>
      <c r="D139" s="2" t="s">
        <v>1382</v>
      </c>
      <c r="E139" s="2" t="s">
        <v>1383</v>
      </c>
      <c r="F139" s="2" t="s">
        <v>1384</v>
      </c>
      <c r="G139" s="2">
        <v>3</v>
      </c>
      <c r="H139" s="2" t="s">
        <v>1385</v>
      </c>
    </row>
    <row r="140" spans="1:8" x14ac:dyDescent="0.25">
      <c r="A140" s="2" t="s">
        <v>1537</v>
      </c>
      <c r="B140" s="2" t="s">
        <v>1706</v>
      </c>
      <c r="C140" s="2" t="s">
        <v>1721</v>
      </c>
      <c r="D140" s="2" t="s">
        <v>1382</v>
      </c>
      <c r="E140" s="2" t="s">
        <v>1722</v>
      </c>
      <c r="F140" s="2" t="s">
        <v>1715</v>
      </c>
      <c r="G140" s="2">
        <v>1</v>
      </c>
      <c r="H140" s="2" t="s">
        <v>1409</v>
      </c>
    </row>
    <row r="141" spans="1:8" x14ac:dyDescent="0.25">
      <c r="A141" s="2" t="s">
        <v>1503</v>
      </c>
      <c r="B141" s="2" t="s">
        <v>1706</v>
      </c>
      <c r="C141" s="2" t="s">
        <v>1721</v>
      </c>
      <c r="D141" s="2" t="s">
        <v>1382</v>
      </c>
      <c r="E141" s="2" t="s">
        <v>1722</v>
      </c>
      <c r="F141" s="2" t="s">
        <v>1715</v>
      </c>
      <c r="G141" s="2">
        <v>1</v>
      </c>
      <c r="H141" s="2" t="s">
        <v>1409</v>
      </c>
    </row>
    <row r="142" spans="1:8" x14ac:dyDescent="0.25">
      <c r="A142" s="2" t="s">
        <v>1678</v>
      </c>
      <c r="B142" s="2" t="s">
        <v>1380</v>
      </c>
      <c r="C142" s="2" t="s">
        <v>1723</v>
      </c>
      <c r="D142" s="2" t="s">
        <v>1382</v>
      </c>
      <c r="E142" s="2" t="s">
        <v>1717</v>
      </c>
      <c r="F142" s="2" t="s">
        <v>1390</v>
      </c>
      <c r="G142" s="2">
        <v>1</v>
      </c>
      <c r="H142" s="2" t="s">
        <v>1400</v>
      </c>
    </row>
    <row r="143" spans="1:8" x14ac:dyDescent="0.25">
      <c r="A143" s="2" t="s">
        <v>1387</v>
      </c>
      <c r="B143" s="2" t="s">
        <v>1380</v>
      </c>
      <c r="C143" s="2" t="s">
        <v>1388</v>
      </c>
      <c r="D143" s="2" t="s">
        <v>1382</v>
      </c>
      <c r="E143" s="2" t="s">
        <v>1389</v>
      </c>
      <c r="F143" s="2" t="s">
        <v>1390</v>
      </c>
      <c r="G143" s="2">
        <v>4</v>
      </c>
      <c r="H143" s="2" t="s">
        <v>1391</v>
      </c>
    </row>
    <row r="144" spans="1:8" x14ac:dyDescent="0.25">
      <c r="A144" s="2" t="s">
        <v>1671</v>
      </c>
      <c r="B144" s="2" t="s">
        <v>1706</v>
      </c>
      <c r="C144" s="2" t="s">
        <v>1388</v>
      </c>
      <c r="D144" s="2" t="s">
        <v>1382</v>
      </c>
      <c r="E144" s="2" t="s">
        <v>1389</v>
      </c>
      <c r="F144" s="2" t="s">
        <v>1390</v>
      </c>
      <c r="G144" s="2">
        <v>4</v>
      </c>
      <c r="H144" s="2" t="s">
        <v>1391</v>
      </c>
    </row>
    <row r="145" spans="1:8" x14ac:dyDescent="0.25">
      <c r="A145" s="2" t="s">
        <v>1392</v>
      </c>
      <c r="B145" s="2" t="s">
        <v>1380</v>
      </c>
      <c r="C145" s="2" t="s">
        <v>1388</v>
      </c>
      <c r="D145" s="2" t="s">
        <v>1382</v>
      </c>
      <c r="E145" s="2" t="s">
        <v>1389</v>
      </c>
      <c r="F145" s="2" t="s">
        <v>1390</v>
      </c>
      <c r="G145" s="2">
        <v>4</v>
      </c>
      <c r="H145" s="2" t="s">
        <v>1391</v>
      </c>
    </row>
    <row r="146" spans="1:8" x14ac:dyDescent="0.25">
      <c r="A146" s="2" t="s">
        <v>1686</v>
      </c>
      <c r="B146" s="2" t="s">
        <v>1706</v>
      </c>
      <c r="C146" s="2" t="s">
        <v>1724</v>
      </c>
      <c r="D146" s="2" t="s">
        <v>1382</v>
      </c>
      <c r="E146" s="2" t="s">
        <v>1404</v>
      </c>
      <c r="F146" s="2" t="s">
        <v>1384</v>
      </c>
      <c r="G146" s="2">
        <v>1</v>
      </c>
      <c r="H146" s="2" t="s">
        <v>1385</v>
      </c>
    </row>
    <row r="147" spans="1:8" x14ac:dyDescent="0.25">
      <c r="A147" s="2" t="s">
        <v>1397</v>
      </c>
      <c r="B147" s="2" t="s">
        <v>1380</v>
      </c>
      <c r="C147" s="2" t="s">
        <v>1398</v>
      </c>
      <c r="D147" s="2" t="s">
        <v>1382</v>
      </c>
      <c r="E147" s="2" t="s">
        <v>1399</v>
      </c>
      <c r="F147" s="2" t="s">
        <v>1390</v>
      </c>
      <c r="G147" s="2">
        <v>4</v>
      </c>
      <c r="H147" s="2" t="s">
        <v>1400</v>
      </c>
    </row>
    <row r="148" spans="1:8" x14ac:dyDescent="0.25">
      <c r="A148" s="2" t="s">
        <v>1573</v>
      </c>
      <c r="B148" s="2" t="s">
        <v>1706</v>
      </c>
      <c r="C148" s="2" t="s">
        <v>1415</v>
      </c>
      <c r="D148" s="2" t="s">
        <v>1382</v>
      </c>
      <c r="E148" s="2" t="s">
        <v>1416</v>
      </c>
      <c r="F148" s="2" t="s">
        <v>1384</v>
      </c>
      <c r="G148" s="2">
        <v>4</v>
      </c>
      <c r="H148" s="2" t="s">
        <v>1391</v>
      </c>
    </row>
    <row r="149" spans="1:8" x14ac:dyDescent="0.25">
      <c r="A149" s="2" t="s">
        <v>1569</v>
      </c>
      <c r="B149" s="2" t="s">
        <v>1706</v>
      </c>
      <c r="C149" s="2" t="s">
        <v>1415</v>
      </c>
      <c r="D149" s="2" t="s">
        <v>1382</v>
      </c>
      <c r="E149" s="2" t="s">
        <v>1416</v>
      </c>
      <c r="F149" s="2" t="s">
        <v>1384</v>
      </c>
      <c r="G149" s="2">
        <v>4</v>
      </c>
      <c r="H149" s="2" t="s">
        <v>1391</v>
      </c>
    </row>
    <row r="150" spans="1:8" x14ac:dyDescent="0.25">
      <c r="A150" s="2" t="s">
        <v>1402</v>
      </c>
      <c r="B150" s="2" t="s">
        <v>1380</v>
      </c>
      <c r="C150" s="2" t="s">
        <v>1403</v>
      </c>
      <c r="D150" s="2" t="s">
        <v>1382</v>
      </c>
      <c r="E150" s="2" t="s">
        <v>1404</v>
      </c>
      <c r="F150" s="2" t="s">
        <v>1384</v>
      </c>
      <c r="G150" s="2">
        <v>4</v>
      </c>
      <c r="H150" s="2" t="s">
        <v>1391</v>
      </c>
    </row>
    <row r="151" spans="1:8" x14ac:dyDescent="0.25">
      <c r="A151" s="2" t="s">
        <v>1405</v>
      </c>
      <c r="B151" s="2" t="s">
        <v>1380</v>
      </c>
      <c r="C151" s="2" t="s">
        <v>1406</v>
      </c>
      <c r="D151" s="2" t="s">
        <v>1382</v>
      </c>
      <c r="E151" s="2" t="s">
        <v>1407</v>
      </c>
      <c r="F151" s="2" t="s">
        <v>1408</v>
      </c>
      <c r="G151" s="2">
        <v>3</v>
      </c>
      <c r="H151" s="2" t="s">
        <v>1409</v>
      </c>
    </row>
    <row r="152" spans="1:8" x14ac:dyDescent="0.25">
      <c r="A152" s="2" t="s">
        <v>1575</v>
      </c>
      <c r="B152" s="2" t="s">
        <v>1380</v>
      </c>
      <c r="C152" s="2" t="s">
        <v>1725</v>
      </c>
      <c r="D152" s="2" t="s">
        <v>1382</v>
      </c>
      <c r="E152" s="2" t="s">
        <v>1395</v>
      </c>
      <c r="F152" s="2" t="s">
        <v>1715</v>
      </c>
      <c r="G152" s="2">
        <v>1</v>
      </c>
      <c r="H152" s="2" t="s">
        <v>1409</v>
      </c>
    </row>
    <row r="153" spans="1:8" x14ac:dyDescent="0.25">
      <c r="A153" s="2" t="s">
        <v>1582</v>
      </c>
      <c r="B153" s="2" t="s">
        <v>1706</v>
      </c>
      <c r="C153" s="2" t="s">
        <v>1724</v>
      </c>
      <c r="D153" s="2" t="s">
        <v>1382</v>
      </c>
      <c r="E153" s="2" t="s">
        <v>1404</v>
      </c>
      <c r="F153" s="2" t="s">
        <v>1384</v>
      </c>
      <c r="G153" s="2">
        <v>1</v>
      </c>
      <c r="H153" s="2" t="s">
        <v>1385</v>
      </c>
    </row>
    <row r="154" spans="1:8" x14ac:dyDescent="0.25">
      <c r="A154" s="2" t="s">
        <v>1535</v>
      </c>
      <c r="B154" s="2" t="s">
        <v>1706</v>
      </c>
      <c r="C154" s="2" t="s">
        <v>1724</v>
      </c>
      <c r="D154" s="2" t="s">
        <v>1382</v>
      </c>
      <c r="E154" s="2" t="s">
        <v>1404</v>
      </c>
      <c r="F154" s="2" t="s">
        <v>1384</v>
      </c>
      <c r="G154" s="2">
        <v>1</v>
      </c>
      <c r="H154" s="2" t="s">
        <v>1385</v>
      </c>
    </row>
    <row r="155" spans="1:8" x14ac:dyDescent="0.25">
      <c r="A155" s="2" t="s">
        <v>1549</v>
      </c>
      <c r="B155" s="2" t="s">
        <v>1706</v>
      </c>
      <c r="C155" s="2" t="s">
        <v>1723</v>
      </c>
      <c r="D155" s="2" t="s">
        <v>1382</v>
      </c>
      <c r="E155" s="2" t="s">
        <v>1717</v>
      </c>
      <c r="F155" s="2" t="s">
        <v>1390</v>
      </c>
      <c r="G155" s="2">
        <v>1</v>
      </c>
      <c r="H155" s="2" t="s">
        <v>1400</v>
      </c>
    </row>
    <row r="156" spans="1:8" x14ac:dyDescent="0.25">
      <c r="A156" s="2" t="s">
        <v>1504</v>
      </c>
      <c r="B156" s="2" t="s">
        <v>1706</v>
      </c>
      <c r="C156" s="2" t="s">
        <v>1724</v>
      </c>
      <c r="D156" s="2" t="s">
        <v>1382</v>
      </c>
      <c r="E156" s="2" t="s">
        <v>1404</v>
      </c>
      <c r="F156" s="2" t="s">
        <v>1384</v>
      </c>
      <c r="G156" s="2">
        <v>1</v>
      </c>
      <c r="H156" s="2" t="s">
        <v>1385</v>
      </c>
    </row>
    <row r="157" spans="1:8" x14ac:dyDescent="0.25">
      <c r="A157" s="2" t="s">
        <v>1617</v>
      </c>
      <c r="B157" s="2" t="s">
        <v>1380</v>
      </c>
      <c r="C157" s="2" t="s">
        <v>1725</v>
      </c>
      <c r="D157" s="2" t="s">
        <v>1382</v>
      </c>
      <c r="E157" s="2" t="s">
        <v>1395</v>
      </c>
      <c r="F157" s="2" t="s">
        <v>1715</v>
      </c>
      <c r="G157" s="2">
        <v>1</v>
      </c>
      <c r="H157" s="2" t="s">
        <v>1409</v>
      </c>
    </row>
    <row r="158" spans="1:8" x14ac:dyDescent="0.25">
      <c r="A158" s="2" t="s">
        <v>1702</v>
      </c>
      <c r="B158" s="2" t="s">
        <v>1706</v>
      </c>
      <c r="C158" s="2" t="s">
        <v>1415</v>
      </c>
      <c r="D158" s="2" t="s">
        <v>1382</v>
      </c>
      <c r="E158" s="2" t="s">
        <v>1416</v>
      </c>
      <c r="F158" s="2" t="s">
        <v>1384</v>
      </c>
      <c r="G158" s="2">
        <v>4</v>
      </c>
      <c r="H158" s="2" t="s">
        <v>1391</v>
      </c>
    </row>
    <row r="159" spans="1:8" x14ac:dyDescent="0.25">
      <c r="A159" s="2" t="s">
        <v>1401</v>
      </c>
      <c r="B159" s="2" t="s">
        <v>1380</v>
      </c>
      <c r="C159" s="2" t="s">
        <v>1398</v>
      </c>
      <c r="D159" s="2" t="s">
        <v>1382</v>
      </c>
      <c r="E159" s="2" t="s">
        <v>1399</v>
      </c>
      <c r="F159" s="2" t="s">
        <v>1390</v>
      </c>
      <c r="G159" s="2">
        <v>4</v>
      </c>
      <c r="H159" s="2" t="s">
        <v>1400</v>
      </c>
    </row>
    <row r="160" spans="1:8" x14ac:dyDescent="0.25">
      <c r="A160" s="2" t="s">
        <v>1393</v>
      </c>
      <c r="B160" s="2" t="s">
        <v>1380</v>
      </c>
      <c r="C160" s="2" t="s">
        <v>1394</v>
      </c>
      <c r="D160" s="2" t="s">
        <v>1382</v>
      </c>
      <c r="E160" s="2" t="s">
        <v>1395</v>
      </c>
      <c r="F160" s="2" t="s">
        <v>1390</v>
      </c>
      <c r="G160" s="2">
        <v>3</v>
      </c>
      <c r="H160" s="2" t="s">
        <v>1396</v>
      </c>
    </row>
    <row r="161" spans="1:8" x14ac:dyDescent="0.25">
      <c r="A161" s="2" t="s">
        <v>1482</v>
      </c>
      <c r="B161" s="2" t="s">
        <v>1706</v>
      </c>
      <c r="C161" s="2" t="s">
        <v>1415</v>
      </c>
      <c r="D161" s="2" t="s">
        <v>1382</v>
      </c>
      <c r="E161" s="2" t="s">
        <v>1416</v>
      </c>
      <c r="F161" s="2" t="s">
        <v>1384</v>
      </c>
      <c r="G161" s="2">
        <v>4</v>
      </c>
      <c r="H161" s="2" t="s">
        <v>1391</v>
      </c>
    </row>
    <row r="162" spans="1:8" x14ac:dyDescent="0.25">
      <c r="A162" s="2" t="s">
        <v>1574</v>
      </c>
      <c r="B162" s="2" t="s">
        <v>1380</v>
      </c>
      <c r="C162" s="2" t="s">
        <v>1724</v>
      </c>
      <c r="D162" s="2" t="s">
        <v>1382</v>
      </c>
      <c r="E162" s="2" t="s">
        <v>1404</v>
      </c>
      <c r="F162" s="2" t="s">
        <v>1384</v>
      </c>
      <c r="G162" s="2">
        <v>1</v>
      </c>
      <c r="H162" s="2" t="s">
        <v>1385</v>
      </c>
    </row>
    <row r="163" spans="1:8" x14ac:dyDescent="0.25">
      <c r="A163" s="2" t="s">
        <v>1677</v>
      </c>
      <c r="B163" s="2" t="s">
        <v>1706</v>
      </c>
      <c r="C163" s="2" t="s">
        <v>1725</v>
      </c>
      <c r="D163" s="2" t="s">
        <v>1382</v>
      </c>
      <c r="E163" s="2" t="s">
        <v>1395</v>
      </c>
      <c r="F163" s="2" t="s">
        <v>1715</v>
      </c>
      <c r="G163" s="2">
        <v>1</v>
      </c>
      <c r="H163" s="2" t="s">
        <v>1409</v>
      </c>
    </row>
    <row r="164" spans="1:8" x14ac:dyDescent="0.25">
      <c r="A164" s="2" t="s">
        <v>1614</v>
      </c>
      <c r="B164" s="2" t="s">
        <v>1706</v>
      </c>
      <c r="C164" s="2" t="s">
        <v>1415</v>
      </c>
      <c r="D164" s="2" t="s">
        <v>1382</v>
      </c>
      <c r="E164" s="2" t="s">
        <v>1416</v>
      </c>
      <c r="F164" s="2" t="s">
        <v>1384</v>
      </c>
      <c r="G164" s="2">
        <v>4</v>
      </c>
      <c r="H164" s="2" t="s">
        <v>1391</v>
      </c>
    </row>
    <row r="165" spans="1:8" x14ac:dyDescent="0.25">
      <c r="A165" s="2" t="s">
        <v>1512</v>
      </c>
      <c r="B165" s="2" t="s">
        <v>1380</v>
      </c>
      <c r="C165" s="2" t="s">
        <v>1725</v>
      </c>
      <c r="D165" s="2" t="s">
        <v>1382</v>
      </c>
      <c r="E165" s="2" t="s">
        <v>1395</v>
      </c>
      <c r="F165" s="2" t="s">
        <v>1715</v>
      </c>
      <c r="G165" s="2">
        <v>1</v>
      </c>
      <c r="H165" s="2" t="s">
        <v>1409</v>
      </c>
    </row>
    <row r="166" spans="1:8" x14ac:dyDescent="0.25">
      <c r="A166" s="2" t="s">
        <v>1675</v>
      </c>
      <c r="B166" s="2" t="s">
        <v>1380</v>
      </c>
      <c r="C166" s="2" t="s">
        <v>1721</v>
      </c>
      <c r="D166" s="2" t="s">
        <v>1382</v>
      </c>
      <c r="E166" s="2" t="s">
        <v>1722</v>
      </c>
      <c r="F166" s="2" t="s">
        <v>1715</v>
      </c>
      <c r="G166" s="2">
        <v>1</v>
      </c>
      <c r="H166" s="2" t="s">
        <v>1409</v>
      </c>
    </row>
    <row r="167" spans="1:8" x14ac:dyDescent="0.25">
      <c r="A167" s="2" t="s">
        <v>1488</v>
      </c>
      <c r="B167" s="2" t="s">
        <v>1706</v>
      </c>
      <c r="C167" s="2" t="s">
        <v>1388</v>
      </c>
      <c r="D167" s="2" t="s">
        <v>1382</v>
      </c>
      <c r="E167" s="2" t="s">
        <v>1389</v>
      </c>
      <c r="F167" s="2" t="s">
        <v>1390</v>
      </c>
      <c r="G167" s="2">
        <v>4</v>
      </c>
      <c r="H167" s="2" t="s">
        <v>1391</v>
      </c>
    </row>
    <row r="168" spans="1:8" x14ac:dyDescent="0.25">
      <c r="A168" s="2" t="s">
        <v>1410</v>
      </c>
      <c r="B168" s="2" t="s">
        <v>1380</v>
      </c>
      <c r="C168" s="2" t="s">
        <v>1388</v>
      </c>
      <c r="D168" s="2" t="s">
        <v>1382</v>
      </c>
      <c r="E168" s="2" t="s">
        <v>1389</v>
      </c>
      <c r="F168" s="2" t="s">
        <v>1390</v>
      </c>
      <c r="G168" s="2">
        <v>4</v>
      </c>
      <c r="H168" s="2" t="s">
        <v>1391</v>
      </c>
    </row>
    <row r="169" spans="1:8" x14ac:dyDescent="0.25">
      <c r="A169" s="2" t="s">
        <v>1463</v>
      </c>
      <c r="B169" s="2" t="s">
        <v>1380</v>
      </c>
      <c r="C169" s="2" t="s">
        <v>1724</v>
      </c>
      <c r="D169" s="2" t="s">
        <v>1382</v>
      </c>
      <c r="E169" s="2" t="s">
        <v>1404</v>
      </c>
      <c r="F169" s="2" t="s">
        <v>1384</v>
      </c>
      <c r="G169" s="2">
        <v>1</v>
      </c>
      <c r="H169" s="2" t="s">
        <v>1385</v>
      </c>
    </row>
    <row r="170" spans="1:8" x14ac:dyDescent="0.25">
      <c r="A170" s="2" t="s">
        <v>1411</v>
      </c>
      <c r="B170" s="2" t="s">
        <v>1380</v>
      </c>
      <c r="C170" s="2" t="s">
        <v>1388</v>
      </c>
      <c r="D170" s="2" t="s">
        <v>1382</v>
      </c>
      <c r="E170" s="2" t="s">
        <v>1389</v>
      </c>
      <c r="F170" s="2" t="s">
        <v>1390</v>
      </c>
      <c r="G170" s="2">
        <v>4</v>
      </c>
      <c r="H170" s="2" t="s">
        <v>1391</v>
      </c>
    </row>
    <row r="171" spans="1:8" x14ac:dyDescent="0.25">
      <c r="A171" s="2" t="s">
        <v>1412</v>
      </c>
      <c r="B171" s="2" t="s">
        <v>1380</v>
      </c>
      <c r="C171" s="2" t="s">
        <v>1381</v>
      </c>
      <c r="D171" s="2" t="s">
        <v>1382</v>
      </c>
      <c r="E171" s="2" t="s">
        <v>1383</v>
      </c>
      <c r="F171" s="2" t="s">
        <v>1384</v>
      </c>
      <c r="G171" s="2">
        <v>3</v>
      </c>
      <c r="H171" s="2" t="s">
        <v>1385</v>
      </c>
    </row>
    <row r="172" spans="1:8" x14ac:dyDescent="0.25">
      <c r="A172" s="2" t="s">
        <v>1413</v>
      </c>
      <c r="B172" s="2" t="s">
        <v>1380</v>
      </c>
      <c r="C172" s="2" t="s">
        <v>1381</v>
      </c>
      <c r="D172" s="2" t="s">
        <v>1382</v>
      </c>
      <c r="E172" s="2" t="s">
        <v>1383</v>
      </c>
      <c r="F172" s="2" t="s">
        <v>1384</v>
      </c>
      <c r="G172" s="2">
        <v>3</v>
      </c>
      <c r="H172" s="2" t="s">
        <v>1385</v>
      </c>
    </row>
    <row r="173" spans="1:8" x14ac:dyDescent="0.25">
      <c r="A173" s="2" t="s">
        <v>1414</v>
      </c>
      <c r="B173" s="2" t="s">
        <v>1380</v>
      </c>
      <c r="C173" s="2" t="s">
        <v>1415</v>
      </c>
      <c r="D173" s="2" t="s">
        <v>1382</v>
      </c>
      <c r="E173" s="2" t="s">
        <v>1416</v>
      </c>
      <c r="F173" s="2" t="s">
        <v>1384</v>
      </c>
      <c r="G173" s="2">
        <v>4</v>
      </c>
      <c r="H173" s="2" t="s">
        <v>1391</v>
      </c>
    </row>
    <row r="174" spans="1:8" x14ac:dyDescent="0.25">
      <c r="A174" s="2" t="s">
        <v>1629</v>
      </c>
      <c r="B174" s="2" t="s">
        <v>1706</v>
      </c>
      <c r="C174" s="2" t="s">
        <v>1403</v>
      </c>
      <c r="D174" s="2" t="s">
        <v>1382</v>
      </c>
      <c r="E174" s="2" t="s">
        <v>1404</v>
      </c>
      <c r="F174" s="2" t="s">
        <v>1384</v>
      </c>
      <c r="G174" s="2">
        <v>4</v>
      </c>
      <c r="H174" s="2" t="s">
        <v>1391</v>
      </c>
    </row>
    <row r="175" spans="1:8" x14ac:dyDescent="0.25">
      <c r="A175" s="2" t="s">
        <v>1557</v>
      </c>
      <c r="B175" s="2" t="s">
        <v>1706</v>
      </c>
      <c r="C175" s="2" t="s">
        <v>1394</v>
      </c>
      <c r="D175" s="2" t="s">
        <v>1382</v>
      </c>
      <c r="E175" s="2" t="s">
        <v>1395</v>
      </c>
      <c r="F175" s="2" t="s">
        <v>1390</v>
      </c>
      <c r="G175" s="2">
        <v>3</v>
      </c>
      <c r="H175" s="2" t="s">
        <v>1396</v>
      </c>
    </row>
    <row r="176" spans="1:8" x14ac:dyDescent="0.25">
      <c r="A176" s="2" t="s">
        <v>1513</v>
      </c>
      <c r="B176" s="2" t="s">
        <v>1706</v>
      </c>
      <c r="C176" s="2" t="s">
        <v>1724</v>
      </c>
      <c r="D176" s="2" t="s">
        <v>1382</v>
      </c>
      <c r="E176" s="2" t="s">
        <v>1404</v>
      </c>
      <c r="F176" s="2" t="s">
        <v>1384</v>
      </c>
      <c r="G176" s="2">
        <v>1</v>
      </c>
      <c r="H176" s="2" t="s">
        <v>1385</v>
      </c>
    </row>
    <row r="177" spans="1:8" x14ac:dyDescent="0.25">
      <c r="A177" s="2" t="s">
        <v>1638</v>
      </c>
      <c r="B177" s="2" t="s">
        <v>1706</v>
      </c>
      <c r="C177" s="2" t="s">
        <v>1415</v>
      </c>
      <c r="D177" s="2" t="s">
        <v>1382</v>
      </c>
      <c r="E177" s="2" t="s">
        <v>1416</v>
      </c>
      <c r="F177" s="2" t="s">
        <v>1384</v>
      </c>
      <c r="G177" s="2">
        <v>4</v>
      </c>
      <c r="H177" s="2" t="s">
        <v>1391</v>
      </c>
    </row>
    <row r="178" spans="1:8" x14ac:dyDescent="0.25">
      <c r="A178" s="2" t="s">
        <v>1595</v>
      </c>
      <c r="B178" s="2" t="s">
        <v>1706</v>
      </c>
      <c r="C178" s="2" t="s">
        <v>1388</v>
      </c>
      <c r="D178" s="2" t="s">
        <v>1382</v>
      </c>
      <c r="E178" s="2" t="s">
        <v>1389</v>
      </c>
      <c r="F178" s="2" t="s">
        <v>1390</v>
      </c>
      <c r="G178" s="2">
        <v>4</v>
      </c>
      <c r="H178" s="2" t="s">
        <v>1391</v>
      </c>
    </row>
    <row r="179" spans="1:8" x14ac:dyDescent="0.25">
      <c r="A179" s="2" t="s">
        <v>1641</v>
      </c>
      <c r="B179" s="2" t="s">
        <v>1706</v>
      </c>
      <c r="C179" s="2" t="s">
        <v>1388</v>
      </c>
      <c r="D179" s="2" t="s">
        <v>1382</v>
      </c>
      <c r="E179" s="2" t="s">
        <v>1389</v>
      </c>
      <c r="F179" s="2" t="s">
        <v>1390</v>
      </c>
      <c r="G179" s="2">
        <v>4</v>
      </c>
      <c r="H179" s="2" t="s">
        <v>1391</v>
      </c>
    </row>
    <row r="180" spans="1:8" x14ac:dyDescent="0.25">
      <c r="A180" s="2" t="s">
        <v>1606</v>
      </c>
      <c r="B180" s="2" t="s">
        <v>1706</v>
      </c>
      <c r="C180" s="2" t="s">
        <v>1403</v>
      </c>
      <c r="D180" s="2" t="s">
        <v>1382</v>
      </c>
      <c r="E180" s="2" t="s">
        <v>1404</v>
      </c>
      <c r="F180" s="2" t="s">
        <v>1384</v>
      </c>
      <c r="G180" s="2">
        <v>4</v>
      </c>
      <c r="H180" s="2" t="s">
        <v>1391</v>
      </c>
    </row>
    <row r="181" spans="1:8" x14ac:dyDescent="0.25">
      <c r="A181" s="2" t="s">
        <v>1499</v>
      </c>
      <c r="B181" s="2" t="s">
        <v>1706</v>
      </c>
      <c r="C181" s="2" t="s">
        <v>1394</v>
      </c>
      <c r="D181" s="2" t="s">
        <v>1382</v>
      </c>
      <c r="E181" s="2" t="s">
        <v>1395</v>
      </c>
      <c r="F181" s="2" t="s">
        <v>1390</v>
      </c>
      <c r="G181" s="2">
        <v>3</v>
      </c>
      <c r="H181" s="2" t="s">
        <v>1396</v>
      </c>
    </row>
    <row r="182" spans="1:8" x14ac:dyDescent="0.25">
      <c r="A182" s="2" t="s">
        <v>1568</v>
      </c>
      <c r="B182" s="2" t="s">
        <v>1706</v>
      </c>
      <c r="C182" s="2" t="s">
        <v>1403</v>
      </c>
      <c r="D182" s="2" t="s">
        <v>1382</v>
      </c>
      <c r="E182" s="2" t="s">
        <v>1404</v>
      </c>
      <c r="F182" s="2" t="s">
        <v>1384</v>
      </c>
      <c r="G182" s="2">
        <v>4</v>
      </c>
      <c r="H182" s="2" t="s">
        <v>1391</v>
      </c>
    </row>
    <row r="183" spans="1:8" x14ac:dyDescent="0.25">
      <c r="A183" s="2" t="s">
        <v>1417</v>
      </c>
      <c r="B183" s="2" t="s">
        <v>1380</v>
      </c>
      <c r="C183" s="2" t="s">
        <v>1415</v>
      </c>
      <c r="D183" s="2" t="s">
        <v>1382</v>
      </c>
      <c r="E183" s="2" t="s">
        <v>1416</v>
      </c>
      <c r="F183" s="2" t="s">
        <v>1384</v>
      </c>
      <c r="G183" s="2">
        <v>4</v>
      </c>
      <c r="H183" s="2" t="s">
        <v>1391</v>
      </c>
    </row>
    <row r="184" spans="1:8" x14ac:dyDescent="0.25">
      <c r="A184" s="2" t="s">
        <v>1493</v>
      </c>
      <c r="B184" s="2" t="s">
        <v>1380</v>
      </c>
      <c r="C184" s="2" t="s">
        <v>1721</v>
      </c>
      <c r="D184" s="2" t="s">
        <v>1382</v>
      </c>
      <c r="E184" s="2" t="s">
        <v>1722</v>
      </c>
      <c r="F184" s="2" t="s">
        <v>1715</v>
      </c>
      <c r="G184" s="2">
        <v>1</v>
      </c>
      <c r="H184" s="2" t="s">
        <v>1409</v>
      </c>
    </row>
    <row r="185" spans="1:8" x14ac:dyDescent="0.25">
      <c r="A185" s="2" t="s">
        <v>1546</v>
      </c>
      <c r="B185" s="2" t="s">
        <v>1706</v>
      </c>
      <c r="C185" s="2" t="s">
        <v>1721</v>
      </c>
      <c r="D185" s="2" t="s">
        <v>1382</v>
      </c>
      <c r="E185" s="2" t="s">
        <v>1722</v>
      </c>
      <c r="F185" s="2" t="s">
        <v>1715</v>
      </c>
      <c r="G185" s="2">
        <v>1</v>
      </c>
      <c r="H185" s="2" t="s">
        <v>1409</v>
      </c>
    </row>
    <row r="186" spans="1:8" x14ac:dyDescent="0.25">
      <c r="A186" s="2" t="s">
        <v>1496</v>
      </c>
      <c r="B186" s="2" t="s">
        <v>1706</v>
      </c>
      <c r="C186" s="2" t="s">
        <v>1398</v>
      </c>
      <c r="D186" s="2" t="s">
        <v>1382</v>
      </c>
      <c r="E186" s="2" t="s">
        <v>1399</v>
      </c>
      <c r="F186" s="2" t="s">
        <v>1390</v>
      </c>
      <c r="G186" s="2">
        <v>4</v>
      </c>
      <c r="H186" s="2" t="s">
        <v>1400</v>
      </c>
    </row>
    <row r="187" spans="1:8" x14ac:dyDescent="0.25">
      <c r="A187" s="2" t="s">
        <v>1612</v>
      </c>
      <c r="B187" s="2" t="s">
        <v>1380</v>
      </c>
      <c r="C187" s="2" t="s">
        <v>1723</v>
      </c>
      <c r="D187" s="2" t="s">
        <v>1382</v>
      </c>
      <c r="E187" s="2" t="s">
        <v>1717</v>
      </c>
      <c r="F187" s="2" t="s">
        <v>1390</v>
      </c>
      <c r="G187" s="2">
        <v>1</v>
      </c>
      <c r="H187" s="2" t="s">
        <v>1400</v>
      </c>
    </row>
    <row r="188" spans="1:8" x14ac:dyDescent="0.25">
      <c r="A188" s="2" t="s">
        <v>1418</v>
      </c>
      <c r="B188" s="2" t="s">
        <v>1380</v>
      </c>
      <c r="C188" s="2" t="s">
        <v>1403</v>
      </c>
      <c r="D188" s="2" t="s">
        <v>1382</v>
      </c>
      <c r="E188" s="2" t="s">
        <v>1404</v>
      </c>
      <c r="F188" s="2" t="s">
        <v>1384</v>
      </c>
      <c r="G188" s="2">
        <v>4</v>
      </c>
      <c r="H188" s="2" t="s">
        <v>1391</v>
      </c>
    </row>
    <row r="189" spans="1:8" x14ac:dyDescent="0.25">
      <c r="A189" s="2" t="s">
        <v>1419</v>
      </c>
      <c r="B189" s="2" t="s">
        <v>1380</v>
      </c>
      <c r="C189" s="2" t="s">
        <v>1415</v>
      </c>
      <c r="D189" s="2" t="s">
        <v>1382</v>
      </c>
      <c r="E189" s="2" t="s">
        <v>1416</v>
      </c>
      <c r="F189" s="2" t="s">
        <v>1384</v>
      </c>
      <c r="G189" s="2">
        <v>4</v>
      </c>
      <c r="H189" s="2" t="s">
        <v>1391</v>
      </c>
    </row>
    <row r="190" spans="1:8" x14ac:dyDescent="0.25">
      <c r="A190" s="2" t="s">
        <v>1608</v>
      </c>
      <c r="B190" s="2" t="s">
        <v>1706</v>
      </c>
      <c r="C190" s="2" t="s">
        <v>1721</v>
      </c>
      <c r="D190" s="2" t="s">
        <v>1382</v>
      </c>
      <c r="E190" s="2" t="s">
        <v>1722</v>
      </c>
      <c r="F190" s="2" t="s">
        <v>1715</v>
      </c>
      <c r="G190" s="2">
        <v>1</v>
      </c>
      <c r="H190" s="2" t="s">
        <v>1409</v>
      </c>
    </row>
    <row r="191" spans="1:8" x14ac:dyDescent="0.25">
      <c r="A191" s="2" t="s">
        <v>1521</v>
      </c>
      <c r="B191" s="2" t="s">
        <v>1706</v>
      </c>
      <c r="C191" s="2" t="s">
        <v>1723</v>
      </c>
      <c r="D191" s="2" t="s">
        <v>1382</v>
      </c>
      <c r="E191" s="2" t="s">
        <v>1717</v>
      </c>
      <c r="F191" s="2" t="s">
        <v>1390</v>
      </c>
      <c r="G191" s="2">
        <v>1</v>
      </c>
      <c r="H191" s="2" t="s">
        <v>1400</v>
      </c>
    </row>
    <row r="192" spans="1:8" x14ac:dyDescent="0.25">
      <c r="A192" s="2" t="s">
        <v>1420</v>
      </c>
      <c r="B192" s="2" t="s">
        <v>1380</v>
      </c>
      <c r="C192" s="2" t="s">
        <v>1381</v>
      </c>
      <c r="D192" s="2" t="s">
        <v>1382</v>
      </c>
      <c r="E192" s="2" t="s">
        <v>1383</v>
      </c>
      <c r="F192" s="2" t="s">
        <v>1384</v>
      </c>
      <c r="G192" s="2">
        <v>3</v>
      </c>
      <c r="H192" s="2" t="s">
        <v>1385</v>
      </c>
    </row>
    <row r="193" spans="1:8" x14ac:dyDescent="0.25">
      <c r="A193" s="2" t="s">
        <v>1421</v>
      </c>
      <c r="B193" s="2" t="s">
        <v>1380</v>
      </c>
      <c r="C193" s="2" t="s">
        <v>1394</v>
      </c>
      <c r="D193" s="2" t="s">
        <v>1382</v>
      </c>
      <c r="E193" s="2" t="s">
        <v>1395</v>
      </c>
      <c r="F193" s="2" t="s">
        <v>1390</v>
      </c>
      <c r="G193" s="2">
        <v>3</v>
      </c>
      <c r="H193" s="2" t="s">
        <v>1396</v>
      </c>
    </row>
    <row r="194" spans="1:8" x14ac:dyDescent="0.25">
      <c r="A194" s="2" t="s">
        <v>1464</v>
      </c>
      <c r="B194" s="2" t="s">
        <v>1706</v>
      </c>
      <c r="C194" s="2" t="s">
        <v>1406</v>
      </c>
      <c r="D194" s="2" t="s">
        <v>1382</v>
      </c>
      <c r="E194" s="2" t="s">
        <v>1407</v>
      </c>
      <c r="F194" s="2" t="s">
        <v>1408</v>
      </c>
      <c r="G194" s="2">
        <v>3</v>
      </c>
      <c r="H194" s="2" t="s">
        <v>1409</v>
      </c>
    </row>
    <row r="195" spans="1:8" x14ac:dyDescent="0.25">
      <c r="A195" s="2" t="s">
        <v>1489</v>
      </c>
      <c r="B195" s="2" t="s">
        <v>1706</v>
      </c>
      <c r="C195" s="2" t="s">
        <v>1724</v>
      </c>
      <c r="D195" s="2" t="s">
        <v>1382</v>
      </c>
      <c r="E195" s="2" t="s">
        <v>1404</v>
      </c>
      <c r="F195" s="2" t="s">
        <v>1384</v>
      </c>
      <c r="G195" s="2">
        <v>1</v>
      </c>
      <c r="H195" s="2" t="s">
        <v>1385</v>
      </c>
    </row>
    <row r="196" spans="1:8" x14ac:dyDescent="0.25">
      <c r="A196" s="2" t="s">
        <v>1658</v>
      </c>
      <c r="B196" s="2" t="s">
        <v>1706</v>
      </c>
      <c r="C196" s="2" t="s">
        <v>1415</v>
      </c>
      <c r="D196" s="2" t="s">
        <v>1382</v>
      </c>
      <c r="E196" s="2" t="s">
        <v>1416</v>
      </c>
      <c r="F196" s="2" t="s">
        <v>1384</v>
      </c>
      <c r="G196" s="2">
        <v>4</v>
      </c>
      <c r="H196" s="2" t="s">
        <v>1391</v>
      </c>
    </row>
    <row r="197" spans="1:8" x14ac:dyDescent="0.25">
      <c r="A197" s="2" t="s">
        <v>1474</v>
      </c>
      <c r="B197" s="2" t="s">
        <v>1706</v>
      </c>
      <c r="C197" s="2" t="s">
        <v>1724</v>
      </c>
      <c r="D197" s="2" t="s">
        <v>1382</v>
      </c>
      <c r="E197" s="2" t="s">
        <v>1404</v>
      </c>
      <c r="F197" s="2" t="s">
        <v>1384</v>
      </c>
      <c r="G197" s="2">
        <v>1</v>
      </c>
      <c r="H197" s="2" t="s">
        <v>1385</v>
      </c>
    </row>
    <row r="198" spans="1:8" x14ac:dyDescent="0.25">
      <c r="A198" s="2" t="s">
        <v>1542</v>
      </c>
      <c r="B198" s="2" t="s">
        <v>1706</v>
      </c>
      <c r="C198" s="2" t="s">
        <v>1415</v>
      </c>
      <c r="D198" s="2" t="s">
        <v>1382</v>
      </c>
      <c r="E198" s="2" t="s">
        <v>1416</v>
      </c>
      <c r="F198" s="2" t="s">
        <v>1384</v>
      </c>
      <c r="G198" s="2">
        <v>4</v>
      </c>
      <c r="H198" s="2" t="s">
        <v>1391</v>
      </c>
    </row>
    <row r="199" spans="1:8" x14ac:dyDescent="0.25">
      <c r="A199" s="2" t="s">
        <v>1572</v>
      </c>
      <c r="B199" s="2" t="s">
        <v>1706</v>
      </c>
      <c r="C199" s="2" t="s">
        <v>1725</v>
      </c>
      <c r="D199" s="2" t="s">
        <v>1382</v>
      </c>
      <c r="E199" s="2" t="s">
        <v>1395</v>
      </c>
      <c r="F199" s="2" t="s">
        <v>1715</v>
      </c>
      <c r="G199" s="2">
        <v>1</v>
      </c>
      <c r="H199" s="2" t="s">
        <v>1409</v>
      </c>
    </row>
    <row r="200" spans="1:8" x14ac:dyDescent="0.25">
      <c r="A200" s="2" t="s">
        <v>1564</v>
      </c>
      <c r="B200" s="2" t="s">
        <v>1706</v>
      </c>
      <c r="C200" s="2" t="s">
        <v>1381</v>
      </c>
      <c r="D200" s="2" t="s">
        <v>1382</v>
      </c>
      <c r="E200" s="2" t="s">
        <v>1383</v>
      </c>
      <c r="F200" s="2" t="s">
        <v>1384</v>
      </c>
      <c r="G200" s="2">
        <v>3</v>
      </c>
      <c r="H200" s="2" t="s">
        <v>1385</v>
      </c>
    </row>
    <row r="201" spans="1:8" x14ac:dyDescent="0.25">
      <c r="A201" s="2" t="s">
        <v>1602</v>
      </c>
      <c r="B201" s="2" t="s">
        <v>1380</v>
      </c>
      <c r="C201" s="2" t="s">
        <v>1724</v>
      </c>
      <c r="D201" s="2" t="s">
        <v>1382</v>
      </c>
      <c r="E201" s="2" t="s">
        <v>1404</v>
      </c>
      <c r="F201" s="2" t="s">
        <v>1384</v>
      </c>
      <c r="G201" s="2">
        <v>1</v>
      </c>
      <c r="H201" s="2" t="s">
        <v>1385</v>
      </c>
    </row>
    <row r="202" spans="1:8" x14ac:dyDescent="0.25">
      <c r="A202" s="2" t="s">
        <v>1422</v>
      </c>
      <c r="B202" s="2" t="s">
        <v>1380</v>
      </c>
      <c r="C202" s="2" t="s">
        <v>1406</v>
      </c>
      <c r="D202" s="2" t="s">
        <v>1382</v>
      </c>
      <c r="E202" s="2" t="s">
        <v>1407</v>
      </c>
      <c r="F202" s="2" t="s">
        <v>1408</v>
      </c>
      <c r="G202" s="2">
        <v>3</v>
      </c>
      <c r="H202" s="2" t="s">
        <v>1409</v>
      </c>
    </row>
    <row r="203" spans="1:8" x14ac:dyDescent="0.25">
      <c r="A203" s="2" t="s">
        <v>1423</v>
      </c>
      <c r="B203" s="2" t="s">
        <v>1380</v>
      </c>
      <c r="C203" s="2" t="s">
        <v>1381</v>
      </c>
      <c r="D203" s="2" t="s">
        <v>1382</v>
      </c>
      <c r="E203" s="2" t="s">
        <v>1383</v>
      </c>
      <c r="F203" s="2" t="s">
        <v>1384</v>
      </c>
      <c r="G203" s="2">
        <v>3</v>
      </c>
      <c r="H203" s="2" t="s">
        <v>1385</v>
      </c>
    </row>
    <row r="204" spans="1:8" x14ac:dyDescent="0.25">
      <c r="A204" s="2" t="s">
        <v>1424</v>
      </c>
      <c r="B204" s="2" t="s">
        <v>1380</v>
      </c>
      <c r="C204" s="2" t="s">
        <v>1394</v>
      </c>
      <c r="D204" s="2" t="s">
        <v>1382</v>
      </c>
      <c r="E204" s="2" t="s">
        <v>1395</v>
      </c>
      <c r="F204" s="2" t="s">
        <v>1390</v>
      </c>
      <c r="G204" s="2">
        <v>3</v>
      </c>
      <c r="H204" s="2" t="s">
        <v>1396</v>
      </c>
    </row>
    <row r="205" spans="1:8" x14ac:dyDescent="0.25">
      <c r="A205" s="2" t="s">
        <v>1559</v>
      </c>
      <c r="B205" s="2" t="s">
        <v>1706</v>
      </c>
      <c r="C205" s="2" t="s">
        <v>1723</v>
      </c>
      <c r="D205" s="2" t="s">
        <v>1382</v>
      </c>
      <c r="E205" s="2" t="s">
        <v>1717</v>
      </c>
      <c r="F205" s="2" t="s">
        <v>1390</v>
      </c>
      <c r="G205" s="2">
        <v>1</v>
      </c>
      <c r="H205" s="2" t="s">
        <v>1400</v>
      </c>
    </row>
    <row r="206" spans="1:8" x14ac:dyDescent="0.25">
      <c r="A206" s="2" t="s">
        <v>1699</v>
      </c>
      <c r="B206" s="2" t="s">
        <v>1706</v>
      </c>
      <c r="C206" s="2" t="s">
        <v>1415</v>
      </c>
      <c r="D206" s="2" t="s">
        <v>1382</v>
      </c>
      <c r="E206" s="2" t="s">
        <v>1416</v>
      </c>
      <c r="F206" s="2" t="s">
        <v>1384</v>
      </c>
      <c r="G206" s="2">
        <v>4</v>
      </c>
      <c r="H206" s="2" t="s">
        <v>1391</v>
      </c>
    </row>
    <row r="207" spans="1:8" x14ac:dyDescent="0.25">
      <c r="A207" s="2" t="s">
        <v>1588</v>
      </c>
      <c r="B207" s="2" t="s">
        <v>1706</v>
      </c>
      <c r="C207" s="2" t="s">
        <v>1388</v>
      </c>
      <c r="D207" s="2" t="s">
        <v>1382</v>
      </c>
      <c r="E207" s="2" t="s">
        <v>1389</v>
      </c>
      <c r="F207" s="2" t="s">
        <v>1390</v>
      </c>
      <c r="G207" s="2">
        <v>4</v>
      </c>
      <c r="H207" s="2" t="s">
        <v>1391</v>
      </c>
    </row>
    <row r="208" spans="1:8" x14ac:dyDescent="0.25">
      <c r="A208" s="2" t="s">
        <v>1524</v>
      </c>
      <c r="B208" s="2" t="s">
        <v>1706</v>
      </c>
      <c r="C208" s="2" t="s">
        <v>1721</v>
      </c>
      <c r="D208" s="2" t="s">
        <v>1382</v>
      </c>
      <c r="E208" s="2" t="s">
        <v>1722</v>
      </c>
      <c r="F208" s="2" t="s">
        <v>1715</v>
      </c>
      <c r="G208" s="2">
        <v>1</v>
      </c>
      <c r="H208" s="2" t="s">
        <v>1409</v>
      </c>
    </row>
    <row r="209" spans="1:8" x14ac:dyDescent="0.25">
      <c r="A209" s="2" t="s">
        <v>1548</v>
      </c>
      <c r="B209" s="2" t="s">
        <v>1706</v>
      </c>
      <c r="C209" s="2" t="s">
        <v>1381</v>
      </c>
      <c r="D209" s="2" t="s">
        <v>1382</v>
      </c>
      <c r="E209" s="2" t="s">
        <v>1383</v>
      </c>
      <c r="F209" s="2" t="s">
        <v>1384</v>
      </c>
      <c r="G209" s="2">
        <v>3</v>
      </c>
      <c r="H209" s="2" t="s">
        <v>1385</v>
      </c>
    </row>
    <row r="210" spans="1:8" x14ac:dyDescent="0.25">
      <c r="A210" s="2" t="s">
        <v>1543</v>
      </c>
      <c r="B210" s="2" t="s">
        <v>1380</v>
      </c>
      <c r="C210" s="2" t="s">
        <v>1721</v>
      </c>
      <c r="D210" s="2" t="s">
        <v>1382</v>
      </c>
      <c r="E210" s="2" t="s">
        <v>1722</v>
      </c>
      <c r="F210" s="2" t="s">
        <v>1715</v>
      </c>
      <c r="G210" s="2">
        <v>1</v>
      </c>
      <c r="H210" s="2" t="s">
        <v>1409</v>
      </c>
    </row>
    <row r="211" spans="1:8" x14ac:dyDescent="0.25">
      <c r="A211" s="2" t="s">
        <v>1425</v>
      </c>
      <c r="B211" s="2" t="s">
        <v>1380</v>
      </c>
      <c r="C211" s="2" t="s">
        <v>1388</v>
      </c>
      <c r="D211" s="2" t="s">
        <v>1382</v>
      </c>
      <c r="E211" s="2" t="s">
        <v>1389</v>
      </c>
      <c r="F211" s="2" t="s">
        <v>1390</v>
      </c>
      <c r="G211" s="2">
        <v>4</v>
      </c>
      <c r="H211" s="2" t="s">
        <v>1391</v>
      </c>
    </row>
    <row r="212" spans="1:8" x14ac:dyDescent="0.25">
      <c r="A212" s="2" t="s">
        <v>1523</v>
      </c>
      <c r="B212" s="2" t="s">
        <v>1706</v>
      </c>
      <c r="C212" s="2" t="s">
        <v>1721</v>
      </c>
      <c r="D212" s="2" t="s">
        <v>1382</v>
      </c>
      <c r="E212" s="2" t="s">
        <v>1722</v>
      </c>
      <c r="F212" s="2" t="s">
        <v>1715</v>
      </c>
      <c r="G212" s="2">
        <v>1</v>
      </c>
      <c r="H212" s="2" t="s">
        <v>1409</v>
      </c>
    </row>
    <row r="213" spans="1:8" x14ac:dyDescent="0.25">
      <c r="A213" s="2" t="s">
        <v>1560</v>
      </c>
      <c r="B213" s="2" t="s">
        <v>1706</v>
      </c>
      <c r="C213" s="2" t="s">
        <v>1406</v>
      </c>
      <c r="D213" s="2" t="s">
        <v>1382</v>
      </c>
      <c r="E213" s="2" t="s">
        <v>1407</v>
      </c>
      <c r="F213" s="2" t="s">
        <v>1408</v>
      </c>
      <c r="G213" s="2">
        <v>3</v>
      </c>
      <c r="H213" s="2" t="s">
        <v>1409</v>
      </c>
    </row>
    <row r="214" spans="1:8" x14ac:dyDescent="0.25">
      <c r="A214" s="2" t="s">
        <v>1426</v>
      </c>
      <c r="B214" s="2" t="s">
        <v>1380</v>
      </c>
      <c r="C214" s="2" t="s">
        <v>1388</v>
      </c>
      <c r="D214" s="2" t="s">
        <v>1382</v>
      </c>
      <c r="E214" s="2" t="s">
        <v>1389</v>
      </c>
      <c r="F214" s="2" t="s">
        <v>1390</v>
      </c>
      <c r="G214" s="2">
        <v>4</v>
      </c>
      <c r="H214" s="2" t="s">
        <v>1391</v>
      </c>
    </row>
    <row r="215" spans="1:8" x14ac:dyDescent="0.25">
      <c r="A215" s="2" t="s">
        <v>1478</v>
      </c>
      <c r="B215" s="2" t="s">
        <v>1380</v>
      </c>
      <c r="C215" s="2" t="s">
        <v>1723</v>
      </c>
      <c r="D215" s="2" t="s">
        <v>1382</v>
      </c>
      <c r="E215" s="2" t="s">
        <v>1717</v>
      </c>
      <c r="F215" s="2" t="s">
        <v>1390</v>
      </c>
      <c r="G215" s="2">
        <v>1</v>
      </c>
      <c r="H215" s="2" t="s">
        <v>1400</v>
      </c>
    </row>
    <row r="216" spans="1:8" x14ac:dyDescent="0.25">
      <c r="A216" s="2" t="s">
        <v>1491</v>
      </c>
      <c r="B216" s="2" t="s">
        <v>1706</v>
      </c>
      <c r="C216" s="2" t="s">
        <v>1415</v>
      </c>
      <c r="D216" s="2" t="s">
        <v>1382</v>
      </c>
      <c r="E216" s="2" t="s">
        <v>1416</v>
      </c>
      <c r="F216" s="2" t="s">
        <v>1384</v>
      </c>
      <c r="G216" s="2">
        <v>4</v>
      </c>
      <c r="H216" s="2" t="s">
        <v>1391</v>
      </c>
    </row>
    <row r="217" spans="1:8" x14ac:dyDescent="0.25">
      <c r="A217" s="2" t="s">
        <v>1652</v>
      </c>
      <c r="B217" s="2" t="s">
        <v>1380</v>
      </c>
      <c r="C217" s="2" t="s">
        <v>1724</v>
      </c>
      <c r="D217" s="2" t="s">
        <v>1382</v>
      </c>
      <c r="E217" s="2" t="s">
        <v>1404</v>
      </c>
      <c r="F217" s="2" t="s">
        <v>1384</v>
      </c>
      <c r="G217" s="2">
        <v>1</v>
      </c>
      <c r="H217" s="2" t="s">
        <v>1385</v>
      </c>
    </row>
    <row r="218" spans="1:8" x14ac:dyDescent="0.25">
      <c r="A218" s="2" t="s">
        <v>1427</v>
      </c>
      <c r="B218" s="2" t="s">
        <v>1380</v>
      </c>
      <c r="C218" s="2" t="s">
        <v>1406</v>
      </c>
      <c r="D218" s="2" t="s">
        <v>1382</v>
      </c>
      <c r="E218" s="2" t="s">
        <v>1407</v>
      </c>
      <c r="F218" s="2" t="s">
        <v>1408</v>
      </c>
      <c r="G218" s="2">
        <v>3</v>
      </c>
      <c r="H218" s="2" t="s">
        <v>1409</v>
      </c>
    </row>
    <row r="219" spans="1:8" x14ac:dyDescent="0.25">
      <c r="A219" s="2" t="s">
        <v>1590</v>
      </c>
      <c r="B219" s="2" t="s">
        <v>1706</v>
      </c>
      <c r="C219" s="2" t="s">
        <v>1721</v>
      </c>
      <c r="D219" s="2" t="s">
        <v>1382</v>
      </c>
      <c r="E219" s="2" t="s">
        <v>1722</v>
      </c>
      <c r="F219" s="2" t="s">
        <v>1715</v>
      </c>
      <c r="G219" s="2">
        <v>1</v>
      </c>
      <c r="H219" s="2" t="s">
        <v>1409</v>
      </c>
    </row>
    <row r="220" spans="1:8" x14ac:dyDescent="0.25">
      <c r="A220" s="2" t="s">
        <v>1565</v>
      </c>
      <c r="B220" s="2" t="s">
        <v>1706</v>
      </c>
      <c r="C220" s="2" t="s">
        <v>1725</v>
      </c>
      <c r="D220" s="2" t="s">
        <v>1382</v>
      </c>
      <c r="E220" s="2" t="s">
        <v>1395</v>
      </c>
      <c r="F220" s="2" t="s">
        <v>1715</v>
      </c>
      <c r="G220" s="2">
        <v>1</v>
      </c>
      <c r="H220" s="2" t="s">
        <v>1409</v>
      </c>
    </row>
    <row r="221" spans="1:8" x14ac:dyDescent="0.25">
      <c r="A221" s="2" t="s">
        <v>1428</v>
      </c>
      <c r="B221" s="2" t="s">
        <v>1380</v>
      </c>
      <c r="C221" s="2" t="s">
        <v>1406</v>
      </c>
      <c r="D221" s="2" t="s">
        <v>1382</v>
      </c>
      <c r="E221" s="2" t="s">
        <v>1407</v>
      </c>
      <c r="F221" s="2" t="s">
        <v>1408</v>
      </c>
      <c r="G221" s="2">
        <v>3</v>
      </c>
      <c r="H221" s="2" t="s">
        <v>1409</v>
      </c>
    </row>
    <row r="222" spans="1:8" x14ac:dyDescent="0.25">
      <c r="A222" s="2" t="s">
        <v>1429</v>
      </c>
      <c r="B222" s="2" t="s">
        <v>1380</v>
      </c>
      <c r="C222" s="2" t="s">
        <v>1406</v>
      </c>
      <c r="D222" s="2" t="s">
        <v>1382</v>
      </c>
      <c r="E222" s="2" t="s">
        <v>1407</v>
      </c>
      <c r="F222" s="2" t="s">
        <v>1408</v>
      </c>
      <c r="G222" s="2">
        <v>3</v>
      </c>
      <c r="H222" s="2" t="s">
        <v>1409</v>
      </c>
    </row>
    <row r="223" spans="1:8" x14ac:dyDescent="0.25">
      <c r="A223" s="2" t="s">
        <v>1430</v>
      </c>
      <c r="B223" s="2" t="s">
        <v>1380</v>
      </c>
      <c r="C223" s="2" t="s">
        <v>1394</v>
      </c>
      <c r="D223" s="2" t="s">
        <v>1382</v>
      </c>
      <c r="E223" s="2" t="s">
        <v>1395</v>
      </c>
      <c r="F223" s="2" t="s">
        <v>1390</v>
      </c>
      <c r="G223" s="2">
        <v>3</v>
      </c>
      <c r="H223" s="2" t="s">
        <v>1396</v>
      </c>
    </row>
    <row r="224" spans="1:8" x14ac:dyDescent="0.25">
      <c r="A224" s="2" t="s">
        <v>1650</v>
      </c>
      <c r="B224" s="2" t="s">
        <v>1380</v>
      </c>
      <c r="C224" s="2" t="s">
        <v>1721</v>
      </c>
      <c r="D224" s="2" t="s">
        <v>1382</v>
      </c>
      <c r="E224" s="2" t="s">
        <v>1722</v>
      </c>
      <c r="F224" s="2" t="s">
        <v>1715</v>
      </c>
      <c r="G224" s="2">
        <v>1</v>
      </c>
      <c r="H224" s="2" t="s">
        <v>1409</v>
      </c>
    </row>
    <row r="225" spans="1:8" x14ac:dyDescent="0.25">
      <c r="A225" s="2" t="s">
        <v>1663</v>
      </c>
      <c r="B225" s="2" t="s">
        <v>1706</v>
      </c>
      <c r="C225" s="2" t="s">
        <v>1398</v>
      </c>
      <c r="D225" s="2" t="s">
        <v>1382</v>
      </c>
      <c r="E225" s="2" t="s">
        <v>1399</v>
      </c>
      <c r="F225" s="2" t="s">
        <v>1390</v>
      </c>
      <c r="G225" s="2">
        <v>4</v>
      </c>
      <c r="H225" s="2" t="s">
        <v>1400</v>
      </c>
    </row>
    <row r="226" spans="1:8" x14ac:dyDescent="0.25">
      <c r="A226" s="2" t="s">
        <v>1476</v>
      </c>
      <c r="B226" s="2" t="s">
        <v>1380</v>
      </c>
      <c r="C226" s="2" t="s">
        <v>1725</v>
      </c>
      <c r="D226" s="2" t="s">
        <v>1432</v>
      </c>
      <c r="E226" s="2" t="s">
        <v>1395</v>
      </c>
      <c r="F226" s="2" t="s">
        <v>1715</v>
      </c>
      <c r="G226" s="2">
        <v>1</v>
      </c>
      <c r="H226" s="2" t="s">
        <v>1409</v>
      </c>
    </row>
    <row r="227" spans="1:8" x14ac:dyDescent="0.25">
      <c r="A227" s="2" t="s">
        <v>1473</v>
      </c>
      <c r="B227" s="2" t="s">
        <v>1380</v>
      </c>
      <c r="C227" s="2" t="s">
        <v>1723</v>
      </c>
      <c r="D227" s="2" t="s">
        <v>1432</v>
      </c>
      <c r="E227" s="2" t="s">
        <v>1717</v>
      </c>
      <c r="F227" s="2" t="s">
        <v>1390</v>
      </c>
      <c r="G227" s="2">
        <v>1</v>
      </c>
      <c r="H227" s="2" t="s">
        <v>1400</v>
      </c>
    </row>
    <row r="228" spans="1:8" x14ac:dyDescent="0.25">
      <c r="A228" s="2" t="s">
        <v>1601</v>
      </c>
      <c r="B228" s="2" t="s">
        <v>1706</v>
      </c>
      <c r="C228" s="2" t="s">
        <v>1724</v>
      </c>
      <c r="D228" s="2" t="s">
        <v>1432</v>
      </c>
      <c r="E228" s="2" t="s">
        <v>1404</v>
      </c>
      <c r="F228" s="2" t="s">
        <v>1384</v>
      </c>
      <c r="G228" s="2">
        <v>1</v>
      </c>
      <c r="H228" s="2" t="s">
        <v>1385</v>
      </c>
    </row>
    <row r="229" spans="1:8" x14ac:dyDescent="0.25">
      <c r="A229" s="2" t="s">
        <v>1431</v>
      </c>
      <c r="B229" s="2" t="s">
        <v>1380</v>
      </c>
      <c r="C229" s="2" t="s">
        <v>1394</v>
      </c>
      <c r="D229" s="2" t="s">
        <v>1432</v>
      </c>
      <c r="E229" s="2" t="s">
        <v>1395</v>
      </c>
      <c r="F229" s="2" t="s">
        <v>1390</v>
      </c>
      <c r="G229" s="2">
        <v>3</v>
      </c>
      <c r="H229" s="2" t="s">
        <v>1396</v>
      </c>
    </row>
    <row r="230" spans="1:8" x14ac:dyDescent="0.25">
      <c r="A230" s="2" t="s">
        <v>1634</v>
      </c>
      <c r="B230" s="2" t="s">
        <v>1706</v>
      </c>
      <c r="C230" s="2" t="s">
        <v>1723</v>
      </c>
      <c r="D230" s="2" t="s">
        <v>1432</v>
      </c>
      <c r="E230" s="2" t="s">
        <v>1717</v>
      </c>
      <c r="F230" s="2" t="s">
        <v>1390</v>
      </c>
      <c r="G230" s="2">
        <v>1</v>
      </c>
      <c r="H230" s="2" t="s">
        <v>1400</v>
      </c>
    </row>
    <row r="231" spans="1:8" x14ac:dyDescent="0.25">
      <c r="A231" s="2" t="s">
        <v>1576</v>
      </c>
      <c r="B231" s="2" t="s">
        <v>1380</v>
      </c>
      <c r="C231" s="2" t="s">
        <v>1723</v>
      </c>
      <c r="D231" s="2" t="s">
        <v>1432</v>
      </c>
      <c r="E231" s="2" t="s">
        <v>1717</v>
      </c>
      <c r="F231" s="2" t="s">
        <v>1390</v>
      </c>
      <c r="G231" s="2">
        <v>1</v>
      </c>
      <c r="H231" s="2" t="s">
        <v>1400</v>
      </c>
    </row>
    <row r="232" spans="1:8" x14ac:dyDescent="0.25">
      <c r="A232" s="2" t="s">
        <v>1529</v>
      </c>
      <c r="B232" s="2" t="s">
        <v>1380</v>
      </c>
      <c r="C232" s="2" t="s">
        <v>1724</v>
      </c>
      <c r="D232" s="2" t="s">
        <v>1432</v>
      </c>
      <c r="E232" s="2" t="s">
        <v>1404</v>
      </c>
      <c r="F232" s="2" t="s">
        <v>1384</v>
      </c>
      <c r="G232" s="2">
        <v>1</v>
      </c>
      <c r="H232" s="2" t="s">
        <v>1385</v>
      </c>
    </row>
    <row r="233" spans="1:8" x14ac:dyDescent="0.25">
      <c r="A233" s="2" t="s">
        <v>1433</v>
      </c>
      <c r="B233" s="2" t="s">
        <v>1380</v>
      </c>
      <c r="C233" s="2" t="s">
        <v>1388</v>
      </c>
      <c r="D233" s="2" t="s">
        <v>1432</v>
      </c>
      <c r="E233" s="2" t="s">
        <v>1389</v>
      </c>
      <c r="F233" s="2" t="s">
        <v>1390</v>
      </c>
      <c r="G233" s="2">
        <v>4</v>
      </c>
      <c r="H233" s="2" t="s">
        <v>1391</v>
      </c>
    </row>
    <row r="234" spans="1:8" x14ac:dyDescent="0.25">
      <c r="A234" s="2" t="s">
        <v>1651</v>
      </c>
      <c r="B234" s="2" t="s">
        <v>1706</v>
      </c>
      <c r="C234" s="2" t="s">
        <v>1398</v>
      </c>
      <c r="D234" s="2" t="s">
        <v>1432</v>
      </c>
      <c r="E234" s="2" t="s">
        <v>1399</v>
      </c>
      <c r="F234" s="2" t="s">
        <v>1390</v>
      </c>
      <c r="G234" s="2">
        <v>4</v>
      </c>
      <c r="H234" s="2" t="s">
        <v>1400</v>
      </c>
    </row>
    <row r="235" spans="1:8" x14ac:dyDescent="0.25">
      <c r="A235" s="2" t="s">
        <v>1434</v>
      </c>
      <c r="B235" s="2" t="s">
        <v>1380</v>
      </c>
      <c r="C235" s="2" t="s">
        <v>1381</v>
      </c>
      <c r="D235" s="2" t="s">
        <v>1432</v>
      </c>
      <c r="E235" s="2" t="s">
        <v>1383</v>
      </c>
      <c r="F235" s="2" t="s">
        <v>1384</v>
      </c>
      <c r="G235" s="2">
        <v>3</v>
      </c>
      <c r="H235" s="2" t="s">
        <v>1385</v>
      </c>
    </row>
    <row r="236" spans="1:8" x14ac:dyDescent="0.25">
      <c r="A236" s="2" t="s">
        <v>1578</v>
      </c>
      <c r="B236" s="2" t="s">
        <v>1380</v>
      </c>
      <c r="C236" s="2" t="s">
        <v>1725</v>
      </c>
      <c r="D236" s="2" t="s">
        <v>1432</v>
      </c>
      <c r="E236" s="2" t="s">
        <v>1395</v>
      </c>
      <c r="F236" s="2" t="s">
        <v>1715</v>
      </c>
      <c r="G236" s="2">
        <v>1</v>
      </c>
      <c r="H236" s="2" t="s">
        <v>1409</v>
      </c>
    </row>
    <row r="237" spans="1:8" x14ac:dyDescent="0.25">
      <c r="A237" s="2" t="s">
        <v>1693</v>
      </c>
      <c r="B237" s="2" t="s">
        <v>1380</v>
      </c>
      <c r="C237" s="2" t="s">
        <v>1725</v>
      </c>
      <c r="D237" s="2" t="s">
        <v>1432</v>
      </c>
      <c r="E237" s="2" t="s">
        <v>1395</v>
      </c>
      <c r="F237" s="2" t="s">
        <v>1715</v>
      </c>
      <c r="G237" s="2">
        <v>1</v>
      </c>
      <c r="H237" s="2" t="s">
        <v>1409</v>
      </c>
    </row>
    <row r="238" spans="1:8" x14ac:dyDescent="0.25">
      <c r="A238" s="2" t="s">
        <v>1661</v>
      </c>
      <c r="B238" s="2" t="s">
        <v>1706</v>
      </c>
      <c r="C238" s="2" t="s">
        <v>1415</v>
      </c>
      <c r="D238" s="2" t="s">
        <v>1432</v>
      </c>
      <c r="E238" s="2" t="s">
        <v>1416</v>
      </c>
      <c r="F238" s="2" t="s">
        <v>1384</v>
      </c>
      <c r="G238" s="2">
        <v>4</v>
      </c>
      <c r="H238" s="2" t="s">
        <v>1391</v>
      </c>
    </row>
    <row r="239" spans="1:8" x14ac:dyDescent="0.25">
      <c r="A239" s="2" t="s">
        <v>1435</v>
      </c>
      <c r="B239" s="2" t="s">
        <v>1380</v>
      </c>
      <c r="C239" s="2" t="s">
        <v>1398</v>
      </c>
      <c r="D239" s="2" t="s">
        <v>1432</v>
      </c>
      <c r="E239" s="2" t="s">
        <v>1399</v>
      </c>
      <c r="F239" s="2" t="s">
        <v>1390</v>
      </c>
      <c r="G239" s="2">
        <v>4</v>
      </c>
      <c r="H239" s="2" t="s">
        <v>1400</v>
      </c>
    </row>
    <row r="240" spans="1:8" x14ac:dyDescent="0.25">
      <c r="A240" s="2" t="s">
        <v>1481</v>
      </c>
      <c r="B240" s="2" t="s">
        <v>1706</v>
      </c>
      <c r="C240" s="2" t="s">
        <v>1398</v>
      </c>
      <c r="D240" s="2" t="s">
        <v>1432</v>
      </c>
      <c r="E240" s="2" t="s">
        <v>1399</v>
      </c>
      <c r="F240" s="2" t="s">
        <v>1390</v>
      </c>
      <c r="G240" s="2">
        <v>4</v>
      </c>
      <c r="H240" s="2" t="s">
        <v>1400</v>
      </c>
    </row>
    <row r="241" spans="1:8" x14ac:dyDescent="0.25">
      <c r="A241" s="2" t="s">
        <v>1436</v>
      </c>
      <c r="B241" s="2" t="s">
        <v>1380</v>
      </c>
      <c r="C241" s="2" t="s">
        <v>1398</v>
      </c>
      <c r="D241" s="2" t="s">
        <v>1432</v>
      </c>
      <c r="E241" s="2" t="s">
        <v>1399</v>
      </c>
      <c r="F241" s="2" t="s">
        <v>1390</v>
      </c>
      <c r="G241" s="2">
        <v>4</v>
      </c>
      <c r="H241" s="2" t="s">
        <v>1400</v>
      </c>
    </row>
    <row r="242" spans="1:8" x14ac:dyDescent="0.25">
      <c r="A242" s="2" t="s">
        <v>1531</v>
      </c>
      <c r="B242" s="2" t="s">
        <v>1380</v>
      </c>
      <c r="C242" s="2" t="s">
        <v>1723</v>
      </c>
      <c r="D242" s="2" t="s">
        <v>1432</v>
      </c>
      <c r="E242" s="2" t="s">
        <v>1717</v>
      </c>
      <c r="F242" s="2" t="s">
        <v>1390</v>
      </c>
      <c r="G242" s="2">
        <v>1</v>
      </c>
      <c r="H242" s="2" t="s">
        <v>1400</v>
      </c>
    </row>
    <row r="243" spans="1:8" x14ac:dyDescent="0.25">
      <c r="A243" s="2" t="s">
        <v>1437</v>
      </c>
      <c r="B243" s="2" t="s">
        <v>1380</v>
      </c>
      <c r="C243" s="2" t="s">
        <v>1406</v>
      </c>
      <c r="D243" s="2" t="s">
        <v>1432</v>
      </c>
      <c r="E243" s="2" t="s">
        <v>1407</v>
      </c>
      <c r="F243" s="2" t="s">
        <v>1408</v>
      </c>
      <c r="G243" s="2">
        <v>3</v>
      </c>
      <c r="H243" s="2" t="s">
        <v>1409</v>
      </c>
    </row>
    <row r="244" spans="1:8" x14ac:dyDescent="0.25">
      <c r="A244" s="2" t="s">
        <v>1438</v>
      </c>
      <c r="B244" s="2" t="s">
        <v>1380</v>
      </c>
      <c r="C244" s="2" t="s">
        <v>1406</v>
      </c>
      <c r="D244" s="2" t="s">
        <v>1432</v>
      </c>
      <c r="E244" s="2" t="s">
        <v>1407</v>
      </c>
      <c r="F244" s="2" t="s">
        <v>1408</v>
      </c>
      <c r="G244" s="2">
        <v>3</v>
      </c>
      <c r="H244" s="2" t="s">
        <v>1409</v>
      </c>
    </row>
    <row r="245" spans="1:8" x14ac:dyDescent="0.25">
      <c r="A245" s="2" t="s">
        <v>1605</v>
      </c>
      <c r="B245" s="2" t="s">
        <v>1706</v>
      </c>
      <c r="C245" s="2" t="s">
        <v>1721</v>
      </c>
      <c r="D245" s="2" t="s">
        <v>1432</v>
      </c>
      <c r="E245" s="2" t="s">
        <v>1722</v>
      </c>
      <c r="F245" s="2" t="s">
        <v>1715</v>
      </c>
      <c r="G245" s="2">
        <v>1</v>
      </c>
      <c r="H245" s="2" t="s">
        <v>1409</v>
      </c>
    </row>
    <row r="246" spans="1:8" x14ac:dyDescent="0.25">
      <c r="A246" s="2" t="s">
        <v>1653</v>
      </c>
      <c r="B246" s="2" t="s">
        <v>1706</v>
      </c>
      <c r="C246" s="2" t="s">
        <v>1725</v>
      </c>
      <c r="D246" s="2" t="s">
        <v>1432</v>
      </c>
      <c r="E246" s="2" t="s">
        <v>1395</v>
      </c>
      <c r="F246" s="2" t="s">
        <v>1715</v>
      </c>
      <c r="G246" s="2">
        <v>1</v>
      </c>
      <c r="H246" s="2" t="s">
        <v>1409</v>
      </c>
    </row>
    <row r="247" spans="1:8" x14ac:dyDescent="0.25">
      <c r="A247" s="2" t="s">
        <v>1439</v>
      </c>
      <c r="B247" s="2" t="s">
        <v>1380</v>
      </c>
      <c r="C247" s="2" t="s">
        <v>1388</v>
      </c>
      <c r="D247" s="2" t="s">
        <v>1432</v>
      </c>
      <c r="E247" s="2" t="s">
        <v>1389</v>
      </c>
      <c r="F247" s="2" t="s">
        <v>1390</v>
      </c>
      <c r="G247" s="2">
        <v>4</v>
      </c>
      <c r="H247" s="2" t="s">
        <v>1391</v>
      </c>
    </row>
    <row r="248" spans="1:8" x14ac:dyDescent="0.25">
      <c r="A248" s="2" t="s">
        <v>1687</v>
      </c>
      <c r="B248" s="2" t="s">
        <v>1706</v>
      </c>
      <c r="C248" s="2" t="s">
        <v>1403</v>
      </c>
      <c r="D248" s="2" t="s">
        <v>1432</v>
      </c>
      <c r="E248" s="2" t="s">
        <v>1404</v>
      </c>
      <c r="F248" s="2" t="s">
        <v>1384</v>
      </c>
      <c r="G248" s="2">
        <v>4</v>
      </c>
      <c r="H248" s="2" t="s">
        <v>1391</v>
      </c>
    </row>
    <row r="249" spans="1:8" x14ac:dyDescent="0.25">
      <c r="A249" s="2" t="s">
        <v>1495</v>
      </c>
      <c r="B249" s="2" t="s">
        <v>1380</v>
      </c>
      <c r="C249" s="2" t="s">
        <v>1724</v>
      </c>
      <c r="D249" s="2" t="s">
        <v>1432</v>
      </c>
      <c r="E249" s="2" t="s">
        <v>1404</v>
      </c>
      <c r="F249" s="2" t="s">
        <v>1384</v>
      </c>
      <c r="G249" s="2">
        <v>1</v>
      </c>
      <c r="H249" s="2" t="s">
        <v>1385</v>
      </c>
    </row>
    <row r="250" spans="1:8" x14ac:dyDescent="0.25">
      <c r="A250" s="2" t="s">
        <v>1440</v>
      </c>
      <c r="B250" s="2" t="s">
        <v>1380</v>
      </c>
      <c r="C250" s="2" t="s">
        <v>1388</v>
      </c>
      <c r="D250" s="2" t="s">
        <v>1432</v>
      </c>
      <c r="E250" s="2" t="s">
        <v>1389</v>
      </c>
      <c r="F250" s="2" t="s">
        <v>1390</v>
      </c>
      <c r="G250" s="2">
        <v>4</v>
      </c>
      <c r="H250" s="2" t="s">
        <v>1391</v>
      </c>
    </row>
    <row r="251" spans="1:8" x14ac:dyDescent="0.25">
      <c r="A251" s="2" t="s">
        <v>1441</v>
      </c>
      <c r="B251" s="2" t="s">
        <v>1380</v>
      </c>
      <c r="C251" s="2" t="s">
        <v>1381</v>
      </c>
      <c r="D251" s="2" t="s">
        <v>1432</v>
      </c>
      <c r="E251" s="2" t="s">
        <v>1383</v>
      </c>
      <c r="F251" s="2" t="s">
        <v>1384</v>
      </c>
      <c r="G251" s="2">
        <v>3</v>
      </c>
      <c r="H251" s="2" t="s">
        <v>1385</v>
      </c>
    </row>
    <row r="252" spans="1:8" x14ac:dyDescent="0.25">
      <c r="A252" s="2" t="s">
        <v>1566</v>
      </c>
      <c r="B252" s="2" t="s">
        <v>1380</v>
      </c>
      <c r="C252" s="2" t="s">
        <v>1725</v>
      </c>
      <c r="D252" s="2" t="s">
        <v>1432</v>
      </c>
      <c r="E252" s="2" t="s">
        <v>1395</v>
      </c>
      <c r="F252" s="2" t="s">
        <v>1715</v>
      </c>
      <c r="G252" s="2">
        <v>1</v>
      </c>
      <c r="H252" s="2" t="s">
        <v>1409</v>
      </c>
    </row>
    <row r="253" spans="1:8" x14ac:dyDescent="0.25">
      <c r="A253" s="2" t="s">
        <v>1442</v>
      </c>
      <c r="B253" s="2" t="s">
        <v>1380</v>
      </c>
      <c r="C253" s="2" t="s">
        <v>1403</v>
      </c>
      <c r="D253" s="2" t="s">
        <v>1432</v>
      </c>
      <c r="E253" s="2" t="s">
        <v>1404</v>
      </c>
      <c r="F253" s="2" t="s">
        <v>1384</v>
      </c>
      <c r="G253" s="2">
        <v>4</v>
      </c>
      <c r="H253" s="2" t="s">
        <v>1391</v>
      </c>
    </row>
    <row r="254" spans="1:8" x14ac:dyDescent="0.25">
      <c r="A254" s="2" t="s">
        <v>1703</v>
      </c>
      <c r="B254" s="2" t="s">
        <v>1706</v>
      </c>
      <c r="C254" s="2" t="s">
        <v>1388</v>
      </c>
      <c r="D254" s="2" t="s">
        <v>1432</v>
      </c>
      <c r="E254" s="2" t="s">
        <v>1389</v>
      </c>
      <c r="F254" s="2" t="s">
        <v>1390</v>
      </c>
      <c r="G254" s="2">
        <v>4</v>
      </c>
      <c r="H254" s="2" t="s">
        <v>1391</v>
      </c>
    </row>
    <row r="255" spans="1:8" x14ac:dyDescent="0.25">
      <c r="A255" s="2" t="s">
        <v>1443</v>
      </c>
      <c r="B255" s="2" t="s">
        <v>1380</v>
      </c>
      <c r="C255" s="2" t="s">
        <v>1403</v>
      </c>
      <c r="D255" s="2" t="s">
        <v>1432</v>
      </c>
      <c r="E255" s="2" t="s">
        <v>1404</v>
      </c>
      <c r="F255" s="2" t="s">
        <v>1384</v>
      </c>
      <c r="G255" s="2">
        <v>4</v>
      </c>
      <c r="H255" s="2" t="s">
        <v>1391</v>
      </c>
    </row>
    <row r="256" spans="1:8" x14ac:dyDescent="0.25">
      <c r="A256" s="2" t="s">
        <v>1462</v>
      </c>
      <c r="B256" s="2" t="s">
        <v>1706</v>
      </c>
      <c r="C256" s="2" t="s">
        <v>1381</v>
      </c>
      <c r="D256" s="2" t="s">
        <v>1432</v>
      </c>
      <c r="E256" s="2" t="s">
        <v>1383</v>
      </c>
      <c r="F256" s="2" t="s">
        <v>1384</v>
      </c>
      <c r="G256" s="2">
        <v>3</v>
      </c>
      <c r="H256" s="2" t="s">
        <v>1385</v>
      </c>
    </row>
    <row r="257" spans="1:8" x14ac:dyDescent="0.25">
      <c r="A257" s="2" t="s">
        <v>1444</v>
      </c>
      <c r="B257" s="2" t="s">
        <v>1380</v>
      </c>
      <c r="C257" s="2" t="s">
        <v>1394</v>
      </c>
      <c r="D257" s="2" t="s">
        <v>1432</v>
      </c>
      <c r="E257" s="2" t="s">
        <v>1395</v>
      </c>
      <c r="F257" s="2" t="s">
        <v>1390</v>
      </c>
      <c r="G257" s="2">
        <v>3</v>
      </c>
      <c r="H257" s="2" t="s">
        <v>1396</v>
      </c>
    </row>
    <row r="258" spans="1:8" x14ac:dyDescent="0.25">
      <c r="A258" s="2" t="s">
        <v>1697</v>
      </c>
      <c r="B258" s="2" t="s">
        <v>1380</v>
      </c>
      <c r="C258" s="2" t="s">
        <v>1724</v>
      </c>
      <c r="D258" s="2" t="s">
        <v>1432</v>
      </c>
      <c r="E258" s="2" t="s">
        <v>1404</v>
      </c>
      <c r="F258" s="2" t="s">
        <v>1384</v>
      </c>
      <c r="G258" s="2">
        <v>1</v>
      </c>
      <c r="H258" s="2" t="s">
        <v>1385</v>
      </c>
    </row>
    <row r="259" spans="1:8" x14ac:dyDescent="0.25">
      <c r="A259" s="2" t="s">
        <v>1633</v>
      </c>
      <c r="B259" s="2" t="s">
        <v>1706</v>
      </c>
      <c r="C259" s="2" t="s">
        <v>1724</v>
      </c>
      <c r="D259" s="2" t="s">
        <v>1432</v>
      </c>
      <c r="E259" s="2" t="s">
        <v>1404</v>
      </c>
      <c r="F259" s="2" t="s">
        <v>1384</v>
      </c>
      <c r="G259" s="2">
        <v>1</v>
      </c>
      <c r="H259" s="2" t="s">
        <v>1385</v>
      </c>
    </row>
    <row r="260" spans="1:8" x14ac:dyDescent="0.25">
      <c r="A260" s="2" t="s">
        <v>1508</v>
      </c>
      <c r="B260" s="2" t="s">
        <v>1380</v>
      </c>
      <c r="C260" s="2" t="s">
        <v>1723</v>
      </c>
      <c r="D260" s="2" t="s">
        <v>1432</v>
      </c>
      <c r="E260" s="2" t="s">
        <v>1717</v>
      </c>
      <c r="F260" s="2" t="s">
        <v>1390</v>
      </c>
      <c r="G260" s="2">
        <v>1</v>
      </c>
      <c r="H260" s="2" t="s">
        <v>1400</v>
      </c>
    </row>
    <row r="261" spans="1:8" x14ac:dyDescent="0.25">
      <c r="A261" s="2" t="s">
        <v>1567</v>
      </c>
      <c r="B261" s="2" t="s">
        <v>1706</v>
      </c>
      <c r="C261" s="2" t="s">
        <v>1388</v>
      </c>
      <c r="D261" s="2" t="s">
        <v>1432</v>
      </c>
      <c r="E261" s="2" t="s">
        <v>1389</v>
      </c>
      <c r="F261" s="2" t="s">
        <v>1390</v>
      </c>
      <c r="G261" s="2">
        <v>4</v>
      </c>
      <c r="H261" s="2" t="s">
        <v>1391</v>
      </c>
    </row>
    <row r="262" spans="1:8" x14ac:dyDescent="0.25">
      <c r="A262" s="2" t="s">
        <v>1558</v>
      </c>
      <c r="B262" s="2" t="s">
        <v>1706</v>
      </c>
      <c r="C262" s="2" t="s">
        <v>1381</v>
      </c>
      <c r="D262" s="2" t="s">
        <v>1432</v>
      </c>
      <c r="E262" s="2" t="s">
        <v>1383</v>
      </c>
      <c r="F262" s="2" t="s">
        <v>1384</v>
      </c>
      <c r="G262" s="2">
        <v>3</v>
      </c>
      <c r="H262" s="2" t="s">
        <v>1385</v>
      </c>
    </row>
    <row r="263" spans="1:8" x14ac:dyDescent="0.25">
      <c r="A263" s="2" t="s">
        <v>1637</v>
      </c>
      <c r="B263" s="2" t="s">
        <v>1706</v>
      </c>
      <c r="C263" s="2" t="s">
        <v>1724</v>
      </c>
      <c r="D263" s="2" t="s">
        <v>1432</v>
      </c>
      <c r="E263" s="2" t="s">
        <v>1404</v>
      </c>
      <c r="F263" s="2" t="s">
        <v>1384</v>
      </c>
      <c r="G263" s="2">
        <v>1</v>
      </c>
      <c r="H263" s="2" t="s">
        <v>1385</v>
      </c>
    </row>
    <row r="264" spans="1:8" x14ac:dyDescent="0.25">
      <c r="A264" s="2" t="s">
        <v>1445</v>
      </c>
      <c r="B264" s="2" t="s">
        <v>1380</v>
      </c>
      <c r="C264" s="2" t="s">
        <v>1406</v>
      </c>
      <c r="D264" s="2" t="s">
        <v>1432</v>
      </c>
      <c r="E264" s="2" t="s">
        <v>1407</v>
      </c>
      <c r="F264" s="2" t="s">
        <v>1408</v>
      </c>
      <c r="G264" s="2">
        <v>3</v>
      </c>
      <c r="H264" s="2" t="s">
        <v>1409</v>
      </c>
    </row>
    <row r="265" spans="1:8" x14ac:dyDescent="0.25">
      <c r="A265" s="2" t="s">
        <v>1700</v>
      </c>
      <c r="B265" s="2" t="s">
        <v>1706</v>
      </c>
      <c r="C265" s="2" t="s">
        <v>1381</v>
      </c>
      <c r="D265" s="2" t="s">
        <v>1432</v>
      </c>
      <c r="E265" s="2" t="s">
        <v>1383</v>
      </c>
      <c r="F265" s="2" t="s">
        <v>1384</v>
      </c>
      <c r="G265" s="2">
        <v>3</v>
      </c>
      <c r="H265" s="2" t="s">
        <v>1385</v>
      </c>
    </row>
    <row r="266" spans="1:8" x14ac:dyDescent="0.25">
      <c r="A266" s="2" t="s">
        <v>1583</v>
      </c>
      <c r="B266" s="2" t="s">
        <v>1706</v>
      </c>
      <c r="C266" s="2" t="s">
        <v>1721</v>
      </c>
      <c r="D266" s="2" t="s">
        <v>1432</v>
      </c>
      <c r="E266" s="2" t="s">
        <v>1722</v>
      </c>
      <c r="F266" s="2" t="s">
        <v>1715</v>
      </c>
      <c r="G266" s="2">
        <v>1</v>
      </c>
      <c r="H266" s="2" t="s">
        <v>1409</v>
      </c>
    </row>
    <row r="267" spans="1:8" x14ac:dyDescent="0.25">
      <c r="A267" s="2" t="s">
        <v>1690</v>
      </c>
      <c r="B267" s="2" t="s">
        <v>1706</v>
      </c>
      <c r="C267" s="2" t="s">
        <v>1725</v>
      </c>
      <c r="D267" s="2" t="s">
        <v>1432</v>
      </c>
      <c r="E267" s="2" t="s">
        <v>1395</v>
      </c>
      <c r="F267" s="2" t="s">
        <v>1715</v>
      </c>
      <c r="G267" s="2">
        <v>1</v>
      </c>
      <c r="H267" s="2" t="s">
        <v>1409</v>
      </c>
    </row>
    <row r="268" spans="1:8" x14ac:dyDescent="0.25">
      <c r="A268" s="2" t="s">
        <v>1701</v>
      </c>
      <c r="B268" s="2" t="s">
        <v>1706</v>
      </c>
      <c r="C268" s="2" t="s">
        <v>1415</v>
      </c>
      <c r="D268" s="2" t="s">
        <v>1432</v>
      </c>
      <c r="E268" s="2" t="s">
        <v>1416</v>
      </c>
      <c r="F268" s="2" t="s">
        <v>1384</v>
      </c>
      <c r="G268" s="2">
        <v>4</v>
      </c>
      <c r="H268" s="2" t="s">
        <v>1391</v>
      </c>
    </row>
    <row r="269" spans="1:8" x14ac:dyDescent="0.25">
      <c r="A269" s="2" t="s">
        <v>1704</v>
      </c>
      <c r="B269" s="2" t="s">
        <v>1706</v>
      </c>
      <c r="C269" s="2" t="s">
        <v>1403</v>
      </c>
      <c r="D269" s="2" t="s">
        <v>1432</v>
      </c>
      <c r="E269" s="2" t="s">
        <v>1404</v>
      </c>
      <c r="F269" s="2" t="s">
        <v>1384</v>
      </c>
      <c r="G269" s="2">
        <v>4</v>
      </c>
      <c r="H269" s="2" t="s">
        <v>1391</v>
      </c>
    </row>
    <row r="270" spans="1:8" x14ac:dyDescent="0.25">
      <c r="A270" s="2" t="s">
        <v>1446</v>
      </c>
      <c r="B270" s="2" t="s">
        <v>1380</v>
      </c>
      <c r="C270" s="2" t="s">
        <v>1388</v>
      </c>
      <c r="D270" s="2" t="s">
        <v>1432</v>
      </c>
      <c r="E270" s="2" t="s">
        <v>1389</v>
      </c>
      <c r="F270" s="2" t="s">
        <v>1390</v>
      </c>
      <c r="G270" s="2">
        <v>4</v>
      </c>
      <c r="H270" s="2" t="s">
        <v>1391</v>
      </c>
    </row>
    <row r="271" spans="1:8" x14ac:dyDescent="0.25">
      <c r="A271" s="2" t="s">
        <v>1647</v>
      </c>
      <c r="B271" s="2" t="s">
        <v>1706</v>
      </c>
      <c r="C271" s="2" t="s">
        <v>1725</v>
      </c>
      <c r="D271" s="2" t="s">
        <v>1432</v>
      </c>
      <c r="E271" s="2" t="s">
        <v>1395</v>
      </c>
      <c r="F271" s="2" t="s">
        <v>1715</v>
      </c>
      <c r="G271" s="2">
        <v>1</v>
      </c>
      <c r="H271" s="2" t="s">
        <v>1409</v>
      </c>
    </row>
    <row r="272" spans="1:8" x14ac:dyDescent="0.25">
      <c r="A272" s="2" t="s">
        <v>1447</v>
      </c>
      <c r="B272" s="2" t="s">
        <v>1380</v>
      </c>
      <c r="C272" s="2" t="s">
        <v>1381</v>
      </c>
      <c r="D272" s="2" t="s">
        <v>1432</v>
      </c>
      <c r="E272" s="2" t="s">
        <v>1383</v>
      </c>
      <c r="F272" s="2" t="s">
        <v>1384</v>
      </c>
      <c r="G272" s="2">
        <v>3</v>
      </c>
      <c r="H272" s="2" t="s">
        <v>1385</v>
      </c>
    </row>
    <row r="273" spans="1:8" x14ac:dyDescent="0.25">
      <c r="A273" s="2" t="s">
        <v>1577</v>
      </c>
      <c r="B273" s="2" t="s">
        <v>1706</v>
      </c>
      <c r="C273" s="2" t="s">
        <v>1415</v>
      </c>
      <c r="D273" s="2" t="s">
        <v>1432</v>
      </c>
      <c r="E273" s="2" t="s">
        <v>1416</v>
      </c>
      <c r="F273" s="2" t="s">
        <v>1384</v>
      </c>
      <c r="G273" s="2">
        <v>4</v>
      </c>
      <c r="H273" s="2" t="s">
        <v>1391</v>
      </c>
    </row>
    <row r="274" spans="1:8" x14ac:dyDescent="0.25">
      <c r="A274" s="2" t="s">
        <v>1448</v>
      </c>
      <c r="B274" s="2" t="s">
        <v>1380</v>
      </c>
      <c r="C274" s="2" t="s">
        <v>1398</v>
      </c>
      <c r="D274" s="2" t="s">
        <v>1432</v>
      </c>
      <c r="E274" s="2" t="s">
        <v>1399</v>
      </c>
      <c r="F274" s="2" t="s">
        <v>1390</v>
      </c>
      <c r="G274" s="2">
        <v>4</v>
      </c>
      <c r="H274" s="2" t="s">
        <v>1400</v>
      </c>
    </row>
    <row r="275" spans="1:8" x14ac:dyDescent="0.25">
      <c r="A275" s="2" t="s">
        <v>1449</v>
      </c>
      <c r="B275" s="2" t="s">
        <v>1380</v>
      </c>
      <c r="C275" s="2" t="s">
        <v>1394</v>
      </c>
      <c r="D275" s="2" t="s">
        <v>1432</v>
      </c>
      <c r="E275" s="2" t="s">
        <v>1395</v>
      </c>
      <c r="F275" s="2" t="s">
        <v>1390</v>
      </c>
      <c r="G275" s="2">
        <v>3</v>
      </c>
      <c r="H275" s="2" t="s">
        <v>1396</v>
      </c>
    </row>
    <row r="276" spans="1:8" x14ac:dyDescent="0.25">
      <c r="A276" s="2" t="s">
        <v>1609</v>
      </c>
      <c r="B276" s="2" t="s">
        <v>1380</v>
      </c>
      <c r="C276" s="2" t="s">
        <v>1721</v>
      </c>
      <c r="D276" s="2" t="s">
        <v>1432</v>
      </c>
      <c r="E276" s="2" t="s">
        <v>1722</v>
      </c>
      <c r="F276" s="2" t="s">
        <v>1715</v>
      </c>
      <c r="G276" s="2">
        <v>1</v>
      </c>
      <c r="H276" s="2" t="s">
        <v>1409</v>
      </c>
    </row>
    <row r="277" spans="1:8" x14ac:dyDescent="0.25">
      <c r="A277" s="2" t="s">
        <v>1450</v>
      </c>
      <c r="B277" s="2" t="s">
        <v>1380</v>
      </c>
      <c r="C277" s="2" t="s">
        <v>1406</v>
      </c>
      <c r="D277" s="2" t="s">
        <v>1432</v>
      </c>
      <c r="E277" s="2" t="s">
        <v>1407</v>
      </c>
      <c r="F277" s="2" t="s">
        <v>1408</v>
      </c>
      <c r="G277" s="2">
        <v>3</v>
      </c>
      <c r="H277" s="2" t="s">
        <v>1409</v>
      </c>
    </row>
    <row r="278" spans="1:8" x14ac:dyDescent="0.25">
      <c r="A278" s="2" t="s">
        <v>1505</v>
      </c>
      <c r="B278" s="2" t="s">
        <v>1706</v>
      </c>
      <c r="C278" s="2" t="s">
        <v>1406</v>
      </c>
      <c r="D278" s="2" t="s">
        <v>1432</v>
      </c>
      <c r="E278" s="2" t="s">
        <v>1407</v>
      </c>
      <c r="F278" s="2" t="s">
        <v>1408</v>
      </c>
      <c r="G278" s="2">
        <v>3</v>
      </c>
      <c r="H278" s="2" t="s">
        <v>1409</v>
      </c>
    </row>
    <row r="279" spans="1:8" x14ac:dyDescent="0.25">
      <c r="A279" s="2" t="s">
        <v>1451</v>
      </c>
      <c r="B279" s="2" t="s">
        <v>1380</v>
      </c>
      <c r="C279" s="2" t="s">
        <v>1381</v>
      </c>
      <c r="D279" s="2" t="s">
        <v>1432</v>
      </c>
      <c r="E279" s="2" t="s">
        <v>1383</v>
      </c>
      <c r="F279" s="2" t="s">
        <v>1384</v>
      </c>
      <c r="G279" s="2">
        <v>3</v>
      </c>
      <c r="H279" s="2" t="s">
        <v>1385</v>
      </c>
    </row>
    <row r="280" spans="1:8" x14ac:dyDescent="0.25">
      <c r="A280" s="2" t="s">
        <v>1507</v>
      </c>
      <c r="B280" s="2" t="s">
        <v>1706</v>
      </c>
      <c r="C280" s="2" t="s">
        <v>1388</v>
      </c>
      <c r="D280" s="2" t="s">
        <v>1432</v>
      </c>
      <c r="E280" s="2" t="s">
        <v>1389</v>
      </c>
      <c r="F280" s="2" t="s">
        <v>1390</v>
      </c>
      <c r="G280" s="2">
        <v>4</v>
      </c>
      <c r="H280" s="2" t="s">
        <v>1391</v>
      </c>
    </row>
    <row r="281" spans="1:8" x14ac:dyDescent="0.25">
      <c r="A281" s="2" t="s">
        <v>1452</v>
      </c>
      <c r="B281" s="2" t="s">
        <v>1380</v>
      </c>
      <c r="C281" s="2" t="s">
        <v>1398</v>
      </c>
      <c r="D281" s="2" t="s">
        <v>1432</v>
      </c>
      <c r="E281" s="2" t="s">
        <v>1399</v>
      </c>
      <c r="F281" s="2" t="s">
        <v>1390</v>
      </c>
      <c r="G281" s="2">
        <v>4</v>
      </c>
      <c r="H281" s="2" t="s">
        <v>1400</v>
      </c>
    </row>
    <row r="282" spans="1:8" x14ac:dyDescent="0.25">
      <c r="A282" s="2" t="s">
        <v>1592</v>
      </c>
      <c r="B282" s="2" t="s">
        <v>1706</v>
      </c>
      <c r="C282" s="2" t="s">
        <v>1394</v>
      </c>
      <c r="D282" s="2" t="s">
        <v>1432</v>
      </c>
      <c r="E282" s="2" t="s">
        <v>1395</v>
      </c>
      <c r="F282" s="2" t="s">
        <v>1390</v>
      </c>
      <c r="G282" s="2">
        <v>3</v>
      </c>
      <c r="H282" s="2" t="s">
        <v>1396</v>
      </c>
    </row>
    <row r="283" spans="1:8" x14ac:dyDescent="0.25">
      <c r="A283" s="2" t="s">
        <v>1667</v>
      </c>
      <c r="B283" s="2" t="s">
        <v>1706</v>
      </c>
      <c r="C283" s="2" t="s">
        <v>1406</v>
      </c>
      <c r="D283" s="2" t="s">
        <v>1432</v>
      </c>
      <c r="E283" s="2" t="s">
        <v>1407</v>
      </c>
      <c r="F283" s="2" t="s">
        <v>1408</v>
      </c>
      <c r="G283" s="2">
        <v>3</v>
      </c>
      <c r="H283" s="2" t="s">
        <v>1409</v>
      </c>
    </row>
    <row r="284" spans="1:8" x14ac:dyDescent="0.25">
      <c r="A284" s="2" t="s">
        <v>1475</v>
      </c>
      <c r="B284" s="2" t="s">
        <v>1706</v>
      </c>
      <c r="C284" s="2" t="s">
        <v>1394</v>
      </c>
      <c r="D284" s="2" t="s">
        <v>1432</v>
      </c>
      <c r="E284" s="2" t="s">
        <v>1395</v>
      </c>
      <c r="F284" s="2" t="s">
        <v>1390</v>
      </c>
      <c r="G284" s="2">
        <v>3</v>
      </c>
      <c r="H284" s="2" t="s">
        <v>1396</v>
      </c>
    </row>
    <row r="285" spans="1:8" x14ac:dyDescent="0.25">
      <c r="A285" s="2" t="s">
        <v>1484</v>
      </c>
      <c r="B285" s="2" t="s">
        <v>1706</v>
      </c>
      <c r="C285" s="2" t="s">
        <v>1403</v>
      </c>
      <c r="D285" s="2" t="s">
        <v>1432</v>
      </c>
      <c r="E285" s="2" t="s">
        <v>1404</v>
      </c>
      <c r="F285" s="2" t="s">
        <v>1384</v>
      </c>
      <c r="G285" s="2">
        <v>4</v>
      </c>
      <c r="H285" s="2" t="s">
        <v>1391</v>
      </c>
    </row>
    <row r="286" spans="1:8" x14ac:dyDescent="0.25">
      <c r="A286" s="2" t="s">
        <v>1698</v>
      </c>
      <c r="B286" s="2" t="s">
        <v>1706</v>
      </c>
      <c r="C286" s="2" t="s">
        <v>1723</v>
      </c>
      <c r="D286" s="2" t="s">
        <v>1432</v>
      </c>
      <c r="E286" s="2" t="s">
        <v>1717</v>
      </c>
      <c r="F286" s="2" t="s">
        <v>1390</v>
      </c>
      <c r="G286" s="2">
        <v>1</v>
      </c>
      <c r="H286" s="2" t="s">
        <v>1400</v>
      </c>
    </row>
    <row r="287" spans="1:8" x14ac:dyDescent="0.25">
      <c r="A287" s="2" t="s">
        <v>1500</v>
      </c>
      <c r="B287" s="2" t="s">
        <v>1380</v>
      </c>
      <c r="C287" s="2" t="s">
        <v>1723</v>
      </c>
      <c r="D287" s="2" t="s">
        <v>1432</v>
      </c>
      <c r="E287" s="2" t="s">
        <v>1717</v>
      </c>
      <c r="F287" s="2" t="s">
        <v>1390</v>
      </c>
      <c r="G287" s="2">
        <v>1</v>
      </c>
      <c r="H287" s="2" t="s">
        <v>1400</v>
      </c>
    </row>
    <row r="288" spans="1:8" x14ac:dyDescent="0.25">
      <c r="A288" s="2" t="s">
        <v>1587</v>
      </c>
      <c r="B288" s="2" t="s">
        <v>1706</v>
      </c>
      <c r="C288" s="2" t="s">
        <v>1415</v>
      </c>
      <c r="D288" s="2" t="s">
        <v>1432</v>
      </c>
      <c r="E288" s="2" t="s">
        <v>1416</v>
      </c>
      <c r="F288" s="2" t="s">
        <v>1384</v>
      </c>
      <c r="G288" s="2">
        <v>4</v>
      </c>
      <c r="H288" s="2" t="s">
        <v>1391</v>
      </c>
    </row>
    <row r="289" spans="1:8" x14ac:dyDescent="0.25">
      <c r="A289" s="2" t="s">
        <v>1494</v>
      </c>
      <c r="B289" s="2" t="s">
        <v>1380</v>
      </c>
      <c r="C289" s="2" t="s">
        <v>1721</v>
      </c>
      <c r="D289" s="2" t="s">
        <v>1432</v>
      </c>
      <c r="E289" s="2" t="s">
        <v>1722</v>
      </c>
      <c r="F289" s="2" t="s">
        <v>1715</v>
      </c>
      <c r="G289" s="2">
        <v>1</v>
      </c>
      <c r="H289" s="2" t="s">
        <v>1409</v>
      </c>
    </row>
    <row r="290" spans="1:8" x14ac:dyDescent="0.25">
      <c r="A290" s="2" t="s">
        <v>1453</v>
      </c>
      <c r="B290" s="2" t="s">
        <v>1380</v>
      </c>
      <c r="C290" s="2" t="s">
        <v>1394</v>
      </c>
      <c r="D290" s="2" t="s">
        <v>1432</v>
      </c>
      <c r="E290" s="2" t="s">
        <v>1395</v>
      </c>
      <c r="F290" s="2" t="s">
        <v>1390</v>
      </c>
      <c r="G290" s="2">
        <v>3</v>
      </c>
      <c r="H290" s="2" t="s">
        <v>1396</v>
      </c>
    </row>
    <row r="291" spans="1:8" x14ac:dyDescent="0.25">
      <c r="A291" s="2" t="s">
        <v>1454</v>
      </c>
      <c r="B291" s="2" t="s">
        <v>1380</v>
      </c>
      <c r="C291" s="2" t="s">
        <v>1388</v>
      </c>
      <c r="D291" s="2" t="s">
        <v>1432</v>
      </c>
      <c r="E291" s="2" t="s">
        <v>1389</v>
      </c>
      <c r="F291" s="2" t="s">
        <v>1390</v>
      </c>
      <c r="G291" s="2">
        <v>4</v>
      </c>
      <c r="H291" s="2" t="s">
        <v>1391</v>
      </c>
    </row>
    <row r="292" spans="1:8" x14ac:dyDescent="0.25">
      <c r="A292" s="2" t="s">
        <v>1622</v>
      </c>
      <c r="B292" s="2" t="s">
        <v>1380</v>
      </c>
      <c r="C292" s="2" t="s">
        <v>1724</v>
      </c>
      <c r="D292" s="2" t="s">
        <v>1432</v>
      </c>
      <c r="E292" s="2" t="s">
        <v>1404</v>
      </c>
      <c r="F292" s="2" t="s">
        <v>1384</v>
      </c>
      <c r="G292" s="2">
        <v>1</v>
      </c>
      <c r="H292" s="2" t="s">
        <v>1385</v>
      </c>
    </row>
    <row r="293" spans="1:8" x14ac:dyDescent="0.25">
      <c r="A293" s="2" t="s">
        <v>1586</v>
      </c>
      <c r="B293" s="2" t="s">
        <v>1706</v>
      </c>
      <c r="C293" s="2" t="s">
        <v>1406</v>
      </c>
      <c r="D293" s="2" t="s">
        <v>1432</v>
      </c>
      <c r="E293" s="2" t="s">
        <v>1407</v>
      </c>
      <c r="F293" s="2" t="s">
        <v>1408</v>
      </c>
      <c r="G293" s="2">
        <v>3</v>
      </c>
      <c r="H293" s="2" t="s">
        <v>1409</v>
      </c>
    </row>
    <row r="294" spans="1:8" x14ac:dyDescent="0.25">
      <c r="A294" s="2" t="s">
        <v>1455</v>
      </c>
      <c r="B294" s="2" t="s">
        <v>1380</v>
      </c>
      <c r="C294" s="2" t="s">
        <v>1398</v>
      </c>
      <c r="D294" s="2" t="s">
        <v>1432</v>
      </c>
      <c r="E294" s="2" t="s">
        <v>1399</v>
      </c>
      <c r="F294" s="2" t="s">
        <v>1390</v>
      </c>
      <c r="G294" s="2">
        <v>4</v>
      </c>
      <c r="H294" s="2" t="s">
        <v>1400</v>
      </c>
    </row>
    <row r="295" spans="1:8" x14ac:dyDescent="0.25">
      <c r="A295" s="2" t="s">
        <v>1456</v>
      </c>
      <c r="B295" s="2" t="s">
        <v>1380</v>
      </c>
      <c r="C295" s="2" t="s">
        <v>1398</v>
      </c>
      <c r="D295" s="2" t="s">
        <v>1432</v>
      </c>
      <c r="E295" s="2" t="s">
        <v>1399</v>
      </c>
      <c r="F295" s="2" t="s">
        <v>1390</v>
      </c>
      <c r="G295" s="2">
        <v>4</v>
      </c>
      <c r="H295" s="2" t="s">
        <v>1400</v>
      </c>
    </row>
    <row r="296" spans="1:8" x14ac:dyDescent="0.25">
      <c r="A296" s="2" t="s">
        <v>1457</v>
      </c>
      <c r="B296" s="2" t="s">
        <v>1380</v>
      </c>
      <c r="C296" s="2" t="s">
        <v>1381</v>
      </c>
      <c r="D296" s="2" t="s">
        <v>1432</v>
      </c>
      <c r="E296" s="2" t="s">
        <v>1383</v>
      </c>
      <c r="F296" s="2" t="s">
        <v>1384</v>
      </c>
      <c r="G296" s="2">
        <v>3</v>
      </c>
      <c r="H296" s="2" t="s">
        <v>1385</v>
      </c>
    </row>
    <row r="297" spans="1:8" x14ac:dyDescent="0.25">
      <c r="A297" s="2" t="s">
        <v>1472</v>
      </c>
      <c r="B297" s="2" t="s">
        <v>1706</v>
      </c>
      <c r="C297" s="2" t="s">
        <v>1388</v>
      </c>
      <c r="D297" s="2" t="s">
        <v>1432</v>
      </c>
      <c r="E297" s="2" t="s">
        <v>1389</v>
      </c>
      <c r="F297" s="2" t="s">
        <v>1390</v>
      </c>
      <c r="G297" s="2">
        <v>4</v>
      </c>
      <c r="H297" s="2" t="s">
        <v>1391</v>
      </c>
    </row>
    <row r="298" spans="1:8" x14ac:dyDescent="0.25">
      <c r="A298" s="2" t="s">
        <v>1627</v>
      </c>
      <c r="B298" s="2" t="s">
        <v>1706</v>
      </c>
      <c r="C298" s="2" t="s">
        <v>1725</v>
      </c>
      <c r="D298" s="2" t="s">
        <v>1432</v>
      </c>
      <c r="E298" s="2" t="s">
        <v>1395</v>
      </c>
      <c r="F298" s="2" t="s">
        <v>1715</v>
      </c>
      <c r="G298" s="2">
        <v>1</v>
      </c>
      <c r="H298" s="2" t="s">
        <v>1409</v>
      </c>
    </row>
    <row r="299" spans="1:8" x14ac:dyDescent="0.25">
      <c r="A299" s="2" t="s">
        <v>1458</v>
      </c>
      <c r="B299" s="2" t="s">
        <v>1380</v>
      </c>
      <c r="C299" s="2" t="s">
        <v>1398</v>
      </c>
      <c r="D299" s="2" t="s">
        <v>1432</v>
      </c>
      <c r="E299" s="2" t="s">
        <v>1399</v>
      </c>
      <c r="F299" s="2" t="s">
        <v>1390</v>
      </c>
      <c r="G299" s="2">
        <v>4</v>
      </c>
      <c r="H299" s="2" t="s">
        <v>1400</v>
      </c>
    </row>
    <row r="300" spans="1:8" x14ac:dyDescent="0.25">
      <c r="A300" s="2" t="s">
        <v>1620</v>
      </c>
      <c r="B300" s="2" t="s">
        <v>1706</v>
      </c>
      <c r="C300" s="2" t="s">
        <v>1398</v>
      </c>
      <c r="D300" s="2" t="s">
        <v>1432</v>
      </c>
      <c r="E300" s="2" t="s">
        <v>1399</v>
      </c>
      <c r="F300" s="2" t="s">
        <v>1390</v>
      </c>
      <c r="G300" s="2">
        <v>4</v>
      </c>
      <c r="H300" s="2" t="s">
        <v>1400</v>
      </c>
    </row>
  </sheetData>
  <pageMargins left="0.7" right="0.7" top="0.75" bottom="0.75" header="0.3" footer="0.3"/>
  <tableParts count="1"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DDFF"/>
  </sheetPr>
  <dimension ref="A1:L56"/>
  <sheetViews>
    <sheetView workbookViewId="0">
      <selection activeCell="L2" sqref="L2"/>
    </sheetView>
  </sheetViews>
  <sheetFormatPr defaultRowHeight="15" x14ac:dyDescent="0.25"/>
  <cols>
    <col min="1" max="1" width="19" bestFit="1" customWidth="1"/>
    <col min="2" max="2" width="7.5703125" bestFit="1" customWidth="1"/>
    <col min="4" max="4" width="5.42578125" bestFit="1" customWidth="1"/>
    <col min="5" max="5" width="8.85546875" bestFit="1" customWidth="1"/>
    <col min="6" max="6" width="12.28515625" bestFit="1" customWidth="1"/>
    <col min="7" max="7" width="8.7109375" bestFit="1" customWidth="1"/>
    <col min="8" max="8" width="18.5703125" bestFit="1" customWidth="1"/>
  </cols>
  <sheetData>
    <row r="1" spans="1:12" x14ac:dyDescent="0.25">
      <c r="A1" s="2" t="s">
        <v>1373</v>
      </c>
      <c r="B1" s="2" t="s">
        <v>71</v>
      </c>
      <c r="C1" s="2" t="s">
        <v>1374</v>
      </c>
      <c r="D1" s="2" t="s">
        <v>1362</v>
      </c>
      <c r="E1" s="2" t="s">
        <v>1375</v>
      </c>
      <c r="F1" s="2" t="s">
        <v>1376</v>
      </c>
      <c r="G1" s="2" t="s">
        <v>1377</v>
      </c>
      <c r="H1" s="2" t="s">
        <v>1378</v>
      </c>
      <c r="J1" s="59" t="s">
        <v>1460</v>
      </c>
      <c r="K1" s="59"/>
      <c r="L1" t="s">
        <v>1733</v>
      </c>
    </row>
    <row r="2" spans="1:12" x14ac:dyDescent="0.25">
      <c r="A2" s="2" t="s">
        <v>1379</v>
      </c>
      <c r="B2" s="2" t="s">
        <v>1380</v>
      </c>
      <c r="C2" s="2" t="s">
        <v>1381</v>
      </c>
      <c r="D2" s="2" t="s">
        <v>1382</v>
      </c>
      <c r="E2" s="2" t="s">
        <v>1383</v>
      </c>
      <c r="F2" s="2" t="s">
        <v>1384</v>
      </c>
      <c r="G2" s="2">
        <v>3</v>
      </c>
      <c r="H2" s="2" t="s">
        <v>1385</v>
      </c>
      <c r="K2" s="58">
        <f>COUNTA(noi_diakok_3[Tanulók])</f>
        <v>55</v>
      </c>
    </row>
    <row r="3" spans="1:12" x14ac:dyDescent="0.25">
      <c r="A3" s="2" t="s">
        <v>1386</v>
      </c>
      <c r="B3" s="2" t="s">
        <v>1380</v>
      </c>
      <c r="C3" s="2" t="s">
        <v>1381</v>
      </c>
      <c r="D3" s="2" t="s">
        <v>1382</v>
      </c>
      <c r="E3" s="2" t="s">
        <v>1383</v>
      </c>
      <c r="F3" s="2" t="s">
        <v>1384</v>
      </c>
      <c r="G3" s="2">
        <v>3</v>
      </c>
      <c r="H3" s="2" t="s">
        <v>1385</v>
      </c>
    </row>
    <row r="4" spans="1:12" x14ac:dyDescent="0.25">
      <c r="A4" s="2" t="s">
        <v>1387</v>
      </c>
      <c r="B4" s="2" t="s">
        <v>1380</v>
      </c>
      <c r="C4" s="2" t="s">
        <v>1388</v>
      </c>
      <c r="D4" s="2" t="s">
        <v>1382</v>
      </c>
      <c r="E4" s="2" t="s">
        <v>1389</v>
      </c>
      <c r="F4" s="2" t="s">
        <v>1390</v>
      </c>
      <c r="G4" s="2">
        <v>4</v>
      </c>
      <c r="H4" s="2" t="s">
        <v>1391</v>
      </c>
    </row>
    <row r="5" spans="1:12" x14ac:dyDescent="0.25">
      <c r="A5" s="2" t="s">
        <v>1392</v>
      </c>
      <c r="B5" s="2" t="s">
        <v>1380</v>
      </c>
      <c r="C5" s="2" t="s">
        <v>1388</v>
      </c>
      <c r="D5" s="2" t="s">
        <v>1382</v>
      </c>
      <c r="E5" s="2" t="s">
        <v>1389</v>
      </c>
      <c r="F5" s="2" t="s">
        <v>1390</v>
      </c>
      <c r="G5" s="2">
        <v>4</v>
      </c>
      <c r="H5" s="2" t="s">
        <v>1391</v>
      </c>
    </row>
    <row r="6" spans="1:12" x14ac:dyDescent="0.25">
      <c r="A6" s="2" t="s">
        <v>1393</v>
      </c>
      <c r="B6" s="2" t="s">
        <v>1380</v>
      </c>
      <c r="C6" s="2" t="s">
        <v>1394</v>
      </c>
      <c r="D6" s="2" t="s">
        <v>1382</v>
      </c>
      <c r="E6" s="2" t="s">
        <v>1395</v>
      </c>
      <c r="F6" s="2" t="s">
        <v>1390</v>
      </c>
      <c r="G6" s="2">
        <v>3</v>
      </c>
      <c r="H6" s="2" t="s">
        <v>1396</v>
      </c>
    </row>
    <row r="7" spans="1:12" x14ac:dyDescent="0.25">
      <c r="A7" s="2" t="s">
        <v>1397</v>
      </c>
      <c r="B7" s="2" t="s">
        <v>1380</v>
      </c>
      <c r="C7" s="2" t="s">
        <v>1398</v>
      </c>
      <c r="D7" s="2" t="s">
        <v>1382</v>
      </c>
      <c r="E7" s="2" t="s">
        <v>1399</v>
      </c>
      <c r="F7" s="2" t="s">
        <v>1390</v>
      </c>
      <c r="G7" s="2">
        <v>4</v>
      </c>
      <c r="H7" s="2" t="s">
        <v>1400</v>
      </c>
    </row>
    <row r="8" spans="1:12" x14ac:dyDescent="0.25">
      <c r="A8" s="2" t="s">
        <v>1401</v>
      </c>
      <c r="B8" s="2" t="s">
        <v>1380</v>
      </c>
      <c r="C8" s="2" t="s">
        <v>1398</v>
      </c>
      <c r="D8" s="2" t="s">
        <v>1382</v>
      </c>
      <c r="E8" s="2" t="s">
        <v>1399</v>
      </c>
      <c r="F8" s="2" t="s">
        <v>1390</v>
      </c>
      <c r="G8" s="2">
        <v>4</v>
      </c>
      <c r="H8" s="2" t="s">
        <v>1400</v>
      </c>
    </row>
    <row r="9" spans="1:12" x14ac:dyDescent="0.25">
      <c r="A9" s="2" t="s">
        <v>1402</v>
      </c>
      <c r="B9" s="2" t="s">
        <v>1380</v>
      </c>
      <c r="C9" s="2" t="s">
        <v>1403</v>
      </c>
      <c r="D9" s="2" t="s">
        <v>1382</v>
      </c>
      <c r="E9" s="2" t="s">
        <v>1404</v>
      </c>
      <c r="F9" s="2" t="s">
        <v>1384</v>
      </c>
      <c r="G9" s="2">
        <v>4</v>
      </c>
      <c r="H9" s="2" t="s">
        <v>1391</v>
      </c>
    </row>
    <row r="10" spans="1:12" x14ac:dyDescent="0.25">
      <c r="A10" s="2" t="s">
        <v>1405</v>
      </c>
      <c r="B10" s="2" t="s">
        <v>1380</v>
      </c>
      <c r="C10" s="2" t="s">
        <v>1406</v>
      </c>
      <c r="D10" s="2" t="s">
        <v>1382</v>
      </c>
      <c r="E10" s="2" t="s">
        <v>1407</v>
      </c>
      <c r="F10" s="2" t="s">
        <v>1408</v>
      </c>
      <c r="G10" s="2">
        <v>3</v>
      </c>
      <c r="H10" s="2" t="s">
        <v>1409</v>
      </c>
    </row>
    <row r="11" spans="1:12" x14ac:dyDescent="0.25">
      <c r="A11" s="2" t="s">
        <v>1410</v>
      </c>
      <c r="B11" s="2" t="s">
        <v>1380</v>
      </c>
      <c r="C11" s="2" t="s">
        <v>1388</v>
      </c>
      <c r="D11" s="2" t="s">
        <v>1382</v>
      </c>
      <c r="E11" s="2" t="s">
        <v>1389</v>
      </c>
      <c r="F11" s="2" t="s">
        <v>1390</v>
      </c>
      <c r="G11" s="2">
        <v>4</v>
      </c>
      <c r="H11" s="2" t="s">
        <v>1391</v>
      </c>
    </row>
    <row r="12" spans="1:12" x14ac:dyDescent="0.25">
      <c r="A12" s="2" t="s">
        <v>1411</v>
      </c>
      <c r="B12" s="2" t="s">
        <v>1380</v>
      </c>
      <c r="C12" s="2" t="s">
        <v>1388</v>
      </c>
      <c r="D12" s="2" t="s">
        <v>1382</v>
      </c>
      <c r="E12" s="2" t="s">
        <v>1389</v>
      </c>
      <c r="F12" s="2" t="s">
        <v>1390</v>
      </c>
      <c r="G12" s="2">
        <v>4</v>
      </c>
      <c r="H12" s="2" t="s">
        <v>1391</v>
      </c>
    </row>
    <row r="13" spans="1:12" x14ac:dyDescent="0.25">
      <c r="A13" s="2" t="s">
        <v>1412</v>
      </c>
      <c r="B13" s="2" t="s">
        <v>1380</v>
      </c>
      <c r="C13" s="2" t="s">
        <v>1381</v>
      </c>
      <c r="D13" s="2" t="s">
        <v>1382</v>
      </c>
      <c r="E13" s="2" t="s">
        <v>1383</v>
      </c>
      <c r="F13" s="2" t="s">
        <v>1384</v>
      </c>
      <c r="G13" s="2">
        <v>3</v>
      </c>
      <c r="H13" s="2" t="s">
        <v>1385</v>
      </c>
    </row>
    <row r="14" spans="1:12" x14ac:dyDescent="0.25">
      <c r="A14" s="2" t="s">
        <v>1413</v>
      </c>
      <c r="B14" s="2" t="s">
        <v>1380</v>
      </c>
      <c r="C14" s="2" t="s">
        <v>1381</v>
      </c>
      <c r="D14" s="2" t="s">
        <v>1382</v>
      </c>
      <c r="E14" s="2" t="s">
        <v>1383</v>
      </c>
      <c r="F14" s="2" t="s">
        <v>1384</v>
      </c>
      <c r="G14" s="2">
        <v>3</v>
      </c>
      <c r="H14" s="2" t="s">
        <v>1385</v>
      </c>
    </row>
    <row r="15" spans="1:12" x14ac:dyDescent="0.25">
      <c r="A15" s="2" t="s">
        <v>1414</v>
      </c>
      <c r="B15" s="2" t="s">
        <v>1380</v>
      </c>
      <c r="C15" s="2" t="s">
        <v>1415</v>
      </c>
      <c r="D15" s="2" t="s">
        <v>1382</v>
      </c>
      <c r="E15" s="2" t="s">
        <v>1416</v>
      </c>
      <c r="F15" s="2" t="s">
        <v>1384</v>
      </c>
      <c r="G15" s="2">
        <v>4</v>
      </c>
      <c r="H15" s="2" t="s">
        <v>1391</v>
      </c>
    </row>
    <row r="16" spans="1:12" x14ac:dyDescent="0.25">
      <c r="A16" s="2" t="s">
        <v>1417</v>
      </c>
      <c r="B16" s="2" t="s">
        <v>1380</v>
      </c>
      <c r="C16" s="2" t="s">
        <v>1415</v>
      </c>
      <c r="D16" s="2" t="s">
        <v>1382</v>
      </c>
      <c r="E16" s="2" t="s">
        <v>1416</v>
      </c>
      <c r="F16" s="2" t="s">
        <v>1384</v>
      </c>
      <c r="G16" s="2">
        <v>4</v>
      </c>
      <c r="H16" s="2" t="s">
        <v>1391</v>
      </c>
    </row>
    <row r="17" spans="1:8" x14ac:dyDescent="0.25">
      <c r="A17" s="2" t="s">
        <v>1418</v>
      </c>
      <c r="B17" s="2" t="s">
        <v>1380</v>
      </c>
      <c r="C17" s="2" t="s">
        <v>1403</v>
      </c>
      <c r="D17" s="2" t="s">
        <v>1382</v>
      </c>
      <c r="E17" s="2" t="s">
        <v>1404</v>
      </c>
      <c r="F17" s="2" t="s">
        <v>1384</v>
      </c>
      <c r="G17" s="2">
        <v>4</v>
      </c>
      <c r="H17" s="2" t="s">
        <v>1391</v>
      </c>
    </row>
    <row r="18" spans="1:8" x14ac:dyDescent="0.25">
      <c r="A18" s="2" t="s">
        <v>1419</v>
      </c>
      <c r="B18" s="2" t="s">
        <v>1380</v>
      </c>
      <c r="C18" s="2" t="s">
        <v>1415</v>
      </c>
      <c r="D18" s="2" t="s">
        <v>1382</v>
      </c>
      <c r="E18" s="2" t="s">
        <v>1416</v>
      </c>
      <c r="F18" s="2" t="s">
        <v>1384</v>
      </c>
      <c r="G18" s="2">
        <v>4</v>
      </c>
      <c r="H18" s="2" t="s">
        <v>1391</v>
      </c>
    </row>
    <row r="19" spans="1:8" x14ac:dyDescent="0.25">
      <c r="A19" s="2" t="s">
        <v>1420</v>
      </c>
      <c r="B19" s="2" t="s">
        <v>1380</v>
      </c>
      <c r="C19" s="2" t="s">
        <v>1381</v>
      </c>
      <c r="D19" s="2" t="s">
        <v>1382</v>
      </c>
      <c r="E19" s="2" t="s">
        <v>1383</v>
      </c>
      <c r="F19" s="2" t="s">
        <v>1384</v>
      </c>
      <c r="G19" s="2">
        <v>3</v>
      </c>
      <c r="H19" s="2" t="s">
        <v>1385</v>
      </c>
    </row>
    <row r="20" spans="1:8" x14ac:dyDescent="0.25">
      <c r="A20" s="2" t="s">
        <v>1421</v>
      </c>
      <c r="B20" s="2" t="s">
        <v>1380</v>
      </c>
      <c r="C20" s="2" t="s">
        <v>1394</v>
      </c>
      <c r="D20" s="2" t="s">
        <v>1382</v>
      </c>
      <c r="E20" s="2" t="s">
        <v>1395</v>
      </c>
      <c r="F20" s="2" t="s">
        <v>1390</v>
      </c>
      <c r="G20" s="2">
        <v>3</v>
      </c>
      <c r="H20" s="2" t="s">
        <v>1396</v>
      </c>
    </row>
    <row r="21" spans="1:8" x14ac:dyDescent="0.25">
      <c r="A21" s="2" t="s">
        <v>1422</v>
      </c>
      <c r="B21" s="2" t="s">
        <v>1380</v>
      </c>
      <c r="C21" s="2" t="s">
        <v>1406</v>
      </c>
      <c r="D21" s="2" t="s">
        <v>1382</v>
      </c>
      <c r="E21" s="2" t="s">
        <v>1407</v>
      </c>
      <c r="F21" s="2" t="s">
        <v>1408</v>
      </c>
      <c r="G21" s="2">
        <v>3</v>
      </c>
      <c r="H21" s="2" t="s">
        <v>1409</v>
      </c>
    </row>
    <row r="22" spans="1:8" x14ac:dyDescent="0.25">
      <c r="A22" s="2" t="s">
        <v>1423</v>
      </c>
      <c r="B22" s="2" t="s">
        <v>1380</v>
      </c>
      <c r="C22" s="2" t="s">
        <v>1381</v>
      </c>
      <c r="D22" s="2" t="s">
        <v>1382</v>
      </c>
      <c r="E22" s="2" t="s">
        <v>1383</v>
      </c>
      <c r="F22" s="2" t="s">
        <v>1384</v>
      </c>
      <c r="G22" s="2">
        <v>3</v>
      </c>
      <c r="H22" s="2" t="s">
        <v>1385</v>
      </c>
    </row>
    <row r="23" spans="1:8" x14ac:dyDescent="0.25">
      <c r="A23" s="2" t="s">
        <v>1424</v>
      </c>
      <c r="B23" s="2" t="s">
        <v>1380</v>
      </c>
      <c r="C23" s="2" t="s">
        <v>1394</v>
      </c>
      <c r="D23" s="2" t="s">
        <v>1382</v>
      </c>
      <c r="E23" s="2" t="s">
        <v>1395</v>
      </c>
      <c r="F23" s="2" t="s">
        <v>1390</v>
      </c>
      <c r="G23" s="2">
        <v>3</v>
      </c>
      <c r="H23" s="2" t="s">
        <v>1396</v>
      </c>
    </row>
    <row r="24" spans="1:8" x14ac:dyDescent="0.25">
      <c r="A24" s="2" t="s">
        <v>1425</v>
      </c>
      <c r="B24" s="2" t="s">
        <v>1380</v>
      </c>
      <c r="C24" s="2" t="s">
        <v>1388</v>
      </c>
      <c r="D24" s="2" t="s">
        <v>1382</v>
      </c>
      <c r="E24" s="2" t="s">
        <v>1389</v>
      </c>
      <c r="F24" s="2" t="s">
        <v>1390</v>
      </c>
      <c r="G24" s="2">
        <v>4</v>
      </c>
      <c r="H24" s="2" t="s">
        <v>1391</v>
      </c>
    </row>
    <row r="25" spans="1:8" x14ac:dyDescent="0.25">
      <c r="A25" s="2" t="s">
        <v>1426</v>
      </c>
      <c r="B25" s="2" t="s">
        <v>1380</v>
      </c>
      <c r="C25" s="2" t="s">
        <v>1388</v>
      </c>
      <c r="D25" s="2" t="s">
        <v>1382</v>
      </c>
      <c r="E25" s="2" t="s">
        <v>1389</v>
      </c>
      <c r="F25" s="2" t="s">
        <v>1390</v>
      </c>
      <c r="G25" s="2">
        <v>4</v>
      </c>
      <c r="H25" s="2" t="s">
        <v>1391</v>
      </c>
    </row>
    <row r="26" spans="1:8" x14ac:dyDescent="0.25">
      <c r="A26" s="2" t="s">
        <v>1427</v>
      </c>
      <c r="B26" s="2" t="s">
        <v>1380</v>
      </c>
      <c r="C26" s="2" t="s">
        <v>1406</v>
      </c>
      <c r="D26" s="2" t="s">
        <v>1382</v>
      </c>
      <c r="E26" s="2" t="s">
        <v>1407</v>
      </c>
      <c r="F26" s="2" t="s">
        <v>1408</v>
      </c>
      <c r="G26" s="2">
        <v>3</v>
      </c>
      <c r="H26" s="2" t="s">
        <v>1409</v>
      </c>
    </row>
    <row r="27" spans="1:8" x14ac:dyDescent="0.25">
      <c r="A27" s="2" t="s">
        <v>1428</v>
      </c>
      <c r="B27" s="2" t="s">
        <v>1380</v>
      </c>
      <c r="C27" s="2" t="s">
        <v>1406</v>
      </c>
      <c r="D27" s="2" t="s">
        <v>1382</v>
      </c>
      <c r="E27" s="2" t="s">
        <v>1407</v>
      </c>
      <c r="F27" s="2" t="s">
        <v>1408</v>
      </c>
      <c r="G27" s="2">
        <v>3</v>
      </c>
      <c r="H27" s="2" t="s">
        <v>1409</v>
      </c>
    </row>
    <row r="28" spans="1:8" x14ac:dyDescent="0.25">
      <c r="A28" s="2" t="s">
        <v>1429</v>
      </c>
      <c r="B28" s="2" t="s">
        <v>1380</v>
      </c>
      <c r="C28" s="2" t="s">
        <v>1406</v>
      </c>
      <c r="D28" s="2" t="s">
        <v>1382</v>
      </c>
      <c r="E28" s="2" t="s">
        <v>1407</v>
      </c>
      <c r="F28" s="2" t="s">
        <v>1408</v>
      </c>
      <c r="G28" s="2">
        <v>3</v>
      </c>
      <c r="H28" s="2" t="s">
        <v>1409</v>
      </c>
    </row>
    <row r="29" spans="1:8" x14ac:dyDescent="0.25">
      <c r="A29" s="2" t="s">
        <v>1430</v>
      </c>
      <c r="B29" s="2" t="s">
        <v>1380</v>
      </c>
      <c r="C29" s="2" t="s">
        <v>1394</v>
      </c>
      <c r="D29" s="2" t="s">
        <v>1382</v>
      </c>
      <c r="E29" s="2" t="s">
        <v>1395</v>
      </c>
      <c r="F29" s="2" t="s">
        <v>1390</v>
      </c>
      <c r="G29" s="2">
        <v>3</v>
      </c>
      <c r="H29" s="2" t="s">
        <v>1396</v>
      </c>
    </row>
    <row r="30" spans="1:8" x14ac:dyDescent="0.25">
      <c r="A30" s="2" t="s">
        <v>1431</v>
      </c>
      <c r="B30" s="2" t="s">
        <v>1380</v>
      </c>
      <c r="C30" s="2" t="s">
        <v>1394</v>
      </c>
      <c r="D30" s="2" t="s">
        <v>1432</v>
      </c>
      <c r="E30" s="2" t="s">
        <v>1395</v>
      </c>
      <c r="F30" s="2" t="s">
        <v>1390</v>
      </c>
      <c r="G30" s="2">
        <v>3</v>
      </c>
      <c r="H30" s="2" t="s">
        <v>1396</v>
      </c>
    </row>
    <row r="31" spans="1:8" x14ac:dyDescent="0.25">
      <c r="A31" s="2" t="s">
        <v>1433</v>
      </c>
      <c r="B31" s="2" t="s">
        <v>1380</v>
      </c>
      <c r="C31" s="2" t="s">
        <v>1388</v>
      </c>
      <c r="D31" s="2" t="s">
        <v>1432</v>
      </c>
      <c r="E31" s="2" t="s">
        <v>1389</v>
      </c>
      <c r="F31" s="2" t="s">
        <v>1390</v>
      </c>
      <c r="G31" s="2">
        <v>4</v>
      </c>
      <c r="H31" s="2" t="s">
        <v>1391</v>
      </c>
    </row>
    <row r="32" spans="1:8" x14ac:dyDescent="0.25">
      <c r="A32" s="2" t="s">
        <v>1434</v>
      </c>
      <c r="B32" s="2" t="s">
        <v>1380</v>
      </c>
      <c r="C32" s="2" t="s">
        <v>1381</v>
      </c>
      <c r="D32" s="2" t="s">
        <v>1432</v>
      </c>
      <c r="E32" s="2" t="s">
        <v>1383</v>
      </c>
      <c r="F32" s="2" t="s">
        <v>1384</v>
      </c>
      <c r="G32" s="2">
        <v>3</v>
      </c>
      <c r="H32" s="2" t="s">
        <v>1385</v>
      </c>
    </row>
    <row r="33" spans="1:8" x14ac:dyDescent="0.25">
      <c r="A33" s="2" t="s">
        <v>1435</v>
      </c>
      <c r="B33" s="2" t="s">
        <v>1380</v>
      </c>
      <c r="C33" s="2" t="s">
        <v>1398</v>
      </c>
      <c r="D33" s="2" t="s">
        <v>1432</v>
      </c>
      <c r="E33" s="2" t="s">
        <v>1399</v>
      </c>
      <c r="F33" s="2" t="s">
        <v>1390</v>
      </c>
      <c r="G33" s="2">
        <v>4</v>
      </c>
      <c r="H33" s="2" t="s">
        <v>1400</v>
      </c>
    </row>
    <row r="34" spans="1:8" x14ac:dyDescent="0.25">
      <c r="A34" s="2" t="s">
        <v>1436</v>
      </c>
      <c r="B34" s="2" t="s">
        <v>1380</v>
      </c>
      <c r="C34" s="2" t="s">
        <v>1398</v>
      </c>
      <c r="D34" s="2" t="s">
        <v>1432</v>
      </c>
      <c r="E34" s="2" t="s">
        <v>1399</v>
      </c>
      <c r="F34" s="2" t="s">
        <v>1390</v>
      </c>
      <c r="G34" s="2">
        <v>4</v>
      </c>
      <c r="H34" s="2" t="s">
        <v>1400</v>
      </c>
    </row>
    <row r="35" spans="1:8" x14ac:dyDescent="0.25">
      <c r="A35" s="2" t="s">
        <v>1437</v>
      </c>
      <c r="B35" s="2" t="s">
        <v>1380</v>
      </c>
      <c r="C35" s="2" t="s">
        <v>1406</v>
      </c>
      <c r="D35" s="2" t="s">
        <v>1432</v>
      </c>
      <c r="E35" s="2" t="s">
        <v>1407</v>
      </c>
      <c r="F35" s="2" t="s">
        <v>1408</v>
      </c>
      <c r="G35" s="2">
        <v>3</v>
      </c>
      <c r="H35" s="2" t="s">
        <v>1409</v>
      </c>
    </row>
    <row r="36" spans="1:8" x14ac:dyDescent="0.25">
      <c r="A36" s="2" t="s">
        <v>1438</v>
      </c>
      <c r="B36" s="2" t="s">
        <v>1380</v>
      </c>
      <c r="C36" s="2" t="s">
        <v>1406</v>
      </c>
      <c r="D36" s="2" t="s">
        <v>1432</v>
      </c>
      <c r="E36" s="2" t="s">
        <v>1407</v>
      </c>
      <c r="F36" s="2" t="s">
        <v>1408</v>
      </c>
      <c r="G36" s="2">
        <v>3</v>
      </c>
      <c r="H36" s="2" t="s">
        <v>1409</v>
      </c>
    </row>
    <row r="37" spans="1:8" x14ac:dyDescent="0.25">
      <c r="A37" s="2" t="s">
        <v>1439</v>
      </c>
      <c r="B37" s="2" t="s">
        <v>1380</v>
      </c>
      <c r="C37" s="2" t="s">
        <v>1388</v>
      </c>
      <c r="D37" s="2" t="s">
        <v>1432</v>
      </c>
      <c r="E37" s="2" t="s">
        <v>1389</v>
      </c>
      <c r="F37" s="2" t="s">
        <v>1390</v>
      </c>
      <c r="G37" s="2">
        <v>4</v>
      </c>
      <c r="H37" s="2" t="s">
        <v>1391</v>
      </c>
    </row>
    <row r="38" spans="1:8" x14ac:dyDescent="0.25">
      <c r="A38" s="2" t="s">
        <v>1440</v>
      </c>
      <c r="B38" s="2" t="s">
        <v>1380</v>
      </c>
      <c r="C38" s="2" t="s">
        <v>1388</v>
      </c>
      <c r="D38" s="2" t="s">
        <v>1432</v>
      </c>
      <c r="E38" s="2" t="s">
        <v>1389</v>
      </c>
      <c r="F38" s="2" t="s">
        <v>1390</v>
      </c>
      <c r="G38" s="2">
        <v>4</v>
      </c>
      <c r="H38" s="2" t="s">
        <v>1391</v>
      </c>
    </row>
    <row r="39" spans="1:8" x14ac:dyDescent="0.25">
      <c r="A39" s="2" t="s">
        <v>1441</v>
      </c>
      <c r="B39" s="2" t="s">
        <v>1380</v>
      </c>
      <c r="C39" s="2" t="s">
        <v>1381</v>
      </c>
      <c r="D39" s="2" t="s">
        <v>1432</v>
      </c>
      <c r="E39" s="2" t="s">
        <v>1383</v>
      </c>
      <c r="F39" s="2" t="s">
        <v>1384</v>
      </c>
      <c r="G39" s="2">
        <v>3</v>
      </c>
      <c r="H39" s="2" t="s">
        <v>1385</v>
      </c>
    </row>
    <row r="40" spans="1:8" x14ac:dyDescent="0.25">
      <c r="A40" s="2" t="s">
        <v>1442</v>
      </c>
      <c r="B40" s="2" t="s">
        <v>1380</v>
      </c>
      <c r="C40" s="2" t="s">
        <v>1403</v>
      </c>
      <c r="D40" s="2" t="s">
        <v>1432</v>
      </c>
      <c r="E40" s="2" t="s">
        <v>1404</v>
      </c>
      <c r="F40" s="2" t="s">
        <v>1384</v>
      </c>
      <c r="G40" s="2">
        <v>4</v>
      </c>
      <c r="H40" s="2" t="s">
        <v>1391</v>
      </c>
    </row>
    <row r="41" spans="1:8" x14ac:dyDescent="0.25">
      <c r="A41" s="2" t="s">
        <v>1443</v>
      </c>
      <c r="B41" s="2" t="s">
        <v>1380</v>
      </c>
      <c r="C41" s="2" t="s">
        <v>1403</v>
      </c>
      <c r="D41" s="2" t="s">
        <v>1432</v>
      </c>
      <c r="E41" s="2" t="s">
        <v>1404</v>
      </c>
      <c r="F41" s="2" t="s">
        <v>1384</v>
      </c>
      <c r="G41" s="2">
        <v>4</v>
      </c>
      <c r="H41" s="2" t="s">
        <v>1391</v>
      </c>
    </row>
    <row r="42" spans="1:8" x14ac:dyDescent="0.25">
      <c r="A42" s="2" t="s">
        <v>1444</v>
      </c>
      <c r="B42" s="2" t="s">
        <v>1380</v>
      </c>
      <c r="C42" s="2" t="s">
        <v>1394</v>
      </c>
      <c r="D42" s="2" t="s">
        <v>1432</v>
      </c>
      <c r="E42" s="2" t="s">
        <v>1395</v>
      </c>
      <c r="F42" s="2" t="s">
        <v>1390</v>
      </c>
      <c r="G42" s="2">
        <v>3</v>
      </c>
      <c r="H42" s="2" t="s">
        <v>1396</v>
      </c>
    </row>
    <row r="43" spans="1:8" x14ac:dyDescent="0.25">
      <c r="A43" s="2" t="s">
        <v>1445</v>
      </c>
      <c r="B43" s="2" t="s">
        <v>1380</v>
      </c>
      <c r="C43" s="2" t="s">
        <v>1406</v>
      </c>
      <c r="D43" s="2" t="s">
        <v>1432</v>
      </c>
      <c r="E43" s="2" t="s">
        <v>1407</v>
      </c>
      <c r="F43" s="2" t="s">
        <v>1408</v>
      </c>
      <c r="G43" s="2">
        <v>3</v>
      </c>
      <c r="H43" s="2" t="s">
        <v>1409</v>
      </c>
    </row>
    <row r="44" spans="1:8" x14ac:dyDescent="0.25">
      <c r="A44" s="2" t="s">
        <v>1446</v>
      </c>
      <c r="B44" s="2" t="s">
        <v>1380</v>
      </c>
      <c r="C44" s="2" t="s">
        <v>1388</v>
      </c>
      <c r="D44" s="2" t="s">
        <v>1432</v>
      </c>
      <c r="E44" s="2" t="s">
        <v>1389</v>
      </c>
      <c r="F44" s="2" t="s">
        <v>1390</v>
      </c>
      <c r="G44" s="2">
        <v>4</v>
      </c>
      <c r="H44" s="2" t="s">
        <v>1391</v>
      </c>
    </row>
    <row r="45" spans="1:8" x14ac:dyDescent="0.25">
      <c r="A45" s="2" t="s">
        <v>1447</v>
      </c>
      <c r="B45" s="2" t="s">
        <v>1380</v>
      </c>
      <c r="C45" s="2" t="s">
        <v>1381</v>
      </c>
      <c r="D45" s="2" t="s">
        <v>1432</v>
      </c>
      <c r="E45" s="2" t="s">
        <v>1383</v>
      </c>
      <c r="F45" s="2" t="s">
        <v>1384</v>
      </c>
      <c r="G45" s="2">
        <v>3</v>
      </c>
      <c r="H45" s="2" t="s">
        <v>1385</v>
      </c>
    </row>
    <row r="46" spans="1:8" x14ac:dyDescent="0.25">
      <c r="A46" s="2" t="s">
        <v>1448</v>
      </c>
      <c r="B46" s="2" t="s">
        <v>1380</v>
      </c>
      <c r="C46" s="2" t="s">
        <v>1398</v>
      </c>
      <c r="D46" s="2" t="s">
        <v>1432</v>
      </c>
      <c r="E46" s="2" t="s">
        <v>1399</v>
      </c>
      <c r="F46" s="2" t="s">
        <v>1390</v>
      </c>
      <c r="G46" s="2">
        <v>4</v>
      </c>
      <c r="H46" s="2" t="s">
        <v>1400</v>
      </c>
    </row>
    <row r="47" spans="1:8" x14ac:dyDescent="0.25">
      <c r="A47" s="2" t="s">
        <v>1449</v>
      </c>
      <c r="B47" s="2" t="s">
        <v>1380</v>
      </c>
      <c r="C47" s="2" t="s">
        <v>1394</v>
      </c>
      <c r="D47" s="2" t="s">
        <v>1432</v>
      </c>
      <c r="E47" s="2" t="s">
        <v>1395</v>
      </c>
      <c r="F47" s="2" t="s">
        <v>1390</v>
      </c>
      <c r="G47" s="2">
        <v>3</v>
      </c>
      <c r="H47" s="2" t="s">
        <v>1396</v>
      </c>
    </row>
    <row r="48" spans="1:8" x14ac:dyDescent="0.25">
      <c r="A48" s="2" t="s">
        <v>1450</v>
      </c>
      <c r="B48" s="2" t="s">
        <v>1380</v>
      </c>
      <c r="C48" s="2" t="s">
        <v>1406</v>
      </c>
      <c r="D48" s="2" t="s">
        <v>1432</v>
      </c>
      <c r="E48" s="2" t="s">
        <v>1407</v>
      </c>
      <c r="F48" s="2" t="s">
        <v>1408</v>
      </c>
      <c r="G48" s="2">
        <v>3</v>
      </c>
      <c r="H48" s="2" t="s">
        <v>1409</v>
      </c>
    </row>
    <row r="49" spans="1:8" x14ac:dyDescent="0.25">
      <c r="A49" s="2" t="s">
        <v>1451</v>
      </c>
      <c r="B49" s="2" t="s">
        <v>1380</v>
      </c>
      <c r="C49" s="2" t="s">
        <v>1381</v>
      </c>
      <c r="D49" s="2" t="s">
        <v>1432</v>
      </c>
      <c r="E49" s="2" t="s">
        <v>1383</v>
      </c>
      <c r="F49" s="2" t="s">
        <v>1384</v>
      </c>
      <c r="G49" s="2">
        <v>3</v>
      </c>
      <c r="H49" s="2" t="s">
        <v>1385</v>
      </c>
    </row>
    <row r="50" spans="1:8" x14ac:dyDescent="0.25">
      <c r="A50" s="2" t="s">
        <v>1452</v>
      </c>
      <c r="B50" s="2" t="s">
        <v>1380</v>
      </c>
      <c r="C50" s="2" t="s">
        <v>1398</v>
      </c>
      <c r="D50" s="2" t="s">
        <v>1432</v>
      </c>
      <c r="E50" s="2" t="s">
        <v>1399</v>
      </c>
      <c r="F50" s="2" t="s">
        <v>1390</v>
      </c>
      <c r="G50" s="2">
        <v>4</v>
      </c>
      <c r="H50" s="2" t="s">
        <v>1400</v>
      </c>
    </row>
    <row r="51" spans="1:8" x14ac:dyDescent="0.25">
      <c r="A51" s="2" t="s">
        <v>1453</v>
      </c>
      <c r="B51" s="2" t="s">
        <v>1380</v>
      </c>
      <c r="C51" s="2" t="s">
        <v>1394</v>
      </c>
      <c r="D51" s="2" t="s">
        <v>1432</v>
      </c>
      <c r="E51" s="2" t="s">
        <v>1395</v>
      </c>
      <c r="F51" s="2" t="s">
        <v>1390</v>
      </c>
      <c r="G51" s="2">
        <v>3</v>
      </c>
      <c r="H51" s="2" t="s">
        <v>1396</v>
      </c>
    </row>
    <row r="52" spans="1:8" x14ac:dyDescent="0.25">
      <c r="A52" s="2" t="s">
        <v>1454</v>
      </c>
      <c r="B52" s="2" t="s">
        <v>1380</v>
      </c>
      <c r="C52" s="2" t="s">
        <v>1388</v>
      </c>
      <c r="D52" s="2" t="s">
        <v>1432</v>
      </c>
      <c r="E52" s="2" t="s">
        <v>1389</v>
      </c>
      <c r="F52" s="2" t="s">
        <v>1390</v>
      </c>
      <c r="G52" s="2">
        <v>4</v>
      </c>
      <c r="H52" s="2" t="s">
        <v>1391</v>
      </c>
    </row>
    <row r="53" spans="1:8" x14ac:dyDescent="0.25">
      <c r="A53" s="2" t="s">
        <v>1455</v>
      </c>
      <c r="B53" s="2" t="s">
        <v>1380</v>
      </c>
      <c r="C53" s="2" t="s">
        <v>1398</v>
      </c>
      <c r="D53" s="2" t="s">
        <v>1432</v>
      </c>
      <c r="E53" s="2" t="s">
        <v>1399</v>
      </c>
      <c r="F53" s="2" t="s">
        <v>1390</v>
      </c>
      <c r="G53" s="2">
        <v>4</v>
      </c>
      <c r="H53" s="2" t="s">
        <v>1400</v>
      </c>
    </row>
    <row r="54" spans="1:8" x14ac:dyDescent="0.25">
      <c r="A54" s="2" t="s">
        <v>1456</v>
      </c>
      <c r="B54" s="2" t="s">
        <v>1380</v>
      </c>
      <c r="C54" s="2" t="s">
        <v>1398</v>
      </c>
      <c r="D54" s="2" t="s">
        <v>1432</v>
      </c>
      <c r="E54" s="2" t="s">
        <v>1399</v>
      </c>
      <c r="F54" s="2" t="s">
        <v>1390</v>
      </c>
      <c r="G54" s="2">
        <v>4</v>
      </c>
      <c r="H54" s="2" t="s">
        <v>1400</v>
      </c>
    </row>
    <row r="55" spans="1:8" x14ac:dyDescent="0.25">
      <c r="A55" s="2" t="s">
        <v>1457</v>
      </c>
      <c r="B55" s="2" t="s">
        <v>1380</v>
      </c>
      <c r="C55" s="2" t="s">
        <v>1381</v>
      </c>
      <c r="D55" s="2" t="s">
        <v>1432</v>
      </c>
      <c r="E55" s="2" t="s">
        <v>1383</v>
      </c>
      <c r="F55" s="2" t="s">
        <v>1384</v>
      </c>
      <c r="G55" s="2">
        <v>3</v>
      </c>
      <c r="H55" s="2" t="s">
        <v>1385</v>
      </c>
    </row>
    <row r="56" spans="1:8" x14ac:dyDescent="0.25">
      <c r="A56" s="2" t="s">
        <v>1458</v>
      </c>
      <c r="B56" s="2" t="s">
        <v>1380</v>
      </c>
      <c r="C56" s="2" t="s">
        <v>1398</v>
      </c>
      <c r="D56" s="2" t="s">
        <v>1432</v>
      </c>
      <c r="E56" s="2" t="s">
        <v>1399</v>
      </c>
      <c r="F56" s="2" t="s">
        <v>1390</v>
      </c>
      <c r="G56" s="2">
        <v>4</v>
      </c>
      <c r="H56" s="2" t="s">
        <v>1400</v>
      </c>
    </row>
  </sheetData>
  <mergeCells count="1">
    <mergeCell ref="J1:K1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E7FF"/>
  </sheetPr>
  <dimension ref="A2:H59"/>
  <sheetViews>
    <sheetView workbookViewId="0">
      <selection activeCell="G3" sqref="G3"/>
    </sheetView>
  </sheetViews>
  <sheetFormatPr defaultRowHeight="15" x14ac:dyDescent="0.25"/>
  <cols>
    <col min="1" max="1" width="19" customWidth="1"/>
    <col min="2" max="2" width="15.5703125" bestFit="1" customWidth="1"/>
    <col min="3" max="3" width="7.85546875" customWidth="1"/>
    <col min="4" max="4" width="5.85546875" customWidth="1"/>
    <col min="5" max="5" width="5.28515625" customWidth="1"/>
    <col min="6" max="6" width="6.85546875" customWidth="1"/>
    <col min="7" max="7" width="4.42578125" customWidth="1"/>
    <col min="8" max="8" width="6.42578125" customWidth="1"/>
    <col min="9" max="9" width="28.140625" bestFit="1" customWidth="1"/>
    <col min="10" max="10" width="14.42578125" bestFit="1" customWidth="1"/>
    <col min="11" max="11" width="28.140625" bestFit="1" customWidth="1"/>
    <col min="12" max="12" width="14.42578125" bestFit="1" customWidth="1"/>
    <col min="13" max="13" width="28.140625" bestFit="1" customWidth="1"/>
    <col min="14" max="14" width="14.42578125" bestFit="1" customWidth="1"/>
    <col min="15" max="15" width="28.140625" bestFit="1" customWidth="1"/>
  </cols>
  <sheetData>
    <row r="2" spans="1:8" x14ac:dyDescent="0.25">
      <c r="A2" s="61" t="s">
        <v>1461</v>
      </c>
      <c r="B2" s="62"/>
      <c r="C2" s="63">
        <f>COUNTA(A5:A1048576)</f>
        <v>55</v>
      </c>
    </row>
    <row r="3" spans="1:8" x14ac:dyDescent="0.25">
      <c r="A3" s="5" t="s">
        <v>1459</v>
      </c>
      <c r="B3" s="5" t="s">
        <v>1037</v>
      </c>
    </row>
    <row r="4" spans="1:8" x14ac:dyDescent="0.25">
      <c r="A4" s="5" t="s">
        <v>1017</v>
      </c>
      <c r="B4" t="s">
        <v>1394</v>
      </c>
      <c r="C4" t="s">
        <v>1398</v>
      </c>
      <c r="D4" t="s">
        <v>1388</v>
      </c>
      <c r="E4" t="s">
        <v>1415</v>
      </c>
      <c r="F4" t="s">
        <v>1403</v>
      </c>
      <c r="G4" t="s">
        <v>1381</v>
      </c>
      <c r="H4" t="s">
        <v>1406</v>
      </c>
    </row>
    <row r="5" spans="1:8" x14ac:dyDescent="0.25">
      <c r="A5" s="6" t="s">
        <v>1452</v>
      </c>
      <c r="B5" s="2"/>
      <c r="C5" s="2">
        <v>4</v>
      </c>
      <c r="D5" s="2"/>
      <c r="E5" s="2"/>
      <c r="F5" s="2"/>
      <c r="G5" s="2"/>
      <c r="H5" s="2"/>
    </row>
    <row r="6" spans="1:8" x14ac:dyDescent="0.25">
      <c r="A6" s="6" t="s">
        <v>1421</v>
      </c>
      <c r="B6" s="2">
        <v>3</v>
      </c>
      <c r="C6" s="2"/>
      <c r="D6" s="2"/>
      <c r="E6" s="2"/>
      <c r="F6" s="2"/>
      <c r="G6" s="2"/>
      <c r="H6" s="2"/>
    </row>
    <row r="7" spans="1:8" x14ac:dyDescent="0.25">
      <c r="A7" s="6" t="s">
        <v>1397</v>
      </c>
      <c r="B7" s="2"/>
      <c r="C7" s="2">
        <v>4</v>
      </c>
      <c r="D7" s="2"/>
      <c r="E7" s="2"/>
      <c r="F7" s="2"/>
      <c r="G7" s="2"/>
      <c r="H7" s="2"/>
    </row>
    <row r="8" spans="1:8" x14ac:dyDescent="0.25">
      <c r="A8" s="6" t="s">
        <v>1449</v>
      </c>
      <c r="B8" s="2">
        <v>3</v>
      </c>
      <c r="C8" s="2"/>
      <c r="D8" s="2"/>
      <c r="E8" s="2"/>
      <c r="F8" s="2"/>
      <c r="G8" s="2"/>
      <c r="H8" s="2"/>
    </row>
    <row r="9" spans="1:8" x14ac:dyDescent="0.25">
      <c r="A9" s="6" t="s">
        <v>1405</v>
      </c>
      <c r="B9" s="2"/>
      <c r="C9" s="2"/>
      <c r="D9" s="2"/>
      <c r="E9" s="2"/>
      <c r="F9" s="2"/>
      <c r="G9" s="2"/>
      <c r="H9" s="2">
        <v>3</v>
      </c>
    </row>
    <row r="10" spans="1:8" x14ac:dyDescent="0.25">
      <c r="A10" s="6" t="s">
        <v>1441</v>
      </c>
      <c r="B10" s="2"/>
      <c r="C10" s="2"/>
      <c r="D10" s="2"/>
      <c r="E10" s="2"/>
      <c r="F10" s="2"/>
      <c r="G10" s="2">
        <v>3</v>
      </c>
      <c r="H10" s="2"/>
    </row>
    <row r="11" spans="1:8" x14ac:dyDescent="0.25">
      <c r="A11" s="6" t="s">
        <v>1387</v>
      </c>
      <c r="B11" s="2"/>
      <c r="C11" s="2"/>
      <c r="D11" s="2">
        <v>4</v>
      </c>
      <c r="E11" s="2"/>
      <c r="F11" s="2"/>
      <c r="G11" s="2"/>
      <c r="H11" s="2"/>
    </row>
    <row r="12" spans="1:8" x14ac:dyDescent="0.25">
      <c r="A12" s="6" t="s">
        <v>1447</v>
      </c>
      <c r="B12" s="2"/>
      <c r="C12" s="2"/>
      <c r="D12" s="2"/>
      <c r="E12" s="2"/>
      <c r="F12" s="2"/>
      <c r="G12" s="2">
        <v>3</v>
      </c>
      <c r="H12" s="2"/>
    </row>
    <row r="13" spans="1:8" x14ac:dyDescent="0.25">
      <c r="A13" s="6" t="s">
        <v>1393</v>
      </c>
      <c r="B13" s="2">
        <v>3</v>
      </c>
      <c r="C13" s="2"/>
      <c r="D13" s="2"/>
      <c r="E13" s="2"/>
      <c r="F13" s="2"/>
      <c r="G13" s="2"/>
      <c r="H13" s="2"/>
    </row>
    <row r="14" spans="1:8" x14ac:dyDescent="0.25">
      <c r="A14" s="6" t="s">
        <v>1428</v>
      </c>
      <c r="B14" s="2"/>
      <c r="C14" s="2"/>
      <c r="D14" s="2"/>
      <c r="E14" s="2"/>
      <c r="F14" s="2"/>
      <c r="G14" s="2"/>
      <c r="H14" s="2">
        <v>3</v>
      </c>
    </row>
    <row r="15" spans="1:8" x14ac:dyDescent="0.25">
      <c r="A15" s="6" t="s">
        <v>1425</v>
      </c>
      <c r="B15" s="2"/>
      <c r="C15" s="2"/>
      <c r="D15" s="2">
        <v>4</v>
      </c>
      <c r="E15" s="2"/>
      <c r="F15" s="2"/>
      <c r="G15" s="2"/>
      <c r="H15" s="2"/>
    </row>
    <row r="16" spans="1:8" x14ac:dyDescent="0.25">
      <c r="A16" s="6" t="s">
        <v>1422</v>
      </c>
      <c r="B16" s="2"/>
      <c r="C16" s="2"/>
      <c r="D16" s="2"/>
      <c r="E16" s="2"/>
      <c r="F16" s="2"/>
      <c r="G16" s="2"/>
      <c r="H16" s="2">
        <v>3</v>
      </c>
    </row>
    <row r="17" spans="1:8" x14ac:dyDescent="0.25">
      <c r="A17" s="6" t="s">
        <v>1439</v>
      </c>
      <c r="B17" s="2"/>
      <c r="C17" s="2"/>
      <c r="D17" s="2">
        <v>4</v>
      </c>
      <c r="E17" s="2"/>
      <c r="F17" s="2"/>
      <c r="G17" s="2"/>
      <c r="H17" s="2"/>
    </row>
    <row r="18" spans="1:8" x14ac:dyDescent="0.25">
      <c r="A18" s="6" t="s">
        <v>1445</v>
      </c>
      <c r="B18" s="2"/>
      <c r="C18" s="2"/>
      <c r="D18" s="2"/>
      <c r="E18" s="2"/>
      <c r="F18" s="2"/>
      <c r="G18" s="2"/>
      <c r="H18" s="2">
        <v>3</v>
      </c>
    </row>
    <row r="19" spans="1:8" x14ac:dyDescent="0.25">
      <c r="A19" s="6" t="s">
        <v>1458</v>
      </c>
      <c r="B19" s="2"/>
      <c r="C19" s="2">
        <v>4</v>
      </c>
      <c r="D19" s="2"/>
      <c r="E19" s="2"/>
      <c r="F19" s="2"/>
      <c r="G19" s="2"/>
      <c r="H19" s="2"/>
    </row>
    <row r="20" spans="1:8" x14ac:dyDescent="0.25">
      <c r="A20" s="6" t="s">
        <v>1386</v>
      </c>
      <c r="B20" s="2"/>
      <c r="C20" s="2"/>
      <c r="D20" s="2"/>
      <c r="E20" s="2"/>
      <c r="F20" s="2"/>
      <c r="G20" s="2">
        <v>3</v>
      </c>
      <c r="H20" s="2"/>
    </row>
    <row r="21" spans="1:8" x14ac:dyDescent="0.25">
      <c r="A21" s="6" t="s">
        <v>1401</v>
      </c>
      <c r="B21" s="2"/>
      <c r="C21" s="2">
        <v>4</v>
      </c>
      <c r="D21" s="2"/>
      <c r="E21" s="2"/>
      <c r="F21" s="2"/>
      <c r="G21" s="2"/>
      <c r="H21" s="2"/>
    </row>
    <row r="22" spans="1:8" x14ac:dyDescent="0.25">
      <c r="A22" s="6" t="s">
        <v>1410</v>
      </c>
      <c r="B22" s="2"/>
      <c r="C22" s="2"/>
      <c r="D22" s="2">
        <v>4</v>
      </c>
      <c r="E22" s="2"/>
      <c r="F22" s="2"/>
      <c r="G22" s="2"/>
      <c r="H22" s="2"/>
    </row>
    <row r="23" spans="1:8" x14ac:dyDescent="0.25">
      <c r="A23" s="6" t="s">
        <v>1379</v>
      </c>
      <c r="B23" s="2"/>
      <c r="C23" s="2"/>
      <c r="D23" s="2"/>
      <c r="E23" s="2"/>
      <c r="F23" s="2"/>
      <c r="G23" s="2">
        <v>3</v>
      </c>
      <c r="H23" s="2"/>
    </row>
    <row r="24" spans="1:8" x14ac:dyDescent="0.25">
      <c r="A24" s="6" t="s">
        <v>1427</v>
      </c>
      <c r="B24" s="2"/>
      <c r="C24" s="2"/>
      <c r="D24" s="2"/>
      <c r="E24" s="2"/>
      <c r="F24" s="2"/>
      <c r="G24" s="2"/>
      <c r="H24" s="2">
        <v>3</v>
      </c>
    </row>
    <row r="25" spans="1:8" x14ac:dyDescent="0.25">
      <c r="A25" s="6" t="s">
        <v>1433</v>
      </c>
      <c r="B25" s="2"/>
      <c r="C25" s="2"/>
      <c r="D25" s="2">
        <v>4</v>
      </c>
      <c r="E25" s="2"/>
      <c r="F25" s="2"/>
      <c r="G25" s="2"/>
      <c r="H25" s="2"/>
    </row>
    <row r="26" spans="1:8" x14ac:dyDescent="0.25">
      <c r="A26" s="6" t="s">
        <v>1426</v>
      </c>
      <c r="B26" s="2"/>
      <c r="C26" s="2"/>
      <c r="D26" s="2">
        <v>4</v>
      </c>
      <c r="E26" s="2"/>
      <c r="F26" s="2"/>
      <c r="G26" s="2"/>
      <c r="H26" s="2"/>
    </row>
    <row r="27" spans="1:8" x14ac:dyDescent="0.25">
      <c r="A27" s="6" t="s">
        <v>1417</v>
      </c>
      <c r="B27" s="2"/>
      <c r="C27" s="2"/>
      <c r="D27" s="2"/>
      <c r="E27" s="2">
        <v>4</v>
      </c>
      <c r="F27" s="2"/>
      <c r="G27" s="2"/>
      <c r="H27" s="2"/>
    </row>
    <row r="28" spans="1:8" x14ac:dyDescent="0.25">
      <c r="A28" s="6" t="s">
        <v>1438</v>
      </c>
      <c r="B28" s="2"/>
      <c r="C28" s="2"/>
      <c r="D28" s="2"/>
      <c r="E28" s="2"/>
      <c r="F28" s="2"/>
      <c r="G28" s="2"/>
      <c r="H28" s="2">
        <v>3</v>
      </c>
    </row>
    <row r="29" spans="1:8" x14ac:dyDescent="0.25">
      <c r="A29" s="6" t="s">
        <v>1412</v>
      </c>
      <c r="B29" s="2"/>
      <c r="C29" s="2"/>
      <c r="D29" s="2"/>
      <c r="E29" s="2"/>
      <c r="F29" s="2"/>
      <c r="G29" s="2">
        <v>3</v>
      </c>
      <c r="H29" s="2"/>
    </row>
    <row r="30" spans="1:8" x14ac:dyDescent="0.25">
      <c r="A30" s="6" t="s">
        <v>1420</v>
      </c>
      <c r="B30" s="2"/>
      <c r="C30" s="2"/>
      <c r="D30" s="2"/>
      <c r="E30" s="2"/>
      <c r="F30" s="2"/>
      <c r="G30" s="2">
        <v>3</v>
      </c>
      <c r="H30" s="2"/>
    </row>
    <row r="31" spans="1:8" x14ac:dyDescent="0.25">
      <c r="A31" s="6" t="s">
        <v>1392</v>
      </c>
      <c r="B31" s="2"/>
      <c r="C31" s="2"/>
      <c r="D31" s="2">
        <v>4</v>
      </c>
      <c r="E31" s="2"/>
      <c r="F31" s="2"/>
      <c r="G31" s="2"/>
      <c r="H31" s="2"/>
    </row>
    <row r="32" spans="1:8" x14ac:dyDescent="0.25">
      <c r="A32" s="6" t="s">
        <v>1450</v>
      </c>
      <c r="B32" s="2"/>
      <c r="C32" s="2"/>
      <c r="D32" s="2"/>
      <c r="E32" s="2"/>
      <c r="F32" s="2"/>
      <c r="G32" s="2"/>
      <c r="H32" s="2">
        <v>3</v>
      </c>
    </row>
    <row r="33" spans="1:8" x14ac:dyDescent="0.25">
      <c r="A33" s="6" t="s">
        <v>1437</v>
      </c>
      <c r="B33" s="2"/>
      <c r="C33" s="2"/>
      <c r="D33" s="2"/>
      <c r="E33" s="2"/>
      <c r="F33" s="2"/>
      <c r="G33" s="2"/>
      <c r="H33" s="2">
        <v>3</v>
      </c>
    </row>
    <row r="34" spans="1:8" x14ac:dyDescent="0.25">
      <c r="A34" s="6" t="s">
        <v>1434</v>
      </c>
      <c r="B34" s="2"/>
      <c r="C34" s="2"/>
      <c r="D34" s="2"/>
      <c r="E34" s="2"/>
      <c r="F34" s="2"/>
      <c r="G34" s="2">
        <v>3</v>
      </c>
      <c r="H34" s="2"/>
    </row>
    <row r="35" spans="1:8" x14ac:dyDescent="0.25">
      <c r="A35" s="6" t="s">
        <v>1455</v>
      </c>
      <c r="B35" s="2"/>
      <c r="C35" s="2">
        <v>4</v>
      </c>
      <c r="D35" s="2"/>
      <c r="E35" s="2"/>
      <c r="F35" s="2"/>
      <c r="G35" s="2"/>
      <c r="H35" s="2"/>
    </row>
    <row r="36" spans="1:8" x14ac:dyDescent="0.25">
      <c r="A36" s="6" t="s">
        <v>1446</v>
      </c>
      <c r="B36" s="2"/>
      <c r="C36" s="2"/>
      <c r="D36" s="2">
        <v>4</v>
      </c>
      <c r="E36" s="2"/>
      <c r="F36" s="2"/>
      <c r="G36" s="2"/>
      <c r="H36" s="2"/>
    </row>
    <row r="37" spans="1:8" x14ac:dyDescent="0.25">
      <c r="A37" s="6" t="s">
        <v>1431</v>
      </c>
      <c r="B37" s="2">
        <v>3</v>
      </c>
      <c r="C37" s="2"/>
      <c r="D37" s="2"/>
      <c r="E37" s="2"/>
      <c r="F37" s="2"/>
      <c r="G37" s="2"/>
      <c r="H37" s="2"/>
    </row>
    <row r="38" spans="1:8" x14ac:dyDescent="0.25">
      <c r="A38" s="6" t="s">
        <v>1435</v>
      </c>
      <c r="B38" s="2"/>
      <c r="C38" s="2">
        <v>4</v>
      </c>
      <c r="D38" s="2"/>
      <c r="E38" s="2"/>
      <c r="F38" s="2"/>
      <c r="G38" s="2"/>
      <c r="H38" s="2"/>
    </row>
    <row r="39" spans="1:8" x14ac:dyDescent="0.25">
      <c r="A39" s="6" t="s">
        <v>1430</v>
      </c>
      <c r="B39" s="2">
        <v>3</v>
      </c>
      <c r="C39" s="2"/>
      <c r="D39" s="2"/>
      <c r="E39" s="2"/>
      <c r="F39" s="2"/>
      <c r="G39" s="2"/>
      <c r="H39" s="2"/>
    </row>
    <row r="40" spans="1:8" x14ac:dyDescent="0.25">
      <c r="A40" s="6" t="s">
        <v>1442</v>
      </c>
      <c r="B40" s="2"/>
      <c r="C40" s="2"/>
      <c r="D40" s="2"/>
      <c r="E40" s="2"/>
      <c r="F40" s="2">
        <v>4</v>
      </c>
      <c r="G40" s="2"/>
      <c r="H40" s="2"/>
    </row>
    <row r="41" spans="1:8" x14ac:dyDescent="0.25">
      <c r="A41" s="6" t="s">
        <v>1423</v>
      </c>
      <c r="B41" s="2"/>
      <c r="C41" s="2"/>
      <c r="D41" s="2"/>
      <c r="E41" s="2"/>
      <c r="F41" s="2"/>
      <c r="G41" s="2">
        <v>3</v>
      </c>
      <c r="H41" s="2"/>
    </row>
    <row r="42" spans="1:8" x14ac:dyDescent="0.25">
      <c r="A42" s="6" t="s">
        <v>1413</v>
      </c>
      <c r="B42" s="2"/>
      <c r="C42" s="2"/>
      <c r="D42" s="2"/>
      <c r="E42" s="2"/>
      <c r="F42" s="2"/>
      <c r="G42" s="2">
        <v>3</v>
      </c>
      <c r="H42" s="2"/>
    </row>
    <row r="43" spans="1:8" x14ac:dyDescent="0.25">
      <c r="A43" s="6" t="s">
        <v>1456</v>
      </c>
      <c r="B43" s="2"/>
      <c r="C43" s="2">
        <v>4</v>
      </c>
      <c r="D43" s="2"/>
      <c r="E43" s="2"/>
      <c r="F43" s="2"/>
      <c r="G43" s="2"/>
      <c r="H43" s="2"/>
    </row>
    <row r="44" spans="1:8" x14ac:dyDescent="0.25">
      <c r="A44" s="6" t="s">
        <v>1429</v>
      </c>
      <c r="B44" s="2"/>
      <c r="C44" s="2"/>
      <c r="D44" s="2"/>
      <c r="E44" s="2"/>
      <c r="F44" s="2"/>
      <c r="G44" s="2"/>
      <c r="H44" s="2">
        <v>3</v>
      </c>
    </row>
    <row r="45" spans="1:8" x14ac:dyDescent="0.25">
      <c r="A45" s="6" t="s">
        <v>1448</v>
      </c>
      <c r="B45" s="2"/>
      <c r="C45" s="2">
        <v>4</v>
      </c>
      <c r="D45" s="2"/>
      <c r="E45" s="2"/>
      <c r="F45" s="2"/>
      <c r="G45" s="2"/>
      <c r="H45" s="2"/>
    </row>
    <row r="46" spans="1:8" x14ac:dyDescent="0.25">
      <c r="A46" s="6" t="s">
        <v>1443</v>
      </c>
      <c r="B46" s="2"/>
      <c r="C46" s="2"/>
      <c r="D46" s="2"/>
      <c r="E46" s="2"/>
      <c r="F46" s="2">
        <v>4</v>
      </c>
      <c r="G46" s="2"/>
      <c r="H46" s="2"/>
    </row>
    <row r="47" spans="1:8" x14ac:dyDescent="0.25">
      <c r="A47" s="6" t="s">
        <v>1414</v>
      </c>
      <c r="B47" s="2"/>
      <c r="C47" s="2"/>
      <c r="D47" s="2"/>
      <c r="E47" s="2">
        <v>4</v>
      </c>
      <c r="F47" s="2"/>
      <c r="G47" s="2"/>
      <c r="H47" s="2"/>
    </row>
    <row r="48" spans="1:8" x14ac:dyDescent="0.25">
      <c r="A48" s="6" t="s">
        <v>1411</v>
      </c>
      <c r="B48" s="2"/>
      <c r="C48" s="2"/>
      <c r="D48" s="2">
        <v>4</v>
      </c>
      <c r="E48" s="2"/>
      <c r="F48" s="2"/>
      <c r="G48" s="2"/>
      <c r="H48" s="2"/>
    </row>
    <row r="49" spans="1:8" x14ac:dyDescent="0.25">
      <c r="A49" s="6" t="s">
        <v>1451</v>
      </c>
      <c r="B49" s="2"/>
      <c r="C49" s="2"/>
      <c r="D49" s="2"/>
      <c r="E49" s="2"/>
      <c r="F49" s="2"/>
      <c r="G49" s="2">
        <v>3</v>
      </c>
      <c r="H49" s="2"/>
    </row>
    <row r="50" spans="1:8" x14ac:dyDescent="0.25">
      <c r="A50" s="6" t="s">
        <v>1402</v>
      </c>
      <c r="B50" s="2"/>
      <c r="C50" s="2"/>
      <c r="D50" s="2"/>
      <c r="E50" s="2"/>
      <c r="F50" s="2">
        <v>4</v>
      </c>
      <c r="G50" s="2"/>
      <c r="H50" s="2"/>
    </row>
    <row r="51" spans="1:8" x14ac:dyDescent="0.25">
      <c r="A51" s="6" t="s">
        <v>1424</v>
      </c>
      <c r="B51" s="2">
        <v>3</v>
      </c>
      <c r="C51" s="2"/>
      <c r="D51" s="2"/>
      <c r="E51" s="2"/>
      <c r="F51" s="2"/>
      <c r="G51" s="2"/>
      <c r="H51" s="2"/>
    </row>
    <row r="52" spans="1:8" x14ac:dyDescent="0.25">
      <c r="A52" s="6" t="s">
        <v>1453</v>
      </c>
      <c r="B52" s="2">
        <v>3</v>
      </c>
      <c r="C52" s="2"/>
      <c r="D52" s="2"/>
      <c r="E52" s="2"/>
      <c r="F52" s="2"/>
      <c r="G52" s="2"/>
      <c r="H52" s="2"/>
    </row>
    <row r="53" spans="1:8" x14ac:dyDescent="0.25">
      <c r="A53" s="6" t="s">
        <v>1436</v>
      </c>
      <c r="B53" s="2"/>
      <c r="C53" s="2">
        <v>4</v>
      </c>
      <c r="D53" s="2"/>
      <c r="E53" s="2"/>
      <c r="F53" s="2"/>
      <c r="G53" s="2"/>
      <c r="H53" s="2"/>
    </row>
    <row r="54" spans="1:8" x14ac:dyDescent="0.25">
      <c r="A54" s="6" t="s">
        <v>1418</v>
      </c>
      <c r="B54" s="2"/>
      <c r="C54" s="2"/>
      <c r="D54" s="2"/>
      <c r="E54" s="2"/>
      <c r="F54" s="2">
        <v>4</v>
      </c>
      <c r="G54" s="2"/>
      <c r="H54" s="2"/>
    </row>
    <row r="55" spans="1:8" x14ac:dyDescent="0.25">
      <c r="A55" s="6" t="s">
        <v>1454</v>
      </c>
      <c r="B55" s="2"/>
      <c r="C55" s="2"/>
      <c r="D55" s="2">
        <v>4</v>
      </c>
      <c r="E55" s="2"/>
      <c r="F55" s="2"/>
      <c r="G55" s="2"/>
      <c r="H55" s="2"/>
    </row>
    <row r="56" spans="1:8" x14ac:dyDescent="0.25">
      <c r="A56" s="6" t="s">
        <v>1457</v>
      </c>
      <c r="B56" s="2"/>
      <c r="C56" s="2"/>
      <c r="D56" s="2"/>
      <c r="E56" s="2"/>
      <c r="F56" s="2"/>
      <c r="G56" s="2">
        <v>3</v>
      </c>
      <c r="H56" s="2"/>
    </row>
    <row r="57" spans="1:8" x14ac:dyDescent="0.25">
      <c r="A57" s="6" t="s">
        <v>1444</v>
      </c>
      <c r="B57" s="2">
        <v>3</v>
      </c>
      <c r="C57" s="2"/>
      <c r="D57" s="2"/>
      <c r="E57" s="2"/>
      <c r="F57" s="2"/>
      <c r="G57" s="2"/>
      <c r="H57" s="2"/>
    </row>
    <row r="58" spans="1:8" x14ac:dyDescent="0.25">
      <c r="A58" s="6" t="s">
        <v>1419</v>
      </c>
      <c r="B58" s="2"/>
      <c r="C58" s="2"/>
      <c r="D58" s="2"/>
      <c r="E58" s="2">
        <v>4</v>
      </c>
      <c r="F58" s="2"/>
      <c r="G58" s="2"/>
      <c r="H58" s="2"/>
    </row>
    <row r="59" spans="1:8" x14ac:dyDescent="0.25">
      <c r="A59" s="6" t="s">
        <v>1440</v>
      </c>
      <c r="B59" s="2"/>
      <c r="C59" s="2"/>
      <c r="D59" s="2">
        <v>4</v>
      </c>
      <c r="E59" s="2"/>
      <c r="F59" s="2"/>
      <c r="G59" s="2"/>
      <c r="H59" s="2"/>
    </row>
  </sheetData>
  <mergeCells count="1">
    <mergeCell ref="A2:B2"/>
  </mergeCell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1 .   b e m u t a t � "   I d = " { A C A 6 F 5 6 F - 8 2 4 A - 4 0 C 3 - 9 0 4 7 - E 2 A 9 A E C 1 6 B 3 4 } "   T o u r I d = " 9 e 9 b 7 5 3 c - e c 1 6 - 4 3 e 9 - a b 0 7 - 8 5 7 8 b d d 2 6 2 0 a "   X m l V e r = " 5 "   M i n X m l V e r = " 3 " > < D e s c r i p t i o n > I d e   � r h a t j a   a   b e m u t a t �   r � v i d   i s m e r t e t � s � t < / D e s c r i p t i o n > < I m a g e > i V B O R w 0 K G g o A A A A N S U h E U g A A A N Q A A A B 1 C A Y A A A A 2 n s 9 T A A A A A X N S R 0 I A r s 4 c 6 Q A A A A R n Q U 1 B A A C x j w v 8 Y Q U A A A A J c E h Z c w A A B C E A A A Q h A V l M W R s A A E 9 h S U R B V H h e 7 X 0 F f J z 1 / f 8 7 d 3 F v X J s 2 9 V S p u 0 N x x o D 5 2 P b D B o z / N h y G O w w Z M q A w 3 H W F F m i p u 6 W S a p o 2 T R p 3 9 7 t L / p / 3 5 3 J t m l 4 u F 2 t h 5 N 3 X 9 X L P 3 T 3 3 y P f j 5 v L 5 l o o m / M C w b 8 V C x P a N x U v P P Y V X P 9 2 A m 3 4 7 G 6 + / t w j X / + l y D B g w A D O m T 4 O v n x 9 8 v H 3 w + B N P Y M 6 c O Y i L i 8 O W L V v w 6 C M P 4 1 / P P 4 + C g k K 8 8 K + n 0 d T U 8 d M z m 8 1 Y v n w V x k 2 d g x B / N x h c r N t N F h e k l x q R k l 0 H d 0 8 f u L g 0 v 9 E D 4 G / y 0 L t y c x r N d e j n l o q m R g u G D B l s 3 d b Y i J L S U m z c s A m j R 4 9 C V F Q k 3 N 3 d 9 b 2 W M D c C r o b m F 4 K j R 9 N Q X 1 + P Y c O G N m 9 p H x W V V T A a j d i x Y y e m T Z 2 C l a v X Y N 6 c 2 V i 5 a j W m T p k M b 2 9 v e d + A a 6 + 7 E W P H j d X r m T B s G L 7 6 6 m v 0 6 x e H K 6 / 8 P Z 5 8 6 p 9 4 / L H H c P c / 7 s H h w 4 f x p z 9 e i f E T J u D F F / + N x x 5 9 G P f c e x / u u + c u / O u F f + P / 3 X Q T 7 r z r b j w u 2 2 + / 4 0 4 U l 5 T i 3 b f / o + f c E s X F J Q g O D m p + d S r K y y u w a f M W n L v g 7 A 7 f Y + M v r r 7 r g e a / f z D I P L g B S 5 d 8 i Z m z Z m P E 8 A T s T t y I 6 v I C H D h w E H 3 7 9 o W P j y 8 m T p w g F / g I t m / f j g H x 8 Q g I C M C e P X s w / + z 5 q K 2 t x b 5 9 + 3 D J x R c 2 7 7 F j M B g M 8 P L y Q G 7 W M U R E h B + / q H L v 4 e 9 W j 0 O 7 1 8 M 7 d C A a m 1 z g 6 w F Y u P A 7 u P K N s k t X Y 5 P u w x 6 6 Q k g K O S B T / g 4 Y L N X o 0 6 e P X p / q 6 h r s 3 7 9 f m U 1 N T Q 0 m T B g P V 1 f X 5 i + Q 2 J r 0 X C 2 W R j k 2 F 2 V G f M 1 n H x 8 f b N y 4 G e H h o f D 0 9 H R q o a U f y 0 R 1 T S 0 + / + J L z J g x E y + + 8 J I S 2 I c f f Y K S k j K M G j k S b m 5 u i I 2 N h a u b K w Y N H I h x Y 8 f o 9 X e R R 3 1 d H S 6 7 7 D L 5 b A m G D R 2 K 0 L B Q D B 4 8 E H 4 + f r L v Y 6 i q q s K h Q y m Y P W u W H G O j H B O E c K d i e + I O T J k 8 W f b j g n F C q K 2 v 5 q Z N m + V 3 X e H v 7 2 / / P G R T S H A w y s r K 5 T N + z R u d w 2 m R U L Z D d v a H o g N 5 I y G L 1 Q V R / m b r w h M m o z d Y L h I Z p 9 x z X e C W 5 k X A 3 2 h o a J D P W O Q v A w 4 m J y O + f x z 8 R J J 1 B v y t 7 d s S 0 S + + H 0 J D Q v Q 3 Z B P K K 8 q x b + 8 + T B c p y d c 2 l N Y Y s D P 7 V E 5 v D 0 H e j R g e 0 Q B 3 o / V 1 v U i + D U e F M r s Z 0 + J q s O T r / y o x B A Y G y M I s x b R p U 3 Q h r V 6 9 D l O n T l I p Y c M N f / k r 7 r j j D n w h B H D b r T f j t 7 + 7 E n / / + 9 + w a N F X y M n J x k s v / E u l R G F h I a a I h C F h O U L K k a P w 9 v L G l q 3 b M D x h G F L k u 9 9 8 8 y 3 C w s I Q E x O N P / 7 h S n h 6 u D V / + g S W L 1 8 p B D h d 9 t / x a 5 K d n a 2 M I T Y 2 p n n L q W h o M O G 7 7 5 b K 2 v C V 6 z E V H h 4 n f q d G G M C G j Z t Q K l J 8 8 u R J i B N N q S P 4 Q a p 8 N p C L z x 5 Y p 8 T l C F z 8 d c L N N o g a Q 7 L l j Q 4 S D j N s 6 B D l d p 0 F C X T H j l 2 i Z s Y j J C Q Y m Z m Z O C Z c 9 6 y z R r d J q C t S H C 8 y V y G i W Q P k n J p f 2 5 B f a U S J E G V h l X B m k 1 k Y B y V H O y f u A G Q 2 1 Y e + Q v 9 + s Y g X C W 6 x C G M S a W S x W I T z l i E 5 + T B q a m u U W f Q X x h M s 1 + t v N 9 + O O + + 8 A 2 + / / Q 5 u F k K 6 9 b b b V Z J R X c z I y M C r L 7 8 k i 9 W i K l N e f p 4 Q S Y J 9 D t 8 K t s / w P h k M R n 2 2 v j 5 Z F b M h a c 9 e O e 4 4 J X x n w P 3 x O K u q q l E g x B 4 r x B o Y G N j 8 7 q n g 5 6 n C J i X t w Q U X n H c S Q V E 9 / O 6 7 7 z F 3 7 m z R U h z f S 3 v 4 Q R N U X J A Z g 0 L M z a / a B r n J 1 q 3 b M W r U S F H R I l T U d x c q K i p w R D h t T E y U 3 K w i 0 f G H O i T S X S K l i q v b f j 8 y Q K R T e E P z q 1 N B I l 6 z Z j 0 i h s 1 G Q a 1 P 8 9 a 2 4 e P e i O q G k 3 + P C 9 W 3 b D N q q i r l D j d h 3 t w 5 q r 5 s E p U t V F Q 2 c l 1 f X 1 9 Z M F 6 6 C C s r K 5 C Y u B P n n X e u 2 l M n C K B R V D Q 3 f W 0 R Q m o U o i T q 6 u q x b t 1 6 z J 8 / t 0 s M q y 2 Q i V G d G z 1 6 p E P C I K j e F x e X C o N I V n U w O z s X 4 8 e P V V W y L d S L h N o k U m j m z O m q g t o D 1 e I w U T E 7 i h + k D W X D 6 C i T c t r 2 U F 5 e r t w 3 P r 5 / t x I T Q W 6 W k n J Y L 6 6 H L D b a I o 4 Q 6 W 9 B d I A F X n I / 6 2 X 9 N Y g 6 1 x K 1 D S 7 o H 9 w 2 k z C Z T C I N s j B l T D w G h F g Q L 5 / t 2 8 e s K q 5 o M r o / r v f x s Q 1 I i D A h N t D 6 m X A / C 3 z d R d W R 1 6 7 m c l Q X Z 4 k k H a M q D B 0 P X D i Z m d k Y P i J B p G 2 I L j g S i o e H u 0 p b q k h J Y o N m Z 2 U j O C R I n Q U E J R I f L a U J n R M H k w 8 h X i R 3 S x u s u 0 C 7 l R o B b b a B A w c c J / D W y M z M E l v 5 g D K h M W N G I T Q 0 F N H R U e 0 e U 1 V l J Z L F 9 u K + 2 y K o b 7 9 d h v z 8 f L E / A 9 t V b V u i + 9 l L t 8 K x 8 K S u T I N 1 j 9 g 0 w X I D 2 r r w X Q E v J r 1 + 5 I I t V Q N H 8 H D l w j Z j c l w D 5 g + u Q 4 D n i f P o F 0 w b r 2 1 Q 5 f D 0 P N k W o 7 d t S N i J / c 0 b V I d A r 5 P V J R 8 h p h g h p m C f R g y I c B d b r 1 J t n b g 4 q w 1 A A p o 2 b T J W r 1 q r E q Y 1 a E t N n D B e i K S / 2 F d r l R D b g r e 3 j y 7 G S p H e D Y 5 P p 1 O g 1 K P k C Q r q 4 / C e 0 k k 1 a d I E l U i U u E R 7 E p O m w d d f f 4 u Z M 6 b Z 9 W 7 a c P n l l 2 L s 2 D H 4 9 L M v 9 T o W F R W p t t L a Y 9 g a P 1 g J x c v I a 0 M D 3 h 5 4 Y i S k c j l J u n + D g 9 p 2 g 3 Y V + f k F 6 m a N i I j s F N F S Y s W J l A n x s a g E c 4 T S 0 j K 4 u b u p T d N Z k O v S P k p J O Y K E h G H K s a n y b d u W q I R A a W v v P L i N h M X 3 N 2 7 c I h w / + B T u T F s l J S U F O d X + c v 3 3 I w + D h K h c U V p r k P N z v N i c B W 2 8 n b t 2 Y 8 r k S X Y l C L U G E t z h I 6 l q 3 z k m o h P n S Q a 8 f / 8 B V X X 5 P U f 3 k u / x 3 G k / f / n F I p W C R U X F Y n s d V a d K W 8 T 4 g y U o D 2 M T R o n K Z z t n G t P 0 U u X m 5 u l J U d z T e 0 W 3 O l W x n g R V n I A A f / 2 9 z o K a q G f b a v 1 x k F F Q 5 a M X r C M w N b q g X B a 1 l 5 t V G r o L U e 6 V B c + 4 U a W o O H v 2 7 M e E C e M Q G U k b 0 z E X p y S m m k i 7 l A R m 8 w R y z 3 v 2 7 B O 1 K h q x E X 7 I h 1 V l q r G 4 o a L O o M z C z b 4 G 1 S H Q J t 6 9 O 0 m O u 0 p / u 6 y 8 Q u 8 / t 9 O O p W R K O X w E Y 4 S R M o R S X V M t 5 2 T U + J H J Z N b w Q G 1 t n X 7 3 q 6 8 X Y + i Q I W o r k l D J H K d M n X J c p W 0 P J M C p I t n J m O L i + i q j o y p K 6 e k m 6 6 7 1 t f x B E p S X q E x T + t c f t 5 9 4 o V a t W q M x A R q p 5 K C h o W F 6 0 9 t b H P a w e / d e + W 6 U c j p n Q D u D 8 Q 7 q 5 5 2 R U B 0 B 9 3 9 I b D b a g x 3 5 L X p E N 6 d 7 H L f P D E Z X 9 A k M k O M + j L y 8 f E y e P E E X m L P 7 t M a H Y p A q z G v b t u 1 I F W l w 4 G A y S o q L 1 Y P q 7 R + E w n p / W Z g n 7 J X M M r F j H d i H z o L q G 6 V q / / 7 9 l B A o C a n a v / H m 2 3 r 8 W W L n c T 3 8 7 v e / R 4 o c 1 0 3 / 7 2 + 4 4 v L L c E y Y L K W n q 6 u 7 h k 3 o J X z 6 m X / h i i s u x 5 x 5 Z y M t L R 2 / + M X l 8 H b S e 0 d G u m N n E k a N G n F 8 n V m Z T Z Q w m 2 0 4 l J y i R N b S Z u t x g g r w b B T j 3 P 5 N p G 1 A Q 7 s l X A 1 N m C r E Z I v S 0 9 u z Z s 0 6 z J s 3 W 4 1 O L g q e F B + O F s e r C 9 + A W S z 5 2 r o G M X B D 8 c G H H 2 N P 0 l 4 M E 4 l 2 1 9 3 3 y E W + A r + / 8 k 9 i H 1 m w 8 L X / 4 N w F 5 + L n l / 8 C v / 7 V L + X b p x L a Q V l M j g z k U + H s 5 0 4 F n S C D B g 3 s w G 9 Z Q b c 7 Y 3 a 0 p 2 r N b o g I D V S i 4 E 1 3 5 P V q C 5 Q + 4 e F h e i w D 5 c H A 6 8 C B 8 W g S K b p 7 1 0 6 U 1 j T B y + 9 k 1 T R Y V H T P Z i n Z W f C 8 K X m 2 b k 3 U + J m n p 7 e q f 2 v X r U f i 9 k Q N 7 l N b Y R C f z N b f z 1 f d 4 M 8 8 + y x m z Z q J c W e d p e v j w w 8 / U q I M E C Y c 1 C c I 6 9 a v x 9 V X / Z / 8 g n P H R 4 Z L 4 q U 2 R I l k U 3 9 5 L Z n J Q Y c F Q z V m k Z 7 8 m 0 R 3 2 t z m t B + K q o 1 w F + n T 0 E x g / J 8 / H u R t Q V m t E a G + F o y M N O l 7 N l D M Z 2 X n Y O S I 4 c 1 b 2 g d P b M 6 8 B a r 3 v v 3 W m 3 J h g E 8 + / R Q j R 4 4 U F W g Y n n j i C b z x n 9 d w x S 9 / h Z 9 d 8 j O s W L E c 1 1 5 z N V 4 T w m I c Z s j g A c 1 7 s o J q x N d f L 8 G l l 1 7 c r k T k Y u D v f b 1 4 C S 6 + 6 E J 5 b b 0 x J 9 5 z f L m p 2 i x d t h z n n 7 e g w w R F r D n i i Z k D 6 v R a U / 3 z 8 + g e u 6 Y l e A 7 V Y k u V V j X i U P n J r m U S 0 3 R h i N 0 B u r e L i 4 r U I c C Q i I u L Q a 4 / 4 1 i N e g x 8 5 j Z K S Y v F J M 9 u u o 0 x t 7 L y c t m D i z A Y I 4 6 k H h W m M E A I z 1 / f 6 w i 4 h s j U V 6 x Y h e n T p 8 I / I A A + L S Q 9 n R z M 2 M n I y L Q y w d M d h 6 J q w l Q d g o d E j o q C b R g S H 6 l B u Q r h O J M m T k D i j p 2 6 e A f L h c j I z M Z o E b v O g i f L l B 6 T m V k W B t T V N 8 D X 2 0 s W g e j V X h 5 i s N f B 1 8 d b t 7 d c 7 B 5 i d / A 7 x l a u d 1 7 U Z c t W 4 I I L z n V I U L y 5 f / j T 1 X j 3 7 T d w 1 T X X I U z U 0 v 0 H D u C R R x 5 R 9 f S f / / y n S N p 5 m D 9 3 V v M 3 T g U J a t X q t Z g / b 8 7 x m 9 Y R l I s t s y P T / b j k H y E M K s K v B 1 x x g u o G F y R l u 6 P G d P J x U s s Y G G p G T E D X f 5 d q V 2 L i D s 1 o c B a 0 l X b s 2 C 2 q o 7 c S Y L 9 + f T V U 0 J n r a Q O d M Z R U 2 0 V C j h 5 j d Y J R Y l G S 0 i S g n U q 7 7 Y w G d o N F M p l l 4 U + I b T v Q S d 1 5 x Y r V m D 9 / j o j d n v P k O Q I v 5 q 5 d S Z g 6 d b L D m 0 K C u u C i S 0 T 6 v Y 6 3 3 3 k P Z S J d y T F / + 9 v f q S F / 1 d V X i 7 R r w D e L v 9 L t 9 n D L b X e q E V 0 p X L F B F t N V V 1 2 F w 0 c O o 5 Y p M R s 2 o r S s V K / J h R d c g C + / / C / e F A l 8 5 5 1 3 Y v K k C d g g x v J T T z 6 l q u u D r y 5 H d b 3 1 N + h m 7 8 J a a h f r U j 1 O i b c R l J B T + t U f T y 4 m y L 9 s Z 0 7 m 2 h 4 Y s q A T g I F 1 J k a 3 B 3 6 e 6 2 X 6 j K n C N D v v R G o L X A v 0 x O b m 5 c k r F 2 R n Z a m a y a w K D Y q f 6 U y J s 6 L r E e z T 9 i F Q a h X k F 6 C 6 u l p 0 4 Q D E 9 + / v M H 7 Q E 6 D X a N e u 3 Z o H 1 x 6 X c 3 X 1 Q G O j + b h q 4 u J i V H W E X 3 O R b S Q 6 s 6 l t l e i y K 3 4 t e v 6 f 8 P g T T 4 l E v A B 3 3 3 U H F p x 7 P r 7 7 Z g n u u / 8 B V A g n H D x 4 M G 6 8 4 T o 8 9 v h T I r l H a U L p t X + + Q R O G e Z x R k Z H 4 1 d 9 f P k 5 Q D D 2 M j W m b a X U H H K V c + X s 2 y d K z 5 m e W 1 V o l P F X R c c J I W 2 a 0 t w Y 9 n l y 8 W 7 Z s w 6 R J 4 1 X K t A f G 2 J Y t + 1 5 t p 5 E j R 7 R 7 v 7 o K q r 5 7 9 + x T m 4 5 J B W e M o P w 8 m j A + 9 o Q n j 7 o o 7 S X a K z b U N 9 Q r Z 2 Y k n 4 Y 1 X Z 5 0 p z J p k c Z q T 1 8 s G y g Z 6 H 7 u S m z I W e w / k K w J n t O m T s O e f f v k e R I O H T q C Q Q P j N X u b 6 q f V x n N B 2 r E M T Q D e v G W 7 q s Q M K f D 6 u Y r R f M w 8 W B O H b a C k o L O i p 7 A v 1 w 1 5 l U Y l E J Z + t A W L 2 Y S G i j w M G x g J P y G 0 c L G b 2 8 L m z V v k P v d R B 0 B H 8 u q 4 l r 7 6 a r H Y v J e c F u Z L s 4 H E z 2 D 4 G X O b M 6 3 I q 8 U N Z q A u L z 9 f U 3 v c R S d l c J M B O D 9 / P z E m / V R f Z X Y w X Z b k w g 0 m k 7 r R 2 0 o d 6 U 7 Q s 5 i W d k z t o J 4 m 4 u C g P j h y 5 I g Q 8 B B N 8 u T N 4 j Y i M N B f i N r 6 N 9 0 5 g Q H + + n 5 M d K R I R q O 6 y f k + n 6 v q X U 7 K 8 c s p d 3 W Y 8 t R V M A 5 G R w g d E s d K H a f + 5 B 9 a C 5 P v I J T U u K n 9 5 S G 3 k K Z p y 9 A Q i Y K h i v E T x q u N Q v B 8 K O n 4 O f K K G p P 1 C y 2 / Z w M D 2 X S T k x h 7 + p 5 x / 7 S t e Z x 2 D u X 0 I K B V 6 g x h F u 4 a F h q q t S g t H y 0 z u 2 m D 0 B V M + + K L L x d p H l 9 P g 7 Y b D V 0 a y K c D j O h 3 F U P C T v a W c p c F V T 3 H f K h W s p D R j U 6 m N k C b a W J k K W K j w + V e N + g x 5 V Y Y s T 3 T X e 2 w l a I 2 r j n i g V W H 5 f m Q s A x f k b 7 H v P W 9 1 b J 9 c 7 o 7 N q Z 5 H P 8 M X 1 f W n U o s j A v R 3 q V 6 T F P h d O K M E Z Q 9 e D o h 1 s l 5 l B s L 1 2 Y V 6 O b N W 3 F U O B G 9 Y z 0 F c h 9 K j O T k Q 0 r A T G D 9 o Y O 1 V r a s C R v y K n r u d v O 3 w h q T s W 5 7 M k y i l t r D r I G i 1 h c X w d V S K f f w 1 L g Y j 9 Y s k o 6 E 5 u o V C G P I C H V 2 8 G G R 7 Q T f 5 8 M G Z v e z l q y m w V o Y S a Z H t Z g a z O B B A z X B 9 X T i j B A U 9 f n O g q o f F 3 i 0 q H 6 U V P P n z x O R C 6 x b v 1 H j B T 2 F q K h o N X Q Z b 1 i 2 d H m P S q t T e W 7 n w O v c U m L Q I V B u h 6 N 3 F 0 Y M 6 Y f h 8 W H I O Z w o t p J V v a Q L n f d n X I x I J G F 6 a e n p G D p 0 M P q H t r / 0 6 N h x B k w c O J D v h j 2 p R X j v o 0 X 4 U j S X V S t X q 8 f P z 8 + 5 m q r u w m m 3 o a b a M Y 6 Z r c C a n I b 6 B r E B H L v G b R z I V k Z B 4 u o T G K h l 3 q v X r F W 7 g t n Q 3 a 0 3 c 3 8 k Z q Y 9 0 W 5 j s J G q B X + f r 2 2 / V y / n U F F R r t s 6 Y 9 / R J k r V Q G T H M i V q x R b Z l O 6 B f k E n J D W / n i W 2 k 4 2 j W 5 p c 1 J Y q q D J o Z n p 3 g 9 e C d m + I j x l B x h K M G + i r x 8 N 0 J E o w 2 s m 2 H L x Q 0 e K Z N O w t g q p R z r m 2 2 R 7 q L K p q 6 u A K E x b M H I 0 R I 4 Z r V g t t X l 9 f 5 1 z n 9 M Z a r 7 e 1 A t z q p W 2 u B p f 3 r P K z f Z x W C U V u 6 d 2 K m O i V Y h I m U 0 j 6 O l F u z E X N I j K e b E u Q k M 4 7 9 x y t J t 2 x Y 4 c a t d 0 N l k 7 T U M 7 J z U O Q E D 6 9 j q t W r d V q V u r q B w 8 e w t K l 3 2 t x G t O l m P b f k 6 o o U d c c V O W C b U l M N v g Y T p X a V f W G 4 0 R m X U T W v 2 1 Y L c f O 7 A P r Y j r 5 P d v r E 9 t d c D Q 9 w / q X f l 4 I J T p a E 5 i Z B 8 h r R P u T o Y f 0 9 G O i p k 8 + z m h Y 5 h I T a M b Y G F O X M 9 V d 3 b 3 Q 4 B 6 h H s 4 6 i y v E m t O m O s 7 i h R f / j Q c e f E Q I s x 7 f r 1 i N v / 7 9 V p R V V O N w a j r + d v M t c l 7 O k c p p J a j + Q a d 6 m S i Z G L Q j R 2 b + V X v g z W B w 0 x 7 o I k 1 I S N D E U i 4 K B k B b E 1 5 n w H 0 w d X / Z s u W a s z V 9 2 h R E h I e L 6 j I E 5 5 w z T 5 k C f y 9 F i I 2 v u X 3 G j G k i q S o 1 w 6 K 4 u L j T h M X f 5 o N u 2 Z Y P 7 o + S 3 d X F h L x y Y G u G O 8 L 9 z M g t t 9 5 S f o Z V u G P i 3 E 5 x A N G B 8 P e b b 4 X J 3 I Q 1 6 z b h 3 6 8 s x M F D h 3 H 1 t T e g s K g U A w c N x s u v v o 7 b 7 7 w H j z / x T 6 E U E g D t m C Z c d P H P 5 W 8 D 7 r r r X r z 2 + l s 4 l H I E C x c u R H F J G R 5 4 6 F H s 3 r M f T z / 7 v K r I 9 z / w s P J 1 M h i G O 2 i D t i Z Q G 8 Z E N 5 z C b D s K E h B T r + j k O J D v 6 t B B 0 h r 7 9 h + A 2 W L G n / 9 8 v d r p N 9 7 4 Z 7 2 f 1 E Q i I y L l v P Y 1 f 9 I x T l s c y s u t E d P 6 n 2 q s 0 h O T c S x T x H R C 8 x b H o F 7 M h c 1 y b U f V u V Q v u K A o 8 k e M G A F 2 u e k M K O l Y s s A F N X J k g q o 0 9 s A F v n P n L o 1 X 2 Y r d C H L m I 0 d S d V G x f I J l I G 0 t K o L n t 3 j x t 8 L l I 1 B f Z 0 K D W W w P W u l 6 l 5 r 0 f T I V J m S S o N D U C F c P H 4 T 0 o Z p r Q L 2 o w 1 W V V V o n 1 r 9 f X 9 3 G A H N 1 g x H V f q P h 6 e W r p T E l y d + i X 2 w E H n n 0 U b z 9 5 p v 4 4 5 / + T 7 / z 8 c c f i X R J 1 W P e s H 4 D L r 7 k Y r F T 5 + O b x Y v h I d r B e + + 9 j 2 e f e R r / f O Y Z T J 4 8 G W + 9 + Z Z 2 K H p t 4 a u a j D o s Y R h W r 1 6 j I Y 7 k g 8 l 4 6 6 0 3 4 N 5 c 0 2 F N d F 6 P 8 y 9 Y A I M d j m + S 0 1 m b 6 n y 8 y R 5 s + a C t l 8 b 6 o x 4 Y G m o S V d O + J O R 9 4 n V l 4 i v N C l 5 n h m U q K 6 t 1 D d E R x Z K Y 9 n B a C I o c N i G 0 E k F e L K U m t 7 U m N n I R M h h G l W n S p I k O F 5 o N / A 4 T V d l c o 7 2 g H X 8 n L S 1 N S x i m T 7 d 2 + 3 E W 5 P D k T o k 7 d m l u Y X u 2 H Z G Z l Q W j 6 N 7 U 3 V u D u V 7 M W C e Y o E u i s 3 e 6 P L + l y 7 7 H n N m z m q + H V Y 1 q b Y / R X t G s C 7 n x D C X Y Q J W X b v 7 W + y b 3 3 p U f I H a U 2 H a y l o d F u i D a 3 6 Q e N S 4 W q t J 0 J O j 3 m N E h 9 4 f 5 D S Q W S 3 N m h 5 s b s 0 A o a V 2 0 t x 9 / x y B f 4 D Z 6 2 A x y j N a M C K v N 0 S j 7 I M H z W h J M 2 1 m / f p N K c X v 3 e u s x D 1 T W n 7 q 9 o 4 g J M G N o + M n a 0 O r D n o i S 7 a x 8 7 i m w z O S 0 E F R 1 R R l q M j c i K s g N f r K o 3 c S Y p 0 F P D k t O R k 7 g b J 4 e C Z L O B 7 r M n V E R C d o 3 d K 9 P m T L J q S J B 1 u B s 2 b J V 6 5 9 Y s e l s t J 3 S j B 7 A C y 4 8 X 1 3 7 r c F j J 2 G x C Y m 3 t 5 c a z 6 2 P h w R l l c C d y z Z 3 h I 1 p 7 s e N f z d D E 2 Y O r B c C O H 1 g c i n P 2 1 7 G y d E i V x w t 6 Z w W Y Q / R Q j z D m o k q p d A V O e V G T I p r O C W U 0 J 2 4 + Z Y 7 T o + X j 0 E 8 V 7 9 o z J 8 0 E N F R E V p j E x o a o s 8 s G G x L j b I H L j J y O r p D n V 3 o / B x v 5 O Y t 2 z R w T L F O D m 8 P 1 J / X r V 2 P K V M n q X H d s n i s P f C z Q j M q M e x J Q x 4 7 m Q D T q M h I t m / f o a o p G Y r t d 0 h 0 b O J I Q u 5 u g i q u M a o 3 k G A 2 f k a p q 3 r a 7 G U a 9 A T Y t i u 2 b 9 + T V C d m r N f L M e 3 L 6 9 4 U o c p 6 A 4 4 W C 5 H K g x n 4 P N 8 + Y k v 6 e P Q c Q d X U N Z w e p 4 S 3 r z 9 8 A 4 K Q W 9 k x D n Q w O U U W 1 a m H S P W k p Z r j D N h e j M 4 E q o B L l n y H v L w 8 X b w 2 8 G 8 6 M d g 2 e M 7 c 2 e q W 7 8 y C Z u p P y / 3 a A 4 m Z j G T O n F n C V M L V U 8 j j o v P i a G q a q F 6 d c 2 C 0 B / d W R j o 7 K T E L o a Q 5 Y b U n w G t B 2 4 l p Q F Q J W T b T E q w y 3 p r h n K b R V Y T 4 2 r e f u g O 8 5 c O m / K z n C S p 5 / f s w 5 W 7 H G 4 9 d p V n l 1 1 x 3 g 8 Y d n n z q W R x I P o x y M f q u / O N V 2 L V 7 L x 5 5 7 E m 8 9 p + 3 8 I c / X a P 6 + 8 O P P K q L + v d / u A o r Z d G 5 G N 2 x S a R M p a h k f N 1 R k E j G j B m t p S C 7 d + / R m B E T c l k h y 2 6 l e / c e 0 C I y n 1 Y 3 v S P I z c t 3 2 l Y j Y b F d 1 o I F 8 + E p U n r V y j X a v W n u 3 M 7 V Q r U H X 3 f h 0 H Y 8 a T s z 3 d u s q u 4 M a D N R z U 5 P T 9 f r y o Y r V G 1 p i 5 5 J t M P n O g 3 W n 2 1 I 8 0 B W m b H n C a p P o D 8 + e e d F D B s Y i 6 q 6 J u X C X 3 z 5 l b b l T T 5 4 Q N R B k 1 Y 8 0 p C n l + z G 6 / + s D o e K i i r 0 6 R O E 9 I w s D I j v j / + 8 8 Y Y u s v q 6 e j z 4 0 C N 4 5 9 3 3 7 E q v 9 s B 9 0 M D n Y 9 O m T V o a Q P W T T Q 9 n z Z r u t F 3 W F q q F 2 J 3 x B r U E j y V S J C i l K F X T z r Q g d g a h w q G p Y t n D E b F h O g P a j W y v R S / m o U O H N H H 5 u + + W q d T 1 9 f X T 8 M H M G d M 1 I N 7 a 0 8 q G o D 1 p 0 7 R G S k H H 7 o s z y K 8 w q H p p Y 0 g 9 7 p R w K d 0 L c 1 0 l g k I i 4 O b h g + H 9 / L H k m 2 / U l b 1 r 1 y 5 c / v N L s X N 3 k r A P I C s 7 G 5 d e c i E O p x 7 V m 3 T W m D H Y s H G j 2 k s k P J Z t U H X g U A A 6 N 2 b J j b L 2 M p f f Y W S b H i g S G b 1 L 5 P B k S c 3 P J K S W q h g 9 W 3 z Q W T F v 3 p z m r V 0 H m 4 d Q y j l r 3 7 U E j 4 V t n q n S 9 h R o N y X n 0 3 N I L + E J 4 u J f c w e f 2 i K 6 L f D a M a O D D 7 b V o q R l j I 7 n T Q m 1 b u 0 G n H v e g j Z D G y s P e / a Y x G g L z N j o j i Y y N m S K R D r U i k h 7 X E I 1 9 R k J Y + R U l L v F o w J h c H N 1 U a I Z N K A f f n H 5 p X L B g f F j R 2 P 8 u N H 4 2 c X n y 0 V u x M D 4 f h g 7 Z p T c 3 E b M E L t n z K j h 8 v 4 Y I a p 6 x M Z E Y u 6 c m f B w Y 2 q I z d Z w w Y U X / Q z b E n f h / A s u l p d G / P J X v x P O 7 6 r S 0 G B 0 w 9 v v f t j 8 W S v o m O C C a s s 5 0 V n Q S + d s D l p 3 g e f x 3 6 + W 8 C / r B g e I 9 K 2 F d 8 l G 1 F S d n K X P t Z 0 m B r w N j M X w X M i E 7 N m E z B i h G n f u u e d o f I 1 5 j r Q L W e r C k E B 0 T B T K y 8 u a P 3 0 C T H T N K O W 9 a 9 5 w G s G u T N 0 F l v 6 3 J i a i x w m q J V r W P 3 U F 9 I h V i k r Y 8 k b z R t 5 3 3 / 2 a K c F x K X w u r 6 h G d n Y O i o q L 2 i a c F l y a Y N + J 8 y + 8 B P f c 9 x D W b 9 y K s v J K 3 H n X v f j v o s X 4 + N M v s G z 5 a i x 8 / S 2 d V N G a c D S + J o / u a g d N K X L F L 3 + D 1 L R M f C m / f 9 s d d + O p p 5 9 D d W 0 D i k s r 5 B j + h j + I / V l X Z 8 I b b 7 w J o 1 y X s 8 8 5 H y + 9 v F D j R y 1 h i 6 u x E X 5 c b C R C g 0 6 1 8 + g R Y 8 0 R 7 R + 6 7 p d 8 s x T / / X I R v p F n p l I x 2 4 G u 7 4 K C A r l O t R p W a B 0 f s 4 H l 6 u s 3 b D r p H j H l i U 6 Q l M L u V 7 2 c A Q P H X Q V P Z / M x D x S 2 0 b + + Q 2 7 z V m u v w x j U p x o u j b X K / Z i W w 2 a D H X F L t w Q 5 J L m i 7 Y b + 5 j e / x u 9 + + 2 v h m A s 0 + X K W 6 O 5 e Y o u w / R Q b s 5 w l E q 8 1 p + X C q a u t 0 + a P N j C N K C I 8 E p 9 + + i l m T K f u H 4 7 S s j I s X r x E b R z a N 3 R i s A i Q P d 5 a X h K W d n D I F 9 3 i L d U p Z 8 G W V T y W l t c k V H 6 f j R 0 3 i e r 7 w A P 3 Y + + + f V r R O 2 j Q I B 0 x w w V O 4 q G H c v z 4 8 c o 8 V q 5 c i d / / 7 n f W u 9 + M I r F d s z K z t Z S c c a A A r y Z t O 8 Y k h p b l E N n l R o R 5 V u p 5 U X V l h 1 V e Z x I P X f 0 N D f U a W u D Q B E e t y f g e 7 z G / k 1 b m i 6 Q c d 2 T J v s 8 0 2 C e + K / y O C c g s F W k L p y 3 1 q L a m S l b M 9 9 o 4 I 0 I W j b t c c L Z S n i E 3 j T e 4 I w u Q h M F G g / 3 7 9 9 d Y V m e R l Z W l i 5 e E Y g M l G S U P x 8 k w f k Z l i C q j y B 4 t P + B 7 R l e j S M h K I V i 2 r b J e P g a D N z Z P d O h I X K 0 l 7 N l Q B l c P z V p o l C V u X Q j M Q B A b S N R d P r u 6 M r V I X v M I e S x 6 H U V Z t p z o 6 E Q w S y N K i C K g h Q e S d U R 1 r b x 7 Z r M J 1 e l r c f b 0 U d o y i y 0 I O H 1 k 4 K A B O H Y s A 0 M G D 5 L r l o M G u T Z k W L V 1 V M O j 1 J n T 8 v d y h X g S 0 + r V V e 7 h 0 b n r 0 R M Y H m F q t x 2 2 P d D p c K T Q F b m V j p n C a S v f 8 H J 3 x e x x M R q w p F e N j Q N j Y 2 I 0 Z 4 z 9 A r g I m Z V c J 9 K L q S z M 7 K Z q w Q a G 5 M K l p S W a V s N c N T o o y P 1 s 0 / S c A W + 2 2 W z W 7 A z G s O i d Y m C V u X c t J Q I / R / X I O r q F C 4 R q n N g S m n L D R W s d 6 8 K F b A P L S Z i j x i F k L f P 4 W o L N Q 9 q S x u T 4 L G s o K i z S k u 2 T j o e / r S k 8 1 m N g k 0 n 9 W x c v 0 3 q s 2 2 0 T M k 4 c 6 w n Q F t o m 5 8 q C u 5 b 7 Z g V v a 4 I i w x g 1 J A Z h g e 5 C l 0 Y c y 8 j G j X / 5 C y 6 + + B L 8 / e Z b N B C 9 d v 1 6 v L b w d f S L 6 4 d H H n s c J a V l m D h p k h K 1 D Y w t u b m 5 y + + d G f W u L b B M v y O O C Y Y E 1 x 7 1 R H q J K 6 p a j Q 2 y h 9 N G U O H + j Y g M o H f p x A 2 k R 4 h 1 T O y + S b c q n 5 n V n S p E Z B t R w w V G A m Q Z P B / c R t e 5 u 3 B E e p X a W q T s k Z a e n q Z E x M w K 9 o R I S t q L 7 J w c r e J k u Q i H D L R F A M 6 C C 3 u / q G S D B g 8 8 n u / H / M Q v v l i E u H 7 9 t V k I U 4 y e e / 4 F T J 8 2 D W + + 9 Y 4 s 0 g w M H W q d V c v v p 6 a m a k c f z j c i Y + m M u u g I v J b M u a P a R u 8 c 9 8 8 H J 3 h Q f W l d i x Q h H N x f + N R t t 9 + J S y + 5 G K t W r 9 a O T 5 R C 6 W n p i I 6 J V p U u K C R Y n n m P 2 G F o p D I i q n U 7 s 9 z l v L r 3 H L o T z J h w 1 l 2 f m O l + C t N x h N O i 8 j G Y 6 K h K l / l t H K G i + n p 8 f 1 1 k n R k A w B t K D k q p x + a Y U 6 d M V J u G i 8 k / w F + b E 1 K l 6 8 4 F y z Z X + / b t V 3 v D u l 8 X / O o 3 v 8 d n n 3 y k K U Q P P P g w X l / 4 C p 5 8 + l m c f 9 6 5 e O i h h / G H P 1 y J S y 6 + S C S J W e y g H C X u w a J K t W X g d x X c P 4 m Y g 9 a 2 b N 0 O k 0 h / N n / k 7 5 G R e X r 7 Y 3 O m X / O n T 3 R / 5 f n w X l i f m 7 V J O 6 B 3 M K f c c E r D y x 8 q 2 B 5 g R r x z v Q r 3 5 7 l p 3 w t n c V o k F D O d Q 7 3 N Y g B b W + h y 0 X P h 2 S Y g k P M x m d T T 0 w t B I r H Y P r e j o D O B Q U U O 0 m L v v j G j R z Z n d L t Y 2 + Q 2 D 9 d q T U w k Q j p J y L l 5 b B 0 l u N z c H C 2 M p J f R h o S E E X j x x Z e E Q Q x R B 4 J / Q C A m j h + P 5 d 8 v t 0 o L O W + 2 B + P v s Z E / J V t X J a U j 1 N f X Y d f O J C 3 r Y G 9 y N r + n t G c Q m f 3 k E r d v x 9 B o V 5 R a K G G t X X f b 6 5 B E A i u o N G i G e H G N Q b s e d Q e 4 l w 5 c / k 6 B n Y v Z T V e s k H b B p F 1 7 T T z b w m l z S t S U 5 c O t e I u q Y L S J q K 5 x C j k z J L g Y a T 8 V i g 3 B Q k O 7 Y E m A 2 A 6 c r M A r r v a C H D n t B Q 4 E y M / P V R e 5 b Z g 0 t z P Y a z E 3 i B T I p X W P q M h w I S q 5 i t y P 6 P f 0 8 l G 9 p F 1 V m J + n N s y 0 6 V P k m K L 0 J 0 l k t n g V y x P Y F 5 v b C H d 3 D / V 4 0 b H C 2 p 6 J E 8 d 3 i B A J E j J t L 6 Y e 9 S R y c 3 P 1 2 F o 6 X 1 q C 9 4 T u d G Y 1 1 B v 7 Y G + u u 9 1 u s 1 w o N f U u 6 j b u D n j L r U h O L R L V 2 N r A k j / n 5 e 6 C 4 q J q e P l 7 6 3 0 M F N W z q k E Y H + 9 p 8 2 e 4 n c d 2 / H X z M z / j L N g X c l J c + 3 1 B M k u N O N Q B N 3 / 7 V l Y 3 g I a 0 q S x N H Q i c 4 v C r X 1 2 B 2 b N n C V e 2 l i 7 w A p F j c o H b 7 V I j x H T D j T d p S f L b 7 7 6 H h x 9 + F O + 9 / x H + 9 v d b t A b l r r v v 1 n 7 l X t 4 + Y j x f i q u u v h Y V l d W 4 / o a b N D Z D A n n m 6 W d 0 A d 9 6 2 x 2 i B p b j N 7 / 9 P Y q L y / D 6 a 6 / j l V d e 1 W Y v P 7 / s U p 0 / t H L l G o 3 D b N q 0 R f 9 O T k 7 B i p W r d J r 5 n j 1 7 t f z i e 5 E 2 i Y m 7 d D A 2 7 y 5 T b b j / j o B 2 n o 9 I C U q q n g I Z A I / X 0 a x a 2 q F z 5 s z A 1 m 3 b 4 d l Y J v z G h K L K E x K K K g 9 z 1 d j m q 7 u I i d i f U i j X u x r R g Q a 4 N 5 m Q k V Y A 1 y a z X E c T 6 i q q U F F a B Y s c v 7 v B g q x j h Q j y b E R d e S U C P C z C o C v h 7 2 Z B p n z H z 8 0 M g 6 V j y d J t p W C 1 R l Q H + 7 O f F p W P 3 N H b 1 S I n X q s e p 9 S j 6 e q y P i r P b A F G 6 W Q b h 0 8 j l 4 R H 4 m I g k l K r T 2 A f b N y 0 G e P G j d V 4 E K U G d X + m J 8 X G x u r z n N l z 1 P n A X g / r 1 6 / T K D 5 n z F L 6 0 V W c m n Z U D P 9 w t V t 2 J y V h w v h x o m 7 l q s r D B T V / H g c w u y A 8 L E y N d 8 Z 5 4 u P 7 q Q S l 8 6 R f X F 8 M l m 2 2 8 T D 0 V v K Z T g R v e d D T R 0 n I 7 z o L W 5 8 F p u 1 0 1 t V u A 1 V X H g P V a V s + I i X P 2 n U b 5 D j j N K v d k Q S l x A 1 v d g y 5 1 2 b i S H U 4 s q r 8 N d h b W G U 8 K V b V E b D r E R 0 A 9 v o 7 M K t + z P A w O X Z h q q I 5 5 O Z X I z z U F 9 n N z 2 5 e n v D 2 N K K 4 r A E V V W a E y j a D m A Y 0 D w 6 n l S K + b w A y 8 2 v l s 3 5 o F K b L 7 H l n Q R b G e c T t l a 4 c E e n E 8 g 9 n c d p U v q q K E o T 5 N m J g u J y 4 i w f 8 X O k 8 s C b F a q 6 e 2 a S L g b E Y E l T f v j F C O O 6 a T M v p c S 2 b X R K U B t s T d 4 r N F a j O D G c M e h I z m / 6 z D J 0 j T m h P c O Z R V 0 H 7 b d + + f c g Q V Z a N Y j q S x 8 e k U o 7 v 7 C e L v r O g p F u / c Z P Y q E b t t X 3 h B e e p 1 G M P B 5 6 r T Y V l c 8 i 5 o s q 1 B T p Y D h 8 + r K G E 7 X k h a k v 9 E M F g t E m k m N H d r U N E 1 B q c D j I 0 3 H G P R U c 9 2 + 3 h t K h 8 h K 9 / E G o M I T h W F Q B v l y r 1 j H H i X J 8 + w W K k i + F n b p S F 1 S C q 1 9 m Y N 3 8 + w s I j 1 T a K H z h I 1 L o D w l F O v r k k P j 8 x 5 E l s N m K i e q N N D u V h + 5 v l G V x w r H 9 i R y I G J D m w a 9 j Q w X A X g m 0 P z q h x b D T D 7 j 4 M W l N S d A S M w e 2 T 8 + M x d h Z s A e w v 1 4 L O h t D m h v q U T s z i Z + K q D d P a m d v E L I z B Q 4 a i v F Y I P e N g 8 1 b H Y L C Z z V W Y g U C 7 i z 0 d e h q a Q u T a N W I i b C 7 + t u A o I 6 I t n D a C s o F z Y L / Z V o D E 3 Q d F L f N F V U 2 t q k q s m 3 n 9 9 d e F y 2 f i 7 r v v 0 R l J z M 2 j P v D p Z 5 / r E D K C a U D W G q Y j K m F s o P R Z t X q N F g 8 y 9 4 z E w 9 H 4 y 7 5 f q R k M j E O d c 8 5 8 T J 0 y W R c g V S A G j c n J O e m Q Z i 1 V I j 7 o g C B d m I T I S 8 t F j 5 c X F o v V f c z f o W p q a k 4 M o 2 q a t G e f G P T T 5 X 3 r c T g L n g d V L I 6 9 6 U r b M z K P n G b H Q 1 V V p e 6 L x B Q c a u 0 h a A P b d j k C B 4 m t X b M G q 5 c t x o L x j i d d D B f O P m d g n U o 8 9 l o c H G r t R 1 F c 3 b 6 m c C a g c 8 j s w F E P i 8 5 0 Y T p t g d 2 W 8 A 4 I w e B + 4 d i 6 c Q 3 G i p 3 z 5 l t v Y e 6 c W a J i N G q s h A 4 L L h L m q A 0 Y O E C 2 x W H H z h 3 0 b u i c V 0 o D d k u i n c T y c R I F F / K R w 6 n q M R s + f J j G d a y q o E E + E y C S x p q z Z 1 t g j H 0 x A B s q H P y P f 7 p a G 6 M M S x g O o 3 C + l 1 5 6 W e c z 7 d m 7 V + N E d E h w + P H I k a O Q m Z W N 5 / 7 1 P J a v X I m z 5 8 / T d B y q p 9 w v j 4 f M g a N L u b g d g f b e 8 h W r M E 9 s t 4 S E o U p Y t r 6 E L F H Z n b R H j 4 + 2 o g 0 8 T + 6 X R J y e n i G q J U v 5 j d i 1 c 7 d K J 6 Z w 0 e 1 P u 6 y u r l b z F x 3 l 2 7 V G R E S 4 2 o a c f T R 0 y C D E B T d p y h P H 0 Q w I t m B w m A m D h H C Y a c D J G f Z y 4 j L K j D 9 I V b G t Q D O P l Q F u e 4 F e 5 j p 2 J A Z F n B G C 4 q K o c w l A 1 O C p G B p p w M g R C Z p r R n H J 9 K J B g + I x U G 4 s p Q k n S f j 5 e m s O G W 8 2 4 0 m M 1 D O N p r y 8 E m m y e A 4 e O K j B X K Y t 8 X M 2 V z c f t M c o i e L i Y r V N F r 1 d l E C J i Y n a E p i V s k N E z d m 2 d Q u m T 5 + u 7 v x P P v 0 M 2 7 d v 1 8 Y x X p 5 e 6 l a v F Q I Y N 2 6 c / E a d F k J S A l z 6 s 0 u Q l J Q k E s 9 T a 7 l Y 6 s 0 M D t o t b W V w E H R G r F 2 7 D r N n z V D b k M f L 4 2 S C 6 + b N 2 9 R Y Z x L r X l G L O d G R + 2 X 8 i g 4 c t j S j b c T e f x x E x h h b X z m 3 m J g Y P V + O + S E x x o l a 2 1 L d c w b 8 P h k D Z 9 a S a Y W F B m s D S j 7 I r d s z 4 I k j R T + s V C N n Q O b A W d A t U V H n g s R M D 0 1 K 6 E j D z N P m l G g L b n X Z q M l O 1 B g I O T w 9 d m z d R Y n F G 0 x Q m q x f v x H n n 3 + u v r a B H J s e Q l t Q d f 3 6 D Z p P x / 3 Y w D J 3 q n + s x j 1 w I F k 7 H 3 G x c N L 6 T P l N G + G x V M I a 2 5 K F w 1 i V Q H P o u F 1 U P h 4 K S z N o y t k q h d e t W 6 9 E S a n A A c s 8 h 7 Z a / 5 I g i o q Y j 1 i E 3 N x 8 k c I z t C T f B n Z a p b S x S V E S J K U Y b T h K a 9 p Y Z A Z 8 T Y K l J 4 / 2 G o m d X i 8 e g w 0 k O u Y 5 U q 3 t D L j f A w c P y q k a 1 N P p r A e y V N R 5 l o P / 2 M A O U L M G n r A v e Z s Z J u A s 6 G G i 2 v L K 7 s 9 3 j l E 4 w X N 6 F g 0 u P p g z Z / b x r A Y u s h p R a e j 9 4 i K 0 g Q 4 G 1 u C 0 B D / P X E A u L j 7 i 4 v r p 4 i P Y j p c X h v a P k I t I A C 9 R 4 y p 1 s S Q n J 2 P C + L H 6 f Y J E Z E 0 u t f I W B n D 5 4 G e Z C E v C 4 t / M O L d 9 l o m 7 V X K c 7 B 9 B S c a + f 5 w y T n W s N f h d t m l m Z g K d K O e d d 8 5 J x E S Q I P b v P 6 D 7 t a m l Z B Q 8 P 0 o a u u h J S F Q B b W 5 x f s e q 9 l l v I 9 V e h g H k j F T i d R b c 3 / C E B M 3 g I K O g O s r S E q q g e h 3 k G t i u V U s c y P v x S S e C W R 6 2 U T 8 8 K 3 p D b Y P V o / w t i A y w a N d j z 3 Z s U O K M q H w t Y X D 1 x K A w q 2 1 A k C D S x D 5 g L w o G J F m L U 1 h U L I v L U 9 U Z e y 5 p Z j 3 w 6 4 2 i y r G 3 N T 1 n e / f u Q U Z 9 L E x N H g j z F 4 P b x 1 u I 0 q S L k + o l 7 a u W X L 0 j 4 G J a v n w F 5 s + f e 3 x x 8 5 k J r s y 8 4 E w r Z p f T 0 0 a J y + I 8 K 1 H E 6 k K 3 E U x L U P q w F I X q H B O E S T i M D X E B O w t m r W d m Z m p G B A n R d k 0 7 A 3 6 X T I 6 E H C b H x X l c + / b v 1 5 b F R 1 N T V V L y m G 3 n s i W d w 6 v P O H / u N P I r j W o z M d W I Q x V s Y A o W L y P b V 2 e U n R i 8 0 B b O + B U g z a 9 J F T t F 1 g 0 X K l U 4 T w 8 3 D d i S Q 9 N G Y I 4 e C / 3 s 5 b t l Z u f h y / 9 + h d p 6 E z 7 + 7 A v c d / 9 D q D c 1 Y u H C 1 z E 0 r B 7 v / f t + P P v c C 8 j J y c N n n 3 + p F 4 e c v D M N X m y L m 8 f I D G s b M d l A Q m b x I R N 9 q Q 5 y Y j i d G 3 S y 0 P H g y K 4 i K L W G D x + u 5 R B U V T / 4 6 B P 5 j j t K S 0 9 I 6 s Q d u 8 X m 8 s D W 7 T v E b s v V I P k B k X 5 M B k 4 R O 5 J 1 W T t 3 7 Z H v u W H j p i 1 q k 3 a V s L y E C U R G R m q 2 / I J z 5 u u Q Z p 2 w 3 3 w + 7 P X n T G n D D x 0 c 9 1 P f y l 5 q 6 X h h C + v 2 8 I O 4 C v R a s 8 l 7 0 p E S M f h 3 a z 4 e O d + Y M a N 0 c B Y d A p R O 9 k C J x S K 4 Y + n H V E X h o n / y y a e 0 5 M N U V 6 E p R m 7 y m Y W v / 0 c z L 5 j f x 9 y 7 j p S p k w D Z z n n t 2 v X a g p g j + 1 l q 0 X q h M t Y 1 f d p U z J 0 7 W z u / z p o 1 Q w O 2 l I 7 O S k P O 2 B 0 w Y K C q k + + / 9 z 5 X N A 4 e S l F b i Z 6 q D z / 6 C G W i C n P C S H x 8 P L 7 / f o V 2 g F q 5 a o 1 I y F B M m z E D S 5 c t E 6 m 4 F u + + 9 4 E 2 / e + u 2 8 x r R u n J W b 5 s o G M 7 J w 4 9 + 1 8 F z Q Y b 3 N 2 a T g o 9 2 O N T Z 1 z l a 4 n y B g / 4 h g 1 A X A i z w s n x v T R Y y q w G q h 7 2 7 A J f H y + M H D F c j X 2 6 i S / 9 2 c W Y N X O 6 9 g a n B E m p C M M F M 4 Z g 9 K i R 6 B t L z 1 c I j q Z n w z 9 i M C q F q 3 o I k 3 X k v a L a x n E 7 J F Y S 0 f 4 D B z Q 9 i R y 7 J V g i w W D 1 y J H D 2 5 V E j l B v M m P p 0 q U 4 + + y z V X 0 8 a 8 x I H S A 2 a + Z M W c A Q S Z Q j 0 i 4 B q 1 a t F k n u o Y 4 L T o W P i Y n G l q 1 b 9 T x H j x m t x 0 K 1 k Z N I h s j 7 V l 2 g a z g s E p C p V 7 a 6 L 4 I L 7 v A Z 6 h F x O h D m a 9 E 1 Q p P x W I l r u 2 r t G f f y 2 Q M J f 1 p 8 / X E j k I Y + U 5 J Y q M d Y i T 0 U F B b q 5 y g R W k q O L N F 7 I / x M + H b T U Z g 9 w u A X E I K 6 2 m p 4 e Z 9 Q H 0 d F i W 1 l J 8 J P F Z Q S M y o q Q t N 3 b I Y 4 9 8 + / W 3 o G O U H x L F n I j I v Z 3 u 8 q m A 2 y d u 0 G j T G R g O 1 x x L Z A S b 3 0 u + 8 x / + y 5 d u 3 O j o L X l u d l 8 6 j a c K j A t V u 7 C f 3 Y 0 T 2 6 Q D e D S 5 H 9 D l K b m y / S D c 5 W V f Q 0 t b V Q G e W n J 4 0 l 8 j Y 0 m K 2 9 0 z a m e 8 E 7 f D j 8 A 6 0 B 1 5 b E R O z J O X k 4 V 6 Z I g e 9 X r B I 7 w a K D C a K j Y 3 D L b X e i s K g E a 9 Z u 1 M 5 D J W L X P P b E U 0 j a e w B L v r G 2 d i 4 t q 0 C 2 2 G o 7 d y U 1 7 + k E 6 H L n o q R E a Q t U L U l E d G Q w 5 s Q u t J Q 8 z H p n q U h H Q H V s y N B B m i 3 P / X U F J E 6 q e q 2 J S S 5 P L z G 1 w g + S o G x I E x G 7 T g i r u t 5 F F w V j K + Z G a x P 4 t a k e m r h o e 6 w + Z I R r + H g U 1 X o i t 8 K A 1 W K T r T v q q W n 6 z r S P S h K i s o G O h L f e e k e 9 P q V l 5 T i Q n K K x q 3 + / / K o G c H f v 2 q 1 Z H L R j W I 6 / R m w r F j a W l 5 V h 0 a K v N A 7 U E m Q C h 1 J S d F 4 V i Y O e M r q g m V T L x c p s i 4 P J h 7 B 8 + S p s E k n M c h F W L H M q I 2 1 B q p H s c E t i o 3 e N x O u I M O n N 5 P Q Q 3 l 4 e L 7 2 k d F Z Q f b U H e 0 y K h Y / b E 3 e o 7 c i Q B V V u G 0 j 4 x J o u z n J q D 2 R x D C h 3 Q D C f c f w g V T 5 7 q C j J V 9 v E N y D 4 J E O x u 8 A + A w x M 6 t / G U r g Z G u H t 3 w f u M C H Y s 1 Y 7 H d E l 3 2 R p V I d B T U 2 1 p v r Q e U J X P / P n O O e K 9 p y 1 D O W E a 5 z O E I 4 x J W E Q z O H j Q i 0 Q I i V h R k V H I r 5 / P 5 U A b Q V R G Z 9 i P i L h 5 + + L z I w s H T b A L A v S A 9 V B E g w b 2 G w S Y m J Q l 1 k m d L 1 v S T c i w p C G / N w 8 z J 4 9 U y W + T S 1 l r I 9 d j R i e Y I C Y q T g c t E a n C o m X D h X W J 9 F + 4 / U v r 6 j S 3 6 p u 9 M X B Q i 9 4 o R p 1 L j 7 w c a n S b T 1 x b 0 h Q T A + y 3 Z 8 f M n 4 0 B G X j o l w I p x v 0 7 M w Q m 6 4 9 s B K Z i 5 C O A E p U l p 7 Q B c 7 4 0 O B B A 4 T L n y j R o G T i O Z E Y S Z T O 5 N z x O w S v A V U w t l K j o 6 Z W i J l x J 0 p L l s H w d 6 h e j h 0 7 B g 0 W A 3 Z n u 2 F i X 2 s v R E 4 X 4 f f p W G B Q m g H 0 U a N G 4 u Z b b 8 f v f v s b 5 M v r K V O m 4 J F H H s U l l 1 y i g / D 4 z C Y s d 9 x + O 1 5 4 4 U U 5 A A M G J Y z B r P N + j f V L P 8 L M B b / A A 7 d c i e t v f Q S 1 n i c S l r s b d M x y g k h H m q a c b v y g v H y O w E V w u o m J c Q c P N x c d D E 3 V w 7 e d 2 U L M y 6 O d R x W J w W M S F j 2 C / r K d c S E 2 f b S B 5 0 I 7 h 1 z f X q D X H m z X g A 9 K D m Z O c F o H s x p Y H E g v J F s I M M T A N C v a X 5 7 u R l G B X b X y l E 0 6 K Y m Y 3 k Q p x V g S c y O Z R U L V c N T I U X h e C I a F m R s 3 b t S R n l d c c Y V 2 a G L u J H t j L F 7 y D S y N F i H a e B x J 3 g s v T 1 f 4 e L r o z O H P P n w D o 6 Z e 0 n y 0 3 Q 9 e f V t g l Q 6 r z h Y 9 9 i R + N B L q T I J p S H G + F e g X a l U 5 S D B c 1 C S E l v E l e t N o X 3 z 6 y e e Y N n 2 q t k D j Z + k Y m D v X 6 s b v K u g M o S e R m R g f f / w J B g 4 a h E k T x q v L n M m 7 x 0 Q V z M 7 K 0 C z 5 0 P B o X H L h A r z w 7 5 f x q z / c i B B v + z Y U 7 T E 6 Q D j l h H m M V m 3 A 6 s X k u f N c C T q J C q q t z T 2 p 2 p H Z c P C 1 y c I S G G E o X g a U 1 z i f 2 d E d Y E X w D 4 m w f j Q S 6 k y C H W S r M z a L D X N U Y 2 K s i i 2 T h c 3 J E 5 s 3 b d H 8 O Z Z c U D r R v q J B P 2 n S B J U + z B R n C U l b D V I 6 C m Z E 0 P t I J 0 O h 2 G Z s 1 p m V n Y N 3 3 3 t f Y 1 f b t 2 1 T t Y 7 J r X T i x M T 2 1 W 5 L M 6 a M g 6 e H f f c 5 i Z 4 l G w x J 2 M I A 1 o e V O O g B 3 X b M D f l V R j Q o A V k 9 f H U m 6 9 8 M z J M E 6 + X 1 6 Q Z t P q q C Y v 7 1 i P 3 W U f R K K C d g h L m 5 j 5 u L d l Z i k i v z 9 m i n M E 4 U G W m t I y I B c X H S Q W H r 4 U A P H i U Z 1 a / u g Q u S 9 u 4 X N W 8 o N m x N Q m B A A M K D / e V 4 g n A o r w l e 3 t 5 w r z 2 G 0 u I i d a I w R Y o t k y s q q x D g b 7 9 V G R k E a 6 r Y W 7 A 1 W B C 6 / U e S Q U 7 C o j A l g Z 8 p n O Q 2 4 Y S 7 X o j q 1 i q 0 U l e e q / l 5 T O + h e 9 w W K K V X j m U Y t J X o D q d K x 4 R R S i O b m k T J x b b T 3 Y c m j B w + D B s 3 b I R / S B x G J 8 Q j M i I E b q 4 G D I 0 y I s q v A c F 9 / F W F Y 0 2 Z j z e T c V 2 F 8 K w B Z 6 p x L B P h g 8 R p O 0 5 7 O J j v 9 q M h J o I S i s R E w j p T O I m g / h c S H L s D p h a m B t O S R g 0 K 1 z Z j Z 8 + f q 1 W 6 t p G f X I x 0 c + / Y u Q s j R g 5 X S d Q a f J 8 j U L s T d N n T u z d 2 c J A c Q / N G A f 8 0 u D R p s S W L H p 9 + 9 j k U l 5 T h 7 n v u 1 R 7 l i 5 c s x Q c f f o w H H 3 4 M j z z 2 h K Y 2 v f P e B 9 Y v q 9 J 2 A s y A 4 C S O H y N s q t + Z o K t e C r I D 2 9 K K 8 S 3 H x i / + K V f J i H f f / 1 A d E O 9 / 8 L E 1 s / v w U X z 0 y e e o b z D B x 9 c f e / b s b / 7 W C d C F T r c 0 c + 6 6 E 2 n 5 t Q i L t J b L E 7 R x N L h 9 x B N r j 7 h j 2 8 F i W F z c N H O E o A e Q z g U f X x / N 3 h 8 7 9 i x c d + 3 V G q h e s v g b Z Q w t 7 Y + j x c b / i Q y I 7 m V j z q G X o N o A O f 9 T D 9 y m o 1 r C f c 3 Y u 3 c f y s q r s G j R I q x e s w 6 v v v q q J q l y Q N v K F S u 1 J w X t J x t Y Z s + 4 D / v 0 0 b b q T u S U G e D l 4 a J B W c a 4 j u a U o a r S + q i u L A W n i 0 y b N B q v L X w F I c F B u P H G v 2 B A f D / M m T U d 9 9 x z F y 6 + 8 D z d / t y z / 8 S n n 3 6 k n N z S n E W R W m Q U g v r f T X b t a f Q 6 J R w g x L 0 c h 3 e v w 4 J 5 U 1 S d K y w o w v 6 D y d o 3 n b Y I s 6 + n T O J k 8 y Y s F 6 J i r R C J h x o e s 9 K Z t c A K 3 e 5 I T r W B b n l O E m Q P P T Y B H T E i A X U m 4 E i F q H / N n / F D C Y z 1 u Z g 4 Y R w C A l g E 6 J h v M m D M 5 G P / q G H I N 3 W P N / K n i l 6 C a g d G Q x M m x o p a 5 3 H C Y U O X M s s 1 2 O 2 W g V J K p t 2 7 9 2 L G j K l K e J w W e D Q 1 H e P H n 6 V q Y m K G O 8 b 3 7 V i r 4 L a Q k p a P + t p y 9 I u N U v c 8 Y 1 K V x i i d X 0 R E + t Q i I d p F a 8 j o 4 i 8 W o j t L V D w G g V s 7 I H g e t m 3 7 M 2 p x I L M a f U J j 9 H U v O o e f p M r n 2 V Q O S 1 W O x i 7 c G v L h Z a i H R 2 O 5 d i T 1 Q C 3 c G q v g V p + n D o m q t H X Y n 2 f U H D a C l b T s 8 8 f 4 D / s K r l q 9 D q v l w U 5 N F c 1 z f 2 m 7 s H k L u x s x D u X t z h 4 U R S o J m G r E n D t 2 b O I 2 N l + h t G P y L d U 3 b r c m n z K 9 6 E S 1 L S W S t T V 1 P g r y c q 3 d j 1 J S h J j N q K k o Q o Q x A 3 1 8 D C j L S o K l k a 3 G 6 r Q D V M L w 4 d i z 7 4 A 6 T l i 9 S x Q W W p 8 5 h I 2 o r J N t 5 X U I D u s l p q 7 i J 0 l Q y z 5 + F u + / c A c C m 3 J U P X r j y e v x 8 c v / w N 7 l L 6 M s d R 1 e e / R a 1 J U c g b F k J + L 7 9 c X L D 1 2 F x 5 5 4 W r 9 L l W 7 H r i T 1 o K 0 S W 4 p 2 T H Z u n j o o r r v + B h z L z B H J U Y C b / n o z X v z 3 Q t x 6 2 1 2 I 9 q n E f 9 5 8 C 1 u 3 J e r g 6 a e f f V 7 b l 7 2 y 8 H W R Z m V o l N v A m V K 0 x + 5 / 8 G H k 5 h W i V A j r h Z d e P k 5 Q F 1 z 0 M 6 S m Z W D t y q W a G p T F T I i Q U K R n Z M C l N h / V J d n w r z + E r / 7 7 u T K C v / 7 9 7 3 j h x Z d x 7 3 0 P a H o R h x x c f + N N 2 j L g o 0 8 + V S J + + + 1 3 U V h a g 5 v / 9 l c 0 l q f B W + y y X n Q N P 0 0 J 5 e k F N y G M m M h w v P v m q / D 2 8 Z E F 7 o 3 h w 0 e K j m e U 1 7 7 4 / K N 3 4 O v j j f 9 + 9 g G i Y + L Q J y g E i V n e Q j z 5 2 k i F h Y x U 5 y i B h g 4 Z o r O X L r v s M s 3 d W 7 N 2 L a I 0 X 8 5 b W z / T 2 z d 9 + g z 9 b f a j O H j w o M a N E o Y N E 0 F k n U n F n o C v v L p Q A 8 C c L c U 2 0 5 y T 1 S Q L n + D w g n 8 9 9 y / E 9 e u H j z / 5 D M M T h u O h h x 9 G a U k x + s Z G a 4 L r 4 q 8 W Y e x Z Z 2 k Z f V h o G N g b f v L k y V j 4 2 n + w a t U a j B 4 9 G l U V V l U 1 S 8 5 j 2 v R p e O y x J x D b N x b L v / s a f b x 7 t f + u 4 i d p Q w V 4 G 2 S h M 2 u 5 C U G i J t U 0 N M H d 6 I K q + k a 4 u 7 o o h 2 e e W k l l I 4 L 8 D K i s b Y S X u 6 h T 1 R Y U 5 a T i 8 h m R 8 h k X t Z 2 o 9 p F g 6 F m j / c Q m K i N H J i h B k F B s G e I E p Q 1 V Q t t 2 2 2 u C 2 6 j m s U U Z A 7 F 0 c 9 u e b e / z 8 / k l V T i Q m o c Q z z q E h U e I l A q W f V h / g 8 F a f t / 6 N 6 u J 2 d 3 V o M m s t t 9 k M 0 1 O P a F K y k L L 3 b n e q J X z Z 4 J r s Z x v L 7 q G X q d E J + D r b k a Y 5 T C S R I 0 i d 8 8 U t Y v F g p 5 e n p g y e Z I W B f Y U i s T W e f + T R f j V x X O 1 P 4 a V E D s G S t X 1 G z b B K 3 o i z B 6 9 X r 3 u R C 9 B d Q K 1 N Z U I b j i I J n O N t p G 2 T j O 0 e v H o d e t J 1 N S Z 8 e a n a 3 D N r + b A g 8 N i O 4 l 6 k w V r j n i o F O x F 9 + E n a U N 1 F Z 6 e P k j P q 0 J M d J R 6 7 N g q u r a W H r 1 K z T j n g 2 X q P Q E v D y N 8 Q 2 K Q X + a 4 4 L F Z k 8 S u 3 f v s Z g w c y P e E e 4 u q 4 l 5 0 D 3 o J q h N g 2 b p 3 x A h 1 b x c X l 6 o r n Z k R 5 P Y s 4 t P 8 v h 2 7 T s q c 6 C 7 Q L g r y r M f X n 3 + I L V t 3 a O r T p Z f 9 E g a j G 3 7 9 2 z / g m m t v Q H 5 B E a 7 7 8 4 0 w y / E 9 8 O C D c n w m 3 P W P + 5 C d U 4 C 9 + 5 N x 8 6 1 3 I M T X g A e v m w M 3 J 5 o 3 9 s J 5 9 B J U J + E b G I Z S 9 y E Y N G g A Y m K i d B I j W y m z r I P l 5 S x J b 0 1 Q n B / M q R 2 c b c X 4 E 2 N S N q e E s 6 D N N H l U H C K i + 2 o 7 6 f v v f 0 g k j R s q q 6 p x 3 X X X I v 3 Y M Z G a F p x 9 z t n q G m c V 8 Y s v v a x Z 8 C + 8 + K L + H h v E f P f 5 K 5 o W F e p 1 c r / 4 X n Q N v T Z U F + D t 1 o S p b U w F Z C M W j q N h + 2 J 2 X O V C X r p 0 O S Z P n q j j d Q o L C l V d n D N 3 l p a j d x R Z R f X Y d y A Z C 2 a O F c n o Y s 3 H o 0 f Q h T Y R B x o 0 q W u e n r 0 m 4 Z u c L W w w 8 r l J X t O b 2 I S 0 M n a F A g p 7 l 0 C 3 o V d C d Q E 1 p p O z t F u C E o F d k d L T O d N p r 9 g y e 2 R r k 0 i u Q I w b d x Y W n H s 2 A u X v z o D E E O z T h K N Z J a i q r k F 2 a R O W H X S 1 F t Y 1 C V E 1 W W B w 4 d R F 6 + Q Q b m N 8 m G N 5 e A x y 1 J p S V V F j 6 S W m b k a v h O o i O J B r S j / 7 U o o q H a t 6 G Z + i q s Z G L R x H a g N n Q n l 5 e W v T F G e R u G s / c r P S N W h b C 1 / U m Q 0 4 Z 8 p A + P g H a 8 k F J w w 6 C z b 4 t I 1 x 6 U X 3 o J e g u g B y f b Y X Y 2 u r z u D w 4 V S V W C E h w c 1 b H G P z / k I U 5 2 f g 3 J m j l U A Z 6 C 2 v r E Z K 8 k G 1 1 5 j Z z u J H Z 8 t F 0 o p d k S q P X n Q f e l W + L o D + B G e 6 0 r Y F q m P O D q u m D e Z W n 4 2 J I + K U Y G w E F e j v i w k T x m P 0 6 F H a s J I F k F 8 s + l Y n 6 L e H Q K 8 u H H w v 7 K K X o L q I p J z O 1 z r 1 6 9 8 P u 8 W 2 c s b R R + I J D Q 7 S e F d r 8 D 1 6 8 2 i b R U Z E I G H M V G w 8 e G K m V F v g V A l v N w v q 6 3 s 9 f d 2 F X o L q I m o a X L T 3 + s m w v q b z w P b c 2 j 3 O l 0 z Q 5 U j P G i E S V v d y 7 h L 7 7 f E 9 e 0 R G y c T Y U l u g 1 O J g N x 9 D B e o a H c / F p f f P X F c B 1 8 L N q C n t m S D 0 T x G 9 B N U N + P a 7 p b j m u h t 0 C u P l v / g N L r z o E r z x 1 r v Y v D V R P W / / u P d + b Y x y 5 O g x H E 3 L k G 8 Y c I F 8 R o l M p M u m j Z t 1 m M D B A 8 l Y t 3 6 D D l E r L C y 0 7 l x A t Z C f L S j I 1 2 T Y t s B A 8 7 Z t i Y i I i A S M 7 j r h k D V Z f H D Q A B + 5 u b n q t v / m 2 6 X Y u 2 c v h g w Z h N C o f s 1 7 6 E V X 0 U t Q X Q S L F B d 9 8 Y n 2 M S f X v / X W W 7 Q f n o + 3 D 8 p K S 3 X S B i t r N b t c P r 8 9 M R E b h I B G j R y J T V u 2 Y / a s G Z g 3 b w 4 m j B + n 8 S o O 0 5 4 4 a T x 2 7 U 7 S x / 7 9 B 7 F s 2 Q o N x l Z X 1 y p x M X 7 F C R v 2 w N + g J C v M T M H 2 H b u R l J S E Q 8 m H t O T k c M p h J S 6 6 9 O f P m 6 v d b T m G 1 N F 8 C 7 r X e + E 8 e r 1 8 3 Y A F C Y 1 o a r Q I 0 V g r b T l E 2 2 J u g N H V T Z 5 N M B i F 6 u Q q a 2 m G b C N s 2 2 3 N U Q i O H O U c L P b 7 I 8 G Q e O h 2 Z y o T q 4 T Z / D 9 X 6 7 F S c N Z Z o z B s 2 N D m b 1 r B l s p f f L E I s 8 6 5 E E u + 3 4 r r f j N X X f b t Y V 2 q J x o 6 6 Z + w N p d s 0 i r h X v R K q C 6 B 3 H t S 3 3 o l H l s d E i n H b K I d x O c G f S b R W I O s 1 m 2 2 7 Z w n x U a Y f D A l i c R D O 4 i g b c X M d c a o 2 P x / 7 t w 5 W p z I h N w F C + a p I 6 I 1 M j O z 5 b 3 5 i A z y l o N z 0 + H d z i D I 2 z E 1 O W o c 6 e / Z i D F R 9 q X l T x G 9 B N U F T I l r g J 9 n 5 w U 8 p 1 / Q 7 q F E Y i y K a U n 2 O i S R + N j Y s n / / / l q D t W 7 d h l P S l f g Z t o m m N H N z c 0 V I R K w 6 O b i 9 P V S 3 0 + C 0 r W w Q I t K / E X 2 8 G + H X o o n N T x m 9 B N U F e L p 1 T V u m N O J M q f s e e B g N J j O u u u b P q h L O P + c 8 r F 2 3 C Z + J + n b B R Z f i 5 5 f / E q / 9 5 0 3 t W / 7 K w t e w 4 N x z T + q V T q K p 0 e m G d T r A g P b a m I T + 2 H U o X 4 c A t I d Q O / O F n c H w C B O i A 6 w q 6 + A w 5 z M 0 / p f R S 1 C d R G e z I 1 q C m t S H H 3 + K h x 9 6 A M 8 9 9 w K 8 v b x R V l 6 J 8 8 8 / H 1 9 9 9 Z W m K n E w A c v s S X x N M I r 6 1 w e P P f 6 k f p 8 2 F u u u 6 N n b t S t J M y W Y Y c 7 x o b m H N u G 8 G Q m 6 n a q k I 7 S n 8 t k D S 6 k i / U 9 8 z z Z g / K e O X q d E J x E b a M a Q L n L l U r G J D A Z X B A e H q F O j q Y k P I Z v m K l p K G t Y 5 c T v B 5 F Z m V 7 i 6 e S L 1 y G H s 2 b N H M y Q 4 d M 1 L V E L a V U x B o i p J z 9 6 Q o U N Q U V 6 u R N b W 9 H y i q J p T D p 0 P U H u J Z B 4 b 0 6 D P L c F 2 0 D 9 1 9 E q o T m J g S P e o O L k 5 2 T C b 6 s S W M i k B k a A 4 1 p M P O j r 0 P f m b D 7 5 m P 4 i 9 e 5 J E l c s V Q g q B d 2 A 4 z C 7 e y K 9 0 1 S H b t M E Y M M 4 R + 4 n P D B j T p n K E / b n O E R O d E 2 c J I Y 2 K M p 1 E T L S x O C / K t b d Y s Z e g O g N O z W u n u 7 H T Y D G g s 6 A D Y 8 3 q 9 d q c Z c j g w S g t K c G a V S u R l Z 4 C T 1 T q 4 G 2 C c S o W H V I l 5 F A D q o 5 t Q a f k O / A n k I h 4 r u F + F k y K q 0 e w H Q e E p c l F J 8 K b L Q 7 c g T 8 R 9 K p 8 n Q D t h a n 9 a l W i 8 N H Z 3 u W s 2 l 2 9 Z i 1 m T J + q u X i O U F p e j Z U 7 s t D H w 4 R 5 0 0 b o N u v v N 2 k x I z v D R k V E Y M i w I U p M 6 c c y R C 1 M 1 c n z H P 5 m D / m V B u x t R z o N D j W h b 5 / 2 i b 5 X 3 b O i l 6 A 6 g a r i T A T U J 2 v / c D o L h g 0 b 3 O y u t i 8 J a N u w r M I W Y 2 o J q n A b N m z G 5 M k T T i K q l g H Z 6 p p a f L B o P W Z O n 4 R B M X 4 i M U 7 d D w l r 6 7 b t O t m Q v 0 V i 2 5 6 4 A / H 9 4 x E a e n K 6 U l m t A T u z 3 B 2 6 w 2 2 Y M 7 C u X W m 8 I 9 M d p b L P X v Q S V K d g M F d i a n y j 2 i Z U w 5 h a Z D a Z d V E T b P b K A k C C w 9 G Y N s R 5 u B H h Y T r d k H E n B o A r K 6 t Q I t K l u L B Y 3 d u + b I 4 p x F d b X 6 9 T P f w C h D A s j V i 8 b A P O m z d Z e 1 U 4 A q c r c h Y U + 1 n Y Q 0 a Z q w 6 e 1 s p e J 0 B P 5 s w B j r s r E d s z 3 F F e 1 0 t Q R C 9 B d Q J M U p g 3 y L k 6 J o K O B n a X Z X c k p g e x 6 T 8 b 9 9 M j Z x F J w q A t p Q 5 z 8 P h 3 m B B e c U m p G L g u G n s K E y J h t g S J k B 4 7 T V t q 7 h J r M L o K 0 V k d J I c O H d a S E E p L N F n V U R v q z S 5 Y f 7 R j g 9 9 o K 8 4 e 2 D 5 B b U z z Q K 2 p 1 3 4 i e g m q k w j w b M S E T o 6 o I V G t W 7 s B 0 2 d M 0 7 Z j B H P 3 m A 1 O K f T d s h W I i o 7 B F 5 9 / r m 7 y K 6 + 8 E k 8 8 8 Y R m S j A J 9 / l / P Y t r r 7 s B r 7 z 8 I v 5 8 / V 9 w 9 d V X C e k 1 4 Z V X F i J c J G B D Q z 3 u v P N O h A S R C K 1 e u L V H P G H p x J 2 e K 4 z D U e o R 9 7 3 q 8 A n 7 i a 2 s O S n + p 4 p e O d 1 J U M W p O q U O y n l w + o a v r 4 9 K J T 4 Y w C U x M Q b 1 1 l t v 6 5 B p S i v G q B 5 8 8 C F r r E r W K T 1 2 i x Y t R l h o K E z m R s T G x q K w o A D P P v c 8 h o 8 Y g X / 8 4 x / q 7 O A 2 4 k C + m y 7 4 1 s T E L P l I o T c + O K Q 7 K t D q z e s b 1 I S + w V Y 3 e 2 y f R l T U N Q + 2 p h 4 r Z O s i k p G v L b J D S s s G i x G + n i 4 I 8 z f A k y Z k y T 7 4 e R n U k R E u 2 3 5 q 6 J V Q X Q A H R M 8 d 1 L Z K R J X O n g e Q E o q N M G e I h L I H m / O i Q I g i K W k f p k 6 d f N z u 0 s U t o D r H v / m g S s l n Z k X 0 7 x + n U w v Z L G x z m l u b e X q x A Q 2 4 + 6 b f i H r o i X s e f x V P 3 v s X 3 P 7 Q C 3 j t u Q f E H j T h L 3 c 9 h Q d v / R N e e / t T X H / V r / H Q Q w / B w 8 M N N 9 5 4 E 5 5 4 / D E c y 8 j E 3 N k z c c N N f 8 O D j z + P R + 6 9 F d f f 8 z I e / O s V + M f D z + C p h + 5 A e F R f X H T 1 E 0 4 5 P / 5 X 8 N N j I d 0 E l 4 Y S u D Z W Y v u u / c c X M 5 E o h M K q 2 o z M L C x e 8 h 2 K x F b a v G W b f i a / o F B V O w 5 X c w S r O 7 x R m 2 a O G z c G y 5 Y t 1 0 x z E o 7 t P c L 2 m s / V Q q Q 5 u b n y O 5 y 6 0 a i 9 L h r M j m / v u e e d j 1 / 8 4 t c w W q o x L G E E v v 3 y X Z F 6 F r h 5 e K A g 8 x A u v u T n S E n e q / b f n X f d i V d f X Y i Z M 2 e q 8 + R z U U e Z q J s g 3 2 M n X a q o r v X 5 m D N 3 H l Y u / R o B f Y I Q K A 9 H t M S u t W e y c 6 2 b k Z N W T t Y y X F u 9 9 u D x W d r O p u f n 5 d Y e R 6 + E 6 i T C j N n K h a m 2 P X j / v T p n 6 a U X / 4 V z z 7 8 I 1 1 x z D V J T U 7 F 5 8 y Z c 9 X / / J 4 v v C z z 1 1 J P Y u H E j K i o q 8 P X i J b j r j l t 1 c J o z o G t 9 R + I u z J w 1 X Q n T H j h v l w H d l i 3 J 1 q V 6 i E p m / / O E 7 R 3 b A m j 5 S W 5 j v G 1 6 f N s S m H 0 J k 3 K 9 U F 1 n L Z 4 k + L 3 W + z n T K C 2 s Q E x M I G r r O d b H R S u r 3 U S 7 2 H e w A M F 9 P B A W G Q g x / U D T L z + n D G E R l P D s t w E s W n p E V e u f X z B Y a 7 5 4 + R u F g Z H u y L R y s k r Q r x 9 H C l n L N H s l V C f h 5 e m N 2 + 9 + Q C 6 w E c 8 8 9 w I u u P B C 5 I n k u e L y y 5 C Z m a m V s C N G j N T P U o W j P U S 7 i U 0 v O T y N a U P O g g P i e A c 5 M r R 1 e 2 e C r n t K y N b B 4 Z h A x w F Z L p q W C 9 7 2 m g 8 u m M F h j u u c j h a 5 K j E R L f f V c j + t 0 d 4 x 9 Q T c h F q 8 R f P e l Z S D r Y l Z M F g a k J d b h t z C a l T V m I U I m l C Q U 4 L i / A o c S i v T z / v K 5 7 N z y n H R O Q P w 2 0 u E m E R K r 9 1 w F C X F V V i 7 P l 1 U 9 i w E y G 3 x 9 T C g q K A C X y 4 5 h M S d 2 b 0 S q r P g g u O F 8 2 k e o z m 5 r 6 1 z E F 9 b D X a C 6 p f N x U 3 1 r K S 0 D K a G e m R k Z G G S T p B 3 D r S 7 j h x J V V W S m R W 2 Q D I 5 I 7 d 7 i J r W t 2 / s K R K s s x k M j h p 4 2 r B S 9 v 1 j W D x V Z Z X o H x u I o 8 d K k Z J W j g F x / o g K 9 c b m 3 f l i 4 7 p i + O B g u L t Y c C y v B o e O l m P + 7 H g N G V S U 1 6 G 0 t B b V t S Y M G R S M Z W u O Y d 6 M O C x d k 4 a L 5 / Q V 1 d g V t V X 1 O J J V h X 0 p p Z g 8 J q y X o L o L / Y P M G N B O w i x V s m X f r 8 C 0 q Z O V y D o y S 4 q E w / j V p s 1 b l Z g s J r O o I i Y l q p j Y G A x P S F B 1 p j U S M 9 1 Q V t t + G X x r R P l b k B D R t o R i D u D m 9 I 7 F t c 4 U a C t Z 5 P o Z h d n Q 3 2 O y N M F V G B 2 a s 1 H 4 2 l 1 U w K Z m Z 5 D N 7 c + r 6 e U u / 8 v 3 a u o 5 x V L + l v 0 w d 1 F Y J B p E B T T I f l x k P / w s n S + 9 K l 8 3 w c l q c 7 3 w V M 0 6 S k w s R M z J y c M 5 Z 8 / D l C m T M F m I c u L E C R g 3 b q y o f I 2 o F D u r v L w C x 4 5 l 6 e d t j o + G y g K t X U J 1 D t x Q B 3 P F M c 2 A M D b V w l B X g M Y q U Y F 4 U K 1 Q J Q T j C D + m Q C 4 J h n 4 c P t e b r H 8 3 N B m U c P i Q y 4 V 6 I Q 7 b a x v 4 F 8 f F k p g I j k 4 V Y a W f q T U L k X K f z f u p l w f 3 3 0 t Q 3 Q Q P J 4 V A W 0 6 F t s B s 9 I P J h 3 S I 2 / D h C S q d W G h 4 z 7 3 3 6 y w o L x 8 / L X X / 8 / U 3 w t f P H 7 f f e Z c w X j f c c t s d y M 7 O w y f / e R y G w q 1 Y + M T / g 7 l g F z 5 4 8 W 7 E e B X D o z I F L z 5 0 H f Z v + M K u W 7 u i j p Z F 2 y j s 7 Y l u F 7 0 E 1 U 0 g x 3 I O H S O o 8 v I y u B o N 2 m / C l d F Y A Z 0 c Q w Y P w a 2 3 3 a J x r j V r 1 n I r 3 n j j L W 1 L t n P X b l x 8 8 c V 4 + p l n R R 2 M w 2 O P P I D h I 0 a q m h k a F i 6 s 1 w J 3 s b l i o m O w b / 9 + e L R V 3 e G A o r L L e w n K H n p t q G 4 C 1 a p Z A x z n 9 9 G G 4 o y o 8 8 4 7 5 6 R s c n u g 2 k Y X + + Y t 2 z F 1 y k T N I G 8 L L C L k 0 O y Q E G u m B Y s T C Y u o I 7 t y P M X A l t 8 W 9 a S m v g n + X g Y U V 1 k 0 f u L n Z S X u k i q r S t M a b a U d s V v u p h + J / X S 6 0 S u h u g m M S Y g K 7 R A k k p y 8 X F R V O e 7 x Q J S U l O D g w W Q h p k k O i Y m g K 5 3 9 y b l / r f S V 4 2 D K 0 e r D 7 i i r b k R R Z a M + U 9 c v q m S Z v d W e I C G 1 R U w E 4 1 i t T 4 n 2 R 2 K m 4 x q q n z J 6 C a o 7 0 Q 5 B 0 X 4 K D w v D 5 s 1 b j s e T u L g z M j K x Y s U q H R z A I C 4 L B n c l 7 c X I k S P a d V 4 w B m U y s S 8 g D W p r K Q V z 9 3 K 6 Q S U z i 6 F O 1 3 h G q R G l N Q Y l s F V H 2 B S z Y 2 r r T w m 9 B N V N s M W l 2 g P r p C I j I z W z n O A z g 7 3 M 6 + v b N w Z 7 9 + 5 H T k 4 u J k 0 Y 3 5 y / d z L q 6 k + 4 s h n X W r d + o x Y o M j V p y z G W U R j Q N 7 D B r q r W W a Q U u m F H l n s v I T m B X o L q J l D N 2 i o L u j 3 Q y W d z L r D w c O f O X e o G Z 2 A 2 K C g I E y Z O w H s f f K Q J r g 8 8 9 C h e e O k V P P L Y U z i Q n K J 5 g C / 9 + 2 W w U 9 L K V W v w f 1 f / G Q M G D N C a q c V L v s X O p a 8 i w C U P L z 5 2 K y K 9 a 7 D t q 2 f g 7 e G C t Z 8 + h k 1 f P I 7 w g F 5 H Q k + j l 6 C 6 E X V O e v q Y Q r R p 0 x a R L B u 0 P z l n 8 d p A w i o q L F b K C w 0 N w 1 9 u v F G L C 9 9 9 5 1 1 N X 6 J d 9 e b b 7 2 D S p E m I j o 6 G h 7 s b 9 u z d g 9 W r V 6 O 4 u A C P / u O v u O / x F / H u 6 / 9 E 6 u H 9 8 H A V g l r 1 P S 6 / / J e o K z r c / C u 9 6 C k Y f 3 H 1 X Q 8 0 / 9 2 L b k B c H 3 O b 6 h Z V t L S j a Z g 5 c z o G D x 4 k 0 i X + F L X O R f 7 t 2 b c P s 2 f N w p I l S 7 Q a 9 4 o r L g P n R r E 0 g + 7 v V a t W a f P L l J R D m D 5 t q q i N D T p R 4 + d X 3 Y P J k y b i l e c f x 7 V / f x i Z 6 Y d R V Z I L H 2 8 v 1 D V Y E D V 0 p q i E z i i m v e g s e t 3 m 3 Q w m f w 4 N M 2 m 5 O 8 s e / P x 8 j w d z 6 T a n 8 + H s s + f D 2 F 1 9 y F q g t / P Q m Q b w / w G x 3 a A n U i z M d Q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1 .   b e m u t a t � "   D e s c r i p t i o n = " I d e   � r h a t j a   a   b e m u t a t �   r � v i d   i s m e r t e t � s � t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d 9 3 3 b 3 0 - 6 4 c 2 - 4 2 3 f - 9 f 7 3 - d 2 f a b e 9 b 4 a 3 9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 3 . 0 4 9 3 4 8 2 4 2 3 2 1 4 5 4 2 < / L a t i t u d e > < L o n g i t u d e > 2 7 . 5 1 1 3 3 9 3 7 7 7 0 4 2 9 6 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E 9 h S U R B V H h e 7 X 0 F f J z 1 / f 8 7 d 3 F v X J s 2 9 V S p u 0 N x x o D 5 2 P b D B o z / N h y G O w w Z M q A w 3 H W F F m i p u 6 W S a p o 2 T R p 3 9 7 t L / p / 3 5 3 J t m l 4 u F 2 t h 5 N 3 X 9 X L P 3 T 3 3 y P f j 5 v L 5 l o o m / M C w b 8 V C x P a N x U v P P Y V X P 9 2 A m 3 4 7 G 6 + / t w j X / + l y D B g w A D O m T 4 O v n x 9 8 v H 3 w + B N P Y M 6 c O Y i L i 8 O W L V v w 6 C M P 4 1 / P P 4 + C g k K 8 8 K + n 0 d T U 8 d M z m 8 1 Y v n w V x k 2 d g x B / N x h c r N t N F h e k l x q R k l 0 H d 0 8 f u L g 0 v 9 E D 4 G / y 0 L t y c x r N d e j n l o q m R g u G D B l s 3 d b Y i J L S U m z c s A m j R 4 9 C V F Q k 3 N 3 d 9 b 2 W M D c C r o b m F 4 K j R 9 N Q X 1 + P Y c O G N m 9 p H x W V V T A a j d i x Y y e m T Z 2 C l a v X Y N 6 c 2 V i 5 a j W m T p k M b 2 9 v e d + A a 6 + 7 E W P H j d X r m T B s G L 7 6 6 m v 0 6 x e H K 6 / 8 P Z 5 8 6 p 9 4 / L H H c P c / 7 s H h w 4 f x p z 9 e i f E T J u D F F / + N x x 5 9 G P f c e x / u u + c u / O u F f + P / 3 X Q T 7 r z r b j w u 2 2 + / 4 0 4 U l 5 T i 3 b f / o + f c E s X F J Q g O D m p + d S r K y y u w a f M W n L v g 7 A 7 f Y + M v r r 7 r g e a / f z D I P L g B S 5 d 8 i Z m z Z m P E 8 A T s T t y I 6 v I C H D h w E H 3 7 9 o W P j y 8 m T p w g F / g I t m / f j g H x 8 Q g I C M C e P X s w / + z 5 q K 2 t x b 5 9 + 3 D J x R c 2 7 7 F j M B g M 8 P L y Q G 7 W M U R E h B + / q H L v 4 e 9 W j 0 O 7 1 8 M 7 d C A a m 1 z g 6 w F Y u P A 7 u P K N s k t X Y 5 P u w x 6 6 Q k g K O S B T / g 4 Y L N X o 0 6 e P X p / q 6 h r s 3 7 9 f m U 1 N T Q 0 m T B g P V 1 f X 5 i + Q 2 J r 0 X C 2 W R j k 2 F 2 V G f M 1 n H x 8 f b N y 4 G e H h o f D 0 9 H R q o a U f y 0 R 1 T S 0 + / + J L z J g x E y + + 8 J I S 2 I c f f Y K S k j K M G j k S b m 5 u i I 2 N h a u b K w Y N H I h x Y 8 f o 9 X e R R 3 1 d H S 6 7 7 D L 5 b A m G D R 2 K 0 L B Q D B 4 8 E H 4 + f r L v Y 6 i q q s K h Q y m Y P W u W H G O j H B O E c K d i e + I O T J k 8 W f b j g n F C q K 2 v 5 q Z N m + V 3 X e H v 7 2 / / P G R T S H A w y s r K 5 T N + z R u d w 2 m R U L Z D d v a H o g N 5 I y G L 1 Q V R / m b r w h M m o z d Y L h I Z p 9 x z X e C W 5 k X A 3 2 h o a J D P W O Q v A w 4 m J y O + f x z 8 R J J 1 B v y t 7 d s S 0 S + + H 0 J D Q v Q 3 Z B P K K 8 q x b + 8 + T B c p y d c 2 l N Y Y s D P 7 V E 5 v D 0 H e j R g e 0 Q B 3 o / V 1 v U i + D U e F M r s Z 0 + J q s O T r / y o x B A Y G y M I s x b R p U 3 Q h r V 6 9 D l O n T l I p Y c M N f / k r 7 r j j D n w h B H D b r T f j t 7 + 7 E n / / + 9 + w a N F X y M n J x k s v / E u l R G F h I a a I h C F h O U L K k a P w 9 v L G l q 3 b M D x h G F L k u 9 9 8 8 y 3 C w s I Q E x O N P / 7 h S n h 6 u D V / + g S W L 1 8 p B D h d 9 t / x a 5 K d n a 2 M I T Y 2 p n n L q W h o M O G 7 7 5 b K 2 v C V 6 z E V H h 4 n f q d G G M C G j Z t Q K l J 8 8 u R J i B N N q S P 4 Q a p 8 N p C L z x 5 Y p 8 T l C F z 8 d c L N N o g a Q 7 L l j Q 4 S D j N s 6 B D l d p 0 F C X T H j l 2 i Z s Y j J C Q Y m Z m Z O C Z c 9 6 y z R r d J q C t S H C 8 y V y G i W Q P k n J p f 2 5 B f a U S J E G V h l X B m k 1 k Y B y V H O y f u A G Q 2 1 Y e + Q v 9 + s Y g X C W 6 x C G M S a W S x W I T z l i E 5 + T B q a m u U W f Q X x h M s 1 + t v N 9 + O O + + 8 A 2 + / / Q 5 u F k K 6 9 b b b V Z J R X c z I y M C r L 7 8 k i 9 W i K l N e f p 4 Q S Y J 9 D t 8 K t s / w P h k M R n 2 2 v j 5 Z F b M h a c 9 e O e 4 4 J X x n w P 3 x O K u q q l E g x B 4 r x B o Y G N j 8 7 q n g 5 6 n C J i X t w Q U X n H c S Q V E 9 / O 6 7 7 z F 3 7 m z R U h z f S 3 v 4 Q R N U X J A Z g 0 L M z a / a B r n J 1 q 3 b M W r U S F H R I l T U d x c q K i p w R D h t T E y U 3 K w i 0 f G H O i T S X S K l i q v b f j 8 y Q K R T e E P z q 1 N B I l 6 z Z j 0 i h s 1 G Q a 1 P 8 9 a 2 4 e P e i O q G k 3 + P C 9 W 3 b D N q q i r l D j d h 3 t w 5 q r 5 s E p U t V F Q 2 c l 1 f X 1 9 Z M F 6 6 C C s r K 5 C Y u B P n n X e u 2 l M n C K B R V D Q 3 f W 0 R Q m o U o i T q 6 u q x b t 1 6 z J 8 / t 0 s M q y 2 Q i V G d G z 1 6 p E P C I K j e F x e X C o N I V n U w O z s X 4 8 e P V V W y L d S L h N o k U m j m z O m q g t o D 1 e I w U T E 7 i h + k D W X D 6 C i T c t r 2 U F 5 e r t w 3 P r 5 / t x I T Q W 6 W k n J Y L 6 6 H L D b a I o 4 Q 6 W 9 B d I A F X n I / 6 2 X 9 N Y g 6 1 x K 1 D S 7 o H 9 w 2 k z C Z T C I N s j B l T D w G h F g Q L 5 / t 2 8 e s K q 5 o M r o / r v f x s Q 1 I i D A h N t D 6 m X A / C 3 z d R d W R 1 6 7 m c l Q X Z 4 k k H a M q D B 0 P X D i Z m d k Y P i J B p G 2 I L j g S i o e H u 0 p b q k h J Y o N m Z 2 U j O C R I n Q U E J R I f L a U J n R M H k w 8 h X i R 3 S x u s u 0 C 7 l R o B b b a B A w c c J / D W y M z M E l v 5 g D K h M W N G I T Q 0 F N H R U e 0 e U 1 V l J Z L F 9 u K + 2 y K o b 7 9 d h v z 8 f L E / A 9 t V b V u i + 9 l L t 8 K x 8 K S u T I N 1 j 9 g 0 w X I D 2 r r w X Q E v J r 1 + 5 I I t V Q N H 8 H D l w j Z j c l w D 5 g + u Q 4 D n i f P o F 0 w b r 2 1 Q 5 f D 0 P N k W o 7 d t S N i J / c 0 b V I d A r 5 P V J R 8 h p h g h p m C f R g y I c B d b r 1 J t n b g 4 q w 1 A A p o 2 b T J W r 1 q r E q Y 1 a E t N n D B e i K S / 2 F d r l R D b g r e 3 j y 7 G S p H e D Y 5 P p 1 O g 1 K P k C Q r q 4 / C e 0 k k 1 a d I E l U i U u E R 7 E p O m w d d f f 4 u Z M 6 b Z 9 W 7 a c P n l l 2 L s 2 D H 4 9 L M v 9 T o W F R W p t t L a Y 9 g a P 1 g J x c v I a 0 M D 3 h 5 4 Y i S k c j l J u n + D g 9 p 2 g 3 Y V + f k F 6 m a N i I j s F N F S Y s W J l A n x s a g E c 4 T S 0 j K 4 u b u p T d N Z k O v S P k p J O Y K E h G H K s a n y b d u W q I R A a W v v P L i N h M X 3 N 2 7 c I h w / + B T u T F s l J S U F O d X + c v 3 3 I w + D h K h c U V p r k P N z v N i c B W 2 8 n b t 2 Y 8 r k S X Y l C L U G E t z h I 6 l q 3 z k m o h P n S Q a 8 f / 8 B V X X 5 P U f 3 k u / x 3 G k / f / n F I p W C R U X F Y n s d V a d K W 8 T 4 g y U o D 2 M T R o n K Z z t n G t P 0 U u X m 5 u l J U d z T e 0 W 3 O l W x n g R V n I A A f / 2 9 z o K a q G f b a v 1 x k F F Q 5 a M X r C M w N b q g X B a 1 l 5 t V G r o L U e 6 V B c + 4 U a W o O H v 2 7 M e E C e M Q G U k b 0 z E X p y S m m k i 7 l A R m 8 w R y z 3 v 2 7 B O 1 K h q x E X 7 I h 1 V l q r G 4 o a L O o M z C z b 4 G 1 S H Q J t 6 9 O 0 m O u 0 p / u 6 y 8 Q u 8 / t 9 O O p W R K O X w E Y 4 S R M o R S X V M t 5 2 T U + J H J Z N b w Q G 1 t n X 7 3 q 6 8 X Y + i Q I W o r k l D J H K d M n X J c p W 0 P J M C p I t n J m O L i + i q j o y p K 6 e k m 6 6 7 1 t f x B E p S X q E x T + t c f t 5 9 4 o V a t W q M x A R q p 5 K C h o W F 6 0 9 t b H P a w e / d e + W 6 U c j p n Q D u D 8 Q 7 q 5 5 2 R U B 0 B 9 3 9 I b D b a g x 3 5 L X p E N 6 d 7 H L f P D E Z X 9 A k M k O M + j L y 8 f E y e P E E X m L P 7 t M a H Y p A q z G v b t u 1 I F W l w 4 G A y S o q L 1 Y P q 7 R + E w n p / W Z g n 7 J X M M r F j H d i H z o L q G 6 V q / / 7 9 l B A o C a n a v / H m 2 3 r 8 W W L n c T 3 8 7 v e / R 4 o c 1 0 3 / 7 2 + 4 4 v L L c E y Y L K W n q 6 u 7 h k 3 o J X z 6 m X / h i i s u x 5 x 5 Z y M t L R 2 / + M X l 8 H b S e 0 d G u m N n E k a N G n F 8 n V m Z T Z Q w m 2 0 4 l J y i R N b S Z u t x g g r w b B T j 3 P 5 N p G 1 A Q 7 s l X A 1 N m C r E Z I v S 0 9 u z Z s 0 6 z J s 3 W 4 1 O L g q e F B + O F s e r C 9 + A W S z 5 2 r o G M X B D 8 c G H H 2 N P 0 l 4 M E 4 l 2 1 9 3 3 y E W + A r + / 8 k 9 i H 1 m w 8 L X / 4 N w F 5 + L n l / 8 C v / 7 V L + X b p x L a Q V l M j g z k U + H s 5 0 4 F n S C D B g 3 s w G 9 Z Q b c 7 Y 3 a 0 p 2 r N b o g I D V S i 4 E 1 3 5 P V q C 5 Q + 4 e F h e i w D 5 c H A 6 8 C B 8 W g S K b p 7 1 0 6 U 1 j T B y + 9 k 1 T R Y V H T P Z i n Z W f C 8 K X m 2 b k 3 U + J m n p 7 e q f 2 v X r U f i 9 k Q N 7 l N b Y R C f z N b f z 1 f d 4 M 8 8 + y x m z Z q J c W e d p e v j w w 8 / U q I M E C Y c 1 C c I 6 9 a v x 9 V X / Z / 8 g n P H R 4 Z L 4 q U 2 R I l k U 3 9 5 L Z n J Q Y c F Q z V m k Z 7 8 m 0 R 3 2 t z m t B + K q o 1 w F + n T 0 E x g / J 8 / H u R t Q V m t E a G + F o y M N O l 7 N l D M Z 2 X n Y O S I 4 c 1 b 2 g d P b M 6 8 B a r 3 v v 3 W m 3 J h g E 8 + / R Q j R 4 4 U F W g Y n n j i C b z x n 9 d w x S 9 / h Z 9 d 8 j O s W L E c 1 1 5 z N V 4 T w m I c Z s j g A c 1 7 s o J q x N d f L 8 G l l 1 7 c r k T k Y u D v f b 1 4 C S 6 + 6 E J 5 b b 0 x J 9 5 z f L m p 2 i x d t h z n n 7 e g w w R F r D n i i Z k D 6 v R a U / 3 z 8 + g e u 6 Y l e A 7 V Y k u V V j X i U P n J r m U S 0 3 R h i N 0 B u r e L i 4 r U I c C Q i I u L Q a 4 / 4 1 i N e g x 8 5 j Z K S Y v F J M 9 u u o 0 x t 7 L y c t m D i z A Y I 4 6 k H h W m M E A I z 1 / f 6 w i 4 h s j U V 6 x Y h e n T p 8 I / I A A + L S Q 9 n R z M 2 M n I y L Q y w d M d h 6 J q w l Q d g o d E j o q C b R g S H 6 l B u Q r h O J M m T k D i j p 2 6 e A f L h c j I z M Z o E b v O g i f L l B 6 T m V k W B t T V N 8 D X 2 0 s W g e j V X h 5 i s N f B 1 8 d b t 7 d c 7 B 5 i d / A 7 x l a u d 1 7 U Z c t W 4 I I L z n V I U L y 5 f / j T 1 X j 3 7 T d w 1 T X X I U z U 0 v 0 H D u C R R x 5 R 9 f S f / / y n S N p 5 m D 9 3 V v M 3 T g U J a t X q t Z g / b 8 7 x m 9 Y R l I s t s y P T / b j k H y E M K s K v B 1 x x g u o G F y R l u 6 P G d P J x U s s Y G G p G T E D X f 5 d q V 2 L i D s 1 o c B a 0 l X b s 2 C 2 q o 7 c S Y L 9 + f T V U 0 J n r a Q O d M Z R U 2 0 V C j h 5 j d Y J R Y l G S 0 i S g n U q 7 7 Y w G d o N F M p l l 4 U + I b T v Q S d 1 5 x Y r V m D 9 / j o j d n v P k O Q I v 5 q 5 d S Z g 6 d b L D m 0 K C u u C i S 0 T 6 v Y 6 3 3 3 k P Z S J d y T F / + 9 v f q S F / 1 d V X i 7 R r w D e L v 9 L t 9 n D L b X e q E V 0 p X L F B F t N V V 1 2 F w 0 c O o 5 Y p M R s 2 o r S s V K / J h R d c g C + / / C / e F A l 8 5 5 1 3 Y v K k C d g g x v J T T z 6 l q u u D r y 5 H d b 3 1 N + h m 7 8 J a a h f r U j 1 O i b c R l J B T + t U f T y 4 m y L 9 s Z 0 7 m 2 h 4 Y s q A T g I F 1 J k a 3 B 3 6 e 6 2 X 6 j K n C N D v v R G o L X A v 0 x O b m 5 c k r F 2 R n Z a m a y a w K D Y q f 6 U y J s 6 L r E e z T 9 i F Q a h X k F 6 C 6 u l p 0 4 Q D E 9 + / v M H 7 Q E 6 D X a N e u 3 Z o H 1 x 6 X c 3 X 1 Q G O j + b h q 4 u J i V H W E X 3 O R b S Q 6 s 6 l t l e i y K 3 4 t e v 6 f 8 P g T T 4 l E v A B 3 3 3 U H F p x 7 P r 7 7 Z g n u u / 8 B V A g n H D x 4 M G 6 8 4 T o 8 9 v h T I r l H a U L p t X + + Q R O G e Z x R k Z H 4 1 d 9 f P k 5 Q D D 2 M j W m b a X U H H K V c + X s 2 y d K z 5 m e W 1 V o l P F X R c c J I W 2 a 0 t w Y 9 n l y 8 W 7 Z s w 6 R J 4 1 X K t A f G 2 J Y t + 1 5 t p 5 E j R 7 R 7 v 7 o K q r 5 7 9 + x T m 4 5 J B W e M o P w 8 m j A + 9 o Q n j 7 o o 7 S X a K z b U N 9 Q r Z 2 Y k n 4 Y 1 X Z 5 0 p z J p k c Z q T 1 8 s G y g Z 6 H 7 u S m z I W e w / k K w J n t O m T s O e f f v k e R I O H T q C Q Q P j N X u b 6 q f V x n N B 2 r E M T Q D e v G W 7 q s Q M K f D 6 u Y r R f M w 8 W B O H b a C k o L O i p 7 A v 1 w 1 5 l U Y l E J Z + t A W L 2 Y S G i j w M G x g J P y G 0 c L G b 2 8 L m z V v k P v d R B 0 B H 8 u q 4 l r 7 6 a r H Y v J e c F u Z L s 4 H E z 2 D 4 G X O b M 6 3 I q 8 U N Z q A u L z 9 f U 3 v c R S d l c J M B O D 9 / P z E m / V R f Z X Y w X Z b k w g 0 m k 7 r R 2 0 o d 6 U 7 Q s 5 i W d k z t o J 4 m 4 u C g P j h y 5 I g Q 8 B B N 8 u T N 4 j Y i M N B f i N r 6 N 9 0 5 g Q H + + n 5 M d K R I R q O 6 y f k + n 6 v q X U 7 K 8 c s p d 3 W Y 8 t R V M A 5 G R w g d E s d K H a f + 5 B 9 a C 5 P v I J T U u K n 9 5 S G 3 k K Z p y 9 A Q i Y K h i v E T x q u N Q v B 8 K O n 4 O f K K G p P 1 C y 2 / Z w M D 2 X S T k x h 7 + p 5 x / 7 S t e Z x 2 D u X 0 I K B V 6 g x h F u 4 a F h q q t S g t H y 0 z u 2 m D 0 B V M + + K L L x d p H l 9 P g 7 Y b D V 0 a y K c D j O h 3 F U P C T v a W c p c F V T 3 H f K h W s p D R j U 6 m N k C b a W J k K W K j w + V e N + g x 5 V Y Y s T 3 T X e 2 w l a I 2 r j n i g V W H 5 f m Q s A x f k b 7 H v P W 9 1 b J 9 c 7 o 7 N q Z 5 H P 8 M X 1 f W n U o s j A v R 3 q V 6 T F P h d O K M E Z Q 9 e D o h 1 s l 5 l B s L 1 2 Y V 6 O b N W 3 F U O B G 9 Y z 0 F c h 9 K j O T k Q 0 r A T G D 9 o Y O 1 V r a s C R v y K n r u d v O 3 w h q T s W 5 7 M k y i l t r D r I G i 1 h c X w d V S K f f w 1 L g Y j 9 Y s k o 6 E 5 u o V C G P I C H V 2 8 G G R 7 Q T f 5 8 M G Z v e z l q y m w V o Y S a Z H t Z g a z O B B A z X B 9 X T i j B A U 9 f n O g q o f F 3 i 0 q H 6 U V P P n z x O R C 6 x b v 1 H j B T 2 F q K h o N X Q Z b 1 i 2 d H m P S q t T e W 7 n w O v c U m L Q I V B u h 6 N 3 F 0 Y M 6 Y f h 8 W H I O Z w o t p J V v a Q L n f d n X I x I J G F 6 a e n p G D p 0 M P q H t r / 0 6 N h x B k w c O J D v h j 2 p R X j v o 0 X 4 U j S X V S t X q 8 f P z 8 + 5 m q r u w m m 3 o a b a M Y 6 Z r c C a n I b 6 B r E B H L v G b R z I V k Z B 4 u o T G K h l 3 q v X r F W 7 g t n Q 3 a 0 3 c 3 8 k Z q Y 9 0 W 5 j s J G q B X + f r 2 2 / V y / n U F F R r t s 6 Y 9 / R J k r V Q G T H M i V q x R b Z l O 6 B f k E n J D W / n i W 2 k 4 2 j W 5 p c 1 J Y q q D J o Z n p 3 g 9 e C d m + I j x l B x h K M G + i r x 8 N 0 J E o w 2 s m 2 H L x Q 0 e K Z N O w t g q p R z r m 2 2 R 7 q L K p q 6 u A K E x b M H I 0 R I 4 Z r V g t t X l 9 f 5 1 z n 9 M Z a r 7 e 1 A t z q p W 2 u B p f 3 r P K z f Z x W C U V u 6 d 2 K m O i V Y h I m U 0 j 6 O l F u z E X N I j K e b E u Q k M 4 7 9 x y t J t 2 x Y 4 c a t d 0 N l k 7 T U M 7 J z U O Q E D 6 9 j q t W r d V q V u r q B w 8 e w t K l 3 2 t x G t O l m P b f k 6 o o U d c c V O W C b U l M N v g Y T p X a V f W G 4 0 R m X U T W v 2 1 Y L c f O 7 A P r Y j r 5 P d v r E 9 t d c D Q 9 w / q X f l 4 I J T p a E 5 i Z B 8 h r R P u T o Y f 0 9 G O i p k 8 + z m h Y 5 h I T a M b Y G F O X M 9 V d 3 b 3 Q 4 B 6 h H s 4 6 i y v E m t O m O s 7 i h R f / j Q c e f E Q I s x 7 f r 1 i N v / 7 9 V p R V V O N w a j r + d v M t c l 7 O k c p p J a j + Q a d 6 m S i Z G L Q j R 2 b + V X v g z W B w 0 x 7 o I k 1 I S N D E U i 4 K B k B b E 1 5 n w H 0 w d X / Z s u W a s z V 9 2 h R E h I e L 6 j I E 5 5 w z T 5 k C f y 9 F i I 2 v u X 3 G j G k i q S o 1 w 6 K 4 u L j T h M X f 5 o N u 2 Z Y P 7 o + S 3 d X F h L x y Y G u G O 8 L 9 z M g t t 9 5 S f o Z V u G P i 3 E 5 x A N G B 8 P e b b 4 X J 3 I Q 1 6 z b h 3 6 8 s x M F D h 3 H 1 t T e g s K g U A w c N x s u v v o 7 b 7 7 w H j z / x T 6 E U E g D t m C Z c d P H P 5 W 8 D 7 r r r X r z 2 + l s 4 l H I E C x c u R H F J G R 5 4 6 F H s 3 r M f T z / 7 v K r I 9 z / w s P J 1 M h i G O 2 i D t i Z Q G 8 Z E N 5 z C b D s K E h B T r + j k O J D v 6 t B B 0 h r 7 9 h + A 2 W L G n / 9 8 v d r p N 9 7 4 Z 7 2 f 1 E Q i I y L l v P Y 1 f 9 I x T l s c y s u t E d P 6 n 2 q s 0 h O T c S x T x H R C 8 x b H o F 7 M h c 1 y b U f V u V Q v u K A o 8 k e M G A F 2 u e k M K O l Y s s A F N X J k g q o 0 9 s A F v n P n L o 1 X 2 Y r d C H L m I 0 d S d V G x f I J l I G 0 t K o L n t 3 j x t 8 L l I 1 B f Z 0 K D W W w P W u l 6 l 5 r 0 f T I V J m S S o N D U C F c P H 4 T 0 o Z p r Q L 2 o w 1 W V V V o n 1 r 9 f X 9 3 G A H N 1 g x H V f q P h 6 e W r p T E l y d + i X 2 w E H n n 0 U b z 9 5 p v 4 4 5 / + T 7 / z 8 c c f i X R J 1 W P e s H 4 D L r 7 k Y r F T 5 + O b x Y v h I d r B e + + 9 j 2 e f e R r / f O Y Z T J 4 8 G W + 9 + Z Z 2 K H p t 4 a u a j D o s Y R h W r 1 6 j I Y 7 k g 8 l 4 6 6 0 3 4 N 5 c 0 2 F N d F 6 P 8 y 9 Y A I M d j m + S 0 1 m b 6 n y 8 y R 5 s + a C t l 8 b 6 o x 4 Y G m o S V d O + J O R 9 4 n V l 4 i v N C l 5 n h m U q K 6 t 1 D d E R x Z K Y 9 n B a C I o c N i G 0 E k F e L K U m t 7 U m N n I R M h h G l W n S p I k O F 5 o N / A 4 T V d l c o 7 2 g H X 8 n L S 1 N S x i m T 7 d 2 + 3 E W 5 P D k T o k 7 d m l u Y X u 2 H Z G Z l Q W j 6 N 7 U 3 V u D u V 7 M W C e Y o E u i s 3 e 6 P L + l y 7 7 H n N m z m q + H V Y 1 q b Y / R X t G s C 7 n x D C X Y Q J W X b v 7 W + y b 3 3 p U f I H a U 2 H a y l o d F u i D a 3 6 Q e N S 4 W q t J 0 J O j 3 m N E h 9 4 f 5 D S Q W S 3 N m h 5 s b s 0 A o a V 2 0 t x 9 / x y B f 4 D Z 6 2 A x y j N a M C K v N 0 S j 7 I M H z W h J M 2 1 m / f p N K c X v 3 e u s x D 1 T W n 7 q 9 o 4 g J M G N o + M n a 0 O r D n o i S 7 a x 8 7 i m w z O S 0 E F R 1 R R l q M j c i K s g N f r K o 3 c S Y p 0 F P D k t O R k 7 g b J 4 e C Z L O B 7 r M n V E R C d o 3 d K 9 P m T L J q S J B 1 u B s 2 b J V 6 5 9 Y s e l s t J 3 S j B 7 A C y 4 8 X 1 3 7 r c F j J 2 G x C Y m 3 t 5 c a z 6 2 P h w R l l c C d y z Z 3 h I 1 p 7 s e N f z d D E 2 Y O r B c C O H 1 g c i n P 2 1 7 G y d E i V x w t 6 Z w W Y Q / R Q j z D m o k q p d A V O e V G T I p r O C W U 0 J 2 4 + Z Y 7 T o + X j 0 E 8 V 7 9 o z J 8 0 E N F R E V p j E x o a o s 8 s G G x L j b I H L j J y O r p D n V 3 o / B x v 5 O Y t 2 z R w T L F O D m 8 P 1 J / X r V 2 P K V M n q X H d s n i s P f C z Q j M q M e x J Q x 4 7 m Q D T q M h I t m / f o a o p G Y r t d 0 h 0 b O J I Q u 5 u g i q u M a o 3 k G A 2 f k a p q 3 r a 7 G U a 9 A T Y t i u 2 b 9 + T V C d m r N f L M e 3 L 6 9 4 U o c p 6 A 4 4 W C 5 H K g x n 4 P N 8 + Y k v 6 e P Q c Q d X U N Z w e p 4 S 3 r z 9 8 A 4 K Q W 9 k x D n Q w O U U W 1 a m H S P W k p Z r j D N h e j M 4 E q o B L l n y H v L w 8 X b w 2 8 G 8 6 M d g 2 e M 7 c 2 e q W 7 8 y C Z u p P y / 3 a A 4 m Z j G T O n F n C V M L V U 8 j j o v P i a G q a q F 6 d c 2 C 0 B / d W R j o 7 K T E L o a Q 5 Y b U n w G t B 2 4 l p Q F Q J W T b T E q w y 3 p r h n K b R V Y T 4 2 r e f u g O 8 5 c O m / K z n C S p 5 / f s w 5 W 7 H G 4 9 d p V n l 1 1 x 3 g 8 Y d n n z q W R x I P o x y M f q u / O N V 2 L V 7 L x 5 5 7 E m 8 9 p + 3 8 I c / X a P 6 + 8 O P P K q L + v d / u A o r Z d G 5 G N 2 x S a R M p a h k f N 1 R k E j G j B m t p S C 7 d + / R m B E T c l k h y 2 6 l e / c e 0 C I y n 1 Y 3 v S P I z c t 3 2 l Y j Y b F d 1 o I F 8 + E p U n r V y j X a v W n u 3 M 7 V Q r U H X 3 f h 0 H Y 8 a T s z 3 d u s q u 4 M a D N R z U 5 P T 9 f r y o Y r V G 1 p i 5 5 J t M P n O g 3 W n 2 1 I 8 0 B W m b H n C a p P o D 8 + e e d F D B s Y i 6 q 6 J u X C X 3 z 5 l b b l T T 5 4 Q N R B k 1 Y 8 0 p C n l + z G 6 / + s D o e K i i r 0 6 R O E 9 I w s D I j v j / + 8 8 Y Y u s v q 6 e j z 4 0 C N 4 5 9 3 3 7 E q v 9 s B 9 0 M D n Y 9 O m T V o a Q P W T T Q 9 n z Z r u t F 3 W F q q F 2 J 3 x B r U E j y V S J C i l K F X T z r Q g d g a h w q G p Y t n D E b F h O g P a j W y v R S / m o U O H N H H 5 u + + W q d T 1 9 f X T 8 M H M G d M 1 I N 7 a 0 8 q G o D 1 p 0 7 R G S k H H 7 o s z y K 8 w q H p p Y 0 g 9 7 p R w K d 0 L c 1 0 l g k I i 4 O b h g + H 9 / L H k m 2 / U l b 1 r 1 y 5 c / v N L s X N 3 k r A P I C s 7 G 5 d e c i E O p x 7 V m 3 T W m D H Y s H G j 2 k s k P J Z t U H X g U A A 6 N 2 b J j b L 2 M p f f Y W S b H i g S G b 1 L 5 P B k S c 3 P J K S W q h g 9 W 3 z Q W T F v 3 p z m r V 0 H m 4 d Q y j l r 3 7 U E j 4 V t n q n S 9 h R o N y X n 0 3 N I L + E J 4 u J f c w e f 2 i K 6 L f D a M a O D D 7 b V o q R l j I 7 n T Q m 1 b u 0 G n H v e g j Z D G y s P e / a Y x G g L z N j o j i Y y N m S K R D r U i k h 7 X E I 1 9 R k J Y + R U l L v F o w J h c H N 1 U a I Z N K A f f n H 5 p X L B g f F j R 2 P 8 u N H 4 2 c X n y 0 V u x M D 4 f h g 7 Z p T c 3 E b M E L t n z K j h 8 v 4 Y I a p 6 x M Z E Y u 6 c m f B w Y 2 q I z d Z w w Y U X / Q z b E n f h / A s u l p d G / P J X v x P O 7 6 r S 0 G B 0 w 9 v v f t j 8 W S v o m O C C a s s 5 0 V n Q S + d s D l p 3 g e f x 3 6 + W 8 C / r B g e I 9 K 2 F d 8 l G 1 F S d n K X P t Z 0 m B r w N j M X w X M i E 7 N m E z B i h G n f u u e d o f I 1 5 j r Q L W e r C k E B 0 T B T K y 8 u a P 3 0 C T H T N K O W 9 a 9 5 w G s G u T N 0 F l v 6 3 J i a i x w m q J V r W P 3 U F 9 I h V i k r Y 8 k b z R t 5 3 3 / 2 a K c F x K X w u r 6 h G d n Y O i o q L 2 i a c F l y a Y N + J 8 y + 8 B P f c 9 x D W b 9 y K s v J K 3 H n X v f j v o s X 4 + N M v s G z 5 a i x 8 / S 2 d V N G a c D S + J o / u a g d N K X L F L 3 + D 1 L R M f C m / f 9 s d d + O p p 5 9 D d W 0 D i k s r 5 B j + h j + I / V l X Z 8 I b b 7 w J o 1 y X s 8 8 5 H y + 9 v F D j R y 1 h i 6 u x E X 5 c b C R C g 0 6 1 8 + g R Y 8 0 R 7 R + 6 7 p d 8 s x T / / X I R v p F n p l I x 2 4 G u 7 4 K C A r l O t R p W a B 0 f s 4 H l 6 u s 3 b D r p H j H l i U 6 Q l M L u V 7 2 c A Q P H X Q V P Z / M x D x S 2 0 b + + Q 2 7 z V m u v w x j U p x o u j b X K / Z i W w 2 a D H X F L t w Q 5 J L m i 7 Y b + 5 j e / x u 9 + + 2 v h m A s 0 + X K W 6 O 5 e Y o u w / R Q b s 5 w l E q 8 1 p + X C q a u t 0 + a P N j C N K C I 8 E p 9 + + i l m T K f u H 4 7 S s j I s X r x E b R z a N 3 R i s A i Q P d 5 a X h K W d n D I F 9 3 i L d U p Z 8 G W V T y W l t c k V H 6 f j R 0 3 i e r 7 w A P 3 Y + + + f V r R O 2 j Q I B 0 x w w V O 4 q G H c v z 4 8 c o 8 V q 5 c i d / / 7 n f W u 9 + M I r F d s z K z t Z S c c a A A r y Z t O 8 Y k h p b l E N n l R o R 5 V u p 5 U X V l h 1 V e Z x I P X f 0 N D f U a W u D Q B E e t y f g e 7 z G / k 1 b m i 6 Q c d 2 T J v s 8 0 2 C e + K / y O C c g s F W k L p y 3 1 q L a m S l b M 9 9 o 4 I 0 I W j b t c c L Z S n i E 3 j T e 4 I w u Q h M F G g / 3 7 9 9 d Y V m e R l Z W l i 5 e E Y g M l G S U P x 8 k w f k Z l i C q j y B 4 t P + B 7 R l e j S M h K I V i 2 r b J e P g a D N z Z P d O h I X K 0 l 7 N l Q B l c P z V p o l C V u X Q j M Q B A b S N R d P r u 6 M r V I X v M I e S x 6 H U V Z t p z o 6 E Q w S y N K i C K g h Q e S d U R 1 r b x 7 Z r M J 1 e l r c f b 0 U d o y i y 0 I O H 1 k 4 K A B O H Y s A 0 M G D 5 L r l o M G u T Z k W L V 1 V M O j 1 J n T 8 v d y h X g S 0 + r V V e 7 h 0 b n r 0 R M Y H m F q t x 2 2 P d D p c K T Q F b m V j p n C a S v f 8 H J 3 x e x x M R q w p F e N j Q N j Y 2 I 0 Z 4 z 9 A r g I m Z V c J 9 K L q S z M 7 K Z q w Q a G 5 M K l p S W a V s N c N T o o y P 1 s 0 / S c A W + 2 2 W z W 7 A z G s O i d Y m C V u X c t J Q I / R / X I O r q F C 4 R q n N g S m n L D R W s d 6 8 K F b A P L S Z i j x i F k L f P 4 W o L N Q 9 q S x u T 4 L G s o K i z S k u 2 T j o e / r S k 8 1 m N g k 0 n 9 W x c v 0 3 q s 2 2 0 T M k 4 c 6 w n Q F t o m 5 8 q C u 5 b 7 Z g V v a 4 I i w x g 1 J A Z h g e 5 C l 0 Y c y 8 j G j X / 5 C y 6 + + B L 8 / e Z b N B C 9 d v 1 6 v L b w d f S L 6 4 d H H n s c J a V l m D h p k h K 1 D Y w t u b m 5 y + + d G f W u L b B M v y O O C Y Y E 1 x 7 1 R H q J K 6 p a j Q 2 y h 9 N G U O H + j Y g M o H f p x A 2 k R 4 h 1 T O y + S b c q n 5 n V n S p E Z B t R w w V G A m Q Z P B / c R t e 5 u 3 B E e p X a W q T s k Z a e n q Z E x M w K 9 o R I S t q L 7 J w c r e J k u Q i H D L R F A M 6 C C 3 u / q G S D B g 8 8 n u / H / M Q v v l i E u H 7 9 t V k I U 4 y e e / 4 F T J 8 2 D W + + 9 Y 4 s 0 g w M H W q d V c v v p 6 a m a k c f z j c i Y + m M u u g I v J b M u a P a R u 8 c 9 8 8 H J 3 h Q f W l d i x Q h H N x f + N R t t 9 + J S y + 5 G K t W r 9 a O T 5 R C 6 W n p i I 6 J V p U u K C R Y n n m P 2 G F o p D I i q n U 7 s 9 z l v L r 3 H L o T z J h w 1 l 2 f m O l + C t N x h N O i 8 j G Y 6 K h K l / l t H K G i + n p 8 f 1 1 k n R k A w B t K D k q p x + a Y U 6 d M V J u G i 8 k / w F + b E 1 K l 6 8 4 F y z Z X + / b t V 3 v D u l 8 X / O o 3 v 8 d n n 3 y k K U Q P P P g w X l / 4 C p 5 8 + l m c f 9 6 5 e O i h h / G H P 1 y J S y 6 + S C S J W e y g H C X u w a J K t W X g d x X c P 4 m Y g 9 a 2 b N 0 O k 0 h / N n / k 7 5 G R e X r 7 Y 3 O m X / O n T 3 R / 5 f n w X l i f m 7 V J O 6 B 3 M K f c c E r D y x 8 q 2 B 5 g R r x z v Q r 3 5 7 l p 3 w t n c V o k F D O d Q 7 3 N Y g B b W + h y 0 X P h 2 S Y g k P M x m d T T 0 w t B I r H Y P r e j o D O B Q U U O 0 m L v v j G j R z Z n d L t Y 2 + Q 2 D 9 d q T U w k Q j p J y L l 5 b B 0 l u N z c H C 2 M p J f R h o S E E X j x x Z e E Q Q x R B 4 J / Q C A m j h + P 5 d 8 v t 0 o L O W + 2 B + P v s Z E / J V t X J a U j 1 N f X Y d f O J C 3 r Y G 9 y N r + n t G c Q m f 3 k E r d v x 9 B o V 5 R a K G G t X X f b 6 5 B E A i u o N G i G e H G N Q b s e d Q e 4 l w 5 c / k 6 B n Y v Z T V e s k H b B p F 1 7 T T z b w m l z S t S U 5 c O t e I u q Y L S J q K 5 x C j k z J L g Y a T 8 V i g 3 B Q k O 7 Y E m A 2 A 6 c r M A r r v a C H D n t B Q 4 E y M / P V R e 5 b Z g 0 t z P Y a z E 3 i B T I p X W P q M h w I S q 5 i t y P 6 P f 0 8 l G 9 p F 1 V m J + n N s y 0 6 V P k m K L 0 J 0 l k t n g V y x P Y F 5 v b C H d 3 D / V 4 0 b H C 2 p 6 J E 8 d 3 i B A J E j J t L 6 Y e 9 S R y c 3 P 1 2 F o 6 X 1 q C 9 4 T u d G Y 1 1 B v 7 Y G + u u 9 1 u s 1 w o N f U u 6 j b u D n j L r U h O L R L V 2 N r A k j / n 5 e 6 C 4 q J q e P l 7 6 3 0 M F N W z q k E Y H + 9 p 8 2 e 4 n c d 2 / H X z M z / j L N g X c l J c + 3 1 B M k u N O N Q B N 3 / 7 V l Y 3 g I a 0 q S x N H Q i c 4 v C r X 1 2 B 2 b N n C V e 2 l i 7 w A p F j c o H b 7 V I j x H T D j T d p S f L b 7 7 6 H h x 9 + F O + 9 / x H + 9 v d b t A b l r r v v 1 n 7 l X t 4 + Y j x f i q u u v h Y V l d W 4 / o a b N D Z D A n n m 6 W d 0 A d 9 6 2 x 2 i B p b j N 7 / 9 P Y q L y / D 6 a 6 / j l V d e 1 W Y v P 7 / s U p 0 / t H L l G o 3 D b N q 0 R f 9 O T k 7 B i p W r d J r 5 n j 1 7 t f z i e 5 E 2 i Y m 7 d D A 2 7 y 5 T b b j / j o B 2 n o 9 I C U q q n g I Z A I / X 0 a x a 2 q F z 5 s z A 1 m 3 b 4 d l Y J v z G h K L K E x K K K g 9 z 1 d j m q 7 u I i d i f U i j X u x r R g Q a 4 N 5 m Q k V Y A 1 y a z X E c T 6 i q q U F F a B Y s c v 7 v B g q x j h Q j y b E R d e S U C P C z C o C v h 7 2 Z B p n z H z 8 0 M g 6 V j y d J t p W C 1 R l Q H + 7 O f F p W P 3 N H b 1 S I n X q s e p 9 S j 6 e q y P i r P b A F G 6 W Q b h 0 8 j l 4 R H 4 m I g k l K r T 2 A f b N y 0 G e P G j d V 4 E K U G d X + m J 8 X G x u r z n N l z 1 P n A X g / r 1 6 / T K D 5 n z F L 6 0 V W c m n Z U D P 9 w t V t 2 J y V h w v h x o m 7 l q s r D B T V / H g c w u y A 8 L E y N d 8 Z 5 4 u P 7 q Q S l 8 6 R f X F 8 M l m 2 2 8 T D 0 V v K Z T g R v e d D T R 0 n I 7 z o L W 5 8 F p u 1 0 1 t V u A 1 V X H g P V a V s + I i X P 2 n U b 5 D j j N K v d k Q S l x A 1 v d g y 5 1 2 b i S H U 4 s q r 8 N d h b W G U 8 K V b V E b D r E R 0 A 9 v o 7 M K t + z P A w O X Z h q q I 5 5 O Z X I z z U F 9 n N z 2 5 e n v D 2 N K K 4 r A E V V W a E y j a D m A Y 0 D w 6 n l S K + b w A y 8 2 v l s 3 5 o F K b L 7 H l n Q R b G e c T t l a 4 c E e n E 8 g 9 n c d p U v q q K E o T 5 N m J g u J y 4 i w f 8 X O k 8 s C b F a q 6 e 2 a S L g b E Y E l T f v j F C O O 6 a T M v p c S 2 b X R K U B t s T d 4 r N F a j O D G c M e h I z m / 6 z D J 0 j T m h P c O Z R V 0 H 7 b d + + f c g Q V Z a N Y j q S x 8 e k U o 7 v 7 C e L v r O g p F u / c Z P Y q E b t t X 3 h B e e p 1 G M P B 5 6 r T Y V l c 8 i 5 o s q 1 B T p Y D h 8 + r K G E 7 X k h a k v 9 E M F g t E m k m N H d r U N E 1 B q c D j I 0 3 H G P R U c 9 2 + 3 h t K h 8 h K 9 / E G o M I T h W F Q B v l y r 1 j H H i X J 8 + w W K k i + F n b p S F 1 S C q 1 9 m Y N 3 8 + w s I j 1 T a K H z h I 1 L o D w l F O v r k k P j 8 x 5 E l s N m K i e q N N D u V h + 5 v l G V x w r H 9 i R y I G J D m w a 9 j Q w X A X g m 0 P z q h x b D T D 7 j 4 M W l N S d A S M w e 2 T 8 + M x d h Z s A e w v 1 4 L O h t D m h v q U T s z i Z + K q D d P a m d v E L I z B Q 4 a i v F Y I P e N g 8 1 b H Y L C Z z V W Y g U C 7 i z 0 d e h q a Q u T a N W I i b C 7 + t u A o I 6 I t n D a C s o F z Y L / Z V o D E 3 Q d F L f N F V U 2 t q k q s m 3 n 9 9 d e F y 2 f i 7 r v v 0 R l J z M 2 j P v D p Z 5 / r E D K C a U D W G q Y j K m F s o P R Z t X q N F g 8 y 9 4 z E w 9 H 4 y 7 5 f q R k M j E O d c 8 5 8 T J 0 y W R c g V S A G j c n J O e m Q Z i 1 V I j 7 o g C B d m I T I S 8 t F j 5 c X F o v V f c z f o W p q a k 4 M o 2 q a t G e f G P T T 5 X 3 r c T g L n g d V L I 6 9 6 U r b M z K P n G b H Q 1 V V p e 6 L x B Q c a u 0 h a A P b d j k C B 4 m t X b M G q 5 c t x o L x j i d d D B f O P m d g n U o 8 9 l o c H G r t R 1 F c 3 b 6 m c C a g c 8 j s w F E P i 8 5 0 Y T p t g d 2 W 8 A 4 I w e B + 4 d i 6 c Q 3 G i p 3 z 5 l t v Y e 6 c W a J i N G q s h A 4 L L h L m q A 0 Y O E C 2 x W H H z h 3 0 b u i c V 0 o D d k u i n c T y c R I F F / K R w 6 n q M R s + f J j G d a y q o E E + E y C S x p q z Z 1 t g j H 0 x A B s q H P y P f 7 p a G 6 M M S x g O o 3 C + l 1 5 6 W e c z 7 d m 7 V + N E d E h w + P H I k a O Q m Z W N 5 / 7 1 P J a v X I m z 5 8 / T d B y q p 9 w v j 4 f M g a N L u b g d g f b e 8 h W r M E 9 s t 4 S E o U p Y t r 6 E L F H Z n b R H j 4 + 2 o g 0 8 T + 6 X R J y e n i G q J U v 5 j d i 1 c 7 d K J 6 Z w 0 e 1 P u 6 y u r l b z F x 3 l 2 7 V G R E S 4 2 o a c f T R 0 y C D E B T d p y h P H 0 Q w I t m B w m A m D h H C Y a c D J G f Z y 4 j L K j D 9 I V b G t Q D O P l Q F u e 4 F e 5 j p 2 J A Z F n B G C 4 q K o c w l A 1 O C p G B p p w M g R C Z p r R n H J 9 K J B g + I x U G 4 s p Q k n S f j 5 e m s O G W 8 2 4 0 m M 1 D O N p r y 8 E m m y e A 4 e O K j B X K Y t 8 X M 2 V z c f t M c o i e L i Y r V N F r 1 d l E C J i Y n a E p i V s k N E z d m 2 d Q u m T 5 + u 7 v x P P v 0 M 2 7 d v 1 8 Y x X p 5 e 6 l a v F Q I Y N 2 6 c / E a d F k J S A l z 6 s 0 u Q l J Q k E s 9 T a 7 l Y 6 s 0 M D t o t b W V w E H R G r F 2 7 D r N n z V D b k M f L 4 2 S C 6 + b N 2 9 R Y Z x L r X l G L O d G R + 2 X 8 i g 4 c t j S j b c T e f x x E x h h b X z m 3 m J g Y P V + O + S E x x o l a 2 1 L d c w b 8 P h k D Z 9 a S a Y W F B m s D S j 7 I r d s z 4 I k j R T + s V C N n Q O b A W d A t U V H n g s R M D 0 1 K 6 E j D z N P m l G g L b n X Z q M l O 1 B g I O T w 9 d m z d R Y n F G 0 x Q m q x f v x H n n 3 + u v r a B H J s e Q l t Q d f 3 6 D Z p P x / 3 Y w D J 3 q n + s x j 1 w I F k 7 H 3 G x c N L 6 T P l N G + G x V M I a 2 5 K F w 1 i V Q H P o u F 1 U P h 4 K S z N o y t k q h d e t W 6 9 E S a n A A c s 8 h 7 Z a / 5 I g i o q Y j 1 i E 3 N x 8 k c I z t C T f B n Z a p b S x S V E S J K U Y b T h K a 9 p Y Z A Z 8 T Y K l J 4 / 2 G o m d X i 8 e g w 0 k O u Y 5 U q 3 t D L j f A w c P y q k a 1 N P p r A e y V N R 5 l o P / 2 M A O U L M G n r A v e Z s Z J u A s 6 G G i 2 v L K 7 s 9 3 j l E 4 w X N 6 F g 0 u P p g z Z / b x r A Y u s h p R a e j 9 4 i K 0 g Q 4 G 1 u C 0 B D / P X E A u L j 7 i 4 v r p 4 i P Y j p c X h v a P k I t I A C 9 R 4 y p 1 s S Q n J 2 P C + L H 6 f Y J E Z E 0 u t f I W B n D 5 4 G e Z C E v C 4 t / M O L d 9 l o m 7 V X K c 7 B 9 B S c a + f 5 w y T n W s N f h d t m l m Z g K d K O e d d 8 5 J x E S Q I P b v P 6 D 7 t a m l Z B Q 8 P 0 o a u u h J S F Q B b W 5 x f s e q 9 l l v I 9 V e h g H k j F T i d R b c 3 / C E B M 3 g I K O g O s r S E q q g e h 3 k G t i u V U s c y P v x S S e C W R 6 2 U T 8 8 K 3 p D b Y P V o / w t i A y w a N d j z 3 Z s U O K M q H w t Y X D 1 x K A w q 2 1 A k C D S x D 5 g L w o G J F m L U 1 h U L I v L U 9 U Z e y 5 p Z j 3 w 6 4 2 i y r G 3 N T 1 n e / f u Q U Z 9 L E x N H g j z F 4 P b x 1 u I 0 q S L k + o l 7 a u W X L 0 j 4 G J a v n w F 5 s + f e 3 x x 8 5 k J r s y 8 4 E w r Z p f T 0 0 a J y + I 8 K 1 H E 6 k K 3 E U x L U P q w F I X q H B O E S T i M D X E B O w t m r W d m Z m p G B A n R d k 0 7 A 3 6 X T I 6 E H C b H x X l c + / b v 1 5 b F R 1 N T V V L y m G 3 n s i W d w 6 v P O H / u N P I r j W o z M d W I Q x V s Y A o W L y P b V 2 e U n R i 8 0 B b O + B U g z a 9 J F T t F 1 g 0 X K l U 4 T w 8 3 D d i S Q 9 N G Y I 4 e C / 3 s 5 b t l Z u f h y / 9 + h d p 6 E z 7 + 7 A v c d / 9 D q D c 1 Y u H C 1 z E 0 r B 7 v / f t + P P v c C 8 j J y c N n n 3 + p F 4 e c v D M N X m y L m 8 f I D G s b M d l A Q m b x I R N 9 q Q 5 y Y j i d G 3 S y 0 P H g y K 4 i K L W G D x + u 5 R B U V T / 4 6 B P 5 j j t K S 0 9 I 6 s Q d u 8 X m 8 s D W 7 T v E b s v V I P k B k X 5 M B k 4 R O 5 J 1 W T t 3 7 Z H v u W H j p i 1 q k 3 a V s L y E C U R G R m q 2 / I J z 5 u u Q Z p 2 w 3 3 w + 7 P X n T G n D D x 0 c 9 1 P f y l 5 q 6 X h h C + v 2 8 I O 4 C v R a s 8 l 7 0 p E S M f h 3 a z 4 e O d + Y M a N 0 c B Y d A p R O 9 k C J x S K 4 Y + n H V E X h o n / y y a e 0 5 M N U V 6 E p R m 7 y m Y W v / 0 c z L 5 j f x 9 y 7 j p S p k w D Z z n n t 2 v X a g p g j + 1 l q 0 X q h M t Y 1 f d p U z J 0 7 W z u / z p o 1 Q w O 2 l I 7 O S k P O 2 B 0 w Y K C q k + + / 9 z 5 X N A 4 e S l F b i Z 6 q D z / 6 C G W i C n P C S H x 8 P L 7 / f o V 2 g F q 5 a o 1 I y F B M m z E D S 5 c t E 6 m 4 F u + + 9 4 E 2 / e + u 2 8 x r R u n J W b 5 s o G M 7 J w 4 9 + 1 8 F z Q Y b 3 N 2 a T g o 9 2 O N T Z 1 z l a 4 n y B g / 4 h g 1 A X A i z w s n x v T R Y y q w G q h 7 2 7 A J f H y + M H D F c j X 2 6 i S / 9 2 c W Y N X O 6 9 g a n B E m p C M M F M 4 Z g 9 K i R 6 B t L z 1 c I j q Z n w z 9 i M C q F q 3 o I k 3 X k v a L a x n E 7 J F Y S 0 f 4 D B z Q 9 i R y 7 J V g i w W D 1 y J H D 2 5 V E j l B v M m P p 0 q U 4 + + y z V X 0 8 a 8 x I H S A 2 a + Z M W c A Q S Z Q j 0 i 4 B q 1 a t F k n u o Y 4 L T o W P i Y n G l q 1 b 9 T x H j x m t x 0 K 1 k Z N I h s j 7 V l 2 g a z g s E p C p V 7 a 6 L 4 I L 7 v A Z 6 h F x O h D m a 9 E 1 Q p P x W I l r u 2 r t G f f y 2 Q M J f 1 p 8 / X E j k I Y + U 5 J Y q M d Y i T 0 U F B b q 5 y g R W k q O L N F 7 I / x M + H b T U Z g 9 w u A X E I K 6 2 m p 4 e Z 9 Q H 0 d F i W 1 l J 8 J P F Z Q S M y o q Q t N 3 b I Y 4 9 8 + / W 3 o G O U H x L F n I j I v Z 3 u 8 q m A 2 y d u 0 G j T G R g O 1 x x L Z A S b 3 0 u + 8 x / + y 5 d u 3 O j o L X l u d l 8 6 j a c K j A t V u 7 C f 3 Y 0 T 2 6 Q D e D S 5 H 9 D l K b m y / S D c 5 W V f Q 0 t b V Q G e W n J 4 0 l 8 j Y 0 m K 2 9 0 z a m e 8 E 7 f D j 8 A 6 0 B 1 5 b E R O z J O X k 4 V 6 Z I g e 9 X r B I 7 w a K D C a K j Y 3 D L b X e i s K g E a 9 Z u 1 M 5 D J W L X P P b E U 0 j a e w B L v r G 2 d i 4 t q 0 C 2 2 G o 7 d y U 1 7 + k E 6 H L n o q R E a Q t U L U l E d G Q w 5 s Q u t J Q 8 z H p n q U h H Q H V s y N B B m i 3 P / X U F J E 6 q e q 2 J S S 5 P L z G 1 w g + S o G x I E x G 7 T g i r u t 5 F F w V j K + Z G a x P 4 t a k e m r h o e 6 w + Z I R r + H g U 1 X o i t 8 K A 1 W K T r T v q q W n 6 z r S P S h K i s o G O h L f e e k e 9 P q V l 5 T i Q n K K x q 3 + / / K o G c H f v 2 q 1 Z H L R j W I 6 / R m w r F j a W l 5 V h 0 a K v N A 7 U E m Q C h 1 J S d F 4 V i Y O e M r q g m V T L x c p s i 4 P J h 7 B 8 + S p s E k n M c h F W L H M q I 2 1 B q p H s c E t i o 3 e N x O u I M O n N 5 P Q Q 3 l 4 e L 7 2 k d F Z Q f b U H e 0 y K h Y / b E 3 e o 7 c i Q B V V u G 0 j 4 x J o u z n J q D 2 R x D C h 3 Q D C f c f w g V T 5 7 q C j J V 9 v E N y D 4 J E O x u 8 A + A w x M 6 t / G U r g Z G u H t 3 w f u M C H Y s 1 Y 7 H d E l 3 2 R p V I d B T U 2 1 p v r Q e U J X P / P n O O e K 9 p y 1 D O W E a 5 z O E I 4 x J W E Q z O H j Q i 0 Q I i V h R k V H I r 5 / P 5 U A b Q V R G Z 9 i P i L h 5 + + L z I w s H T b A L A v S A 9 V B E g w b 2 G w S Y m J Q l 1 k m d L 1 v S T c i w p C G / N w 8 z J 4 9 U y W + T S 1 l r I 9 d j R i e Y I C Y q T g c t E a n C o m X D h X W J 9 F + 4 / U v r 6 j S 3 6 p u 9 M X B Q i 9 4 o R p 1 L j 7 w c a n S b T 1 x b 0 h Q T A + y 3 Z 8 f M n 4 0 B G X j o l w I p x v 0 7 M w Q m 6 4 9 s B K Z i 5 C O A E p U l p 7 Q B c 7 4 0 O B B A 4 T L n y j R o G T i O Z E Y S Z T O 5 N z x O w S v A V U w t l K j o 6 Z W i J l x J 0 p L l s H w d 6 h e j h 0 7 B g 0 W A 3 Z n u 2 F i X 2 s v R E 4 X 4 f f p W G B Q m g H 0 U a N G 4 u Z b b 8 f v f v s b 5 M v r K V O m 4 J F H H s U l l 1 y i g / D 4 z C Y s d 9 x + O 1 5 4 4 U U 5 A A M G J Y z B r P N + j f V L P 8 L M B b / A A 7 d c i e t v f Q S 1 n i c S l r s b d M x y g k h H m q a c b v y g v H y O w E V w u o m J c Q c P N x c d D E 3 V w 7 e d 2 U L M y 6 O d R x W J w W M S F j 2 C / r K d c S E 2 f b S B 5 0 I 7 h 1 z f X q D X H m z X g A 9 K D m Z O c F o H s x p Y H E g v J F s I M M T A N C v a X 5 7 u R l G B X b X y l E 0 6 K Y m Y 3 k Q p x V g S c y O Z R U L V c N T I U X h e C I a F m R s 3 b t S R n l d c c Y V 2 a G L u J H t j L F 7 y D S y N F i H a e B x J 3 g s v T 1 f 4 e L r o z O H P P n w D o 6 Z e 0 n y 0 3 Q 9 e f V t g l Q 6 r z h Y 9 9 i R + N B L q T I J p S H G + F e g X a l U 5 S D B c 1 C S E l v E l e t N o X 3 z 6 y e e Y N n 2 q t k D j Z + k Y m D v X 6 s b v K u g M o S e R m R g f f / w J B g 4 a h E k T x q v L n M m 7 x 0 Q V z M 7 K 0 C z 5 0 P B o X H L h A r z w 7 5 f x q z / c i B B v + z Y U 7 T E 6 Q D j l h H m M V m 3 A 6 s X k u f N c C T q J C q q t z T 2 p 2 p H Z c P C 1 y c I S G G E o X g a U 1 z i f 2 d E d Y E X w D 4 m w f j Q S 6 k y C H W S r M z a L D X N U Y 2 K s i i 2 T h c 3 J E 5 s 3 b d H 8 O Z Z c U D r R v q J B P 2 n S B J U + z B R n C U l b D V I 6 C m Z E 0 P t I J 0 O h 2 G Z s 1 p m V n Y N 3 3 3 t f Y 1 f b t 2 1 T t Y 7 J r X T i x M T 2 1 W 5 L M 6 a M g 6 e H f f c 5 i Z 4 l G w x J 2 M I A 1 o e V O O g B 3 X b M D f l V R j Q o A V k 9 f H U m 6 9 8 M z J M E 6 + X 1 6 Q Z t P q q C Y v 7 1 i P 3 W U f R K K C d g h L m 5 j 5 u L d l Z i k i v z 9 m i n M E 4 U G W m t I y I B c X H S Q W H r 4 U A P H i U Z 1 a / u g Q u S 9 u 4 X N W 8 o N m x N Q m B A A M K D / e V 4 g n A o r w l e 3 t 5 w r z 2 G 0 u I i d a I w R Y o t k y s q q x D g b 7 9 V G R k E a 6 r Y W 7 A 1 W B C 6 / U e S Q U 7 C o j A l g Z 8 p n O Q 2 4 Y S 7 X o j q 1 i q 0 U l e e q / l 5 T O + h e 9 w W K K V X j m U Y t J X o D q d K x 4 R R S i O b m k T J x b b T 3 Y c m j B w + D B s 3 b I R / S B x G J 8 Q j M i I E b q 4 G D I 0 y I s q v A c F 9 / F W F Y 0 2 Z j z e T c V 2 F 8 K w B Z 6 p x L B P h g 8 R p O 0 5 7 O J j v 9 q M h J o I S i s R E w j p T O I m g / h c S H L s D p h a m B t O S R g 0 K 1 z Z j Z 8 + f q 1 W 6 t p G f X I x 0 c + / Y u Q s j R g 5 X S d Q a f J 8 j U L s T d N n T u z d 2 c J A c Q / N G A f 8 0 u D R p s S W L H p 9 + 9 j k U l 5 T h 7 n v u 1 R 7 l i 5 c s x Q c f f o w H H 3 4 M j z z 2 h K Y 2 v f P e B 9 Y v q 9 J 2 A s y A 4 C S O H y N s q t + Z o K t e C r I D 2 9 K K 8 S 3 H x i / + K V f J i H f f / 1 A d E O 9 / 8 L E 1 s / v w U X z 0 y e e o b z D B x 9 c f e / b s b / 7 W C d C F T r c 0 c + 6 6 E 2 n 5 t Q i L t J b L E 7 R x N L h 9 x B N r j 7 h j 2 8 F i W F z c N H O E o A e Q z g U f X x / N 3 h 8 7 9 i x c d + 3 V G q h e s v g b Z Q w t 7 Y + j x c b / i Q y I 7 m V j z q G X o N o A O f 9 T D 9 y m o 1 r C f c 3 Y u 3 c f y s q r s G j R I q x e s w 6 v v v q q J q l y Q N v K F S u 1 J w X t J x t Y Z s + 4 D / v 0 0 b b q T u S U G e D l 4 a J B W c a 4 j u a U o a r S + q i u L A W n i 0 y b N B q v L X w F I c F B u P H G v 2 B A f D / M m T U d 9 9 x z F y 6 + 8 D z d / t y z / 8 S n n 3 6 k n N z S n E W R W m Q U g v r f T X b t a f Q 6 J R w g x L 0 c h 3 e v w 4 J 5 U 1 S d K y w o w v 6 D y d o 3 n b Y I s 6 + n T O J k 8 y Y s F 6 J i r R C J h x o e s 9 K Z t c A K 3 e 5 I T r W B b n l O E m Q P P T Y B H T E i A X U m 4 E i F q H / N n / F D C Y z 1 u Z g 4 Y R w C A l g E 6 J h v M m D M 5 G P / q G H I N 3 W P N / K n i l 6 C a g d G Q x M m x o p a 5 3 H C Y U O X M s s 1 2 O 2 W g V J K p t 2 7 9 2 L G j K l K e J w W e D Q 1 H e P H n 6 V q Y m K G O 8 b 3 7 V i r 4 L a Q k p a P + t p y 9 I u N U v c 8 Y 1 K V x i i d X 0 R E + t Q i I d p F a 8 j o 4 i 8 W o j t L V D w G g V s 7 I H g e t m 3 7 M 2 p x I L M a f U J j 9 H U v O o e f p M r n 2 V Q O S 1 W O x i 7 c G v L h Z a i H R 2 O 5 d i T 1 Q C 3 c G q v g V p + n D o m q t H X Y n 2 f U H D a C l b T s 8 8 f 4 D / s K r l q 9 D q v l w U 5 N F c 1 z f 2 m 7 s H k L u x s x D u X t z h 4 U R S o J m G r E n D t 2 b O I 2 N l + h t G P y L d U 3 b r c m n z K 9 6 E S 1 L S W S t T V 1 P g r y c q 3 d j 1 J S h J j N q K k o Q o Q x A 3 1 8 D C j L S o K l k a 3 G 6 r Q D V M L w 4 d i z 7 4 A 6 T l i 9 S x Q W W p 8 5 h I 2 o r J N t 5 X U I D u s l p q 7 i J 0 l Q y z 5 + F u + / c A c C m 3 J U P X r j y e v x 8 c v / w N 7 l L 6 M s d R 1 e e / R a 1 J U c g b F k J + L 7 9 c X L D 1 2 F x 5 5 4 W r 9 L l W 7 H r i T 1 o K 0 S W 4 p 2 T H Z u n j o o r r v + B h z L z B H J U Y C b / n o z X v z 3 Q t x 6 2 1 2 I 9 q n E f 9 5 8 C 1 u 3 J e r g 6 a e f f V 7 b l 7 2 y 8 H W R Z m V o l N v A m V K 0 x + 5 / 8 G H k 5 h W i V A j r h Z d e P k 5 Q F 1 z 0 M 6 S m Z W D t y q W a G p T F T I i Q U K R n Z M C l N h / V J d n w r z + E r / 7 7 u T K C v / 7 9 7 3 j h x Z d x 7 3 0 P a H o R h x x c f + N N 2 j L g o 0 8 + V S J + + + 1 3 U V h a g 5 v / 9 l c 0 l q f B W + y y X n Q N P 0 0 J 5 e k F N y G M m M h w v P v m q / D 2 8 Z E F 7 o 3 h w 0 e K j m e U 1 7 7 4 / K N 3 4 O v j j f 9 + 9 g G i Y + L Q J y g E i V n e Q j z 5 2 k i F h Y x U 5 y i B h g 4 Z o r O X L r v s M s 3 d W 7 N 2 L a I 0 X 8 5 b W z / T 2 z d 9 + g z 9 b f a j O H j w o M a N E o Y N E 0 F k n U n F n o C v v L p Q A 8 C c L c U 2 0 5 y T 1 S Q L n + D w g n 8 9 9 y / E 9 e u H j z / 5 D M M T h u O h h x 9 G a U k x + s Z G a 4 L r 4 q 8 W Y e x Z Z 2 k Z f V h o G N g b f v L k y V j 4 2 n + w a t U a j B 4 9 G l U V V l U 1 S 8 5 j 2 v R p e O y x J x D b N x b L v / s a f b x 7 t f + u 4 i d p Q w V 4 G 2 S h M 2 u 5 C U G i J t U 0 N M H d 6 I K q + k a 4 u 7 o o h 2 e e W k l l I 4 L 8 D K i s b Y S X u 6 h T 1 R Y U 5 a T i 8 h m R 8 h k X t Z 2 o 9 p F g 6 F m j / c Q m K i N H J i h B k F B s G e I E p Q 1 V Q t t 2 2 2 u C 2 6 j m s U U Z A 7 F 0 c 9 u e b e / z 8 / k l V T i Q m o c Q z z q E h U e I l A q W f V h / g 8 F a f t / 6 N 6 u J 2 d 3 V o M m s t t 9 k M 0 1 O P a F K y k L L 3 b n e q J X z Z 4 J r s Z x v L 7 q G X q d E J + D r b k a Y 5 T C S R I 0 i d 8 8 U t Y v F g p 5 e n p g y e Z I W B f Y U i s T W e f + T R f j V x X O 1 P 4 a V E D s G S t X 1 G z b B K 3 o i z B 6 9 X r 3 u R C 9 B d Q K 1 N Z U I b j i I J n O N t p G 2 T j O 0 e v H o d e t J 1 N S Z 8 e a n a 3 D N r + b A g 8 N i O 4 l 6 k w V r j n i o F O x F 9 + E n a U N 1 F Z 6 e P k j P q 0 J M d J R 6 7 N g q u r a W H r 1 K z T j n g 2 X q P Q E v D y N 8 Q 2 K Q X + a 4 4 L F Z k 8 S u 3 f v s Z g w c y P e E e 4 u q 4 l 5 0 D 3 o J q h N g 2 b p 3 x A h 1 b x c X l 6 o r n Z k R 5 P Y s 4 t P 8 v h 2 7 T s q c 6 C 7 Q L g r y r M f X n 3 + I L V t 3 a O r T p Z f 9 E g a j G 3 7 9 2 z / g m m t v Q H 5 B E a 7 7 8 4 0 w y / E 9 8 O C D c n w m 3 P W P + 5 C d U 4 C 9 + 5 N x 8 6 1 3 I M T X g A e v m w M 3 J 5 o 3 9 s J 5 9 B J U J + E b G I Z S 9 y E Y N G g A Y m K i d B I j W y m z r I P l 5 S x J b 0 1 Q n B / M q R 2 c b c X 4 E 2 N S N q e E s 6 D N N H l U H C K i + 2 o 7 6 f v v f 0 g k j R s q q 6 p x 3 X X X I v 3 Y M Z G a F p x 9 z t n q G m c V 8 Y s v v a x Z 8 C + 8 + K L + H h v E f P f 5 K 5 o W F e p 1 c r / 4 X n Q N v T Z U F + D t 1 o S p b U w F Z C M W j q N h + 2 J 2 X O V C X r p 0 O S Z P n q j j d Q o L C l V d n D N 3 l p a j d x R Z R f X Y d y A Z C 2 a O F c n o Y s 3 H o 0 f Q h T Y R B x o 0 q W u e n r 0 m 4 Z u c L W w w 8 r l J X t O b 2 I S 0 M n a F A g p 7 l 0 C 3 o V d C d Q E 1 p p O z t F u C E o F d k d L T O d N p r 9 g y e 2 R r k 0 i u Q I w b d x Y W n H s 2 A u X v z o D E E O z T h K N Z J a i q r k F 2 a R O W H X S 1 F t Y 1 C V E 1 W W B w 4 d R F 6 + Q Q b m N 8 m G N 5 e A x y 1 J p S V V F j 6 S W m b k a v h O o i O J B r S j / 7 U o o q H a t 6 G Z + i q s Z G L R x H a g N n Q n l 5 e W v T F G e R u G s / c r P S N W h b C 1 / U m Q 0 4 Z 8 p A + P g H a 8 k F J w w 6 C z b 4 t I 1 x 6 U X 3 o J e g u g B y f b Y X Y 2 u r z u D w 4 V S V W C E h w c 1 b H G P z / k I U 5 2 f g 3 J m j l U A Z 6 C 2 v r E Z K 8 k G 1 1 5 j Z z u J H Z 8 t F 0 o p d k S q P X n Q f e l W + L o D + B G e 6 0 r Y F q m P O D q u m D e Z W n 4 2 J I + K U Y G w E F e j v i w k T x m P 0 6 F H a s J I F k F 8 s + l Y n 6 L e H Q K 8 u H H w v 7 K K X o L q I p J z O 1 z r 1 6 9 8 P u 8 W 2 c s b R R + I J D Q 7 S e F d r 8 D 1 6 8 2 i b R U Z E I G H M V G w 8 e G K m V F v g V A l v N w v q 6 3 s 9 f d 2 F X o L q I m o a X L T 3 + s m w v q b z w P b c 2 j 3 O l 0 z Q 5 U j P G i E S V v d y 7 h L 7 7 f E 9 e 0 R G y c T Y U l u g 1 O J g N x 9 D B e o a H c / F p f f P X F c B 1 8 L N q C n t m S D 0 T x G 9 B N U N + P a 7 p b j m u h t 0 C u P l v / g N L r z o E r z x 1 r v Y v D V R P W / / u P d + b Y x y 5 O g x H E 3 L k G 8 Y c I F 8 R o l M p M u m j Z t 1 m M D B A 8 l Y t 3 6 D D l E r L C y 0 7 l x A t Z C f L S j I 1 2 T Y t s B A 8 7 Z t i Y i I i A S M 7 j r h k D V Z f H D Q A B + 5 u b n q t v / m 2 6 X Y u 2 c v h g w Z h N C o f s 1 7 6 E V X 0 U t Q X Q S L F B d 9 8 Y n 2 M S f X v / X W W 7 Q f n o + 3 D 8 p K S 3 X S B i t r N b t c P r 8 9 M R E b h I B G j R y J T V u 2 Y / a s G Z g 3 b w 4 m j B + n 8 S o O 0 5 4 4 a T x 2 7 U 7 S x / 7 9 B 7 F s 2 Q o N x l Z X 1 y p x M X 7 F C R v 2 w N + g J C v M T M H 2 H b u R l J S E Q 8 m H t O T k c M p h J S 6 6 9 O f P m 6 v d b T m G 1 N F 8 C 7 r X e + E 8 e r 1 8 3 Y A F C Y 1 o a r Q I 0 V g r b T l E 2 2 J u g N H V T Z 5 N M B i F 6 u Q q a 2 m G b C N s 2 2 3 N U Q i O H O U c L P b 7 I 8 G Q e O h 2 Z y o T q 4 T Z / D 9 X 6 7 F S c N Z Z o z B s 2 N D m b 1 r B l s p f f L E I s 8 6 5 E E u + 3 4 r r f j N X X f b t Y V 2 q J x o 6 6 Z + w N p d s 0 i r h X v R K q C 6 B 3 H t S 3 3 o l H l s d E i n H b K I d x O c G f S b R W I O s 1 m 2 2 7 Z w n x U a Y f D A l i c R D O 4 i g b c X M d c a o 2 P x / 7 t w 5 W p z I h N w F C + a p I 6 I 1 M j O z 5 b 3 5 i A z y l o N z 0 + H d z i D I 2 z E 1 O W o c 6 e / Z i D F R 9 q X l T x G 9 B N U F T I l r g J 9 n 5 w U 8 p 1 / Q 7 q F E Y i y K a U n 2 O i S R + N j Y s n / / / l q D t W 7 d h l P S l f g Z t o m m N H N z c 0 V I R K w 6 O b i 9 P V S 3 0 + C 0 r W w Q I t K / E X 2 8 G + H X o o n N T x m 9 B N U F e L p 1 T V u m N O J M q f s e e B g N J j O u u u b P q h L O P + c 8 r F 2 3 C Z + J + n b B R Z f i 5 5 f / E q / 9 5 0 3 t W / 7 K w t e w 4 N x z T + q V T q K p 0 e m G d T r A g P b a m I T + 2 H U o X 4 c A t I d Q O / O F n c H w C B O i A 6 w q 6 + A w 5 z M 0 / p f R S 1 C d R G e z I 1 q C m t S H H 3 + K h x 9 6 A M 8 9 9 w K 8 v b x R V l 6 J 8 8 8 / H 1 9 9 9 Z W m K n E w A c v s S X x N M I r 6 1 w e P P f 6 k f p 8 2 F u u u 6 N n b t S t J M y W Y Y c 7 x o b m H N u G 8 G Q m 6 n a q k I 7 S n 8 t k D S 6 k i / U 9 8 z z Z g / K e O X q d E J x E b a M a Q L n L l U r G J D A Z X B A e H q F O j q Y k P I Z v m K l p K G t Y 5 c T v B 5 F Z m V 7 i 6 e S L 1 y G H s 2 b N H M y Q 4 d M 1 L V E L a V U x B o i p J z 9 6 Q o U N Q U V 6 u R N b W 9 H y i q J p T D p 0 P U H u J Z B 4 b 0 6 D P L c F 2 0 D 9 1 9 E q o T m J g S P e o O L k 5 2 T C b 6 s S W M i k B k a A 4 1 p M P O j r 0 P f m b D 7 5 m P 4 i 9 e 5 J E l c s V Q g q B d 2 A 4 z C 7 e y K 9 0 1 S H b t M E Y M M 4 R + 4 n P D B j T p n K E / b n O E R O d E 2 c J I Y 2 K M p 1 E T L S x O C / K t b d Y s Z e g O g N O z W u n u 7 H T Y D G g s 6 A D Y 8 3 q 9 d q c Z c j g w S g t K c G a V S u R l Z 4 C T 1 T q 4 G 2 C c S o W H V I l 5 F A D q o 5 t Q a f k O / A n k I h 4 r u F + F k y K q 0 e w H Q e E p c l F J 8 K b L Q 7 c g T 8 R 9 K p 8 n Q D t h a n 9 a l W i 8 N H Z 3 u W s 2 l 2 9 Z i 1 m T J + q u X i O U F p e j Z U 7 s t D H w 4 R 5 0 0 b o N u v v N 2 k x I z v D R k V E Y M i w I U p M 6 c c y R C 1 M 1 c n z H P 5 m D / m V B u x t R z o N D j W h b 5 / 2 i b 5 X 3 b O i l 6 A 6 g a r i T A T U J 2 v / c D o L h g 0 b 3 O y u t i 8 J a N u w r M I W Y 2 o J q n A b N m z G 5 M k T T i K q l g H Z 6 p p a f L B o P W Z O n 4 R B M X 4 i M U 7 d D w l r 6 7 b t O t m Q v 0 V i 2 5 6 4 A / H 9 4 x E a e n K 6 U l m t A T u z 3 B 2 6 w 2 2 Y M 7 C u X W m 8 I 9 M d p b L P X v Q S V K d g M F d i a n y j 2 i Z U w 5 h a Z D a Z d V E T b P b K A k C C w 9 G Y N s R 5 u B H h Y T r d k H E n B o A r K 6 t Q I t K l u L B Y 3 d u + b I 4 p x F d b X 6 9 T P f w C h D A s j V i 8 b A P O m z d Z e 1 U 4 A q c r c h Y U + 1 n Y Q 0 a Z q w 6 e 1 s p e J 0 B P 5 s w B j r s r E d s z 3 F F e 1 0 t Q R C 9 B d Q J M U p g 3 y L k 6 J o K O B n a X Z X c k p g e x 6 T 8 b 9 9 M j Z x F J w q A t p Q 5 z 8 P h 3 m B B e c U m p G L g u G n s K E y J h t g S J k B 4 7 T V t q 7 h J r M L o K 0 V k d J I c O H d a S E E p L N F n V U R v q z S 5 Y f 7 R j g 9 9 o K 8 4 e 2 D 5 B b U z z Q K 2 p 1 3 4 i e g m q k w j w b M S E T o 6 o I V G t W 7 s B 0 2 d M 0 7 Z j B H P 3 m A 1 O K f T d s h W I i o 7 B F 5 9 / r m 7 y K 6 + 8 E k 8 8 8 Y R m S j A J 9 / l / P Y t r r 7 s B r 7 z 8 I v 5 8 / V 9 w 9 d V X C e k 1 4 Z V X F i J c J G B D Q z 3 u v P N O h A S R C K 1 e u L V H P G H p x J 2 e K 4 z D U e o R 9 7 3 q 8 A n 7 i a 2 s O S n + p 4 p e O d 1 J U M W p O q U O y n l w + o a v r 4 9 K J T 4 Y w C U x M Q b 1 1 l t v 6 5 B p S i v G q B 5 8 8 C F r r E r W K T 1 2 i x Y t R l h o K E z m R s T G x q K w o A D P P v c 8 h o 8 Y g X / 8 4 x / q 7 O A 2 4 k C + m y 7 4 1 s T E L P l I o T c + O K Q 7 K t D q z e s b 1 I S + w V Y 3 e 2 y f R l T U N Q + 2 p h 4 r Z O s i k p G v L b J D S s s G i x G + n i 4 I 8 z f A k y Z k y T 7 4 e R n U k R E u 2 3 5 q 6 J V Q X Q A H R M 8 d 1 L Z K R J X O n g e Q E o q N M G e I h L I H m / O i Q I g i K W k f p k 6 d f N z u 0 s U t o D r H v / m g S s l n Z k X 0 7 x + n U w v Z L G x z m l u b e X q x A Q 2 4 + 6 b f i H r o i X s e f x V P 3 v s X 3 P 7 Q C 3 j t u Q f E H j T h L 3 c 9 h Q d v / R N e e / t T X H / V r / H Q Q w / B w 8 M N N 9 5 4 E 5 5 4 / D E c y 8 j E 3 N k z c c N N f 8 O D j z + P R + 6 9 F d f f 8 z I e / O s V + M f D z + C p h + 5 A e F R f X H T 1 E 0 4 5 P / 5 X 8 N N j I d 0 E l 4 Y S u D Z W Y v u u / c c X M 5 E o h M K q 2 o z M L C x e 8 h 2 K x F b a v G W b f i a / o F B V O w 5 X c w S r O 7 x R m 2 a O G z c G y 5 Y t 1 0 x z E o 7 t P c L 2 m s / V Q q Q 5 u b n y O 5 y 6 0 a i 9 L h r M j m / v u e e d j 1 / 8 4 t c w W q o x L G E E v v 3 y X Z F 6 F r h 5 e K A g 8 x A u v u T n S E n e q / b f n X f d i V d f X Y i Z M 2 e q 8 + R z U U e Z q J s g 3 2 M n X a q o r v X 5 m D N 3 H l Y u / R o B f Y I Q K A 9 H t M S u t W e y c 6 2 b k Z N W T t Y y X F u 9 9 u D x W d r O p u f n 5 d Y e R 6 + E 6 i T C j N n K h a m 2 P X j / v T p n 6 a U X / 4 V z z 7 8 I 1 1 x z D V J T U 7 F 5 8 y Z c 9 X / / J 4 v v C z z 1 1 J P Y u H E j K i o q 8 P X i J b j r j l t 1 c J o z o G t 9 R + I u z J w 1 X Q n T H j h v l w H d l i 3 J 1 q V 6 i E p m / / O E 7 R 3 b A m j 5 S W 5 j v G 1 6 f N s S m H 0 J k 3 K 9 U F 1 n L Z 4 k + L 3 W + z n T K C 2 s Q E x M I G r r O d b H R S u r 3 U S 7 2 H e w A M F 9 P B A W G Q g x / U D T L z + n D G E R l P D s t w E s W n p E V e u f X z B Y a 7 5 4 + R u F g Z H u y L R y s k r Q r x 9 H C l n L N H s l V C f h 5 e m N 2 + 9 + Q C 6 w E c 8 8 9 w I u u P B C 5 I n k u e L y y 5 C Z m a m V s C N G j N T P U o W j P U S 7 i U 0 v O T y N a U P O g g P i e A c 5 M r R 1 e 2 e C r n t K y N b B 4 Z h A x w F Z L p q W C 9 7 2 m g 8 u m M F h j u u c j h a 5 K j E R L f f V c j + t 0 d 4 x 9 Q T c h F q 8 R f P e l Z S D r Y l Z M F g a k J d b h t z C a l T V m I U I m l C Q U 4 L i / A o c S i v T z / v K 5 7 N z y n H R O Q P w 2 0 u E m E R K r 9 1 w F C X F V V i 7 P l 1 U 9 i w E y G 3 x 9 T C g q K A C X y 4 5 h M S d 2 b 0 S q r P g g u O F 8 2 k e o z m 5 r 6 1 z E F 9 b D X a C 6 p f N x U 3 1 r K S 0 D K a G e m R k Z G G S T p B 3 D r S 7 j h x J V V W S m R W 2 Q D I 5 I 7 d 7 i J r W t 2 / s K R K s s x k M j h p 4 2 r B S 9 v 1 j W D x V Z Z X o H x u I o 8 d K k Z J W j g F x / o g K 9 c b m 3 f l i 4 7 p i + O B g u L t Y c C y v B o e O l m P + 7 H g N G V S U 1 6 G 0 t B b V t S Y M G R S M Z W u O Y d 6 M O C x d k 4 a L 5 / Q V 1 d g V t V X 1 O J J V h X 0 p p Z g 8 J q y X o L o L / Y P M G N B O w i x V s m X f r 8 C 0 q Z O V y D o y S 4 q E w / j V p s 1 b l Z g s J r O o I i Y l q p j Y G A x P S F B 1 p j U S M 9 1 Q V t t + G X x r R P l b k B D R t o R i D u D m 9 I 7 F t c 4 U a C t Z 5 P o Z h d n Q 3 2 O y N M F V G B 2 a s 1 H 4 2 l 1 U w K Z m Z 5 D N 7 c + r 6 e U u / 8 v 3 a u o 5 x V L + l v 0 w d 1 F Y J B p E B T T I f l x k P / w s n S + 9 K l 8 3 w c l q c 7 3 w V M 0 6 S k w s R M z J y c M 5 Z 8 / D l C m T M F m I c u L E C R g 3 b q y o f I 2 o F D u r v L w C x 4 5 l 6 e d t j o + G y g K t X U J 1 D t x Q B 3 P F M c 2 A M D b V w l B X g M Y q U Y F 4 U K 1 Q J Q T j C D + m Q C 4 J h n 4 c P t e b r H 8 3 N B m U c P i Q y 4 V 6 I Q 7 b a x v 4 F 8 f F k p g I j k 4 V Y a W f q T U L k X K f z f u p l w f 3 3 0 t Q 3 Q Q P J 4 V A W 0 6 F t s B s 9 I P J h 3 S I 2 / D h C S q d W G h 4 z 7 3 3 6 y w o L x 8 / L X X / 8 / U 3 w t f P H 7 f f e Z c w X j f c c t s d y M 7 O w y f / e R y G w q 1 Y + M T / g 7 l g F z 5 4 8 W 7 E e B X D o z I F L z 5 0 H f Z v + M K u W 7 u i j p Z F 2 y j s 7 Y l u F 7 0 E 1 U 0 g x 3 I O H S O o 8 v I y u B o N 2 m / C l d F Y A Z 0 c Q w Y P w a 2 3 3 a J x r j V r 1 n I r 3 n j j L W 1 L t n P X b l x 8 8 c V 4 + p l n R R 2 M w 2 O P P I D h I 0 a q m h k a F i 6 s 1 w J 3 s b l i o m O w b / 9 + e L R V 3 e G A o r L L e w n K H n p t q G 4 C 1 a p Z A x z n 9 9 G G 4 o y o 8 8 4 7 5 6 R s c n u g 2 k Y X + + Y t 2 z F 1 y k T N I G 8 L L C L k 0 O y Q E G u m B Y s T C Y u o I 7 t y P M X A l t 8 W 9 a S m v g n + X g Y U V 1 k 0 f u L n Z S X u k i q r S t M a b a U d s V v u p h + J / X S 6 0 S u h u g m M S Y g K 7 R A k k p y 8 X F R V O e 7 x Q J S U l O D g w W Q h p k k O i Y m g K 5 3 9 y b l / r f S V 4 2 D K 0 e r D 7 i i r b k R R Z a M + U 9 c v q m S Z v d W e I C G 1 R U w E 4 1 i t T 4 n 2 R 2 K m 4 x q q n z J 6 C a o 7 0 Q 5 B 0 X 4 K D w v D 5 s 1 b j s e T u L g z M j K x Y s U q H R z A I C 4 L B n c l 7 c X I k S P a d V 4 w B m U y s S 8 g D W p r K Q V z 9 3 K 6 Q S U z i 6 F O 1 3 h G q R G l N Q Y l s F V H 2 B S z Y 2 r r T w m 9 B N V N s M W l 2 g P r p C I j I z W z n O A z g 7 3 M 6 + v b N w Z 7 9 + 5 H T k 4 u J k 0 Y 3 5 y / d z L q 6 k + 4 s h n X W r d + o x Y o M j V p y z G W U R j Q N 7 D B r q r W W a Q U u m F H l n s v I T m B X o L q J l D N 2 i o L u j 3 Q y W d z L r D w c O f O X e o G Z 2 A 2 K C g I E y Z O w H s f f K Q J r g 8 8 9 C h e e O k V P P L Y U z i Q n K J 5 g C / 9 + 2 W w U 9 L K V W v w f 1 f / G Q M G D N C a q c V L v s X O p a 8 i w C U P L z 5 2 K y K 9 a 7 D t q 2 f g 7 e G C t Z 8 + h k 1 f P I 7 w g F 5 H Q k + j l 6 C 6 E X V O e v q Y Q r R p 0 x a R L B u 0 P z l n 8 d p A w i o q L F b K C w 0 N w 1 9 u v F G L C 9 9 9 5 1 1 N X 6 J d 9 e b b 7 2 D S p E m I j o 6 G h 7 s b 9 u z d g 9 W r V 6 O 4 u A C P / u O v u O / x F / H u 6 / 9 E 6 u H 9 8 H A V g l r 1 P S 6 / / J e o K z r c / C u 9 6 C k Y f 3 H 1 X Q 8 0 / 9 2 L b k B c H 3 O b 6 h Z V t L S j a Z g 5 c z o G D x 4 k 0 i X + F L X O R f 7 t 2 b c P s 2 f N w p I l S 7 Q a 9 4 o r L g P n R r E 0 g + 7 v V a t W a f P L l J R D m D 5 t q q i N D T p R 4 + d X 3 Y P J k y b i l e c f x 7 V / f x i Z 6 Y d R V Z I L H 2 8 v 1 D V Y E D V 0 p q i E z i i m v e g s e t 3 m 3 Q w m f w 4 N M 2 m 5 O 8 s e / P x 8 j w d z 6 T a n 8 + H s s + f D 2 F 1 9 y F q g t / P Q m Q b w / w G x 3 a A n U i z M d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 N a m e = " 1 .   r � t e g "   G u i d = " 8 c 8 0 f b 5 d - 1 6 d 4 - 4 6 4 5 - 8 9 f 2 - b 3 2 2 8 9 9 c 6 e 2 e "   R e v = " 3 "   R e v G u i d = " 7 e 1 b d 2 3 d - 8 0 8 2 - 4 f b a - 8 4 1 7 - b 3 c 2 7 6 7 3 9 1 7 7 " 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s q m i d = " 3 c c 2 c 3 2 6 - 3 5 7 b - 4 0 7 1 - 8 8 1 3 - 4 8 d b 8 2 b 2 b 1 e 7 "   x m l n s = " h t t p : / / s c h e m a s . m i c r o s o f t . c o m / D a t a M a s h u p " > A A A A A M w L A A B Q S w M E F A A C A A g A 5 a Z S V X / g E 6 a o A A A A + A A A A B I A H A B D b 2 5 m a W c v U G F j a 2 F n Z S 5 4 b W w g o h g A K K A U A A A A A A A A A A A A A A A A A A A A A A A A A A A A h Y 8 x D o I w G E a v Q r r T 0 q p E y U 8 Z X B w k M T E a 1 6 Z W a I R i o L X c z c E j e Q V J F H V z / F 7 e 8 L 7 H 7 Q 5 Z X 1 f B V b W d b k y K K I 5 Q o I x s j t o U K X L 2 F M 5 R x m E j 5 F k U K h h k 0 y V 9 d 0 x R a e 0 l I c R 7 j / 0 E N 2 1 B W B R R c s j X W 1 m q W q C P r P / L o T a d F U Y q x G H / i u E M x x T P 6 I L h a U y B j B h y b b 4 K G 4 p x B O Q H w t J V 1 r W K l y 5 c 7 Y C M E 8 j 7 B X 8 C U E s D B B Q A A g A I A O W m U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p l J V l g 8 T D M I I A A D z J g A A E w A c A E Z v c m 1 1 b G F z L 1 N l Y 3 R p b 2 4 x L m 0 g o h g A K K A U A A A A A A A A A A A A A A A A A A A A A A A A A A A A 1 V p N b x s 3 G r 4 H y H 9 g a G Q x A q a K J X d 3 u 9 5 1 A t c f G 9 c f c S O 3 2 Y U i G J R E S b Q 4 Q 5 X k q J Y E / 4 A e g w K 9 + + h D D o s A P S x 6 G + R / 7 U v O S J q R Z i T 5 I + k 2 P m T M I f l + v 8 9 D j h V t a C Z 8 V I n + L / 3 9 8 a P H j 1 S H S N p E p E k 0 2 k K c 6 s e P E P z b F 1 K G 1 w q G 9 i 4 b l B f f C N m t C 9 F 1 9 h m n x R 3 h a + p r 5 e D d z b f H g d 8 l k n S p G g b 8 7 W F 4 o 4 Z v 4 + V v v f V S 8 Z K r S 1 x w k R 9 w 7 i I t A 1 p w I y E g k 5 x X O p Q a 0 f G S U f V A U 2 8 L m 3 f Y P W R + c w v b K b h 2 V d 2 F w V q 8 e A 3 v c f X x H V J C i i 6 i X I f X f c H D 9 7 p P M G x 3 R u q g a K X L e s 5 U j F s u T F a / U k M u e v l L X 1 N P 9 O m O 4 I H n K 2 e R N H e E o 2 l / x S 6 K H 7 / C V 4 W E o h / f 8 f C m p y n 8 a N S i F / B b g 3 a n w k 6 l 8 I S m L y l p U m m k 5 W j n o m o 8 d Z v z S o N w I t W W c W l t K q 1 i V V T D j / + R f Z p w B e U Q 9 9 f i x 8 i Y H I 1 c R E m j g 5 x q x e w 9 q K F / P L e B K 0 z 3 D 3 + S O r z p w i I e / g Z 6 y b T X e p w 0 6 P e E B 9 S Z 1 c W 1 K Y D 3 2 o P w p o 7 d e K 5 M L Q J n / p P 6 4 I W k A z N E l n J l Z u n n 4 m P C Q Q G 8 H 9 7 I F p u X f U Y v 9 a q i y 7 c R X T J C q R d J P / n 4 7 n 6 i N 2 4 j u m w k f n d 0 B P + Z w k H b P u E D p X M 1 2 K U 9 I r U H h Z 3 U 4 i x 8 3 w s U 8 s I P T a F m a u R M E l + 1 h P S i p D 8 b 9 K j K 1 m U D q m S E o 6 S C J N s J p K R + Y 1 A 0 S 6 6 u M q o y v N Y + 7 d N h M o V f U 5 9 4 i Z L M U C 0 l B e + z I Q V N F L 5 y 0 Q i f w G I z e h L e 9 K O R 2 O d m j H r R U M I J M H z I O p Q P K O y i V X j T j q Y c i Q Y x D d R M O C J d M y N 6 U d G w F I G v r Z h D O m y C b N Q E U w K P 4 K S Z T 7 7 R / / p z + 8 l 2 s w m 9 d y d Q W n g o s g u d c v F k a j L M i M a d b N + A H F t O P h u X r g l m c c 9 v O p U e Z 1 p D l O 2 D G f 5 6 s E s 5 8 x g M O m a l i 7 4 N o J V U 9 A A k n Q i f F p x q b F C t M F q / e u G i D W j c G m K E N K x f G K Z S f p y W W W u C N r V i 7 F P n l V T D 8 L p d S H l u P u a l p f m Y q a 0 R O h u i 2 F Y A j F R S H r I + A B 4 y a Z M n K j s d 8 6 S Y F C n + m x L p o g N f / + X L V c q g n O / f h H 7 Z 8 v C u f T S O f P y I + Q u l J F m B T 8 G B i r a z m c E b W i + e k j Z 1 z M O U E n S 0 7 q n N Z 8 8 6 Q f F H B v h L m 4 w U h W w / M 7 8 9 M 0 F 9 u r P x d L v U F t 1 z 3 z 7 + z U i J n t r n a k g l 8 z U 7 5 0 z p a O Y F w R P 8 M Z 1 s P U E X 1 m d Z w e 1 w 3 W 4 H v S / e z v h q 7 f e D 7 l U Z z S I A L 9 0 N q R f Q G / u D c m E D 2 q m J n 2 2 P D w 0 b N p 8 T A p b W S 0 r 1 U j 6 b y 4 Q O / B Q R 1 G c c m s 6 a 0 5 C F N Y e 3 C v 5 E O p A W c P q d e U m e j o a U X F / w z X 1 O 2 k i 0 k O 5 Q d A b p S B W q a E m Y R g e K E w N U q q j 6 b b Q w G H H P R F P 9 n T 5 p D 5 A E / V n 4 w U W t 8 L d 2 G y I N G A A q U w 3 d N d U T M k 1 K 9 o S d y v f Z 7 W B f c N C x a A 4 I y w 8 G s A t O U F Z D E D W S 9 C L K Z u M P 0 S 1 l k t d 4 h x j t q t t a S 1 Y P N F W 1 F 9 W X D C D G r 7 0 w r D V 5 0 F i N F O d p M R a 1 d w k d T g H w 1 2 A 9 H p 9 r M i V k q z 7 H h x O I b b m D e s N 0 x 6 k a o l K D T t S T 4 g L W 4 g I S M n / W 6 X h W o o 9 E Y B o F u w + P A 9 Q J 3 / f B b c n 8 T H K L G e 0 N d z L m G 2 S A T t W F V D W L E f N 9 6 m + a H B g r v 7 Z 0 o l O N s a F W u C u B W G h P k t r F y V G M K F 6 y G / 1 a r z M k r N T c J h G F a i o 2 m z e g U V r M C r 5 K a X J d 5 y R W p M v q 4 J q U D n u X P a h 1 + z w J z k L t V w p V t H e 0 o f G V s W 5 p 3 I 4 B h o m t g k L h X o 0 9 x 2 b T 2 2 c 8 O a G a l k 8 f w 8 R O u u e b 4 W 1 P B J a e r 8 y d b n 2 E m A 2 w r b G u R v 7 k 6 D B R A o e / K O A s 7 U / B U q 0 u 4 / 0 X n J p u A / S Z L D X u Z i 7 O B Z a 0 B + 5 + j Z I N 8 n G o F 3 q w v L o H Z + 9 n R m M C n C b 4 S d z L k p e E v T U 8 L Y c v 4 I h I v P A G M N S G d f o G e R Q O 2 t U D d W p m A D e T 3 w Z U D i z P c 9 H X z I e D 6 Q F A l G Y t R u X W d C G U K C i 2 h a M p J r d n t n h N f w g Y K B J R x j z N F p T z S r d 7 u V Z m X d / Z K 7 V S 3 g V e 9 H b p F d 4 t 6 X V S 5 k q M u j 2 g J p x m 9 7 g B 1 Y G P h P 9 N l U g S C R d c j U 1 2 m 8 H u H e H V m U + d E S 6 v l 9 e L p t + a 4 X 1 Q z q n a z D Y 4 3 Q m + e P m d u Q j F x f W S S f U V D 9 Y L Y T H f u P h Q P d V 3 9 U N g K v E T y f W w t O + E 9 F k 7 v A a 2 r U r p A 9 2 Y L 0 z V T M 6 1 y l X R f u D b a 2 x b H V A 2 T e a b c y o e Y U w v q Q e 9 S 8 K W X s C J J Q d 4 E 6 9 W J / g K I 5 C 8 H B + z 3 Z F f Q o g o V L f l X U B b z 6 d r H 6 4 g H 6 Q o P 0 t h / h G L 8 / M W q J E 2 z v 5 8 y d M K i Q O d r N x u I I e B + g R f d Z Q O D I Y p 9 C f U E I F U V C 3 4 y L M T z c j L y P j 1 Q + N E S u o q Q H E H W p u f j K N R b N c c p T 0 z i W m v n N P j R 1 Q p 4 d v B u X c 7 E E y m V Q Y R V m C i M n f V 8 w s f m B B P z M G H k L 2 Q V n j G H H x G / P B a 4 h m N 8 a F 9 x B l G 4 v B n S Z C 2 8 g j O M c g o D 5 2 X D 4 Y m b 4 1 W F + S 2 C L a G a R + V S q s x o E 9 Y C W v Y X P m C J l F W 4 v l i i N 8 v K Y Y 7 p G p a c B R Q 8 7 4 0 n 2 x 2 v J w z v p G X Y + M T e t z l O m I I A S P N v D 6 e l W W Q E D / 1 x 6 3 b P B t P p A K d L 2 Q + 3 O X / m 3 C X l 4 S 7 / K n C X f 6 j h b t 8 l 3 A 3 G e l C 7 W c G e 3 z t E T O A c S N w J z l y n 5 v + y U X k 5 w e X S p S H c 1 G b f M + c D e Y c F j 0 w P M T V G g c 1 7 9 v q V G 2 D F g E P P 3 R x W k F 8 G E T g c p V 9 h O O 0 G 9 7 I J h 1 C W S Z D c 0 K V p s 1 v B M v 9 T j q a b O 1 G v M i M T K A M R 2 N F M M F s Y u q x e E R b + l U A Z P s e t 5 Z 5 i t v P d J E + s 5 A 6 1 Q T F z 8 x v C Z z + H m m u 0 A R s m 5 i w 8 A Y x 5 y Y z K c D C e Y T h s 9 g 8 h f E 8 Q L 7 X 4 t v d 0 m c a P / m z l d i V 9 u 9 W x m l V S H W V t I w 0 c P i C n U f 9 5 P l G D n 5 E r 2 + h c f p 7 h V O F a r D f D + I / C i k 8 x B e E a u T h G n q + h T b y r S 3 N m N u i s v X 5 D D 7 + H c z 9 H 1 B L A Q I t A B Q A A g A I A O W m U l V / 4 B O m q A A A A P g A A A A S A A A A A A A A A A A A A A A A A A A A A A B D b 2 5 m a W c v U G F j a 2 F n Z S 5 4 b W x Q S w E C L Q A U A A I A C A D l p l J V D 8 r p q 6 Q A A A D p A A A A E w A A A A A A A A A A A A A A A A D 0 A A A A W 0 N v b n R l b n R f V H l w Z X N d L n h t b F B L A Q I t A B Q A A g A I A O W m U l W W D x M M w g g A A P M m A A A T A A A A A A A A A A A A A A A A A O U B A A B G b 3 J t d W x h c y 9 T Z W N 0 a W 9 u M S 5 t U E s F B g A A A A A D A A M A w g A A A P Q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t 6 A A A A A A A A O X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d 0 F B Q U F B Q U F B Q 2 g r b W p T O G 1 P S F N L Y U V B T F F 0 N V J j O U g w Y k R v V 3 B z S U 1 P a G R H R n N Z V 3 Z E c l h U R G 9 Y T m h J R 2 x 1 Y m 1 W d U 9 p Q k R V M V l B Q U F B Q U F B Q U F B Q U F B a 0 V i Z F F D V 1 c 4 M D J U N m h I d m t L d C 9 N a E Z O Y V c 1 M F l X e G x h O E 9 w Y 2 1 S b G V z T 3 B j d 0 F C b 2 Z w b z B 2 S m p o M G l t a E F D M E x l V V h Q U U F B Q U F B Q U F B Q U F H T z h 3 b l k 4 d 2 d V e W h i c W d Z V T h 3 e W t n b F R a V 2 R w Z E h Q R H F X Y 3 h a R 2 x o Y T I 5 c k l I V E R v V 0 p z W V N C c 3 c 2 b D B j b V Z v Y j N y R G 9 Y U E R v V 2 h 2 Z W l C c X c 2 R n l k V 3 h 1 W V d z Z 2 F H O T Z l c 0 9 o Q 2 d B Q 0 F B Q U E i I C 8 + P C 9 T d G F i b G V F b n R y a W V z P j w v S X R l b T 4 8 S X R l b T 4 8 S X R l b U x v Y 2 F 0 a W 9 u P j x J d G V t V H l w Z T 5 G b 3 J t d W x h P C 9 J d G V t V H l w Z T 4 8 S X R l b V B h d G g + U 2 V j d G l v b j E v Y W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f D o W z D o X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Y W R h d C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1 1 b m t h N C I g L z 4 8 R W 5 0 c n k g V H l w Z T 0 i Q W R k Z W R U b 0 R h d G F N b 2 R l b C I g V m F s d W U 9 I m w w I i A v P j x F b n R y e S B U e X B l P S J G a W x s Q 2 9 1 b n Q i I F Z h b H V l P S J s M T A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F Q x O D o z O T o 1 M C 4 x M j c y M D Q z W i I g L z 4 8 R W 5 0 c n k g V H l w Z T 0 i R m l s b F N 0 Y X R 1 c y I g V m F s d W U 9 I n N D b 2 1 w b G V 0 Z S I g L z 4 8 R W 5 0 c n k g V H l w Z T 0 i R m l s b E N v b H V t b k 5 h b W V z I i B W Y W x 1 Z T 0 i c 1 s m c X V v d D t O w 6 l 2 J n F 1 b 3 Q 7 L C Z x d W 9 0 O 0 5 l b S Z x d W 9 0 O y w m c X V v d D t L a W h l b H l l e m V 0 d H P D q W c m c X V v d D s s J n F 1 b 3 Q 7 R m l 6 Z X T D q X M m c X V v d D s s J n F 1 b 3 Q 7 T G F r a G V s e S Z x d W 9 0 O y w m c X V v d D t E w 6 F 0 d W 0 m c X V v d D s s J n F 1 b 3 Q 7 T G F r a G V s e S h P c n N 6 w 6 F n K S Z x d W 9 0 O 1 0 i I C 8 + P E V u d H J 5 I F R 5 c G U 9 I k Z p b G x D b 2 x 1 b W 5 U e X B l c y I g V m F s d W U 9 I n N B Q V l H R V F B R E J n P T 0 i I C 8 + P E V u d H J 5 I F R 5 c G U 9 I l F 1 Z X J 5 S U Q i I F Z h b H V l P S J z Z W N k N m Z k N G U t Y 2 M x Y S 0 0 N T k 0 L W I 2 Z j E t Y T Y y M T B k Z j A 5 Z T c z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G F 0 L 2 R h d G F f U 2 h l Z X Q u e 0 N v b H V t b j E s M H 0 m c X V v d D s s J n F 1 b 3 Q 7 U 2 V j d G l v b j E v Y W R h d C / D i X J 0 w 6 l r I G Z l b M O 8 b M O t c n Z h M i 5 7 R 2 V u Z G V y L D F 9 J n F 1 b 3 Q 7 L C Z x d W 9 0 O 1 N l Y 3 R p b 2 4 x L 2 F k Y X Q v w 4 l y d M O p a y B m Z W z D v G z D r X J 2 Y T M u e 0 R l c G F y d G 1 l b n Q s M n 0 m c X V v d D s s J n F 1 b 3 Q 7 U 2 V j d G l v b j E v Y W R h d C 9 U w 6 1 w d X M g b c O z Z G 9 z w 6 1 0 d m E u e 1 N h b G F y e S w z f S Z x d W 9 0 O y w m c X V v d D t T Z W N 0 a W 9 u M S 9 h Z G F 0 L 2 R h d G F f U 2 h l Z X Q u e 0 N v b H V t b j U s N H 0 m c X V v d D s s J n F 1 b 3 Q 7 U 2 V j d G l v b j E v Y W R h d C 9 L a X Z v b n Q g w 6 l 2 L n t L Z X p k w 6 l z I G T D o X R 1 b W E s N X 0 m c X V v d D s s J n F 1 b 3 Q 7 U 2 V j d G l v b j E v Y W R h d C 8 h S n R Y N W c h Q W R k Z W Q g Q 3 V z d G 9 t I E N v b H V t b i B Q b G 8 h L n t F Z 3 n D q W 5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F k Y X Q v Z G F 0 Y V 9 T a G V l d C 5 7 Q 2 9 s d W 1 u M S w w f S Z x d W 9 0 O y w m c X V v d D t T Z W N 0 a W 9 u M S 9 h Z G F 0 L 8 O J c n T D q W s g Z m V s w 7 x s w 6 1 y d m E y L n t H Z W 5 k Z X I s M X 0 m c X V v d D s s J n F 1 b 3 Q 7 U 2 V j d G l v b j E v Y W R h d C / D i X J 0 w 6 l r I G Z l b M O 8 b M O t c n Z h M y 5 7 R G V w Y X J 0 b W V u d C w y f S Z x d W 9 0 O y w m c X V v d D t T Z W N 0 a W 9 u M S 9 h Z G F 0 L 1 T D r X B 1 c y B t w 7 N k b 3 P D r X R 2 Y S 5 7 U 2 F s Y X J 5 L D N 9 J n F 1 b 3 Q 7 L C Z x d W 9 0 O 1 N l Y 3 R p b 2 4 x L 2 F k Y X Q v Z G F 0 Y V 9 T a G V l d C 5 7 Q 2 9 s d W 1 u N S w 0 f S Z x d W 9 0 O y w m c X V v d D t T Z W N 0 a W 9 u M S 9 h Z G F 0 L 0 t p d m 9 u d C D D q X Y u e 0 t l e m T D q X M g Z M O h d H V t Y S w 1 f S Z x d W 9 0 O y w m c X V v d D t T Z W N 0 a W 9 u M S 9 h Z G F 0 L y F K d F g 1 Z y F B Z G R l Z C B D d X N 0 b 2 0 g Q 2 9 s d W 1 u I F B s b y E u e 0 V n e c O p b m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k Y X Q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F 0 L 2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F 0 L 0 V s c y V D N S U 5 M S U y M H N v c m 9 r J T I w Z W x 0 J U M z J U E x d m 9 s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h d C 9 P c 3 p s b 3 B v a y U y M G V s d C V D M y V B M X Z v b C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Y X Q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F 0 L 1 N v c m 9 r J T I w c 3 o l Q z U l Q j F y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F 0 L y V D M y U 4 O X J 0 J U M z J U E 5 a y U y M G Z l b C V D M y V C Q 2 w l Q z M l Q U R y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F 0 L y V D M y U 4 O X J 0 J U M z J U E 5 a y U y M G Z l b C V D M y V C Q 2 w l Q z M l Q U R y d m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h d C 8 l Q z M l O D l y d C V D M y V B O W s l M j B m Z W w l Q z M l Q k N s J U M z J U F E c n Z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Y X Q v J U M z J T g 5 c n Q l Q z M l Q T l r J T I w Z m V s J U M z J U J D b C V D M y V B R H J 2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F 0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h d C 9 P c 3 p s b 3 B v a y U y M C V D M y V B M X R u Z X Z l e n Z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h d C 8 h S n R Y N W c h Q W R k Z W Q l M j B D d X N 0 b 2 0 l M j B D b 2 x 1 b W 4 l M j B Q b G 8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h d C 9 P c 3 p s b 3 B v a y U y M C V D M y V B M X R u Z X Z l e n Z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Y X Q v V C V D M y V B R H B 1 c y U y M G 0 l Q z M l Q j N k b 3 M l Q z M l Q U R 0 d m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h d C 9 L a X Z v b n Q l M j A l Q z M l Q T l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h d C 9 P c 3 p s b 3 B v a y U y M C V D M y V B M X R u Z X Z l e n Z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G V z c 2 V n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8 O h b M O h c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Z X B l c 3 N l Z y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1 1 b m t h O S I g L z 4 8 R W 5 0 c n k g V H l w Z T 0 i R m l s b F N 0 Y X R 1 c y I g V m F s d W U 9 I n N D b 2 1 w b G V 0 Z S I g L z 4 8 R W 5 0 c n k g V H l w Z T 0 i R m l s b E N v b H V t b k 5 h b W V z I i B W Y W x 1 Z T 0 i c 1 s m c X V v d D t P c n N 6 w 6 F n I F x y X G 4 o d m F n e S B y w 6 l n a c O z L C B m w 7 x n Z 8 W R I H R l c s O 8 b G V 0 K S Z x d W 9 0 O y w m c X V v d D t O w 6 l w Z X N z w 6 l n J n F 1 b 3 Q 7 L C Z x d W 9 0 O 0 T D o X R 1 b S Z x d W 9 0 O 1 0 i I C 8 + P E V u d H J 5 I F R 5 c G U 9 I k Z p b G x D b 2 x 1 b W 5 U e X B l c y I g V m F s d W U 9 I n N C Z 0 1 H I i A v P j x F b n R y e S B U e X B l P S J G a W x s T G F z d F V w Z G F 0 Z W Q i I F Z h b H V l P S J k M j A y M i 0 x M C 0 x O F Q x O D o z O T o 1 M C 4 1 M T c y M z M 0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z I x I i A v P j x F b n R y e S B U e X B l P S J G a W x s R X J y b 3 J D b 2 R l I i B W Y W x 1 Z T 0 i c 1 V u a 2 5 v d 2 4 i I C 8 + P E V u d H J 5 I F R 5 c G U 9 I k Z p b G x U Y X J n Z X R O Y W 1 l Q 3 V z d G 9 t a X p l Z C I g V m F s d W U 9 I m w x I i A v P j x F b n R y e S B U e X B l P S J R d W V y e U l E I i B W Y W x 1 Z T 0 i c 2 M y N 2 M z N W Z k L T Y 3 Z j Q t N G J j M y 1 i M W M 3 L W I 4 Y z M 3 M T A 3 Y T V h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w Z X N z Z W c v w 4 l y d M O p a y B m Z W z D v G z D r X J 2 Y T E u e 0 9 y c 3 r D o W c g X H J c b i h 2 Y W d 5 I H L D q W d p w 7 M s I G b D v G d n x Z E g d G V y w 7 x s Z X Q p L D B 9 J n F 1 b 3 Q 7 L C Z x d W 9 0 O 1 N l Y 3 R p b 2 4 x L 2 5 l c G V z c 2 V n L 1 T D r X B 1 c y B t w 7 N k b 3 P D r X R 2 Y S 5 7 T s O p c G V z c 8 O p Z y w x f S Z x d W 9 0 O y w m c X V v d D t T Z W N 0 a W 9 u M S 9 u Z X B l c 3 N l Z y 9 E Y X R h M C 5 7 R M O h d H V t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l c G V z c 2 V n L 8 O J c n T D q W s g Z m V s w 7 x s w 6 1 y d m E x L n t P c n N 6 w 6 F n I F x y X G 4 o d m F n e S B y w 6 l n a c O z L C B m w 7 x n Z 8 W R I H R l c s O 8 b G V 0 K S w w f S Z x d W 9 0 O y w m c X V v d D t T Z W N 0 a W 9 u M S 9 u Z X B l c 3 N l Z y 9 U w 6 1 w d X M g b c O z Z G 9 z w 6 1 0 d m E u e 0 7 D q X B l c 3 P D q W c s M X 0 m c X V v d D s s J n F 1 b 3 Q 7 U 2 V j d G l v b j E v b m V w Z X N z Z W c v R G F 0 Y T A u e 0 T D o X R 1 b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w Z X N z Z W c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B l c 3 N l Z y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G V z c 2 V n L 0 9 z e m x v c G 9 r J T I w Z W x 0 J U M z J U E x d m 9 s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w Z X N z Z W c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B l c 3 N l Z y 9 F b H M l Q z U l O T E l M j B z b 3 J v a y U y M G V s d C V D M y V B M X Z v b C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G V z c 2 V n L y V D M y U 4 O X J 0 J U M z J U E 5 a y U y M G Z l b C V D M y V C Q 2 w l Q z M l Q U R y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B l c 3 N l Z y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G V z c 2 V n L 0 9 z e m x v c G 9 r J T I w Z W x 0 J U M z J U E x d m 9 s J U M z J U F E d H Z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G V z c 2 V n L y V D M y U 4 O X J 0 J U M z J U E 5 a y U y M G Z l b C V D M y V C Q 2 w l Q z M l Q U R y d m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8 O h b M O h c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U 1 Y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N d W 5 r Y T E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F Q x O D o z O T o 1 M C 4 y M j g y M T A w W i I g L z 4 8 R W 5 0 c n k g V H l w Z T 0 i R m l s b E N v b H V t b l R 5 c G V z I i B W Y W x 1 Z T 0 i c 0 J o R U o i I C 8 + P E V u d H J 5 I F R 5 c G U 9 I k Z p b G x D b 2 x 1 b W 5 O Y W 1 l c y I g V m F s d W U 9 I n N b J n F 1 b 3 Q 7 U H J v a m V r d C B u w 6 l 2 J n F 1 b 3 Q 7 L C Z x d W 9 0 O 8 O W c 3 N 6 Z W c m c X V v d D s s J n F 1 b 3 Q 7 R M O h d H V t J n F 1 b 3 Q 7 X S I g L z 4 8 R W 5 0 c n k g V H l w Z T 0 i R m l s b F N 0 Y X R 1 c y I g V m F s d W U 9 I n N D b 2 1 w b G V 0 Z S I g L z 4 8 R W 5 0 c n k g V H l w Z T 0 i U X V l c n l J R C I g V m F s d W U 9 I n M w O D M 5 M D h h Z i 1 l O W I 0 L T Q x O G Q t O D g 4 Y S 1 l M z Y 0 Z T F i N W I z M z c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T V i / D i X J 0 w 6 l r I G Z l b M O 8 b M O t c n Z h L n t Q c m 9 q Z W t 0 I G 7 D q X Y s M H 0 m c X V v d D s s J n F 1 b 3 Q 7 U 2 V j d G l v b j E v Q 1 N W L 1 T D r X B 1 c y B t w 7 N k b 3 P D r X R 2 Y T E u e 8 O W c 3 N 6 Z W c s M n 0 m c X V v d D s s J n F 1 b 3 Q 7 U 2 V j d G l v b j E v Q 1 N W L 1 T D r X B 1 c y B t w 7 N k b 3 P D r X R 2 Y T I u e 0 T D o X R 1 b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U 1 Y v w 4 l y d M O p a y B m Z W z D v G z D r X J 2 Y S 5 7 U H J v a m V r d C B u w 6 l 2 L D B 9 J n F 1 b 3 Q 7 L C Z x d W 9 0 O 1 N l Y 3 R p b 2 4 x L 0 N T V i 9 U w 6 1 w d X M g b c O z Z G 9 z w 6 1 0 d m E x L n v D l n N z e m V n L D J 9 J n F 1 b 3 Q 7 L C Z x d W 9 0 O 1 N l Y 3 R p b 2 4 x L 0 N T V i 9 U w 6 1 w d X M g b c O z Z G 9 z w 6 1 0 d m E y L n t E w 6 F 0 d W 0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T V i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n R h Z i V D M y V B M W p s L X B h c m F t J U M z J U E 5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D B k Z D Q 2 O T A t O T Y y N S 0 0 Z G Y z L T k z Z W E t M T F l Z j k w Y W I 3 Z j M y I i A v P j x F b n R y e S B U e X B l P S J O Y X Z p Z 2 F 0 a W 9 u U 3 R l c E 5 h b W U i I F Z h b H V l P S J z T m F 2 a W f D o W z D o X M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C 0 x O F Q x N j o z O D o 0 N C 4 w O D Y 3 N z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a W 5 0 Y W Y l Q z M l Q T F q b D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T A t M T h U M T Y 6 M z g 6 N D Q u M T M z N z c 3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D B k Z D Q 2 O T A t O T Y y N S 0 0 Z G Y z L T k z Z W E t M T F l Z j k w Y W I 3 Z j M y I i A v P j x F b n R y e S B U e X B l P S J O Y X Z p Z 2 F 0 a W 9 u U 3 R l c E 5 h b W U i I F Z h b H V l P S J z T m F 2 a W f D o W z D o X M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l u d G F m J U M z J U E x a m w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5 0 Y W Y l Q z M l Q T F q b C 9 O Y X Z p Z y V D M y V B M W w l Q z M l Q T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n R h Z i V D M y V B M W p s J T I w J U M z J U E x d G F s Y W s l Q z M l Q U R 0 J U M z J U E x c 2 E l M j B p b m 5 l b i U z Q S U y M E N T V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D I 2 O G Z h Y T E t N j N m M i 0 0 O D g 3 L W E 2 O D Q t M D B i N D J k Z T U x N z N k I i A v P j x F b n R y e S B U e X B l P S J O Y X Z p Z 2 F 0 a W 9 u U 3 R l c E 5 h b W U i I F Z h b H V l P S J z T m F 2 a W f D o W z D o X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w L T E 4 V D E 2 O j M 4 O j Q 0 L j E w O T c 3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p b n R h Z i V D M y V B M W p s J T I w J U M z J U E x d G F s Y W s l Q z M l Q U R 0 J U M z J U E x c 2 E l M j B p b m 5 l b i U z Q S U y M E N T V i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n R h Z i V D M y V B M W p s J T I w J U M z J U E x d G F s Y W s l Q z M l Q U R 0 J U M z J U E x c 2 E l M j B p b m 5 l b i U z Q S U y M E N T V i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5 0 Y W Y l Q z M l Q T F q b C U y M C V D M y V B M X R h b G F r J U M z J U F E d C V D M y V B M X N h J T I w a W 5 u Z W 4 l M 0 E l M j B D U 1 Y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J U M z J U E x a m w l M j A l Q z M l Q T F 0 Y W x h a y V D M y V B R H Q l Q z M l Q T F z Y S U y M G l u b m V u J T N B J T I w Q 1 N W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Q y N j h m Y W E x L T Y z Z j I t N D g 4 N y 1 h N j g 0 L T A w Y j Q y Z G U 1 M T c z Z C I g L z 4 8 R W 5 0 c n k g V H l w Z T 0 i S X N Q c m l 2 Y X R l I i B W Y W x 1 Z T 0 i b D A i I C 8 + P E V u d H J 5 I F R 5 c G U 9 I k 5 h d m l n Y X R p b 2 5 T d G V w T m F t Z S I g V m F s d W U 9 I n N O Y X Z p Z 8 O h b M O h c y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A t M T h U M T Y 6 M z g 6 N D Q u M T U 3 N z c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i V D M y V B M W p s J T I w J U M z J U E x d G F s Y W s l Q z M l Q U R 0 J U M z J U E x c 2 E l M j B p b m 5 l b i U z Q S U y M E N T V i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i 9 T e i V D N S V C M X J 0 J T I w c m V q d G V 0 d C U y M G Y l Q z M l Q T F q b G 9 r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i 9 F Z 3 k l Q z M l Q T l u a S U y M G Y l Q z M l Q k N n Z 3 Y l Q z M l Q T l u e S U y M G g l Q z M l Q U R 2 J U M z J U E x c 2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W L 0 9 z e m x v c G 9 r J T I w J U M z J U E x d G 5 l d m V 6 d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W L 1 Q l Q z M l Q j Z i Y m k l M j B v c 3 p s b 3 A l M j B l b H Q l Q z M l Q T F 2 b 2 w l Q z M l Q U R 0 d m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W L 1 Q l Q z M l Q T F i b G F v c 3 p s b 3 A l M j B r a W J v b n R 2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1 Y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1 Y v T 3 N 6 b G 9 w b 2 s l M j A l Q z M l Q T F 0 b m V 2 Z X p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i 9 U J U M z J U F E c H V z J T I w b S V D M y V C M 2 R v c y V D M y V B R H R 2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1 Y v J U M z J T g 5 c n Q l Q z M l Q T l r J T I w Z m V s J U M z J U J D b C V D M y V B R H J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n R h Z i V D M y V B M W p s J T I w J U M z J U E x d G F s Y W s l Q z M l Q U R 0 J U M z J U E x c 2 E l M j B p b m 5 l b i U z Q S U y M E N T V i 9 F Z 3 l l c y V D M y V B R H R l d H Q l M j B v c 3 p s b 3 A l M j B i Z X N 6 J U M z J U J B c n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u d G F m J U M z J U E x a m w l M j A l Q z M l Q T F 0 Y W x h a y V D M y V B R H Q l Q z M l Q T F z Y S U y M G l u b m V u J T N B J T I w Q 1 N W L 0 9 z e m x v c G 9 r J T I w J U M z J U E x d G 5 l d m V 6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1 Y v T 3 N 6 b G 9 w b 2 s l M j B l b H Q l Q z M l Q T F 2 b 2 w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1 Y v V C V D M y V B R H B 1 c y U y M G 0 l Q z M l Q j N k b 3 M l Q z M l Q U R 0 d m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W L 1 N v c m 9 r J T I w c 3 o l Q z U l Q j F y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1 Y v U 2 9 y b 2 s l M j B z e i V D N S V C M X J 2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F r b 2 s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w 6 F s w 6 F z I i A v P j x F b n R y e S B U e X B l P S J R d W V y e U d y b 3 V w S U Q i I F Z h b H V l P S J z O W Q z M G V m M T g t M z A 4 Z i 0 0 Y z g x L W E x N m U t Y T g x O D U z Y 2 M z M j k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2 x 1 b W 5 U e X B l c y I g V m F s d W U 9 I n N C Z 1 l H Q U F Z R 0 F 3 W T 0 i I C 8 + P E V u d H J 5 I F R 5 c G U 9 I k Z p b G x D b 2 x 1 b W 5 O Y W 1 l c y I g V m F s d W U 9 I n N b J n F 1 b 3 Q 7 V G F u d W z D s 2 s m c X V v d D s s J n F 1 b 3 Q 7 T m V t J n F 1 b 3 Q 7 L C Z x d W 9 0 O 0 v D u n J 6 d X M m c X V v d D s s J n F 1 b 3 Q 7 w 4 l 2 J n F 1 b 3 Q 7 L C Z x d W 9 0 O 1 R h b s O h c i Z x d W 9 0 O y w m c X V v d D v D k 3 J h I H T D r X B 1 c 2 E m c X V v d D s s J n F 1 b 3 Q 7 S 3 J l Z G l 0 J n F 1 b 3 Q 7 L C Z x d W 9 0 O 0 9 z e n T D o W x 5 e s O h c y B t w 7 N k a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r d X J 6 d X M v V M O t c H V z I G 3 D s 2 R v c 8 O t d H Z h L n t D b 3 V y c 2 U s M H 0 m c X V v d D s s J n F 1 b 3 Q 7 S 2 V 5 Q 2 9 s d W 1 u Q 2 9 1 b n Q m c X V v d D s 6 M X 1 d L C Z x d W 9 0 O 2 N v b H V t b k l k Z W 5 0 a X R p Z X M m c X V v d D s 6 W y Z x d W 9 0 O 1 N l Y 3 R p b 2 4 x L 2 R p Y W t v a y 9 U w 6 1 w d X M g b c O z Z G 9 z w 6 1 0 d m E u e 1 N 0 d W R l b n Q s M H 0 m c X V v d D s s J n F 1 b 3 Q 7 U 2 V j d G l v b j E v Z G l h a 2 9 r L 1 T D r X B 1 c y B t w 7 N k b 3 P D r X R 2 Y S 5 7 R 2 V u Z G V y L D F 9 J n F 1 b 3 Q 7 L C Z x d W 9 0 O 1 N l Y 3 R p b 2 4 x L 2 R p Y W t v a y 9 U w 6 1 w d X M g b c O z Z G 9 z w 6 1 0 d m E u e 0 N v d X J z Z S w y f S Z x d W 9 0 O y w m c X V v d D t T Z W N 0 a W 9 u M S 9 k a W F r b 2 s v R m 9 y c s O h c y 5 7 w 4 l 2 L D N 9 J n F 1 b 3 Q 7 L C Z x d W 9 0 O 1 N l Y 3 R p b 2 4 x L 2 t 1 c n p 1 c y 9 U w 6 1 w d X M g b c O z Z G 9 z w 6 1 0 d m E u e 1 R l Y W N o Z X I s M X 0 m c X V v d D s s J n F 1 b 3 Q 7 U 2 V j d G l v b j E v a 3 V y e n V z L 1 T D r X B 1 c y B t w 7 N k b 3 P D r X R 2 Y S 5 7 T G V z c 2 9 u I H R 5 c G U s M n 0 m c X V v d D s s J n F 1 b 3 Q 7 U 2 V j d G l v b j E v a 3 V y e n V z L 1 T D r X B 1 c y B t w 7 N k b 3 P D r X R 2 Y S 5 7 Q 3 J l Z G l 0 c y w z f S Z x d W 9 0 O y w m c X V v d D t T Z W N 0 a W 9 u M S 9 r d X J 6 d X M v V M O t c H V z I G 3 D s 2 R v c 8 O t d H Z h L n t B c 3 N l c 3 N t Z W 5 0 I H R 5 c G U s N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l h a 2 9 r L 1 T D r X B 1 c y B t w 7 N k b 3 P D r X R 2 Y S 5 7 U 3 R 1 Z G V u d C w w f S Z x d W 9 0 O y w m c X V v d D t T Z W N 0 a W 9 u M S 9 k a W F r b 2 s v V M O t c H V z I G 3 D s 2 R v c 8 O t d H Z h L n t H Z W 5 k Z X I s M X 0 m c X V v d D s s J n F 1 b 3 Q 7 U 2 V j d G l v b j E v Z G l h a 2 9 r L 1 T D r X B 1 c y B t w 7 N k b 3 P D r X R 2 Y S 5 7 Q 2 9 1 c n N l L D J 9 J n F 1 b 3 Q 7 L C Z x d W 9 0 O 1 N l Y 3 R p b 2 4 x L 2 R p Y W t v a y 9 G b 3 J y w 6 F z L n v D i X Y s M 3 0 m c X V v d D s s J n F 1 b 3 Q 7 U 2 V j d G l v b j E v a 3 V y e n V z L 1 T D r X B 1 c y B t w 7 N k b 3 P D r X R 2 Y S 5 7 V G V h Y 2 h l c i w x f S Z x d W 9 0 O y w m c X V v d D t T Z W N 0 a W 9 u M S 9 r d X J 6 d X M v V M O t c H V z I G 3 D s 2 R v c 8 O t d H Z h L n t M Z X N z b 2 4 g d H l w Z S w y f S Z x d W 9 0 O y w m c X V v d D t T Z W N 0 a W 9 u M S 9 r d X J 6 d X M v V M O t c H V z I G 3 D s 2 R v c 8 O t d H Z h L n t D c m V k a X R z L D N 9 J n F 1 b 3 Q 7 L C Z x d W 9 0 O 1 N l Y 3 R p b 2 4 x L 2 t 1 c n p 1 c y 9 U w 6 1 w d X M g b c O z Z G 9 z w 6 1 0 d m E u e 0 F z c 2 V z c 2 1 l b n Q g d H l w Z S w 0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r d X J 6 d X M v V M O t c H V z I G 3 D s 2 R v c 8 O t d H Z h L n t D b 3 V y c 2 U s M H 0 m c X V v d D s s J n F 1 b 3 Q 7 S 2 V 5 Q 2 9 s d W 1 u Q 2 9 1 b n Q m c X V v d D s 6 M X 1 d f S I g L z 4 8 R W 5 0 c n k g V H l w Z T 0 i U X V l c n l J R C I g V m F s d W U 9 I n M y O D l h N W I 2 Z C 1 m Y 2 U z L T Q 0 N z Y t Y T d k Y i 0 w M D k 3 N 2 V k Z W N j O T Y i I C 8 + P E V u d H J 5 I F R 5 c G U 9 I k Z p b G x M Y X N 0 V X B k Y X R l Z C I g V m F s d W U 9 I m Q y M D I y L T E w L T E 4 V D E 4 O j M 5 O j U w L j E 2 O T I w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T k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N d W 5 r Y T U i I C 8 + P E V u d H J 5 I F R 5 c G U 9 I k Z p b G x U Y X J n Z X Q i I F Z h b H V l P S J z Z G l h a 2 9 r I i A v P j w v U 3 R h Y m x l R W 5 0 c m l l c z 4 8 L 0 l 0 Z W 0 + P E l 0 Z W 0 + P E l 0 Z W 1 M b 2 N h d G l v b j 4 8 S X R l b V R 5 c G U + R m 9 y b X V s Y T w v S X R l b V R 5 c G U + P E l 0 Z W 1 Q Y X R o P l N l Y 3 R p b 2 4 x L 2 R p Y W t v a y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W t v a y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W t v a y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W t v a y 9 P c 3 p s b 3 B v a y U y M C V D M y V B M X R u Z X Z l e n Z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y e n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8 O h b M O h c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U X V l c n l H c m 9 1 c E l E I i B W Y W x 1 Z T 0 i c z l k M z B l Z j E 4 L T M w O G Y t N G M 4 M S 1 h M T Z l L W E 4 M T g 1 M 2 N j M z I 5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A t M T h U M T c 6 M D c 6 M T c u N T c 2 M z c 3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a 3 V y e n V z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y e n V z L 0 N v d X J z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6 d X M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6 d X M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6 d X M v T 3 N 6 b G 9 w b 2 s l M j A l Q z M l Q T F 0 b m V 2 Z X p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J T I w M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w 6 F s w 6 F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R d W V y e U d y b 3 V w S U Q i I F Z h b H V l P S J z O W Q z M G V m M T g t M z A 4 Z i 0 0 Y z g x L W E x N m U t Y T g x O D U z Y 2 M z M j k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C 0 x O F Q x N z o w N z o x N y 4 2 M T c z O D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l d i U y M D E x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Y l M j A x M S 9 Z Z W F y J T I w M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i U y M D E x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Y l M j A x M S 9 F Z 3 k l Q z M l Q T l u a S U y M G 9 z e m x v c C U y M G h v e n o l Q z M l Q T F h Z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Y l M j A x M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f D o W z D o X M i I C 8 + P E V u d H J 5 I F R 5 c G U 9 I l F 1 Z X J 5 R 3 J v d X B J R C I g V m F s d W U 9 I n M 5 Z D M w Z W Y x O C 0 z M D h m L T R j O D E t Y T E 2 Z S 1 h O D E 4 N T N j Y z M y O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w L T E 4 V D E 3 O j A 3 O j E 3 L j Y 0 N j M 4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V 2 J T I w M T I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i U y M D E y L 1 l l Y X I l M j A x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J T I w M T I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i U y M D E y L 0 V n e S V D M y V B O W 5 p J T I w b 3 N 6 b G 9 w J T I w a G 9 6 e i V D M y V B M W F k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F r b 2 s v R W d 5 Z X M l Q z M l Q U R 0 Z X R 0 J T I w b G V r J U M z J U E 5 c m R l e i V D M y V B O X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W t v a y 9 P c 3 p s b 3 B v a y U y M C V D M y V B M X R u Z X Z l e n Z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W t v a y 9 L a W J v b n R v d H Q l M j B r d X J 6 d X N p b m Z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p X 2 R p Y W t v a y U z R T M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1 I i A v P j x F b n R y e S B U e X B l P S J B Z G R l Z F R v R G F 0 Y U 1 v Z G V s I i B W Y W x 1 Z T 0 i b D A i I C 8 + P E V u d H J 5 I F R 5 c G U 9 I l F 1 Z X J 5 S U Q i I F Z h b H V l P S J z M z B j M T g 4 O W E t Y j B h Y S 0 0 Z W R k L W I x M 2 Y t N G F j Y m M 0 Y W U 5 Y j E 3 I i A v P j x F b n R y e S B U e X B l P S J G a W x s T G F z d F V w Z G F 0 Z W Q i I F Z h b H V l P S J k M j A y M i 0 x M C 0 x O F Q x O D o z O T o 1 M C 4 y M D A y M D g 5 W i I g L z 4 8 R W 5 0 c n k g V H l w Z T 0 i R m l s b E N v b H V t b l R 5 c G V z I i B W Y W x 1 Z T 0 i c 0 J n W U d B Q V l H Q X d Z P S I g L z 4 8 R W 5 0 c n k g V H l w Z T 0 i R m l s b E N v b H V t b k 5 h b W V z I i B W Y W x 1 Z T 0 i c 1 s m c X V v d D t U Y W 5 1 b M O z a y Z x d W 9 0 O y w m c X V v d D t O Z W 0 m c X V v d D s s J n F 1 b 3 Q 7 S 8 O 6 c n p 1 c y Z x d W 9 0 O y w m c X V v d D v D i X Y m c X V v d D s s J n F 1 b 3 Q 7 V G F u w 6 F y J n F 1 b 3 Q 7 L C Z x d W 9 0 O 8 O T c m E g d M O t c H V z Y S Z x d W 9 0 O y w m c X V v d D t L c m V k a X Q m c X V v d D s s J n F 1 b 3 Q 7 T 3 N 6 d M O h b H l 6 w 6 F z I G 3 D s 2 R q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2 t 1 c n p 1 c y 9 U w 6 1 w d X M g b c O z Z G 9 z w 6 1 0 d m E u e 0 N v d X J z Z S w w f S Z x d W 9 0 O y w m c X V v d D t L Z X l D b 2 x 1 b W 5 D b 3 V u d C Z x d W 9 0 O z o x f V 0 s J n F 1 b 3 Q 7 Y 2 9 s d W 1 u S W R l b n R p d G l l c y Z x d W 9 0 O z p b J n F 1 b 3 Q 7 U 2 V j d G l v b j E v Z G l h a 2 9 r L 1 T D r X B 1 c y B t w 7 N k b 3 P D r X R 2 Y S 5 7 U 3 R 1 Z G V u d C w w f S Z x d W 9 0 O y w m c X V v d D t T Z W N 0 a W 9 u M S 9 k a W F r b 2 s v V M O t c H V z I G 3 D s 2 R v c 8 O t d H Z h L n t H Z W 5 k Z X I s M X 0 m c X V v d D s s J n F 1 b 3 Q 7 U 2 V j d G l v b j E v Z G l h a 2 9 r L 1 T D r X B 1 c y B t w 7 N k b 3 P D r X R 2 Y S 5 7 Q 2 9 1 c n N l L D J 9 J n F 1 b 3 Q 7 L C Z x d W 9 0 O 1 N l Y 3 R p b 2 4 x L 2 R p Y W t v a y 9 G b 3 J y w 6 F z L n v D i X Y s M 3 0 m c X V v d D s s J n F 1 b 3 Q 7 U 2 V j d G l v b j E v a 3 V y e n V z L 1 T D r X B 1 c y B t w 7 N k b 3 P D r X R 2 Y S 5 7 V G V h Y 2 h l c i w x f S Z x d W 9 0 O y w m c X V v d D t T Z W N 0 a W 9 u M S 9 r d X J 6 d X M v V M O t c H V z I G 3 D s 2 R v c 8 O t d H Z h L n t M Z X N z b 2 4 g d H l w Z S w y f S Z x d W 9 0 O y w m c X V v d D t T Z W N 0 a W 9 u M S 9 r d X J 6 d X M v V M O t c H V z I G 3 D s 2 R v c 8 O t d H Z h L n t D c m V k a X R z L D N 9 J n F 1 b 3 Q 7 L C Z x d W 9 0 O 1 N l Y 3 R p b 2 4 x L 2 t 1 c n p 1 c y 9 U w 6 1 w d X M g b c O z Z G 9 z w 6 1 0 d m E u e 0 F z c 2 V z c 2 1 l b n Q g d H l w Z S w 0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a W F r b 2 s v V M O t c H V z I G 3 D s 2 R v c 8 O t d H Z h L n t T d H V k Z W 5 0 L D B 9 J n F 1 b 3 Q 7 L C Z x d W 9 0 O 1 N l Y 3 R p b 2 4 x L 2 R p Y W t v a y 9 U w 6 1 w d X M g b c O z Z G 9 z w 6 1 0 d m E u e 0 d l b m R l c i w x f S Z x d W 9 0 O y w m c X V v d D t T Z W N 0 a W 9 u M S 9 k a W F r b 2 s v V M O t c H V z I G 3 D s 2 R v c 8 O t d H Z h L n t D b 3 V y c 2 U s M n 0 m c X V v d D s s J n F 1 b 3 Q 7 U 2 V j d G l v b j E v Z G l h a 2 9 r L 0 Z v c n L D o X M u e 8 O J d i w z f S Z x d W 9 0 O y w m c X V v d D t T Z W N 0 a W 9 u M S 9 r d X J 6 d X M v V M O t c H V z I G 3 D s 2 R v c 8 O t d H Z h L n t U Z W F j a G V y L D F 9 J n F 1 b 3 Q 7 L C Z x d W 9 0 O 1 N l Y 3 R p b 2 4 x L 2 t 1 c n p 1 c y 9 U w 6 1 w d X M g b c O z Z G 9 z w 6 1 0 d m E u e 0 x l c 3 N v b i B 0 e X B l L D J 9 J n F 1 b 3 Q 7 L C Z x d W 9 0 O 1 N l Y 3 R p b 2 4 x L 2 t 1 c n p 1 c y 9 U w 6 1 w d X M g b c O z Z G 9 z w 6 1 0 d m E u e 0 N y Z W R p d H M s M 3 0 m c X V v d D s s J n F 1 b 3 Q 7 U 2 V j d G l v b j E v a 3 V y e n V z L 1 T D r X B 1 c y B t w 7 N k b 3 P D r X R 2 Y S 5 7 Q X N z Z X N z b W V u d C B 0 e X B l L D R 9 J n F 1 b 3 Q 7 X S w m c X V v d D t S Z W x h d G l v b n N o a X B J b m Z v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2 t 1 c n p 1 c y 9 U w 6 1 w d X M g b c O z Z G 9 z w 6 1 0 d m E u e 0 N v d X J z Z S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2 5 v a V 9 k a W F r b 2 s l M 0 U z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p X 2 R p Y W t v a y U z R T M v U 2 9 y b 2 s l M j B z e i V D N S V C M X J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c m Z p X 2 R p Y W t v a y U z R T M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C 0 x O F Q x N z o w N z o x N y 4 4 M D k z O T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X J m a V 9 k a W F r b 2 s l M 0 U z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y Z m l f Z G l h a 2 9 r J T N F M y 9 T b 3 J v a y U y M H N 6 J U M 1 J U I x c n Z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y Z m l f Z G l h a 2 9 r J T N F M y 9 T b 3 J v a y U y M H N 6 J U M 1 J U I x c n Z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a V 9 k a W F r b 2 s l M 0 U z L 1 N v c m 9 r J T I w c 3 o l Q z U l Q j F y d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h a 2 9 r L 1 N v c m 9 r J T I w c 3 o l Q z U l Q j F y d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S Y 6 i r F N Z E G V 3 s w 8 0 O V 5 P A A A A A A C A A A A A A A Q Z g A A A A E A A C A A A A D 7 g L U i 2 Y H R e O P A Q f j v + c Z W T I w Q W l 2 7 1 / a i V R r y 1 f L p b A A A A A A O g A A A A A I A A C A A A A C R R q 4 3 T x g c s h a U Z h K t Y / n p N u K O a f K 4 5 w t K Y r j k D f Z 2 Q l A A A A A H i P b t 2 C 5 s H P w F n G c l R t X a H I x U u P 1 t a 4 M B B g 3 j p 4 i o V n P P 0 k l 6 M Q o Z 8 9 h V C J h d y f D P p S l F 0 8 v 4 B + L 3 C B 6 Q W u 5 r 4 F k X O R t p c N v p q a s c L V w c F k A A A A C 4 O j 4 l R O V 5 + K G Z U n a v w w 9 V R u x n s x 2 V p 0 S / Q p m I q j T o S t N q v y e u 3 S 0 X q n 8 5 l z V R C X T k t 6 f C 0 1 H T s q o o L x y 1 T 4 n 3 < / D a t a M a s h u p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 2 0 2 2 - 1 0 - 1 8 T 2 0 : 5 5 : 1 1 . 4 4 5 6 9 2 7 + 0 2 : 0 0 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4FE94297-0F64-47DF-9D4D-248E3D48E61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ACA6F56F-824A-40C3-9047-E2A9AEC16B34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B6E8865-4B25-4A5C-A836-E973CF521B5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66CD350-41A0-4C58-91CC-9AD75D969052}">
  <ds:schemaRefs/>
</ds:datastoreItem>
</file>

<file path=customXml/itemProps5.xml><?xml version="1.0" encoding="utf-8"?>
<ds:datastoreItem xmlns:ds="http://schemas.openxmlformats.org/officeDocument/2006/customXml" ds:itemID="{CC0FC041-CD2F-4479-9795-14B1AB869518}">
  <ds:schemaRefs/>
</ds:datastoreItem>
</file>

<file path=customXml/itemProps6.xml><?xml version="1.0" encoding="utf-8"?>
<ds:datastoreItem xmlns:ds="http://schemas.openxmlformats.org/officeDocument/2006/customXml" ds:itemID="{E4151D77-6770-41E6-A1E7-66E9671CFE65}">
  <ds:schemaRefs/>
</ds:datastoreItem>
</file>

<file path=customXml/itemProps7.xml><?xml version="1.0" encoding="utf-8"?>
<ds:datastoreItem xmlns:ds="http://schemas.openxmlformats.org/officeDocument/2006/customXml" ds:itemID="{3C686799-B58E-4BEA-B3A5-6D03BAC21F75}">
  <ds:schemaRefs/>
</ds:datastoreItem>
</file>

<file path=customXml/itemProps8.xml><?xml version="1.0" encoding="utf-8"?>
<ds:datastoreItem xmlns:ds="http://schemas.openxmlformats.org/officeDocument/2006/customXml" ds:itemID="{F444C66C-3A3D-44A1-BABD-4DCAB166D02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9</vt:i4>
      </vt:variant>
    </vt:vector>
  </HeadingPairs>
  <TitlesOfParts>
    <vt:vector size="9" baseType="lpstr">
      <vt:lpstr>Dolgozók</vt:lpstr>
      <vt:lpstr>Fizetés</vt:lpstr>
      <vt:lpstr>Föld népessége</vt:lpstr>
      <vt:lpstr>Népesség elemzés</vt:lpstr>
      <vt:lpstr>Projekt-keret</vt:lpstr>
      <vt:lpstr>Diákok</vt:lpstr>
      <vt:lpstr>Kimutatás</vt:lpstr>
      <vt:lpstr>Női diákok&gt;3</vt:lpstr>
      <vt:lpstr>Elemzés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Norbi</dc:creator>
  <cp:lastModifiedBy>Norbi</cp:lastModifiedBy>
  <dcterms:created xsi:type="dcterms:W3CDTF">2022-10-18T10:00:41Z</dcterms:created>
  <dcterms:modified xsi:type="dcterms:W3CDTF">2022-10-18T18:55:12Z</dcterms:modified>
</cp:coreProperties>
</file>